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\Desktop\Work\Paramus\2021\Website\"/>
    </mc:Choice>
  </mc:AlternateContent>
  <xr:revisionPtr revIDLastSave="0" documentId="13_ncr:1_{B5BFBD85-D843-4672-BC9A-CC9C314705CF}" xr6:coauthVersionLast="45" xr6:coauthVersionMax="45" xr10:uidLastSave="{00000000-0000-0000-0000-000000000000}"/>
  <bookViews>
    <workbookView xWindow="1065" yWindow="1260" windowWidth="23535" windowHeight="13860" xr2:uid="{00000000-000D-0000-FFFF-FFFF00000000}"/>
  </bookViews>
  <sheets>
    <sheet name="Param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2" i="1"/>
  <c r="F23" i="1"/>
  <c r="F22" i="1"/>
  <c r="E23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<sst xmlns="http://schemas.openxmlformats.org/spreadsheetml/2006/main" count="41" uniqueCount="39">
  <si>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</si>
  <si>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</si>
  <si>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</si>
  <si>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</si>
  <si>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</si>
  <si>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</si>
  <si>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</si>
  <si>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</si>
  <si>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</si>
  <si>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</si>
  <si>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</si>
  <si>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</si>
  <si>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</si>
  <si>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</si>
  <si>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</si>
  <si>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</si>
  <si>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</si>
  <si>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</si>
  <si>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</si>
  <si>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</si>
  <si>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</si>
  <si>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</si>
  <si>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</si>
  <si>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</si>
  <si>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</si>
  <si>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</si>
  <si>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</si>
  <si>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</si>
  <si>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</si>
  <si>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</si>
  <si>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</si>
  <si>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</si>
  <si>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 xml:space="preserve"> </t>
  </si>
  <si>
    <t>2020 Tax Rate</t>
  </si>
  <si>
    <r>
      <t>2020 Tax</t>
    </r>
    <r>
      <rPr>
        <sz val="10"/>
        <rFont val="Arial"/>
        <family val="2"/>
      </rPr>
      <t xml:space="preserve"> ( = A x D )</t>
    </r>
  </si>
  <si>
    <t>Property Reassessment - Estimated Tax Impact Worksheet</t>
  </si>
  <si>
    <r>
      <t>New Assessment</t>
    </r>
    <r>
      <rPr>
        <sz val="10"/>
        <rFont val="Arial"/>
        <family val="2"/>
      </rPr>
      <t xml:space="preserve"> - FMV from AAG Letter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</si>
  <si>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</si>
  <si>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Paramus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</si>
</sst>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0" customWidth="1"/>
    <col min="2" max="2" width="36.28515625" style="41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5" t="s">
        <v>38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15.95" customHeight="1" x14ac:dyDescent="0.2">
      <c r="A2" s="45" t="s">
        <v>35</v>
      </c>
      <c r="B2" s="45"/>
      <c r="C2" s="45"/>
      <c r="D2" s="45"/>
      <c r="E2" s="45"/>
      <c r="F2" s="45"/>
      <c r="G2" s="45"/>
      <c r="H2" s="45"/>
      <c r="I2" s="45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4" t="str">
        <f>"---------- Examples ----------"</f>
        <v>---------- Examples ----------</v>
      </c>
      <c r="F11" s="44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625100</v>
      </c>
      <c r="F14" s="29">
        <v>715600</v>
      </c>
      <c r="G14" s="43" t="s">
        <v>32</v>
      </c>
      <c r="H14" s="1" t="s">
        <v>32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42" t="s">
        <v>36</v>
      </c>
      <c r="C15" s="28"/>
      <c r="E15" s="29">
        <v>640800</v>
      </c>
      <c r="F15" s="29">
        <v>710100</v>
      </c>
      <c r="H15" s="1" t="s">
        <v>32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0" t="s">
        <v>37</v>
      </c>
      <c r="C17" s="31"/>
      <c r="E17" s="32">
        <f>E15/E14</f>
        <v>1.0251159814429691</v>
      </c>
      <c r="F17" s="32">
        <f>F15/F14</f>
        <v>0.99231414197875911</v>
      </c>
      <c r="H17" s="33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0" t="s">
        <v>33</v>
      </c>
      <c r="C19" s="34"/>
      <c r="E19" s="34">
        <v>1.5949999999999999E-2</v>
      </c>
      <c r="F19" s="34">
        <v>1.5949999999999999E-2</v>
      </c>
      <c r="H19" s="34">
        <v>1.5949999999999999E-2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4"/>
      <c r="E20" s="34">
        <v>1.602E-2</v>
      </c>
      <c r="F20" s="34">
        <v>1.602E-2</v>
      </c>
      <c r="H20" s="34">
        <v>1.602E-2</v>
      </c>
      <c r="I20" s="9" t="s">
        <v>24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0" t="s">
        <v>34</v>
      </c>
      <c r="C22" s="29"/>
      <c r="E22" s="29">
        <f>(E14*E19)</f>
        <v>9970.3449999999993</v>
      </c>
      <c r="F22" s="29">
        <f>(F14*F19)</f>
        <v>11413.82</v>
      </c>
      <c r="H22" s="29" t="e">
        <f>(H14*H19)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5">
        <f>(E15*E20)</f>
        <v>10265.616</v>
      </c>
      <c r="F23" s="35">
        <f>(F15*F20)</f>
        <v>11375.802</v>
      </c>
      <c r="H23" s="35" t="e">
        <f>(H15*H20)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0"/>
      <c r="E24" s="36">
        <f>E23-E22</f>
        <v>295.27100000000064</v>
      </c>
      <c r="F24" s="36">
        <f>F23-F22</f>
        <v>-38.018000000000029</v>
      </c>
      <c r="G24" s="30"/>
      <c r="H24" s="37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39" customFormat="1" x14ac:dyDescent="0.2">
      <c r="A26" s="38" t="s">
        <v>29</v>
      </c>
      <c r="I26" s="4"/>
    </row>
  </sheetData>
  <sheetProtection algorithmName="SHA-512" hashValue="X6qA+LGk/uNiGRNz+nex+Xar18+JKW6g6nfvYVMneE/6sBiTIyGOyWdup+jbuTZ+nInHTU88jpPAZiRoowyqQA==" saltValue="lD5Ip/edX1tujz3tw/XlMQ==" spinCount="100000" sheet="1" selectLockedCells="1" sort="0" autoFilter="0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2021-03-14T13:42:33Z</dcterms:modified>
</cp:coreProperties>
</file>