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b2644dfda034b7e/Public/AAG/Ridgefield Park/2021 Reassessment/Website/"/>
    </mc:Choice>
  </mc:AlternateContent>
  <xr:revisionPtr revIDLastSave="85" documentId="13_ncr:1_{B1574822-887D-4CAE-92E2-C8AD7B27E45B}" xr6:coauthVersionLast="46" xr6:coauthVersionMax="46" xr10:uidLastSave="{A88915CF-F513-4628-A402-2FA52B603C23}"/>
  <bookViews>
    <workbookView xWindow="-96" yWindow="-96" windowWidth="23232" windowHeight="12552" xr2:uid="{00000000-000D-0000-FFFF-FFFF00000000}"/>
  </bookViews>
  <sheets>
    <sheet name="Ridgefield Par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H24" i="1"/>
  <c r="E17" i="1" l="1"/>
  <c r="F17" i="1"/>
  <c r="E11" i="1"/>
  <c r="C17" i="1"/>
  <c r="E22" i="1"/>
  <c r="F22" i="1"/>
  <c r="E23" i="1"/>
  <c r="F23" i="1"/>
  <c r="F24" i="1" l="1"/>
  <c r="E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<sst xmlns="http://schemas.openxmlformats.org/spreadsheetml/2006/main" count="40" uniqueCount="40">
  <si>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</si>
  <si>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</si>
  <si>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</si>
  <si>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</si>
  <si>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</si>
  <si>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</si>
  <si>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</si>
  <si>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</si>
  <si>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</si>
  <si>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</si>
  <si>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</si>
  <si>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</si>
  <si>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</si>
  <si>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</si>
  <si>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</si>
  <si>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</si>
  <si>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</si>
  <si>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</si>
  <si>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</si>
  <si>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</si>
  <si>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</si>
  <si>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</si>
  <si>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</si>
  <si>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</si>
  <si>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</si>
  <si>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</si>
  <si>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</si>
  <si>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</si>
  <si>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</si>
  <si>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</si>
  <si>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</si>
  <si>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</si>
  <si>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</si>
  <si>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</si>
  <si>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</si>
  <si>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</si>
  <si>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2020 Tax Rate</t>
  </si>
  <si>
    <r>
      <t>2020 Tax</t>
    </r>
    <r>
      <rPr>
        <sz val="10"/>
        <rFont val="Arial"/>
        <family val="2"/>
      </rPr>
      <t xml:space="preserve"> ( = A x D )</t>
    </r>
  </si>
  <si>
    <r>
      <t>New Assessment</t>
    </r>
    <r>
      <rPr>
        <sz val="10"/>
        <rFont val="Arial"/>
        <family val="2"/>
      </rPr>
      <t xml:space="preserve"> - FMV from AAG Letter</t>
    </r>
  </si>
  <si>
    <t>The Village of Ridgefield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</si>
</sst>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/>
    </xf>
    <xf numFmtId="0" fontId="9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65" fontId="2" fillId="0" borderId="6" xfId="0" applyNumberFormat="1" applyFont="1" applyBorder="1" applyAlignment="1" applyProtection="1">
      <alignment vertical="center"/>
    </xf>
    <xf numFmtId="165" fontId="7" fillId="2" borderId="10" xfId="0" applyNumberFormat="1" applyFont="1" applyFill="1" applyBorder="1" applyAlignment="1" applyProtection="1">
      <alignment vertical="center"/>
    </xf>
    <xf numFmtId="166" fontId="7" fillId="0" borderId="0" xfId="0" applyNumberFormat="1" applyFont="1" applyAlignment="1" applyProtection="1">
      <alignment vertical="center"/>
    </xf>
    <xf numFmtId="164" fontId="7" fillId="2" borderId="10" xfId="0" applyNumberFormat="1" applyFont="1" applyFill="1" applyBorder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10" fillId="2" borderId="10" xfId="0" applyNumberFormat="1" applyFont="1" applyFill="1" applyBorder="1" applyAlignment="1" applyProtection="1">
      <alignment vertical="center"/>
    </xf>
    <xf numFmtId="164" fontId="2" fillId="2" borderId="10" xfId="0" applyNumberFormat="1" applyFont="1" applyFill="1" applyBorder="1" applyAlignment="1" applyProtection="1">
      <alignment vertical="center"/>
    </xf>
    <xf numFmtId="0" fontId="12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topLeftCell="A10" workbookViewId="0">
      <selection activeCell="H14" sqref="H14"/>
    </sheetView>
  </sheetViews>
  <sheetFormatPr defaultColWidth="9.1640625" defaultRowHeight="12.6" x14ac:dyDescent="0.45"/>
  <cols>
    <col min="1" max="1" width="2.71875" style="37" customWidth="1"/>
    <col min="2" max="2" width="35" style="38" customWidth="1"/>
    <col min="3" max="3" width="14.71875" style="36" customWidth="1"/>
    <col min="4" max="4" width="2.71875" style="36" customWidth="1"/>
    <col min="5" max="6" width="12.71875" style="36" customWidth="1"/>
    <col min="7" max="7" width="2.71875" style="36" customWidth="1"/>
    <col min="8" max="8" width="12.71875" style="36" customWidth="1"/>
    <col min="9" max="9" width="14" style="3" customWidth="1"/>
    <col min="10" max="16384" width="9.1640625" style="36"/>
  </cols>
  <sheetData>
    <row r="1" spans="1:9" s="22" customFormat="1" ht="16" customHeight="1" x14ac:dyDescent="0.4">
      <c r="A1" s="40" t="s">
        <v>39</v>
      </c>
      <c r="B1" s="40"/>
      <c r="C1" s="40"/>
      <c r="D1" s="40"/>
      <c r="E1" s="40"/>
      <c r="F1" s="40"/>
      <c r="G1" s="40"/>
      <c r="H1" s="40"/>
      <c r="I1" s="40"/>
    </row>
    <row r="2" spans="1:9" s="22" customFormat="1" ht="16" customHeight="1" x14ac:dyDescent="0.4">
      <c r="A2" s="40" t="s">
        <v>34</v>
      </c>
      <c r="B2" s="40"/>
      <c r="C2" s="40"/>
      <c r="D2" s="40"/>
      <c r="E2" s="40"/>
      <c r="F2" s="40"/>
      <c r="G2" s="40"/>
      <c r="H2" s="40"/>
      <c r="I2" s="40"/>
    </row>
    <row r="3" spans="1:9" ht="15.75" customHeight="1" x14ac:dyDescent="0.5">
      <c r="A3" s="2"/>
      <c r="B3" s="2"/>
      <c r="C3" s="2"/>
      <c r="D3" s="2"/>
      <c r="E3" s="2"/>
      <c r="F3" s="2"/>
      <c r="G3" s="2"/>
      <c r="H3" s="2"/>
    </row>
    <row r="4" spans="1:9" s="22" customFormat="1" ht="7.5" customHeight="1" x14ac:dyDescent="0.4">
      <c r="A4" s="4"/>
      <c r="B4" s="5"/>
      <c r="C4" s="5"/>
      <c r="D4" s="5"/>
      <c r="E4" s="5"/>
      <c r="F4" s="5"/>
      <c r="G4" s="5"/>
      <c r="H4" s="6"/>
      <c r="I4" s="7"/>
    </row>
    <row r="5" spans="1:9" s="22" customFormat="1" ht="15" customHeight="1" x14ac:dyDescent="0.4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2" customFormat="1" ht="15" customHeight="1" x14ac:dyDescent="0.4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2" customFormat="1" ht="15" customHeight="1" x14ac:dyDescent="0.4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2" customFormat="1" ht="15" customHeight="1" x14ac:dyDescent="0.4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2" customFormat="1" ht="7.5" customHeight="1" x14ac:dyDescent="0.4">
      <c r="A9" s="12"/>
      <c r="B9" s="13"/>
      <c r="C9" s="13"/>
      <c r="D9" s="13"/>
      <c r="E9" s="13"/>
      <c r="F9" s="13"/>
      <c r="G9" s="13"/>
      <c r="H9" s="14"/>
      <c r="I9" s="7"/>
    </row>
    <row r="10" spans="1:9" s="22" customFormat="1" ht="15" customHeight="1" x14ac:dyDescent="0.4">
      <c r="A10" s="15"/>
      <c r="B10" s="15"/>
      <c r="C10" s="15"/>
      <c r="D10" s="15"/>
      <c r="E10" s="15"/>
      <c r="F10" s="15"/>
      <c r="G10" s="15"/>
      <c r="H10" s="15"/>
      <c r="I10" s="7"/>
    </row>
    <row r="11" spans="1:9" s="35" customFormat="1" ht="15" customHeight="1" x14ac:dyDescent="0.4">
      <c r="C11" s="35" t="s">
        <v>8</v>
      </c>
      <c r="D11" s="16"/>
      <c r="E11" s="39" t="str">
        <f>"---------- Examples ----------"</f>
        <v>---------- Examples ----------</v>
      </c>
      <c r="F11" s="39"/>
      <c r="G11" s="16"/>
      <c r="H11" s="35" t="s">
        <v>12</v>
      </c>
      <c r="I11" s="17"/>
    </row>
    <row r="12" spans="1:9" s="35" customFormat="1" ht="15" customHeight="1" x14ac:dyDescent="0.4">
      <c r="C12" s="18" t="s">
        <v>9</v>
      </c>
      <c r="D12" s="19"/>
      <c r="E12" s="18" t="s">
        <v>10</v>
      </c>
      <c r="F12" s="18" t="s">
        <v>11</v>
      </c>
      <c r="G12" s="19"/>
      <c r="H12" s="18" t="s">
        <v>13</v>
      </c>
      <c r="I12" s="17"/>
    </row>
    <row r="13" spans="1:9" s="22" customFormat="1" ht="15" customHeight="1" thickBot="1" x14ac:dyDescent="0.45">
      <c r="A13" s="20"/>
      <c r="B13" s="21"/>
      <c r="I13" s="7"/>
    </row>
    <row r="14" spans="1:9" s="22" customFormat="1" ht="15" customHeight="1" thickBot="1" x14ac:dyDescent="0.45">
      <c r="A14" s="20" t="s">
        <v>2</v>
      </c>
      <c r="B14" s="21" t="s">
        <v>33</v>
      </c>
      <c r="C14" s="23">
        <v>1481285200</v>
      </c>
      <c r="E14" s="24">
        <v>325400</v>
      </c>
      <c r="F14" s="24">
        <v>321000</v>
      </c>
      <c r="H14" s="1"/>
      <c r="I14" s="7" t="s">
        <v>15</v>
      </c>
    </row>
    <row r="15" spans="1:9" s="22" customFormat="1" ht="15.75" customHeight="1" thickBot="1" x14ac:dyDescent="0.45">
      <c r="A15" s="20" t="s">
        <v>1</v>
      </c>
      <c r="B15" s="41" t="s">
        <v>38</v>
      </c>
      <c r="C15" s="23">
        <v>1502891200</v>
      </c>
      <c r="E15" s="24">
        <v>335500</v>
      </c>
      <c r="F15" s="24">
        <v>324000</v>
      </c>
      <c r="H15" s="1"/>
      <c r="I15" s="7" t="s">
        <v>16</v>
      </c>
    </row>
    <row r="16" spans="1:9" s="22" customFormat="1" ht="15" customHeight="1" thickBot="1" x14ac:dyDescent="0.45">
      <c r="A16" s="20"/>
      <c r="B16" s="21"/>
      <c r="C16" s="23"/>
      <c r="E16" s="24"/>
      <c r="F16" s="24"/>
      <c r="H16" s="24"/>
      <c r="I16" s="7"/>
    </row>
    <row r="17" spans="1:9" s="22" customFormat="1" ht="15" customHeight="1" thickBot="1" x14ac:dyDescent="0.45">
      <c r="A17" s="20" t="s">
        <v>0</v>
      </c>
      <c r="B17" s="25" t="s">
        <v>35</v>
      </c>
      <c r="C17" s="26">
        <f>C15/C14</f>
        <v>1.0145859824968211</v>
      </c>
      <c r="E17" s="26">
        <f>E15/E14</f>
        <v>1.031038721573448</v>
      </c>
      <c r="F17" s="26">
        <f>F15/F14</f>
        <v>1.0093457943925233</v>
      </c>
      <c r="H17" s="27" t="e">
        <f>H15/H14 IF(H15&gt;0,H14," ")</f>
        <v>#VALUE!</v>
      </c>
      <c r="I17" s="7" t="s">
        <v>17</v>
      </c>
    </row>
    <row r="18" spans="1:9" s="22" customFormat="1" ht="15" customHeight="1" x14ac:dyDescent="0.4">
      <c r="A18" s="20"/>
      <c r="B18" s="21"/>
      <c r="I18" s="7"/>
    </row>
    <row r="19" spans="1:9" s="22" customFormat="1" ht="15" customHeight="1" x14ac:dyDescent="0.4">
      <c r="A19" s="20" t="s">
        <v>3</v>
      </c>
      <c r="B19" s="25" t="s">
        <v>36</v>
      </c>
      <c r="C19" s="28"/>
      <c r="E19" s="28">
        <v>3.2480000000000002E-2</v>
      </c>
      <c r="F19" s="28">
        <v>3.2480000000000002E-2</v>
      </c>
      <c r="H19" s="28">
        <v>3.2480000000000002E-2</v>
      </c>
      <c r="I19" s="7" t="s">
        <v>25</v>
      </c>
    </row>
    <row r="20" spans="1:9" s="22" customFormat="1" ht="15" customHeight="1" x14ac:dyDescent="0.4">
      <c r="A20" s="20" t="s">
        <v>4</v>
      </c>
      <c r="B20" s="21" t="s">
        <v>32</v>
      </c>
      <c r="C20" s="28"/>
      <c r="E20" s="28">
        <v>3.2009999999999997E-2</v>
      </c>
      <c r="F20" s="28">
        <v>3.2009999999999997E-2</v>
      </c>
      <c r="H20" s="28">
        <v>3.2009999999999997E-2</v>
      </c>
      <c r="I20" s="7" t="s">
        <v>26</v>
      </c>
    </row>
    <row r="21" spans="1:9" s="22" customFormat="1" ht="15" customHeight="1" thickBot="1" x14ac:dyDescent="0.45">
      <c r="A21" s="20"/>
      <c r="B21" s="21"/>
      <c r="I21" s="7"/>
    </row>
    <row r="22" spans="1:9" s="22" customFormat="1" ht="15" customHeight="1" thickBot="1" x14ac:dyDescent="0.45">
      <c r="A22" s="20" t="s">
        <v>5</v>
      </c>
      <c r="B22" s="25" t="s">
        <v>37</v>
      </c>
      <c r="C22" s="24"/>
      <c r="E22" s="24">
        <f>E14*E19</f>
        <v>10568.992</v>
      </c>
      <c r="F22" s="24">
        <f>F14*F19</f>
        <v>10426.08</v>
      </c>
      <c r="H22" s="29">
        <f>H14*H19</f>
        <v>0</v>
      </c>
      <c r="I22" s="7" t="s">
        <v>18</v>
      </c>
    </row>
    <row r="23" spans="1:9" s="22" customFormat="1" ht="15" customHeight="1" thickBot="1" x14ac:dyDescent="0.45">
      <c r="A23" s="20" t="s">
        <v>6</v>
      </c>
      <c r="B23" s="21" t="s">
        <v>14</v>
      </c>
      <c r="C23" s="24"/>
      <c r="E23" s="30">
        <f>E15*E20</f>
        <v>10739.355</v>
      </c>
      <c r="F23" s="30">
        <f>F15*F20</f>
        <v>10371.24</v>
      </c>
      <c r="H23" s="31">
        <f>H15*H20</f>
        <v>0</v>
      </c>
      <c r="I23" s="7" t="s">
        <v>19</v>
      </c>
    </row>
    <row r="24" spans="1:9" s="22" customFormat="1" ht="15" customHeight="1" thickBot="1" x14ac:dyDescent="0.45">
      <c r="A24" s="20" t="s">
        <v>7</v>
      </c>
      <c r="B24" s="21" t="s">
        <v>23</v>
      </c>
      <c r="C24" s="24"/>
      <c r="D24" s="25"/>
      <c r="E24" s="23">
        <f>E23-E22</f>
        <v>170.36299999999937</v>
      </c>
      <c r="F24" s="23">
        <f>F23-F22</f>
        <v>-54.840000000000146</v>
      </c>
      <c r="G24" s="25"/>
      <c r="H24" s="32">
        <f>H23-H22</f>
        <v>0</v>
      </c>
      <c r="I24" s="7" t="s">
        <v>24</v>
      </c>
    </row>
    <row r="25" spans="1:9" s="22" customFormat="1" ht="15" customHeight="1" x14ac:dyDescent="0.4">
      <c r="A25" s="20"/>
      <c r="B25" s="21"/>
      <c r="I25" s="7"/>
    </row>
    <row r="26" spans="1:9" s="34" customFormat="1" x14ac:dyDescent="0.45">
      <c r="A26" s="33" t="s">
        <v>31</v>
      </c>
      <c r="I26" s="3"/>
    </row>
  </sheetData>
  <sheetProtection algorithmName="SHA-512" hashValue="pjkYY4gECuYIGNnMw9kqiRwgDLPI0Fwwbifd3NPhIRq+gJ3DrJamktpnLOutvhnyMCuVQk3N+CT1gJcYQTB2pA==" saltValue="pX1J8ynxAKsMpgXHljQVZg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Ridgefield Park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</cp:lastModifiedBy>
  <cp:lastPrinted>2021-03-03T21:10:28Z</cp:lastPrinted>
  <dcterms:created xsi:type="dcterms:W3CDTF">2007-11-05T00:18:41Z</dcterms:created>
  <dcterms:modified xsi:type="dcterms:W3CDTF">2021-03-03T21:11:05Z</dcterms:modified>
</cp:coreProperties>
</file>