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G\South Hackensack\2024 Reassessment\Website\"/>
    </mc:Choice>
  </mc:AlternateContent>
  <xr:revisionPtr revIDLastSave="0" documentId="13_ncr:1_{7C1501B5-FF0F-45F7-B4E0-A20B8DA0265D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outh Hackensa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s="1"/>
  <c r="E17" i="1" l="1"/>
  <c r="F17" i="1"/>
  <c r="E11" i="1"/>
  <c r="C17" i="1"/>
  <c r="E22" i="1"/>
  <c r="F22" i="1"/>
  <c r="E23" i="1"/>
  <c r="F23" i="1"/>
  <c r="E24" i="1" l="1"/>
  <c r="F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<sst xmlns="http://schemas.openxmlformats.org/spreadsheetml/2006/main" count="40" uniqueCount="40">
  <si>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</si>
  <si>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</si>
  <si>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</si>
  <si>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</si>
  <si>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</si>
  <si>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</si>
  <si>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</si>
  <si>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</si>
  <si>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</si>
  <si>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</si>
  <si>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</si>
  <si>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</si>
  <si>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</si>
  <si>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</si>
  <si>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</si>
  <si>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</si>
  <si>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</si>
  <si>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</si>
  <si>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</si>
  <si>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</si>
  <si>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</si>
  <si>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</si>
  <si>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</si>
  <si>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</si>
  <si>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</si>
  <si>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</si>
  <si>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</si>
  <si>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</si>
  <si>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</si>
  <si>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</si>
  <si>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</si>
  <si>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</si>
  <si>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</si>
  <si>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</si>
  <si>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</si>
  <si>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</si>
  <si>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South Hackensack</t>
  </si>
  <si>
    <r>
      <t>New Assessment</t>
    </r>
    <r>
      <rPr>
        <sz val="10"/>
        <rFont val="Arial"/>
        <family val="2"/>
      </rPr>
      <t xml:space="preserve"> - FMV from AAG Letter</t>
    </r>
  </si>
  <si>
    <t>2023 Tax Rate</t>
  </si>
  <si>
    <t>2023 Tax ( = A x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</si>
</sst>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942447500</v>
      </c>
      <c r="E14" s="23">
        <v>506000</v>
      </c>
      <c r="F14" s="23">
        <v>507500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37</v>
      </c>
      <c r="C15" s="22">
        <v>1050759100</v>
      </c>
      <c r="E15" s="23">
        <v>570300</v>
      </c>
      <c r="F15" s="23">
        <v>565000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1.1149258712023746</v>
      </c>
      <c r="E17" s="25">
        <f>E15/E14</f>
        <v>1.1270750988142293</v>
      </c>
      <c r="F17" s="25">
        <f>F15/F14</f>
        <v>1.1133004926108374</v>
      </c>
      <c r="H17" s="26" t="e">
        <f>H15/H14 IF(H15&gt;0,H14," ")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38</v>
      </c>
      <c r="C19" s="27"/>
      <c r="E19" s="27">
        <v>2.1309999999999999E-2</v>
      </c>
      <c r="F19" s="27">
        <v>2.1309999999999999E-2</v>
      </c>
      <c r="H19" s="27">
        <v>2.1309999999999999E-2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1.9109999999999999E-2</v>
      </c>
      <c r="F20" s="27">
        <v>1.9109999999999999E-2</v>
      </c>
      <c r="H20" s="27">
        <v>1.9109999999999999E-2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39</v>
      </c>
      <c r="C22" s="23"/>
      <c r="E22" s="23">
        <f>E14*E19</f>
        <v>10782.859999999999</v>
      </c>
      <c r="F22" s="23">
        <f>F14*F19</f>
        <v>10814.824999999999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10898.432999999999</v>
      </c>
      <c r="F23" s="29">
        <f>F15*F20</f>
        <v>10797.15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115.57300000000032</v>
      </c>
      <c r="F24" s="22">
        <f>F23-F22</f>
        <v>-17.674999999999272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aA7hcWrfNeAZaum3DGd/bN+85JE2FJyNDbdjehF73f129O/sZflEEGBD3XSVt57tCv9WPxfDq43f9P8SuFGrjQ==" saltValue="q7Zlx4MFubc++vwMaPun+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Hackensack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2024-02-08T12:49:37Z</cp:lastPrinted>
  <dcterms:created xsi:type="dcterms:W3CDTF">2007-11-05T00:18:41Z</dcterms:created>
  <dcterms:modified xsi:type="dcterms:W3CDTF">2024-02-08T12:50:15Z</dcterms:modified>
</cp:coreProperties>
</file>