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AG\South Hackensack\2024 Reassessment\Website\"/>
    </mc:Choice>
  </mc:AlternateContent>
  <xr:revisionPtr revIDLastSave="0" documentId="13_ncr:1_{7C1501B5-FF0F-45F7-B4E0-A20B8DA0265D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South Hackensac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2" i="1"/>
  <c r="H23" i="1"/>
  <c r="H24" i="1" s="1"/>
  <c r="E17" i="1" l="1"/>
  <c r="F17" i="1"/>
  <c r="E11" i="1"/>
  <c r="C17" i="1"/>
  <c r="E22" i="1"/>
  <c r="F22" i="1"/>
  <c r="E23" i="1"/>
  <c r="F23" i="1"/>
  <c r="E24" i="1" l="1"/>
  <c r="F24" i="1"/>
</calcChain>
</file>

<file path=xl/sharedStrings.xml><?xml version="1.0" encoding="utf-8"?>
<sst xmlns="http://schemas.openxmlformats.org/spreadsheetml/2006/main" count="40" uniqueCount="40">
  <si>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</si>
  <si>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</si>
  <si>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</si>
  <si>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</si>
  <si>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</si>
  <si>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</si>
  <si>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</si>
  <si>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</si>
  <si>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</si>
  <si>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</si>
  <si>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</si>
  <si>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</si>
  <si>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</si>
  <si>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</si>
  <si>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</si>
  <si>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</si>
  <si>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</si>
  <si>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</si>
  <si>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</si>
  <si>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</si>
  <si>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</si>
  <si>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</si>
  <si>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</si>
  <si>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</si>
  <si>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</si>
  <si>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</si>
  <si>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</si>
  <si>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</si>
  <si>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</si>
  <si>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</si>
  <si>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</si>
  <si>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</si>
  <si>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</si>
  <si>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</si>
  <si>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</si>
  <si>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</si>
  <si>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Township of South Hackensack</t>
  </si>
  <si>
    <r>
      <t>New Assessment</t>
    </r>
    <r>
      <rPr>
        <sz val="10"/>
        <rFont val="Arial"/>
        <family val="2"/>
      </rPr>
      <t xml:space="preserve"> - FMV from AAG Letter</t>
    </r>
  </si>
  <si>
    <t>2023 Tax Rate</t>
  </si>
  <si>
    <t>2023 Tax ( = A x D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</si>
</sst>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2" borderId="10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0" fillId="2" borderId="10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796875" defaultRowHeight="13" x14ac:dyDescent="0.3"/>
  <cols>
    <col min="1" max="1" width="2.7265625" style="36" customWidth="1"/>
    <col min="2" max="2" width="35" style="37" customWidth="1"/>
    <col min="3" max="3" width="14.7265625" style="35" customWidth="1"/>
    <col min="4" max="4" width="2.7265625" style="35" customWidth="1"/>
    <col min="5" max="6" width="12.7265625" style="35" customWidth="1"/>
    <col min="7" max="7" width="2.7265625" style="35" customWidth="1"/>
    <col min="8" max="8" width="12.7265625" style="35" customWidth="1"/>
    <col min="9" max="9" width="14" style="3" customWidth="1"/>
    <col min="10" max="16384" width="9.1796875" style="35"/>
  </cols>
  <sheetData>
    <row r="1" spans="1:9" s="21" customFormat="1" ht="16" customHeight="1" x14ac:dyDescent="0.25">
      <c r="A1" s="40" t="s">
        <v>36</v>
      </c>
      <c r="B1" s="40"/>
      <c r="C1" s="40"/>
      <c r="D1" s="40"/>
      <c r="E1" s="40"/>
      <c r="F1" s="40"/>
      <c r="G1" s="40"/>
      <c r="H1" s="40"/>
      <c r="I1" s="40"/>
    </row>
    <row r="2" spans="1:9" s="21" customFormat="1" ht="16" customHeight="1" x14ac:dyDescent="0.25">
      <c r="A2" s="40" t="s">
        <v>34</v>
      </c>
      <c r="B2" s="40"/>
      <c r="C2" s="40"/>
      <c r="D2" s="40"/>
      <c r="E2" s="40"/>
      <c r="F2" s="40"/>
      <c r="G2" s="40"/>
      <c r="H2" s="40"/>
      <c r="I2" s="40"/>
    </row>
    <row r="3" spans="1:9" ht="15.75" customHeight="1" x14ac:dyDescent="0.35">
      <c r="A3" s="2"/>
      <c r="B3" s="2"/>
      <c r="C3" s="2"/>
      <c r="D3" s="2"/>
      <c r="E3" s="2"/>
      <c r="F3" s="2"/>
      <c r="G3" s="2"/>
      <c r="H3" s="2"/>
    </row>
    <row r="4" spans="1:9" s="21" customFormat="1" ht="7.5" customHeight="1" x14ac:dyDescent="0.25">
      <c r="A4" s="4"/>
      <c r="B4" s="5"/>
      <c r="C4" s="5"/>
      <c r="D4" s="5"/>
      <c r="E4" s="5"/>
      <c r="F4" s="5"/>
      <c r="G4" s="5"/>
      <c r="H4" s="6"/>
      <c r="I4" s="7"/>
    </row>
    <row r="5" spans="1:9" s="21" customFormat="1" ht="15" customHeight="1" x14ac:dyDescent="0.25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1" customFormat="1" ht="15" customHeight="1" x14ac:dyDescent="0.25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1" customFormat="1" ht="15" customHeight="1" x14ac:dyDescent="0.25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1" customFormat="1" ht="15" customHeight="1" x14ac:dyDescent="0.25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1" customFormat="1" ht="7.5" customHeight="1" x14ac:dyDescent="0.25">
      <c r="A9" s="12"/>
      <c r="B9" s="13"/>
      <c r="C9" s="13"/>
      <c r="D9" s="13"/>
      <c r="E9" s="13"/>
      <c r="F9" s="13"/>
      <c r="G9" s="13"/>
      <c r="H9" s="14"/>
      <c r="I9" s="7"/>
    </row>
    <row r="10" spans="1:9" s="21" customFormat="1" ht="15" customHeight="1" x14ac:dyDescent="0.25">
      <c r="A10" s="9"/>
      <c r="B10" s="9"/>
      <c r="C10" s="9"/>
      <c r="D10" s="9"/>
      <c r="E10" s="9"/>
      <c r="F10" s="9"/>
      <c r="G10" s="9"/>
      <c r="H10" s="9"/>
      <c r="I10" s="7"/>
    </row>
    <row r="11" spans="1:9" s="34" customFormat="1" ht="15" customHeight="1" x14ac:dyDescent="0.25">
      <c r="C11" s="34" t="s">
        <v>8</v>
      </c>
      <c r="D11" s="15"/>
      <c r="E11" s="39" t="str">
        <f>"---------- Examples ----------"</f>
        <v>---------- Examples ----------</v>
      </c>
      <c r="F11" s="39"/>
      <c r="G11" s="15"/>
      <c r="H11" s="34" t="s">
        <v>12</v>
      </c>
      <c r="I11" s="16"/>
    </row>
    <row r="12" spans="1:9" s="34" customFormat="1" ht="15" customHeight="1" x14ac:dyDescent="0.25">
      <c r="C12" s="17" t="s">
        <v>9</v>
      </c>
      <c r="D12" s="18"/>
      <c r="E12" s="17" t="s">
        <v>10</v>
      </c>
      <c r="F12" s="17" t="s">
        <v>11</v>
      </c>
      <c r="G12" s="18"/>
      <c r="H12" s="17" t="s">
        <v>13</v>
      </c>
      <c r="I12" s="16"/>
    </row>
    <row r="13" spans="1:9" s="21" customFormat="1" ht="15" customHeight="1" thickBot="1" x14ac:dyDescent="0.3">
      <c r="A13" s="19"/>
      <c r="B13" s="20"/>
      <c r="I13" s="7"/>
    </row>
    <row r="14" spans="1:9" s="21" customFormat="1" ht="15" customHeight="1" thickBot="1" x14ac:dyDescent="0.3">
      <c r="A14" s="19" t="s">
        <v>2</v>
      </c>
      <c r="B14" s="20" t="s">
        <v>33</v>
      </c>
      <c r="C14" s="22">
        <v>942447500</v>
      </c>
      <c r="E14" s="23">
        <v>506000</v>
      </c>
      <c r="F14" s="23">
        <v>507500</v>
      </c>
      <c r="H14" s="1"/>
      <c r="I14" s="7" t="s">
        <v>15</v>
      </c>
    </row>
    <row r="15" spans="1:9" s="21" customFormat="1" ht="15.75" customHeight="1" thickBot="1" x14ac:dyDescent="0.3">
      <c r="A15" s="19" t="s">
        <v>1</v>
      </c>
      <c r="B15" s="38" t="s">
        <v>37</v>
      </c>
      <c r="C15" s="22">
        <v>1050759100</v>
      </c>
      <c r="E15" s="23">
        <v>570300</v>
      </c>
      <c r="F15" s="23">
        <v>565000</v>
      </c>
      <c r="H15" s="1"/>
      <c r="I15" s="7" t="s">
        <v>16</v>
      </c>
    </row>
    <row r="16" spans="1:9" s="21" customFormat="1" ht="15" customHeight="1" thickBot="1" x14ac:dyDescent="0.3">
      <c r="A16" s="19"/>
      <c r="B16" s="20"/>
      <c r="C16" s="22"/>
      <c r="E16" s="23"/>
      <c r="F16" s="23"/>
      <c r="H16" s="23"/>
      <c r="I16" s="7"/>
    </row>
    <row r="17" spans="1:9" s="21" customFormat="1" ht="15" customHeight="1" thickBot="1" x14ac:dyDescent="0.3">
      <c r="A17" s="19" t="s">
        <v>0</v>
      </c>
      <c r="B17" s="24" t="s">
        <v>35</v>
      </c>
      <c r="C17" s="25">
        <f>C15/C14</f>
        <v>1.1149258712023746</v>
      </c>
      <c r="E17" s="25">
        <f>E15/E14</f>
        <v>1.1270750988142293</v>
      </c>
      <c r="F17" s="25">
        <f>F15/F14</f>
        <v>1.1133004926108374</v>
      </c>
      <c r="H17" s="26" t="e">
        <f>H15/H14 IF(H15&gt;0,H14," ")</f>
        <v>#VALUE!</v>
      </c>
      <c r="I17" s="7" t="s">
        <v>17</v>
      </c>
    </row>
    <row r="18" spans="1:9" s="21" customFormat="1" ht="15" customHeight="1" x14ac:dyDescent="0.25">
      <c r="A18" s="19"/>
      <c r="B18" s="20"/>
      <c r="I18" s="7"/>
    </row>
    <row r="19" spans="1:9" s="21" customFormat="1" ht="15" customHeight="1" x14ac:dyDescent="0.25">
      <c r="A19" s="19" t="s">
        <v>3</v>
      </c>
      <c r="B19" s="24" t="s">
        <v>38</v>
      </c>
      <c r="C19" s="27"/>
      <c r="E19" s="27">
        <v>2.1309999999999999E-2</v>
      </c>
      <c r="F19" s="27">
        <v>2.1309999999999999E-2</v>
      </c>
      <c r="H19" s="27">
        <v>2.1309999999999999E-2</v>
      </c>
      <c r="I19" s="7" t="s">
        <v>25</v>
      </c>
    </row>
    <row r="20" spans="1:9" s="21" customFormat="1" ht="15" customHeight="1" x14ac:dyDescent="0.25">
      <c r="A20" s="19" t="s">
        <v>4</v>
      </c>
      <c r="B20" s="20" t="s">
        <v>32</v>
      </c>
      <c r="C20" s="27"/>
      <c r="E20" s="27">
        <v>1.9109999999999999E-2</v>
      </c>
      <c r="F20" s="27">
        <v>1.9109999999999999E-2</v>
      </c>
      <c r="H20" s="27">
        <v>1.9109999999999999E-2</v>
      </c>
      <c r="I20" s="7" t="s">
        <v>26</v>
      </c>
    </row>
    <row r="21" spans="1:9" s="21" customFormat="1" ht="15" customHeight="1" thickBot="1" x14ac:dyDescent="0.3">
      <c r="A21" s="19"/>
      <c r="B21" s="20"/>
      <c r="I21" s="7"/>
    </row>
    <row r="22" spans="1:9" s="21" customFormat="1" ht="15" customHeight="1" thickBot="1" x14ac:dyDescent="0.3">
      <c r="A22" s="19" t="s">
        <v>5</v>
      </c>
      <c r="B22" s="24" t="s">
        <v>39</v>
      </c>
      <c r="C22" s="23"/>
      <c r="E22" s="23">
        <f>E14*E19</f>
        <v>10782.859999999999</v>
      </c>
      <c r="F22" s="23">
        <f>F14*F19</f>
        <v>10814.824999999999</v>
      </c>
      <c r="H22" s="28">
        <f>H14*H19</f>
        <v>0</v>
      </c>
      <c r="I22" s="7" t="s">
        <v>18</v>
      </c>
    </row>
    <row r="23" spans="1:9" s="21" customFormat="1" ht="15" customHeight="1" thickBot="1" x14ac:dyDescent="0.3">
      <c r="A23" s="19" t="s">
        <v>6</v>
      </c>
      <c r="B23" s="20" t="s">
        <v>14</v>
      </c>
      <c r="C23" s="23"/>
      <c r="E23" s="29">
        <f>E15*E20</f>
        <v>10898.432999999999</v>
      </c>
      <c r="F23" s="29">
        <f>F15*F20</f>
        <v>10797.15</v>
      </c>
      <c r="H23" s="30">
        <f>H15*H20</f>
        <v>0</v>
      </c>
      <c r="I23" s="7" t="s">
        <v>19</v>
      </c>
    </row>
    <row r="24" spans="1:9" s="21" customFormat="1" ht="15" customHeight="1" thickBot="1" x14ac:dyDescent="0.3">
      <c r="A24" s="19" t="s">
        <v>7</v>
      </c>
      <c r="B24" s="20" t="s">
        <v>23</v>
      </c>
      <c r="C24" s="23"/>
      <c r="D24" s="24"/>
      <c r="E24" s="22">
        <f>E23-E22</f>
        <v>115.57300000000032</v>
      </c>
      <c r="F24" s="22">
        <f>F23-F22</f>
        <v>-17.674999999999272</v>
      </c>
      <c r="G24" s="24"/>
      <c r="H24" s="31">
        <f>H23-H22</f>
        <v>0</v>
      </c>
      <c r="I24" s="7" t="s">
        <v>24</v>
      </c>
    </row>
    <row r="25" spans="1:9" s="21" customFormat="1" ht="15" customHeight="1" x14ac:dyDescent="0.25">
      <c r="A25" s="19"/>
      <c r="B25" s="20"/>
      <c r="I25" s="7"/>
    </row>
    <row r="26" spans="1:9" s="33" customFormat="1" x14ac:dyDescent="0.3">
      <c r="A26" s="32" t="s">
        <v>31</v>
      </c>
      <c r="I26" s="3"/>
    </row>
  </sheetData>
  <sheetProtection algorithmName="SHA-512" hashValue="aA7hcWrfNeAZaum3DGd/bN+85JE2FJyNDbdjehF73f129O/sZflEEGBD3XSVt57tCv9WPxfDq43f9P8SuFGrjQ==" saltValue="q7Zlx4MFubc++vwMaPun+g==" spinCount="100000" sheet="1" objects="1" scenarios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South Hackensack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Holbig</cp:lastModifiedBy>
  <cp:lastPrinted>2024-02-08T12:49:37Z</cp:lastPrinted>
  <dcterms:created xsi:type="dcterms:W3CDTF">2007-11-05T00:18:41Z</dcterms:created>
  <dcterms:modified xsi:type="dcterms:W3CDTF">2024-02-08T12:50:15Z</dcterms:modified>
</cp:coreProperties>
</file>