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22\Calendar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<sst xmlns="http://schemas.openxmlformats.org/spreadsheetml/2006/main" count="18" uniqueCount="18">
  <si>
    <t>FIRST DAY OF WEEK</t>
  </si>
  <si>
    <t xml:space="preserve">  CALENDAR YEAR</t>
  </si>
  <si>
    <t>CALENDAR MONTH</t>
  </si>
  <si>
    <t>MAY</t>
  </si>
  <si>
    <t>SUNDAY</t>
  </si>
  <si>
    <t>Created by Nancy 1/22</t>
  </si>
  <si>
    <t>Lei Day</t>
  </si>
  <si>
    <t>Kentucky Derby</t>
  </si>
  <si>
    <t>Armed Forces Day        Preakness Stakes</t>
  </si>
  <si>
    <t>Nat'l Missing        Children's Day</t>
  </si>
  <si>
    <r>
      <rPr>
        <b/>
        <i/>
        <sz val="12"/>
        <color rgb="FFFF0000"/>
        <rFont val="Calibri"/>
        <family val="2"/>
        <scheme val="major"/>
      </rPr>
      <t xml:space="preserve">VKI Japanese           Steakhouse </t>
    </r>
    <r>
      <rPr>
        <b/>
        <sz val="12"/>
        <color rgb="FFFF0000"/>
        <rFont val="Calibri"/>
        <family val="2"/>
        <scheme val="major"/>
      </rPr>
      <t>- LSL       6:00 PM</t>
    </r>
  </si>
  <si>
    <r>
      <rPr>
        <b/>
        <i/>
        <sz val="12"/>
        <color rgb="FFFF0000"/>
        <rFont val="Calibri"/>
        <family val="2"/>
        <scheme val="major"/>
      </rPr>
      <t>Bountiful Farms &amp; Bistro</t>
    </r>
    <r>
      <rPr>
        <b/>
        <sz val="12"/>
        <color rgb="FFFF0000"/>
        <rFont val="Calibri"/>
        <family val="2"/>
        <scheme val="major"/>
      </rPr>
      <t xml:space="preserve"> - Okahumpka        11:30 at Rohan R.C. </t>
    </r>
  </si>
  <si>
    <r>
      <rPr>
        <b/>
        <i/>
        <sz val="12"/>
        <color rgb="FFFF0000"/>
        <rFont val="Calibri"/>
        <family val="2"/>
        <scheme val="major"/>
      </rPr>
      <t xml:space="preserve">Monthly Meeting  </t>
    </r>
    <r>
      <rPr>
        <b/>
        <sz val="12"/>
        <color rgb="FFFF0000"/>
        <rFont val="Calibri"/>
        <family val="2"/>
        <scheme val="major"/>
      </rPr>
      <t xml:space="preserve">                  Sterling Heights RC                    6:30 - 8:00 PM</t>
    </r>
  </si>
  <si>
    <r>
      <t xml:space="preserve"> </t>
    </r>
    <r>
      <rPr>
        <b/>
        <i/>
        <sz val="12"/>
        <color rgb="FFFF0000"/>
        <rFont val="Calibri"/>
        <family val="2"/>
        <scheme val="major"/>
      </rPr>
      <t>"FFFV"</t>
    </r>
    <r>
      <rPr>
        <b/>
        <sz val="12"/>
        <color rgb="FFFF0000"/>
        <rFont val="Calibri"/>
        <family val="2"/>
        <scheme val="major"/>
      </rPr>
      <t xml:space="preserve">                    </t>
    </r>
    <r>
      <rPr>
        <b/>
        <i/>
        <sz val="12"/>
        <color rgb="FFFF0000"/>
        <rFont val="Calibri"/>
        <family val="2"/>
        <scheme val="major"/>
      </rPr>
      <t>Flags Placement</t>
    </r>
    <r>
      <rPr>
        <b/>
        <sz val="12"/>
        <color rgb="FFFF0000"/>
        <rFont val="Calibri"/>
        <family val="2"/>
        <scheme val="major"/>
      </rPr>
      <t xml:space="preserve">          </t>
    </r>
    <r>
      <rPr>
        <b/>
        <sz val="10"/>
        <color rgb="FFFF0000"/>
        <rFont val="Calibri"/>
        <family val="2"/>
        <scheme val="major"/>
      </rPr>
      <t>FL. Nat'l  Cemetery- Bushnell</t>
    </r>
  </si>
  <si>
    <t>Nat'l NASCAR Day</t>
  </si>
  <si>
    <t>Golf Cart Cruise to Sunset Park, over John E. Parker (Morse) Bridge</t>
  </si>
  <si>
    <t>Sunset Park - drinks, apps</t>
  </si>
  <si>
    <r>
      <t xml:space="preserve">  </t>
    </r>
    <r>
      <rPr>
        <b/>
        <sz val="10"/>
        <color theme="1"/>
        <rFont val="Calibri Light"/>
        <family val="2"/>
        <scheme val="minor"/>
      </rPr>
      <t>&amp; sunset viewing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</si>
</sst>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18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11"/>
      <color rgb="FF00FF00"/>
      <name val="Calibri"/>
      <family val="2"/>
      <scheme val="major"/>
    </font>
    <font>
      <sz val="32"/>
      <color rgb="FF00FF00"/>
      <name val="Calibri"/>
      <family val="2"/>
      <scheme val="major"/>
    </font>
    <font>
      <b/>
      <i/>
      <sz val="11"/>
      <color theme="1"/>
      <name val="Calibri Light"/>
      <family val="2"/>
      <scheme val="minor"/>
    </font>
    <font>
      <b/>
      <sz val="11"/>
      <color theme="1"/>
      <name val="Calibri"/>
      <family val="2"/>
      <scheme val="major"/>
    </font>
    <font>
      <b/>
      <sz val="11"/>
      <color theme="5" tint="-0.499984740745262"/>
      <name val="Calibri"/>
      <family val="2"/>
      <scheme val="major"/>
    </font>
    <font>
      <b/>
      <sz val="12"/>
      <color rgb="FFFF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b/>
      <i/>
      <sz val="12"/>
      <color rgb="FFFF0000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b/>
      <sz val="10"/>
      <color theme="1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1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4" fillId="0" borderId="0" xfId="8">
      <alignment horizontal="right" vertical="top"/>
    </xf>
    <xf numFmtId="0" fontId="8" fillId="0" borderId="0" xfId="4" applyFont="1">
      <alignment horizontal="right"/>
    </xf>
    <xf numFmtId="0" fontId="9" fillId="0" borderId="0" xfId="3" applyFont="1">
      <alignment horizontal="left"/>
    </xf>
    <xf numFmtId="0" fontId="10" fillId="0" borderId="0" xfId="0" applyFont="1">
      <alignment vertical="top"/>
    </xf>
    <xf numFmtId="0" fontId="7" fillId="0" borderId="2" xfId="7" applyFont="1" applyAlignment="1">
      <alignment horizontal="center" wrapText="1"/>
    </xf>
    <xf numFmtId="0" fontId="11" fillId="0" borderId="2" xfId="7" applyFont="1" applyAlignment="1">
      <alignment horizontal="center" wrapText="1"/>
    </xf>
    <xf numFmtId="0" fontId="12" fillId="0" borderId="2" xfId="7" applyFont="1" applyAlignment="1">
      <alignment horizontal="center" wrapText="1"/>
    </xf>
    <xf numFmtId="0" fontId="13" fillId="0" borderId="2" xfId="7" applyFont="1" applyAlignment="1">
      <alignment horizontal="center" vertical="center" wrapText="1"/>
    </xf>
    <xf numFmtId="0" fontId="13" fillId="0" borderId="2" xfId="7" applyFont="1" applyAlignment="1">
      <alignment horizontal="right" vertical="center" wrapText="1"/>
    </xf>
    <xf numFmtId="0" fontId="9" fillId="0" borderId="0" xfId="2" applyFont="1">
      <alignment horizontal="left"/>
    </xf>
    <xf numFmtId="0" fontId="1" fillId="0" borderId="0" xfId="2">
      <alignment horizontal="left"/>
    </xf>
    <xf numFmtId="0" fontId="4" fillId="0" borderId="0" xfId="1">
      <alignment vertical="top"/>
    </xf>
    <xf numFmtId="0" fontId="16" fillId="0" borderId="2" xfId="7" applyFont="1" applyAlignment="1">
      <alignment horizontal="center" vertical="top" wrapText="1"/>
    </xf>
    <xf numFmtId="0" fontId="17" fillId="0" borderId="0" xfId="0" applyFont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gi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485776</xdr:colOff>
      <xdr:row>3</xdr:row>
      <xdr:rowOff>57150</xdr:rowOff>
    </xdr:from>
    <xdr:to>
      <xdr:col>5</xdr:col>
      <xdr:colOff>1143689</xdr:colOff>
      <xdr:row>4</xdr:row>
      <xdr:rowOff>619125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6" y="1257300"/>
          <a:ext cx="657913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3</xdr:row>
      <xdr:rowOff>104776</xdr:rowOff>
    </xdr:from>
    <xdr:to>
      <xdr:col>7</xdr:col>
      <xdr:colOff>1210009</xdr:colOff>
      <xdr:row>4</xdr:row>
      <xdr:rowOff>419100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1304926"/>
          <a:ext cx="87663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5</xdr:row>
      <xdr:rowOff>42862</xdr:rowOff>
    </xdr:from>
    <xdr:to>
      <xdr:col>1</xdr:col>
      <xdr:colOff>1285874</xdr:colOff>
      <xdr:row>6</xdr:row>
      <xdr:rowOff>628649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195512"/>
          <a:ext cx="1047749" cy="89058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11</xdr:row>
      <xdr:rowOff>241101</xdr:rowOff>
    </xdr:from>
    <xdr:to>
      <xdr:col>2</xdr:col>
      <xdr:colOff>1438275</xdr:colOff>
      <xdr:row>12</xdr:row>
      <xdr:rowOff>638174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6" y="5251251"/>
          <a:ext cx="1247774" cy="70187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133349</xdr:colOff>
      <xdr:row>3</xdr:row>
      <xdr:rowOff>133350</xdr:rowOff>
    </xdr:from>
    <xdr:to>
      <xdr:col>6</xdr:col>
      <xdr:colOff>1290938</xdr:colOff>
      <xdr:row>4</xdr:row>
      <xdr:rowOff>625475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4" y="1333500"/>
          <a:ext cx="1157589" cy="7969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7</xdr:row>
      <xdr:rowOff>85725</xdr:rowOff>
    </xdr:from>
    <xdr:to>
      <xdr:col>7</xdr:col>
      <xdr:colOff>561974</xdr:colOff>
      <xdr:row>8</xdr:row>
      <xdr:rowOff>295274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3190875"/>
          <a:ext cx="514349" cy="514349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561975</xdr:colOff>
      <xdr:row>7</xdr:row>
      <xdr:rowOff>114300</xdr:rowOff>
    </xdr:from>
    <xdr:to>
      <xdr:col>7</xdr:col>
      <xdr:colOff>1303476</xdr:colOff>
      <xdr:row>8</xdr:row>
      <xdr:rowOff>200024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225" y="3219450"/>
          <a:ext cx="741501" cy="39052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5</xdr:row>
      <xdr:rowOff>138212</xdr:rowOff>
    </xdr:from>
    <xdr:to>
      <xdr:col>3</xdr:col>
      <xdr:colOff>1314450</xdr:colOff>
      <xdr:row>6</xdr:row>
      <xdr:rowOff>619505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2290862"/>
          <a:ext cx="1162050" cy="786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11</xdr:row>
      <xdr:rowOff>30956</xdr:rowOff>
    </xdr:from>
    <xdr:to>
      <xdr:col>1</xdr:col>
      <xdr:colOff>723900</xdr:colOff>
      <xdr:row>12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5041106"/>
          <a:ext cx="695324" cy="52149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</xdr:colOff>
      <xdr:row>8</xdr:row>
      <xdr:rowOff>132161</xdr:rowOff>
    </xdr:from>
    <xdr:to>
      <xdr:col>6</xdr:col>
      <xdr:colOff>1523999</xdr:colOff>
      <xdr:row>8</xdr:row>
      <xdr:rowOff>419100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3542111"/>
          <a:ext cx="1495425" cy="28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18"/>
  <sheetViews>
    <sheetView showGridLines="0" tabSelected="1" showRuler="0" zoomScaleNormal="100" workbookViewId="0">
      <selection activeCell="K15" sqref="K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9">
        <f ca="1">YEAR(TODAY())</f>
        <v>2022</v>
      </c>
      <c r="C1" s="16" t="s">
        <v>3</v>
      </c>
      <c r="D1" s="17"/>
      <c r="E1" s="8" t="s">
        <v>4</v>
      </c>
    </row>
    <row r="2" spans="2:8" ht="30" customHeight="1" x14ac:dyDescent="0.25">
      <c r="B2" s="1" t="s">
        <v>1</v>
      </c>
      <c r="C2" s="18" t="s">
        <v>2</v>
      </c>
      <c r="D2" s="18"/>
      <c r="E2" s="7" t="s">
        <v>0</v>
      </c>
    </row>
    <row r="3" spans="2:8" ht="19.5" customHeight="1" thickBot="1" x14ac:dyDescent="0.3">
      <c r="B3" s="2">
        <f t="array" aca="1" ref="B3:H3" ca="1">calendar</f>
        <v>44682</v>
      </c>
      <c r="C3" s="2">
        <f ca="1"/>
        <v>44683</v>
      </c>
      <c r="D3" s="2">
        <f ca="1"/>
        <v>44684</v>
      </c>
      <c r="E3" s="2">
        <f ca="1"/>
        <v>44685</v>
      </c>
      <c r="F3" s="2">
        <f ca="1"/>
        <v>44686</v>
      </c>
      <c r="G3" s="2">
        <f ca="1"/>
        <v>44687</v>
      </c>
      <c r="H3" s="2">
        <f ca="1"/>
        <v>44688</v>
      </c>
    </row>
    <row r="4" spans="2:8" ht="24" customHeight="1" thickTop="1" x14ac:dyDescent="0.25">
      <c r="B4" s="3">
        <f t="array" aca="1" ref="B4:H4" ca="1">INDEX(calendar,ndx+0)</f>
        <v>44682</v>
      </c>
      <c r="C4" s="3">
        <f ca="1"/>
        <v>44683</v>
      </c>
      <c r="D4" s="3">
        <f ca="1"/>
        <v>44684</v>
      </c>
      <c r="E4" s="3">
        <f ca="1"/>
        <v>44685</v>
      </c>
      <c r="F4" s="3">
        <f ca="1"/>
        <v>44686</v>
      </c>
      <c r="G4" s="3">
        <f ca="1"/>
        <v>44687</v>
      </c>
      <c r="H4" s="3">
        <f ca="1"/>
        <v>44688</v>
      </c>
    </row>
    <row r="5" spans="2:8" ht="51" customHeight="1" x14ac:dyDescent="0.25">
      <c r="B5" s="11" t="s">
        <v>6</v>
      </c>
      <c r="C5" s="6"/>
      <c r="D5" s="6"/>
      <c r="E5" s="14" t="s">
        <v>12</v>
      </c>
      <c r="F5" s="6"/>
      <c r="G5" s="12"/>
      <c r="H5" s="13" t="s">
        <v>7</v>
      </c>
    </row>
    <row r="6" spans="2:8" ht="24" customHeight="1" x14ac:dyDescent="0.25">
      <c r="B6" s="4">
        <f t="array" aca="1" ref="B6:H6" ca="1">INDEX(calendar,ndx+1)</f>
        <v>44689</v>
      </c>
      <c r="C6" s="4">
        <f ca="1"/>
        <v>44690</v>
      </c>
      <c r="D6" s="4">
        <f ca="1"/>
        <v>44691</v>
      </c>
      <c r="E6" s="4">
        <f ca="1"/>
        <v>44692</v>
      </c>
      <c r="F6" s="4">
        <f ca="1"/>
        <v>44693</v>
      </c>
      <c r="G6" s="4">
        <f ca="1"/>
        <v>44694</v>
      </c>
      <c r="H6" s="4">
        <f ca="1"/>
        <v>44695</v>
      </c>
    </row>
    <row r="7" spans="2:8" ht="51" customHeight="1" x14ac:dyDescent="0.25">
      <c r="B7" s="6"/>
      <c r="C7" s="5"/>
      <c r="D7" s="12"/>
      <c r="E7" s="5"/>
      <c r="F7" s="5"/>
      <c r="G7" s="14" t="s">
        <v>11</v>
      </c>
      <c r="H7" s="5"/>
    </row>
    <row r="8" spans="2:8" ht="24" customHeight="1" x14ac:dyDescent="0.25">
      <c r="B8" s="4">
        <f t="array" aca="1" ref="B8:H8" ca="1">INDEX(calendar,ndx+2)</f>
        <v>44696</v>
      </c>
      <c r="C8" s="4">
        <f ca="1"/>
        <v>44697</v>
      </c>
      <c r="D8" s="4">
        <f ca="1"/>
        <v>44698</v>
      </c>
      <c r="E8" s="4">
        <f ca="1"/>
        <v>44699</v>
      </c>
      <c r="F8" s="4">
        <f ca="1"/>
        <v>44700</v>
      </c>
      <c r="G8" s="4">
        <f ca="1"/>
        <v>44701</v>
      </c>
      <c r="H8" s="4">
        <f ca="1"/>
        <v>44702</v>
      </c>
    </row>
    <row r="9" spans="2:8" ht="51" customHeight="1" x14ac:dyDescent="0.25">
      <c r="B9" s="6"/>
      <c r="C9" s="5"/>
      <c r="D9" s="5"/>
      <c r="E9" s="5"/>
      <c r="F9" s="19" t="s">
        <v>15</v>
      </c>
      <c r="G9" s="11" t="s">
        <v>14</v>
      </c>
      <c r="H9" s="12" t="s">
        <v>8</v>
      </c>
    </row>
    <row r="10" spans="2:8" ht="24" customHeight="1" x14ac:dyDescent="0.25">
      <c r="B10" s="4">
        <f t="array" aca="1" ref="B10:H10" ca="1">INDEX(calendar,ndx+3)</f>
        <v>44703</v>
      </c>
      <c r="C10" s="4">
        <f ca="1"/>
        <v>44704</v>
      </c>
      <c r="D10" s="4">
        <f ca="1"/>
        <v>44705</v>
      </c>
      <c r="E10" s="4">
        <f ca="1"/>
        <v>44706</v>
      </c>
      <c r="F10" s="4">
        <f ca="1"/>
        <v>44707</v>
      </c>
      <c r="G10" s="4">
        <f ca="1"/>
        <v>44708</v>
      </c>
      <c r="H10" s="4">
        <f ca="1"/>
        <v>44709</v>
      </c>
    </row>
    <row r="11" spans="2:8" ht="51" customHeight="1" x14ac:dyDescent="0.25">
      <c r="B11" s="5"/>
      <c r="C11" s="5"/>
      <c r="D11" s="14" t="s">
        <v>10</v>
      </c>
      <c r="E11" s="12" t="s">
        <v>9</v>
      </c>
      <c r="F11" s="5"/>
      <c r="G11" s="5"/>
      <c r="H11" s="5"/>
    </row>
    <row r="12" spans="2:8" ht="24" customHeight="1" x14ac:dyDescent="0.25">
      <c r="B12" s="4">
        <f t="array" aca="1" ref="B12:H12" ca="1">INDEX(calendar,ndx+4)</f>
        <v>44710</v>
      </c>
      <c r="C12" s="4">
        <f ca="1"/>
        <v>44711</v>
      </c>
      <c r="D12" s="4">
        <f ca="1"/>
        <v>44712</v>
      </c>
      <c r="E12" s="4">
        <f ca="1"/>
        <v>44713</v>
      </c>
      <c r="F12" s="4">
        <f ca="1"/>
        <v>44714</v>
      </c>
      <c r="G12" s="4">
        <f ca="1"/>
        <v>44715</v>
      </c>
      <c r="H12" s="4">
        <f ca="1"/>
        <v>44716</v>
      </c>
    </row>
    <row r="13" spans="2:8" ht="51" customHeight="1" x14ac:dyDescent="0.25">
      <c r="B13" s="15" t="s">
        <v>13</v>
      </c>
      <c r="C13" s="6"/>
      <c r="D13" s="6"/>
      <c r="E13" s="6"/>
      <c r="F13" s="5"/>
      <c r="G13" s="5"/>
      <c r="H13" s="5"/>
    </row>
    <row r="14" spans="2:8" ht="23.25" customHeight="1" x14ac:dyDescent="0.25">
      <c r="B14" s="4">
        <f t="array" aca="1" ref="B14:H14" ca="1">INDEX(calendar,ndx+5)</f>
        <v>44717</v>
      </c>
      <c r="C14" s="4">
        <f ca="1"/>
        <v>44718</v>
      </c>
      <c r="D14" s="4">
        <f ca="1"/>
        <v>44719</v>
      </c>
      <c r="E14" s="4">
        <f ca="1"/>
        <v>44720</v>
      </c>
      <c r="F14" s="4">
        <f ca="1"/>
        <v>44721</v>
      </c>
      <c r="G14" s="4">
        <f ca="1"/>
        <v>44722</v>
      </c>
      <c r="H14" s="4">
        <f ca="1"/>
        <v>44723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  <row r="16" spans="2:8" x14ac:dyDescent="0.25">
      <c r="H16" s="10" t="s">
        <v>5</v>
      </c>
    </row>
    <row r="17" spans="6:6" x14ac:dyDescent="0.25">
      <c r="F17" s="20" t="s">
        <v>16</v>
      </c>
    </row>
    <row r="18" spans="6:6" x14ac:dyDescent="0.25">
      <c r="F18" t="s">
        <v>17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cp:lastPrinted>2022-01-26T01:32:13Z</cp:lastPrinted>
  <dcterms:created xsi:type="dcterms:W3CDTF">2016-09-14T22:55:59Z</dcterms:created>
  <dcterms:modified xsi:type="dcterms:W3CDTF">2022-02-10T03:23:46Z</dcterms:modified>
</cp:coreProperties>
</file>