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 activeTab="1"/>
  </bookViews>
  <sheets>
    <sheet name="Expense and Income" sheetId="1" r:id="rId1"/>
    <sheet name="250K 以上BS" sheetId="2" r:id="rId2"/>
  </sheets>
  <definedNames>
    <definedName name="_xlnm.Print_Titles" localSheetId="0">'Expense and Income'!$1:$4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<sst xmlns="http://schemas.openxmlformats.org/spreadsheetml/2006/main" count="173" uniqueCount="167">
  <si>
    <t>Business Tax Return Form 公司报税表格</t>
  </si>
  <si>
    <t>C, S Corp. and LLC</t>
  </si>
  <si>
    <t>Tax Year 所属期间</t>
  </si>
  <si>
    <r>
      <rPr>
        <sz val="10"/>
        <rFont val="宋体"/>
        <charset val="0"/>
      </rPr>
      <t xml:space="preserve">   年  月  日</t>
    </r>
    <r>
      <rPr>
        <sz val="10"/>
        <rFont val="Times New Roman"/>
        <charset val="0"/>
      </rPr>
      <t xml:space="preserve">--        </t>
    </r>
    <r>
      <rPr>
        <sz val="10"/>
        <rFont val="宋体"/>
        <charset val="0"/>
      </rPr>
      <t>年  月  日</t>
    </r>
  </si>
  <si>
    <t>Name of Business:公司名字</t>
  </si>
  <si>
    <t>Principal Business or Profession: 公司业务</t>
  </si>
  <si>
    <t>EFIN</t>
  </si>
  <si>
    <t>Business Start Date业务开始时间</t>
  </si>
  <si>
    <r>
      <rPr>
        <sz val="10"/>
        <rFont val="宋体"/>
        <charset val="0"/>
      </rPr>
      <t>公司成立日期</t>
    </r>
    <r>
      <rPr>
        <sz val="10"/>
        <rFont val="Times New Roman"/>
        <charset val="0"/>
      </rPr>
      <t xml:space="preserve"> </t>
    </r>
  </si>
  <si>
    <t>Business Address 地址</t>
  </si>
  <si>
    <t>Shareholders' names, SSN, home address and the percentage of shares:股东的信息</t>
  </si>
  <si>
    <t>Name名字</t>
  </si>
  <si>
    <t>SSN社安号（护照、ID号码如果没有SSN)</t>
  </si>
  <si>
    <t>Home Address 地址</t>
  </si>
  <si>
    <t>% of Shares 股份</t>
  </si>
  <si>
    <t>从该股东收到的款项</t>
  </si>
  <si>
    <t>支付给该股东的款项</t>
  </si>
  <si>
    <t>Gross Income 销售收入</t>
  </si>
  <si>
    <t>Gross receipts or sales 销售收入</t>
  </si>
  <si>
    <t>Less: Returns and allowance 退货</t>
  </si>
  <si>
    <t>Total Gross Income 合计毛收入</t>
  </si>
  <si>
    <t xml:space="preserve">Cost of Goods Sold 销售成本 </t>
  </si>
  <si>
    <t>Beginning inventory 期初存货</t>
  </si>
  <si>
    <t>Purchases less cost of items withdrawn for personal use用于个人使用的存货</t>
  </si>
  <si>
    <t>Cost of labor 人工</t>
  </si>
  <si>
    <r>
      <rPr>
        <sz val="10"/>
        <rFont val="Times New Roman"/>
        <charset val="0"/>
      </rPr>
      <t xml:space="preserve">Other costs of cost of goods sold </t>
    </r>
    <r>
      <rPr>
        <sz val="10"/>
        <rFont val="宋体"/>
        <charset val="0"/>
      </rPr>
      <t>本期购进存货</t>
    </r>
  </si>
  <si>
    <t>Less: Ending inventory 期末存货</t>
  </si>
  <si>
    <t>Total Cost of Goods Sold 本期销售成本</t>
  </si>
  <si>
    <t>Gross Profit 毛利</t>
  </si>
  <si>
    <t>Expenses: 费用</t>
  </si>
  <si>
    <t>Advertising 广告</t>
  </si>
  <si>
    <t>Car and truck expenses 车辆费用</t>
  </si>
  <si>
    <t>Parking fees and tolls 停车过路费</t>
  </si>
  <si>
    <t>Commissions and fees 佣金</t>
  </si>
  <si>
    <t>Contract labor 合同人工</t>
  </si>
  <si>
    <t>Employee benefit programs and health insurance  员工福利及保险</t>
  </si>
  <si>
    <t>Insurance (other than health)其他非健康保险</t>
  </si>
  <si>
    <t>Interest - mortgage 房贷利息</t>
  </si>
  <si>
    <t>Legal and professional fees法律及专业费用</t>
  </si>
  <si>
    <t>Office expenses办公费用</t>
  </si>
  <si>
    <t>Pension and profit sharing plans 养老计划</t>
  </si>
  <si>
    <t>Rent or lease租金</t>
  </si>
  <si>
    <t>Repairs and maintenance 维修费用</t>
  </si>
  <si>
    <t>Supplies 低值易耗品</t>
  </si>
  <si>
    <t>Tax and licenses 税及执照费用（不包括联邦所得税）Please provide federal and state payroll tax reports if you have payroll.</t>
  </si>
  <si>
    <t>Travel差旅费</t>
  </si>
  <si>
    <t>Meals and entertainment 餐费及招待费</t>
  </si>
  <si>
    <t>Utilities 水电费</t>
  </si>
  <si>
    <t>Wages工资</t>
  </si>
  <si>
    <t>Other expenses其他</t>
  </si>
  <si>
    <t>Total Expenses费用总计</t>
  </si>
  <si>
    <t>Net Income 净利润</t>
  </si>
  <si>
    <t>Fixed Assets and Vehicles 固定资产及折旧（注意折旧费用由会计师计算）</t>
  </si>
  <si>
    <t>Acquisition - Description 资产描述</t>
  </si>
  <si>
    <t>Date Acquired 购入时间</t>
  </si>
  <si>
    <t>Cost购入价格</t>
  </si>
  <si>
    <t>Dispositions - Description 处置描述</t>
  </si>
  <si>
    <t>Date Sold出售时间</t>
  </si>
  <si>
    <t>Selling Price出售价格</t>
  </si>
  <si>
    <t>Vehicle Information 车辆信息 （下述1，2只需要选择一种）</t>
  </si>
  <si>
    <t>Do you have evidence to support your deduction? 你有没有可以支持汽车费用抵减的书页证据？</t>
  </si>
  <si>
    <t>Vehicle 1</t>
  </si>
  <si>
    <t>Vehicle 2</t>
  </si>
  <si>
    <t>Description of Vehicle车辆品牌</t>
  </si>
  <si>
    <t>Date placed in service 投入使用时间</t>
  </si>
  <si>
    <t>1. Mileage:如果使用里程抵扣</t>
  </si>
  <si>
    <t>Total miles 总年度里程</t>
  </si>
  <si>
    <t>Total business miles用于业务的里程</t>
  </si>
  <si>
    <t>2.Actual expenses: 如果使用实际支出法</t>
  </si>
  <si>
    <t>Gasoline, oil, repairs, insurance油料、维修、保险费用</t>
  </si>
  <si>
    <t>Interest车贷利息</t>
  </si>
  <si>
    <t>Taxes 税</t>
  </si>
  <si>
    <t>Fair market value of leased car 租用的车辆的市场公允价值</t>
  </si>
  <si>
    <t>Vehicle rentals/leases汽车是否租赁</t>
  </si>
  <si>
    <t>Please provide: 其他需要提供的资料</t>
  </si>
  <si>
    <t>1)</t>
  </si>
  <si>
    <t>Copies of SS 4 (Federal Tax ID) and Article of Incorporation/Article Organization for a new client. 税号SS4,公司注册文件、管理人员信息文件</t>
  </si>
  <si>
    <t>2)</t>
  </si>
  <si>
    <t>Copies of previous year income tax return if you are a new client 如果是新客户请同时提供上一年度的税表</t>
  </si>
  <si>
    <t>3)</t>
  </si>
  <si>
    <t>The authorized officer's passport/ID 公司授权签字人的证件</t>
  </si>
  <si>
    <t>4）</t>
  </si>
  <si>
    <t>年销售额25万（含）以上，需要提供BS资产负债表</t>
  </si>
  <si>
    <t>本人，作为上述公司的有权人授权C.L. TAX &amp; ACCOUNTING SERVICE INC.根据上述资料及数字进行税收申报，由此引起的一切后果及责任由本人承担。</t>
  </si>
  <si>
    <t>I, as the provider of above information, authorize C.L. TAX &amp;ACCOUNTING SERVICE INC. to file tax return based on above numbers/information.</t>
  </si>
  <si>
    <t>Any libilities/consequents caused by above information are not C.L. TAX &amp; ACCOUNTING SERVICE INC's libility.</t>
  </si>
  <si>
    <t>CEO/Officer Signature:</t>
  </si>
  <si>
    <t xml:space="preserve">Date: </t>
  </si>
  <si>
    <t>资产负债表</t>
  </si>
  <si>
    <t>期间：</t>
  </si>
  <si>
    <t>指标名称</t>
  </si>
  <si>
    <t>行次</t>
  </si>
  <si>
    <t>年初数</t>
  </si>
  <si>
    <t>期末数</t>
  </si>
  <si>
    <t>流动资产：</t>
  </si>
  <si>
    <t>流动负债：</t>
  </si>
  <si>
    <t>  货币资金</t>
  </si>
  <si>
    <t>  短期借款</t>
  </si>
  <si>
    <t>  短期投资</t>
  </si>
  <si>
    <t>  应付票据</t>
  </si>
  <si>
    <t>  应收票据</t>
  </si>
  <si>
    <t>  应付账款</t>
  </si>
  <si>
    <t>  应收股利</t>
  </si>
  <si>
    <t>  预收账款</t>
  </si>
  <si>
    <t>  应收利息</t>
  </si>
  <si>
    <t>  应付工资</t>
  </si>
  <si>
    <t>  应收账款</t>
  </si>
  <si>
    <t>  应付福利费</t>
  </si>
  <si>
    <t>  其他应收款</t>
  </si>
  <si>
    <t>  应付股利</t>
  </si>
  <si>
    <t>  预付账款</t>
  </si>
  <si>
    <t>  应交税金</t>
  </si>
  <si>
    <t>  应收补贴款</t>
  </si>
  <si>
    <t>  其他应交款</t>
  </si>
  <si>
    <t>  存货</t>
  </si>
  <si>
    <t>  其他应付款</t>
  </si>
  <si>
    <t>  待摊费用</t>
  </si>
  <si>
    <t>  预提费用</t>
  </si>
  <si>
    <t>  一年内到期的长期债券投资</t>
  </si>
  <si>
    <t>  预计负债</t>
  </si>
  <si>
    <t>  其他流动资产</t>
  </si>
  <si>
    <t>  一年内到期的长期负债</t>
  </si>
  <si>
    <t>  流动资产合计</t>
  </si>
  <si>
    <t>  其他流动负债</t>
  </si>
  <si>
    <t>长期投资：</t>
  </si>
  <si>
    <t>  长期股权投资</t>
  </si>
  <si>
    <t>  流动负债合计</t>
  </si>
  <si>
    <t>  长期债权投资</t>
  </si>
  <si>
    <t>长期负债：</t>
  </si>
  <si>
    <t>  长期投资合计</t>
  </si>
  <si>
    <t>  长期借款</t>
  </si>
  <si>
    <t>固定资产：</t>
  </si>
  <si>
    <t>  应付债券</t>
  </si>
  <si>
    <t>  固定资产原价</t>
  </si>
  <si>
    <t>  长期应付款</t>
  </si>
  <si>
    <t>   减：累计折旧</t>
  </si>
  <si>
    <t>  专项应付款</t>
  </si>
  <si>
    <t>  固定资产净值</t>
  </si>
  <si>
    <t>  其他长期负债</t>
  </si>
  <si>
    <t>   减：固定资产减值准备</t>
  </si>
  <si>
    <t>  长期负债合计</t>
  </si>
  <si>
    <t>  固定资产净额</t>
  </si>
  <si>
    <t>递延税项：</t>
  </si>
  <si>
    <t>  工程物资</t>
  </si>
  <si>
    <t>  递延税款贷项</t>
  </si>
  <si>
    <t>  在建工程</t>
  </si>
  <si>
    <t>  负债合计</t>
  </si>
  <si>
    <t>  固定资产清理</t>
  </si>
  <si>
    <t>  固定资产合计</t>
  </si>
  <si>
    <t>所有者权益（或股东权益）：</t>
  </si>
  <si>
    <t>无形资产及其他资产：</t>
  </si>
  <si>
    <t>  实收资本（或股本）</t>
  </si>
  <si>
    <t>  无形资产</t>
  </si>
  <si>
    <t>   减：已归还投资</t>
  </si>
  <si>
    <t>  长期待摊费用</t>
  </si>
  <si>
    <t>  实收资本（或股本）净额</t>
  </si>
  <si>
    <t>  其他长期资产</t>
  </si>
  <si>
    <t>  资本公积</t>
  </si>
  <si>
    <t>  无形资产及其他资产合计</t>
  </si>
  <si>
    <t>  盈余公积</t>
  </si>
  <si>
    <t>   其中：法定公益金</t>
  </si>
  <si>
    <t>递延税款：</t>
  </si>
  <si>
    <t>  未分配利润</t>
  </si>
  <si>
    <t>  递延税款借项</t>
  </si>
  <si>
    <t>  所有者权益（或股东权益）合计</t>
  </si>
  <si>
    <t>  资产合计</t>
  </si>
  <si>
    <t>  负债和所有者权益（或股东权益）合计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</si>
</sst>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 ;[Red]\-0.00\ "/>
  </numFmts>
  <fonts count="33">
    <font>
      <sz val="10"/>
      <name val="Arial"/>
      <charset val="0"/>
    </font>
    <font>
      <b/>
      <sz val="14"/>
      <name val="Arial"/>
      <charset val="0"/>
    </font>
    <font>
      <sz val="10"/>
      <name val="宋体"/>
      <charset val="0"/>
    </font>
    <font>
      <b/>
      <sz val="10"/>
      <color indexed="8"/>
      <name val="ˎ̥"/>
      <charset val="0"/>
    </font>
    <font>
      <b/>
      <sz val="10"/>
      <color indexed="8"/>
      <name val="宋体"/>
      <charset val="0"/>
    </font>
    <font>
      <sz val="10"/>
      <color indexed="8"/>
      <name val="ˎ̥"/>
      <charset val="0"/>
    </font>
    <font>
      <sz val="10"/>
      <name val="Times New Roman"/>
      <charset val="0"/>
    </font>
    <font>
      <b/>
      <sz val="10"/>
      <name val="Times New Roman"/>
      <charset val="0"/>
    </font>
    <font>
      <sz val="8"/>
      <name val="Times New Roman"/>
      <charset val="0"/>
    </font>
    <font>
      <b/>
      <sz val="10"/>
      <color rgb="FFFF0000"/>
      <name val="宋体"/>
      <charset val="0"/>
    </font>
    <font>
      <b/>
      <sz val="10"/>
      <color rgb="FFFF0000"/>
      <name val="Times New Roman"/>
      <charset val="0"/>
    </font>
    <font>
      <b/>
      <sz val="10"/>
      <color indexed="10"/>
      <name val="Times New Roman"/>
      <charset val="0"/>
    </font>
    <font>
      <sz val="10"/>
      <color rgb="FFFF0000"/>
      <name val="Times New Roman"/>
      <charset val="0"/>
    </font>
    <font>
      <sz val="10"/>
      <color rgb="FFFF0000"/>
      <name val="宋体"/>
      <charset val="0"/>
    </font>
    <font>
      <u/>
      <sz val="10"/>
      <color indexed="12"/>
      <name val="Arial"/>
      <charset val="0"/>
    </font>
    <font>
      <u/>
      <sz val="10"/>
      <color indexed="36"/>
      <name val="Arial"/>
      <charset val="0"/>
    </font>
    <font>
      <sz val="11"/>
      <color rgb="FFFF0000"/>
      <name val="宋体"/>
      <charset val="0"/>
      <scheme val="minor"/>
    </font>
    <font>
      <sz val="18"/>
      <color theme="3"/>
      <name val="宋体"/>
      <charset val="0"/>
      <scheme val="maj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0"/>
      <scheme val="minor"/>
    </font>
    <font>
      <b/>
      <sz val="13"/>
      <color theme="3"/>
      <name val="宋体"/>
      <charset val="0"/>
      <scheme val="minor"/>
    </font>
    <font>
      <b/>
      <sz val="11"/>
      <color theme="3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0" fillId="4" borderId="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9" applyNumberFormat="0" applyAlignment="0" applyProtection="0"/>
    <xf numFmtId="0" fontId="23" fillId="6" borderId="10" applyNumberFormat="0" applyAlignment="0" applyProtection="0"/>
    <xf numFmtId="0" fontId="24" fillId="6" borderId="9" applyNumberFormat="0" applyAlignment="0" applyProtection="0"/>
    <xf numFmtId="0" fontId="25" fillId="7" borderId="11" applyNumberFormat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34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80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80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80" fontId="2" fillId="0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7" fillId="3" borderId="0" xfId="0" applyFont="1" applyFill="1"/>
    <xf numFmtId="0" fontId="6" fillId="3" borderId="0" xfId="0" applyFont="1" applyFill="1"/>
    <xf numFmtId="0" fontId="7" fillId="3" borderId="0" xfId="0" applyFont="1" applyFill="1" applyAlignment="1"/>
    <xf numFmtId="0" fontId="7" fillId="3" borderId="0" xfId="0" applyFont="1" applyFill="1" applyAlignment="1">
      <alignment horizontal="center"/>
    </xf>
    <xf numFmtId="0" fontId="6" fillId="3" borderId="2" xfId="0" applyFont="1" applyFill="1" applyBorder="1"/>
    <xf numFmtId="0" fontId="8" fillId="3" borderId="2" xfId="0" applyFont="1" applyFill="1" applyBorder="1"/>
    <xf numFmtId="177" fontId="7" fillId="3" borderId="0" xfId="2" applyFont="1" applyFill="1"/>
    <xf numFmtId="177" fontId="6" fillId="3" borderId="1" xfId="2" applyFont="1" applyFill="1" applyBorder="1"/>
    <xf numFmtId="177" fontId="6" fillId="3" borderId="2" xfId="0" applyNumberFormat="1" applyFont="1" applyFill="1" applyBorder="1"/>
    <xf numFmtId="0" fontId="6" fillId="3" borderId="0" xfId="0" applyFont="1" applyFill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177" fontId="6" fillId="3" borderId="2" xfId="2" applyFont="1" applyFill="1" applyBorder="1"/>
    <xf numFmtId="177" fontId="7" fillId="3" borderId="2" xfId="0" applyNumberFormat="1" applyFont="1" applyFill="1" applyBorder="1"/>
    <xf numFmtId="0" fontId="6" fillId="3" borderId="0" xfId="0" applyFont="1" applyFill="1" applyAlignment="1"/>
    <xf numFmtId="0" fontId="2" fillId="3" borderId="2" xfId="0" applyFont="1" applyFill="1" applyBorder="1"/>
    <xf numFmtId="49" fontId="6" fillId="3" borderId="0" xfId="0" applyNumberFormat="1" applyFont="1" applyFill="1" applyBorder="1" applyAlignment="1">
      <alignment wrapText="1"/>
    </xf>
    <xf numFmtId="9" fontId="6" fillId="3" borderId="2" xfId="0" applyNumberFormat="1" applyFont="1" applyFill="1" applyBorder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77" fontId="6" fillId="3" borderId="4" xfId="0" applyNumberFormat="1" applyFont="1" applyFill="1" applyBorder="1"/>
    <xf numFmtId="0" fontId="6" fillId="3" borderId="0" xfId="0" applyFont="1" applyFill="1" applyAlignment="1">
      <alignment horizontal="center"/>
    </xf>
    <xf numFmtId="0" fontId="11" fillId="3" borderId="0" xfId="0" applyFont="1" applyFill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2" fillId="3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0"/>
  <sheetViews>
    <sheetView zoomScaleSheetLayoutView="60" topLeftCell="A116" workbookViewId="0">
      <selection activeCell="G135" sqref="G135"/>
    </sheetView>
  </sheetViews>
  <sheetFormatPr defaultColWidth="8.86111111111111" defaultRowHeight="13.2"/>
  <cols>
    <col min="1" max="1" width="4.13888888888889" style="16" customWidth="1"/>
    <col min="2" max="2" width="3.28703703703704" style="16" customWidth="1"/>
    <col min="3" max="3" width="11.712962962963" style="16" customWidth="1"/>
    <col min="4" max="4" width="14.287037037037" style="16" customWidth="1"/>
    <col min="5" max="5" width="13.4259259259259" style="16" customWidth="1"/>
    <col min="6" max="6" width="24.287037037037" style="16" customWidth="1"/>
    <col min="7" max="7" width="30.287037037037" style="16" customWidth="1"/>
    <col min="8" max="8" width="20.1388888888889" style="16" customWidth="1"/>
    <col min="9" max="9" width="11.5740740740741" style="16" customWidth="1"/>
    <col min="10" max="10" width="8.57407407407407" style="16" customWidth="1"/>
    <col min="11" max="11" width="9.28703703703704" style="16" customWidth="1"/>
    <col min="12" max="12" width="12.1388888888889" style="16" customWidth="1"/>
    <col min="13" max="13" width="13" style="16" customWidth="1"/>
    <col min="14" max="16384" width="8.86111111111111" style="16"/>
  </cols>
  <sheetData>
    <row r="1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">
      <c r="A3" s="15" t="s">
        <v>1</v>
      </c>
    </row>
    <row r="4" spans="1:4">
      <c r="A4" s="15" t="s">
        <v>2</v>
      </c>
      <c r="C4" s="14"/>
      <c r="D4" s="16" t="s">
        <v>3</v>
      </c>
    </row>
    <row r="6" spans="2:8">
      <c r="B6" s="16" t="s">
        <v>4</v>
      </c>
      <c r="D6" s="14"/>
      <c r="E6" s="19"/>
      <c r="F6" s="19"/>
      <c r="G6" s="19"/>
      <c r="H6" s="19"/>
    </row>
    <row r="8" spans="2:8">
      <c r="B8" s="16" t="s">
        <v>5</v>
      </c>
      <c r="E8" s="14"/>
      <c r="F8" s="19"/>
      <c r="G8" s="19"/>
      <c r="H8" s="19"/>
    </row>
    <row r="10" spans="2:11">
      <c r="B10" s="16" t="s">
        <v>6</v>
      </c>
      <c r="D10" s="19"/>
      <c r="E10" s="19"/>
      <c r="G10" s="16" t="s">
        <v>7</v>
      </c>
      <c r="I10" s="29" t="s">
        <v>8</v>
      </c>
      <c r="J10" s="19"/>
      <c r="K10" s="19"/>
    </row>
    <row r="12" spans="2:11">
      <c r="B12" s="16" t="s">
        <v>9</v>
      </c>
      <c r="E12" s="19"/>
      <c r="F12" s="19"/>
      <c r="G12" s="19"/>
      <c r="H12" s="19"/>
      <c r="I12" s="19"/>
      <c r="J12" s="19"/>
      <c r="K12" s="19"/>
    </row>
    <row r="13" spans="5:8">
      <c r="E13" s="14"/>
      <c r="F13" s="14"/>
      <c r="G13" s="14"/>
      <c r="H13" s="14"/>
    </row>
    <row r="14" spans="2:8">
      <c r="B14" s="16" t="s">
        <v>10</v>
      </c>
      <c r="E14" s="14"/>
      <c r="F14" s="14"/>
      <c r="G14" s="14"/>
      <c r="H14" s="14"/>
    </row>
    <row r="15" s="14" customFormat="1" ht="38.4" spans="3:13">
      <c r="C15" s="14" t="s">
        <v>11</v>
      </c>
      <c r="E15" s="14" t="s">
        <v>12</v>
      </c>
      <c r="G15" s="14" t="s">
        <v>13</v>
      </c>
      <c r="K15" s="30" t="s">
        <v>14</v>
      </c>
      <c r="L15" s="30" t="s">
        <v>15</v>
      </c>
      <c r="M15" s="30" t="s">
        <v>16</v>
      </c>
    </row>
    <row r="16" spans="2:11"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3">
      <c r="A17" s="20"/>
      <c r="B17" s="19"/>
      <c r="C17" s="19"/>
      <c r="D17" s="14"/>
      <c r="E17" s="19"/>
      <c r="F17" s="14"/>
      <c r="G17" s="19"/>
      <c r="H17" s="19"/>
      <c r="I17" s="19"/>
      <c r="J17" s="14"/>
      <c r="K17" s="31"/>
      <c r="L17" s="19"/>
      <c r="M17" s="19"/>
    </row>
    <row r="18" spans="2:11"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3">
      <c r="A19" s="19"/>
      <c r="B19" s="19"/>
      <c r="C19" s="19"/>
      <c r="D19" s="14"/>
      <c r="E19" s="19"/>
      <c r="F19" s="14"/>
      <c r="G19" s="19"/>
      <c r="H19" s="19"/>
      <c r="I19" s="19"/>
      <c r="J19" s="14"/>
      <c r="K19" s="19"/>
      <c r="L19" s="19"/>
      <c r="M19" s="19"/>
    </row>
    <row r="20" spans="2:11"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3">
      <c r="A21" s="19"/>
      <c r="B21" s="19"/>
      <c r="C21" s="19"/>
      <c r="D21" s="14"/>
      <c r="E21" s="19"/>
      <c r="F21" s="14"/>
      <c r="G21" s="19"/>
      <c r="H21" s="19"/>
      <c r="I21" s="19"/>
      <c r="J21" s="14"/>
      <c r="K21" s="19"/>
      <c r="L21" s="19"/>
      <c r="M21" s="19"/>
    </row>
    <row r="22" spans="2:11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3">
      <c r="A23" s="19"/>
      <c r="B23" s="19"/>
      <c r="C23" s="19"/>
      <c r="D23" s="14"/>
      <c r="E23" s="19"/>
      <c r="F23" s="14"/>
      <c r="G23" s="19"/>
      <c r="H23" s="19"/>
      <c r="I23" s="19"/>
      <c r="J23" s="14"/>
      <c r="K23" s="19"/>
      <c r="L23" s="19"/>
      <c r="M23" s="19"/>
    </row>
    <row r="24" spans="2:11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8" s="15" customFormat="1" spans="1:12">
      <c r="A28" s="15" t="s">
        <v>17</v>
      </c>
      <c r="H28" s="21">
        <v>0</v>
      </c>
      <c r="K28" s="32"/>
      <c r="L28" s="33"/>
    </row>
    <row r="30" spans="2:8">
      <c r="B30" s="16" t="s">
        <v>18</v>
      </c>
      <c r="H30" s="22"/>
    </row>
    <row r="31" spans="2:8">
      <c r="B31" s="16" t="s">
        <v>19</v>
      </c>
      <c r="H31" s="22">
        <v>0</v>
      </c>
    </row>
    <row r="33" spans="1:8">
      <c r="A33" s="16" t="s">
        <v>20</v>
      </c>
      <c r="H33" s="23">
        <f>H30-H31</f>
        <v>0</v>
      </c>
    </row>
    <row r="35" spans="1:1">
      <c r="A35" s="16" t="s">
        <v>21</v>
      </c>
    </row>
    <row r="37" spans="2:8">
      <c r="B37" s="16" t="s">
        <v>22</v>
      </c>
      <c r="H37" s="22">
        <v>0</v>
      </c>
    </row>
    <row r="38" ht="21.75" customHeight="1" spans="2:8">
      <c r="B38" s="24" t="s">
        <v>23</v>
      </c>
      <c r="C38" s="24"/>
      <c r="D38" s="24"/>
      <c r="E38" s="24"/>
      <c r="F38" s="24"/>
      <c r="G38" s="25"/>
      <c r="H38" s="22">
        <v>0</v>
      </c>
    </row>
    <row r="39" spans="2:8">
      <c r="B39" s="16" t="s">
        <v>24</v>
      </c>
      <c r="H39" s="22">
        <v>0</v>
      </c>
    </row>
    <row r="40" spans="2:8">
      <c r="B40" s="16" t="s">
        <v>25</v>
      </c>
      <c r="H40" s="22">
        <v>0</v>
      </c>
    </row>
    <row r="42" spans="2:8">
      <c r="B42" s="16" t="s">
        <v>26</v>
      </c>
      <c r="H42" s="26">
        <v>0</v>
      </c>
    </row>
    <row r="44" spans="1:8">
      <c r="A44" s="16" t="s">
        <v>27</v>
      </c>
      <c r="H44" s="23">
        <f>SUM(H37:H40)-H42</f>
        <v>0</v>
      </c>
    </row>
    <row r="45" ht="6" customHeight="1"/>
    <row r="46" s="15" customFormat="1" ht="15" customHeight="1" spans="2:8">
      <c r="B46" s="15" t="s">
        <v>28</v>
      </c>
      <c r="H46" s="27">
        <f>H33-H44</f>
        <v>0</v>
      </c>
    </row>
    <row r="48" spans="1:1">
      <c r="A48" s="16" t="s">
        <v>29</v>
      </c>
    </row>
    <row r="50" spans="2:8">
      <c r="B50" s="16" t="s">
        <v>30</v>
      </c>
      <c r="H50" s="22">
        <v>0</v>
      </c>
    </row>
    <row r="51" spans="2:8">
      <c r="B51" s="16" t="s">
        <v>31</v>
      </c>
      <c r="H51" s="22">
        <v>0</v>
      </c>
    </row>
    <row r="52" spans="2:8">
      <c r="B52" s="16" t="s">
        <v>32</v>
      </c>
      <c r="H52" s="22">
        <v>0</v>
      </c>
    </row>
    <row r="53" spans="2:8">
      <c r="B53" s="16" t="s">
        <v>33</v>
      </c>
      <c r="H53" s="22">
        <v>0</v>
      </c>
    </row>
    <row r="54" spans="2:8">
      <c r="B54" s="16" t="s">
        <v>34</v>
      </c>
      <c r="H54" s="22">
        <v>0</v>
      </c>
    </row>
    <row r="55" spans="2:8">
      <c r="B55" s="16" t="s">
        <v>35</v>
      </c>
      <c r="H55" s="22"/>
    </row>
    <row r="56" spans="2:8">
      <c r="B56" s="16" t="s">
        <v>36</v>
      </c>
      <c r="H56" s="22">
        <v>0</v>
      </c>
    </row>
    <row r="57" spans="2:8">
      <c r="B57" s="16" t="s">
        <v>37</v>
      </c>
      <c r="H57" s="22">
        <v>0</v>
      </c>
    </row>
    <row r="58" spans="2:8">
      <c r="B58" s="16" t="s">
        <v>38</v>
      </c>
      <c r="H58" s="22">
        <v>0</v>
      </c>
    </row>
    <row r="59" spans="2:8">
      <c r="B59" s="16" t="s">
        <v>39</v>
      </c>
      <c r="H59" s="22"/>
    </row>
    <row r="60" spans="2:8">
      <c r="B60" s="16" t="s">
        <v>40</v>
      </c>
      <c r="H60" s="22"/>
    </row>
    <row r="61" spans="2:8">
      <c r="B61" s="16" t="s">
        <v>41</v>
      </c>
      <c r="H61" s="22"/>
    </row>
    <row r="62" spans="2:8">
      <c r="B62" s="16" t="s">
        <v>42</v>
      </c>
      <c r="H62" s="22"/>
    </row>
    <row r="63" spans="2:8">
      <c r="B63" s="16" t="s">
        <v>43</v>
      </c>
      <c r="H63" s="22">
        <v>0</v>
      </c>
    </row>
    <row r="64" spans="2:8">
      <c r="B64" s="28" t="s">
        <v>44</v>
      </c>
      <c r="H64" s="22"/>
    </row>
    <row r="65" spans="2:8">
      <c r="B65" s="16" t="s">
        <v>45</v>
      </c>
      <c r="H65" s="22"/>
    </row>
    <row r="66" spans="2:8">
      <c r="B66" s="16" t="s">
        <v>46</v>
      </c>
      <c r="H66" s="22"/>
    </row>
    <row r="67" spans="2:8">
      <c r="B67" s="16" t="s">
        <v>47</v>
      </c>
      <c r="H67" s="22">
        <v>0</v>
      </c>
    </row>
    <row r="68" spans="2:8">
      <c r="B68" s="16" t="s">
        <v>48</v>
      </c>
      <c r="H68" s="22"/>
    </row>
    <row r="69" spans="8:8">
      <c r="H69" s="22">
        <v>0</v>
      </c>
    </row>
    <row r="70" spans="2:8">
      <c r="B70" s="16" t="s">
        <v>49</v>
      </c>
      <c r="H70" s="22"/>
    </row>
    <row r="72" spans="1:8">
      <c r="A72" s="16" t="s">
        <v>50</v>
      </c>
      <c r="H72" s="23">
        <f>SUM(H50:H70)</f>
        <v>0</v>
      </c>
    </row>
    <row r="74" ht="13.95" spans="1:8">
      <c r="A74" s="15" t="s">
        <v>51</v>
      </c>
      <c r="H74" s="34">
        <f>H46-H72</f>
        <v>0</v>
      </c>
    </row>
    <row r="75" ht="13.95"/>
    <row r="76" spans="1:12">
      <c r="A76" s="15" t="s">
        <v>52</v>
      </c>
      <c r="J76" s="40"/>
      <c r="K76" s="41"/>
      <c r="L76" s="41"/>
    </row>
    <row r="77" spans="9:9">
      <c r="I77" s="14"/>
    </row>
    <row r="78" spans="2:11">
      <c r="B78" s="16" t="s">
        <v>53</v>
      </c>
      <c r="F78" s="16" t="s">
        <v>54</v>
      </c>
      <c r="H78" s="35" t="s">
        <v>55</v>
      </c>
      <c r="I78" s="14"/>
      <c r="K78" s="35"/>
    </row>
    <row r="79" spans="9:9">
      <c r="I79" s="14"/>
    </row>
    <row r="80" spans="2:11">
      <c r="B80" s="19"/>
      <c r="C80" s="19"/>
      <c r="D80" s="19"/>
      <c r="F80" s="19"/>
      <c r="G80" s="14"/>
      <c r="H80" s="26">
        <v>0</v>
      </c>
      <c r="I80" s="14"/>
      <c r="K80" s="14"/>
    </row>
    <row r="81" spans="9:9">
      <c r="I81" s="14"/>
    </row>
    <row r="82" spans="2:11">
      <c r="B82" s="19"/>
      <c r="C82" s="19"/>
      <c r="D82" s="19"/>
      <c r="F82" s="19"/>
      <c r="G82" s="14"/>
      <c r="H82" s="26">
        <v>0</v>
      </c>
      <c r="I82" s="14"/>
      <c r="K82" s="14"/>
    </row>
    <row r="83" spans="9:9">
      <c r="I83" s="14"/>
    </row>
    <row r="84" spans="2:11">
      <c r="B84" s="19"/>
      <c r="C84" s="19"/>
      <c r="D84" s="19"/>
      <c r="F84" s="19"/>
      <c r="G84" s="14"/>
      <c r="H84" s="26">
        <v>0</v>
      </c>
      <c r="I84" s="14"/>
      <c r="K84" s="14"/>
    </row>
    <row r="85" spans="9:9">
      <c r="I85" s="14"/>
    </row>
    <row r="86" spans="2:12">
      <c r="B86" s="16" t="s">
        <v>56</v>
      </c>
      <c r="F86" s="16" t="s">
        <v>54</v>
      </c>
      <c r="H86" s="35" t="s">
        <v>55</v>
      </c>
      <c r="I86" s="14"/>
      <c r="J86" s="16" t="s">
        <v>57</v>
      </c>
      <c r="L86" s="16" t="s">
        <v>58</v>
      </c>
    </row>
    <row r="87" spans="9:9">
      <c r="I87" s="14"/>
    </row>
    <row r="88" spans="2:12">
      <c r="B88" s="19"/>
      <c r="C88" s="19"/>
      <c r="D88" s="19"/>
      <c r="F88" s="19"/>
      <c r="H88" s="26">
        <v>0</v>
      </c>
      <c r="I88" s="14"/>
      <c r="J88" s="19"/>
      <c r="L88" s="26">
        <v>0</v>
      </c>
    </row>
    <row r="89" spans="9:9">
      <c r="I89" s="14"/>
    </row>
    <row r="90" spans="2:12">
      <c r="B90" s="19"/>
      <c r="C90" s="19"/>
      <c r="D90" s="19"/>
      <c r="F90" s="19"/>
      <c r="H90" s="26">
        <v>0</v>
      </c>
      <c r="I90" s="14"/>
      <c r="J90" s="19"/>
      <c r="L90" s="26">
        <v>0</v>
      </c>
    </row>
    <row r="91" spans="9:9">
      <c r="I91" s="14"/>
    </row>
    <row r="92" spans="2:12">
      <c r="B92" s="19"/>
      <c r="C92" s="19"/>
      <c r="D92" s="19"/>
      <c r="F92" s="19"/>
      <c r="H92" s="26">
        <v>0</v>
      </c>
      <c r="I92" s="14"/>
      <c r="J92" s="19"/>
      <c r="L92" s="26">
        <v>0</v>
      </c>
    </row>
    <row r="93" spans="9:9">
      <c r="I93" s="14"/>
    </row>
    <row r="94" spans="1:9">
      <c r="A94" s="15" t="s">
        <v>59</v>
      </c>
      <c r="I94" s="14"/>
    </row>
    <row r="95" spans="9:14">
      <c r="I95" s="14"/>
      <c r="L95" s="40"/>
      <c r="M95" s="41"/>
      <c r="N95" s="41"/>
    </row>
    <row r="96" spans="2:10">
      <c r="B96" s="16" t="s">
        <v>60</v>
      </c>
      <c r="I96" s="14"/>
      <c r="J96" s="19"/>
    </row>
    <row r="97" spans="9:9">
      <c r="I97" s="14"/>
    </row>
    <row r="98" spans="5:9">
      <c r="E98" s="35" t="s">
        <v>61</v>
      </c>
      <c r="F98" s="35"/>
      <c r="H98" s="35" t="s">
        <v>62</v>
      </c>
      <c r="I98" s="35"/>
    </row>
    <row r="99" spans="9:9">
      <c r="I99" s="14"/>
    </row>
    <row r="100" spans="2:9">
      <c r="B100" s="16" t="s">
        <v>63</v>
      </c>
      <c r="E100" s="19"/>
      <c r="F100" s="19"/>
      <c r="H100" s="19"/>
      <c r="I100" s="19"/>
    </row>
    <row r="101" spans="9:9">
      <c r="I101" s="14"/>
    </row>
    <row r="102" spans="2:9">
      <c r="B102" s="16" t="s">
        <v>64</v>
      </c>
      <c r="I102" s="14"/>
    </row>
    <row r="103" spans="9:9">
      <c r="I103" s="14"/>
    </row>
    <row r="104" spans="2:9">
      <c r="B104" s="16" t="s">
        <v>65</v>
      </c>
      <c r="I104" s="14"/>
    </row>
    <row r="105" spans="9:9">
      <c r="I105" s="14"/>
    </row>
    <row r="106" spans="2:9">
      <c r="B106" s="16" t="s">
        <v>66</v>
      </c>
      <c r="E106" s="19"/>
      <c r="F106" s="19"/>
      <c r="H106" s="19"/>
      <c r="I106" s="19"/>
    </row>
    <row r="107" spans="2:9">
      <c r="B107" s="16" t="s">
        <v>67</v>
      </c>
      <c r="E107" s="19"/>
      <c r="F107" s="19"/>
      <c r="H107" s="19"/>
      <c r="I107" s="19"/>
    </row>
    <row r="108" spans="9:9">
      <c r="I108" s="14"/>
    </row>
    <row r="109" spans="2:9">
      <c r="B109" s="16" t="s">
        <v>68</v>
      </c>
      <c r="I109" s="14"/>
    </row>
    <row r="110" spans="9:9">
      <c r="I110" s="14"/>
    </row>
    <row r="111" spans="2:9">
      <c r="B111" s="16" t="s">
        <v>69</v>
      </c>
      <c r="E111" s="14"/>
      <c r="F111" s="26">
        <v>0</v>
      </c>
      <c r="H111" s="14"/>
      <c r="I111" s="26">
        <v>0</v>
      </c>
    </row>
    <row r="112" spans="2:9">
      <c r="B112" s="16" t="s">
        <v>70</v>
      </c>
      <c r="E112" s="14"/>
      <c r="F112" s="26">
        <v>0</v>
      </c>
      <c r="H112" s="14"/>
      <c r="I112" s="26">
        <v>0</v>
      </c>
    </row>
    <row r="113" spans="2:9">
      <c r="B113" s="16" t="s">
        <v>71</v>
      </c>
      <c r="E113" s="14"/>
      <c r="F113" s="26">
        <v>0</v>
      </c>
      <c r="H113" s="14"/>
      <c r="I113" s="26">
        <v>0</v>
      </c>
    </row>
    <row r="114" spans="2:9">
      <c r="B114" s="16" t="s">
        <v>72</v>
      </c>
      <c r="E114" s="14"/>
      <c r="F114" s="26">
        <v>0</v>
      </c>
      <c r="H114" s="14"/>
      <c r="I114" s="26">
        <v>0</v>
      </c>
    </row>
    <row r="115" spans="2:9">
      <c r="B115" s="16" t="s">
        <v>73</v>
      </c>
      <c r="E115" s="14"/>
      <c r="F115" s="26">
        <v>0</v>
      </c>
      <c r="H115" s="14"/>
      <c r="I115" s="26">
        <v>0</v>
      </c>
    </row>
    <row r="116" spans="8:9">
      <c r="H116" s="14"/>
      <c r="I116" s="14"/>
    </row>
    <row r="117" spans="1:1">
      <c r="A117" s="36" t="s">
        <v>74</v>
      </c>
    </row>
    <row r="118" spans="1:8">
      <c r="A118" s="37" t="s">
        <v>75</v>
      </c>
      <c r="B118" s="38" t="s">
        <v>76</v>
      </c>
      <c r="C118" s="39"/>
      <c r="D118" s="39"/>
      <c r="E118" s="39"/>
      <c r="F118" s="39"/>
      <c r="G118" s="39"/>
      <c r="H118" s="39"/>
    </row>
    <row r="119" spans="1:8">
      <c r="A119" s="37" t="s">
        <v>77</v>
      </c>
      <c r="B119" s="38" t="s">
        <v>78</v>
      </c>
      <c r="C119" s="39"/>
      <c r="D119" s="39"/>
      <c r="E119" s="39"/>
      <c r="F119" s="39"/>
      <c r="G119" s="39"/>
      <c r="H119" s="39"/>
    </row>
    <row r="120" spans="1:2">
      <c r="A120" s="37" t="s">
        <v>79</v>
      </c>
      <c r="B120" s="38" t="s">
        <v>80</v>
      </c>
    </row>
    <row r="121" spans="1:3">
      <c r="A121" s="37" t="s">
        <v>81</v>
      </c>
      <c r="B121" s="38" t="s">
        <v>82</v>
      </c>
      <c r="C121" s="38"/>
    </row>
    <row r="124" spans="2:2">
      <c r="B124" s="16" t="s">
        <v>83</v>
      </c>
    </row>
    <row r="125" spans="2:2">
      <c r="B125" s="16" t="s">
        <v>84</v>
      </c>
    </row>
    <row r="126" spans="2:2">
      <c r="B126" s="16" t="s">
        <v>85</v>
      </c>
    </row>
    <row r="128" spans="6:6">
      <c r="F128" s="16" t="s">
        <v>86</v>
      </c>
    </row>
    <row r="130" spans="6:6">
      <c r="F130" s="16" t="s">
        <v>87</v>
      </c>
    </row>
  </sheetData>
  <mergeCells count="6">
    <mergeCell ref="K28:L28"/>
    <mergeCell ref="B38:G38"/>
    <mergeCell ref="J76:L76"/>
    <mergeCell ref="L95:N95"/>
    <mergeCell ref="E98:F98"/>
    <mergeCell ref="H98:I98"/>
  </mergeCells>
  <pageMargins left="0.31" right="0.16" top="0.12" bottom="0.08" header="0.2" footer="0.16"/>
  <pageSetup paperSize="1" scale="45" orientation="portrait" horizontalDpi="1200" verticalDpi="600"/>
  <headerFooter alignWithMargins="0">
    <oddHeader>&amp;C&amp;"Arial,Bold"&amp;12&amp;U
Business Organizer</oddHeader>
    <oddFooter>&amp;L&amp;P&amp;CCopyright (c) Prominent CPAs and Associates, LLC&amp;R&amp;D</oddFooter>
  </headerFooter>
  <rowBreaks count="2" manualBreakCount="2">
    <brk id="47" max="255" man="1"/>
    <brk id="74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zoomScaleSheetLayoutView="60" workbookViewId="0">
      <selection activeCell="H13" sqref="H13"/>
    </sheetView>
  </sheetViews>
  <sheetFormatPr defaultColWidth="9.13888888888889" defaultRowHeight="13.2" outlineLevelCol="7"/>
  <cols>
    <col min="1" max="1" width="14.1388888888889" customWidth="1"/>
    <col min="3" max="3" width="13.1388888888889"/>
    <col min="4" max="4" width="14.1388888888889"/>
    <col min="5" max="5" width="18"/>
    <col min="6" max="6" width="4.71296296296296"/>
    <col min="7" max="8" width="14.1388888888889"/>
  </cols>
  <sheetData>
    <row r="1" ht="17.4" spans="1:8">
      <c r="A1" s="1" t="s">
        <v>88</v>
      </c>
      <c r="B1" s="1"/>
      <c r="C1" s="1"/>
      <c r="D1" s="1"/>
      <c r="E1" s="1"/>
      <c r="F1" s="1"/>
      <c r="G1" s="1"/>
      <c r="H1" s="1"/>
    </row>
    <row r="2" spans="7:7">
      <c r="G2" s="2" t="s">
        <v>89</v>
      </c>
    </row>
    <row r="3" ht="24" spans="1:8">
      <c r="A3" s="3" t="s">
        <v>90</v>
      </c>
      <c r="B3" s="3" t="s">
        <v>91</v>
      </c>
      <c r="C3" s="4" t="s">
        <v>92</v>
      </c>
      <c r="D3" s="5" t="s">
        <v>93</v>
      </c>
      <c r="E3" s="6" t="s">
        <v>90</v>
      </c>
      <c r="F3" s="6" t="s">
        <v>91</v>
      </c>
      <c r="G3" s="7" t="s">
        <v>92</v>
      </c>
      <c r="H3" s="5" t="s">
        <v>93</v>
      </c>
    </row>
    <row r="4" spans="1:8">
      <c r="A4" s="8" t="s">
        <v>94</v>
      </c>
      <c r="B4" s="8"/>
      <c r="C4" s="9"/>
      <c r="D4" s="9"/>
      <c r="E4" s="10" t="s">
        <v>95</v>
      </c>
      <c r="F4" s="10"/>
      <c r="G4" s="11"/>
      <c r="H4" s="9"/>
    </row>
    <row r="5" spans="1:8">
      <c r="A5" s="8" t="s">
        <v>96</v>
      </c>
      <c r="B5" s="12">
        <v>1</v>
      </c>
      <c r="C5" s="9"/>
      <c r="D5" s="9"/>
      <c r="E5" s="10" t="s">
        <v>97</v>
      </c>
      <c r="F5" s="13">
        <v>68</v>
      </c>
      <c r="G5" s="9"/>
      <c r="H5" s="9"/>
    </row>
    <row r="6" spans="1:8">
      <c r="A6" s="8" t="s">
        <v>98</v>
      </c>
      <c r="B6" s="12">
        <v>2</v>
      </c>
      <c r="C6" s="9"/>
      <c r="D6" s="9"/>
      <c r="E6" s="10" t="s">
        <v>99</v>
      </c>
      <c r="F6" s="13">
        <v>69</v>
      </c>
      <c r="G6" s="9"/>
      <c r="H6" s="9"/>
    </row>
    <row r="7" spans="1:8">
      <c r="A7" s="8" t="s">
        <v>100</v>
      </c>
      <c r="B7" s="12">
        <v>3</v>
      </c>
      <c r="C7" s="9"/>
      <c r="D7" s="9"/>
      <c r="E7" s="10" t="s">
        <v>101</v>
      </c>
      <c r="F7" s="13">
        <v>70</v>
      </c>
      <c r="G7" s="9"/>
      <c r="H7" s="9"/>
    </row>
    <row r="8" spans="1:8">
      <c r="A8" s="8" t="s">
        <v>102</v>
      </c>
      <c r="B8" s="12">
        <v>4</v>
      </c>
      <c r="C8" s="9"/>
      <c r="D8" s="9"/>
      <c r="E8" s="10" t="s">
        <v>103</v>
      </c>
      <c r="F8" s="13">
        <v>71</v>
      </c>
      <c r="G8" s="9"/>
      <c r="H8" s="9"/>
    </row>
    <row r="9" spans="1:8">
      <c r="A9" s="8" t="s">
        <v>104</v>
      </c>
      <c r="B9" s="12">
        <v>5</v>
      </c>
      <c r="C9" s="9"/>
      <c r="D9" s="9"/>
      <c r="E9" s="10" t="s">
        <v>105</v>
      </c>
      <c r="F9" s="13">
        <v>72</v>
      </c>
      <c r="G9" s="9"/>
      <c r="H9" s="9"/>
    </row>
    <row r="10" spans="1:8">
      <c r="A10" s="8" t="s">
        <v>106</v>
      </c>
      <c r="B10" s="12">
        <v>6</v>
      </c>
      <c r="C10" s="9"/>
      <c r="D10" s="9"/>
      <c r="E10" s="10" t="s">
        <v>107</v>
      </c>
      <c r="F10" s="13">
        <v>73</v>
      </c>
      <c r="G10" s="9"/>
      <c r="H10" s="9"/>
    </row>
    <row r="11" spans="1:8">
      <c r="A11" s="8" t="s">
        <v>108</v>
      </c>
      <c r="B11" s="12">
        <v>7</v>
      </c>
      <c r="C11" s="9"/>
      <c r="D11" s="9"/>
      <c r="E11" s="10" t="s">
        <v>109</v>
      </c>
      <c r="F11" s="13">
        <v>74</v>
      </c>
      <c r="G11" s="9"/>
      <c r="H11" s="9"/>
    </row>
    <row r="12" spans="1:8">
      <c r="A12" s="8" t="s">
        <v>110</v>
      </c>
      <c r="B12" s="12">
        <v>8</v>
      </c>
      <c r="C12" s="9"/>
      <c r="D12" s="9"/>
      <c r="E12" s="10" t="s">
        <v>111</v>
      </c>
      <c r="F12" s="13">
        <v>75</v>
      </c>
      <c r="G12" s="9"/>
      <c r="H12" s="9"/>
    </row>
    <row r="13" spans="1:8">
      <c r="A13" s="8" t="s">
        <v>112</v>
      </c>
      <c r="B13" s="12">
        <v>9</v>
      </c>
      <c r="C13" s="9"/>
      <c r="D13" s="9"/>
      <c r="E13" s="10" t="s">
        <v>113</v>
      </c>
      <c r="F13" s="13">
        <v>80</v>
      </c>
      <c r="G13" s="9"/>
      <c r="H13" s="9"/>
    </row>
    <row r="14" spans="1:8">
      <c r="A14" s="8" t="s">
        <v>114</v>
      </c>
      <c r="B14" s="12">
        <v>10</v>
      </c>
      <c r="C14" s="9"/>
      <c r="D14" s="9"/>
      <c r="E14" s="10" t="s">
        <v>115</v>
      </c>
      <c r="F14" s="13">
        <v>81</v>
      </c>
      <c r="G14" s="9"/>
      <c r="H14" s="9"/>
    </row>
    <row r="15" spans="1:8">
      <c r="A15" s="8" t="s">
        <v>116</v>
      </c>
      <c r="B15" s="12">
        <v>11</v>
      </c>
      <c r="C15" s="9"/>
      <c r="D15" s="9"/>
      <c r="E15" s="10" t="s">
        <v>117</v>
      </c>
      <c r="F15" s="13">
        <v>82</v>
      </c>
      <c r="G15" s="9"/>
      <c r="H15" s="9"/>
    </row>
    <row r="16" ht="25.2" spans="1:8">
      <c r="A16" s="8" t="s">
        <v>118</v>
      </c>
      <c r="B16" s="12">
        <v>21</v>
      </c>
      <c r="C16" s="9"/>
      <c r="D16" s="9"/>
      <c r="E16" s="10" t="s">
        <v>119</v>
      </c>
      <c r="F16" s="13">
        <v>83</v>
      </c>
      <c r="G16" s="9"/>
      <c r="H16" s="9"/>
    </row>
    <row r="17" ht="25.2" spans="1:8">
      <c r="A17" s="8" t="s">
        <v>120</v>
      </c>
      <c r="B17" s="12">
        <v>24</v>
      </c>
      <c r="C17" s="9"/>
      <c r="D17" s="9"/>
      <c r="E17" s="10" t="s">
        <v>121</v>
      </c>
      <c r="F17" s="13">
        <v>86</v>
      </c>
      <c r="G17" s="9"/>
      <c r="H17" s="9"/>
    </row>
    <row r="18" spans="1:8">
      <c r="A18" s="8" t="s">
        <v>122</v>
      </c>
      <c r="B18" s="12">
        <v>31</v>
      </c>
      <c r="C18" s="9">
        <f>C5</f>
        <v>0</v>
      </c>
      <c r="D18" s="9">
        <f>D5+D6+D7+D8+D9+D10+D11+D12+D13+D14+D15+D16+D17</f>
        <v>0</v>
      </c>
      <c r="E18" s="10" t="s">
        <v>123</v>
      </c>
      <c r="F18" s="13">
        <v>90</v>
      </c>
      <c r="G18" s="9"/>
      <c r="H18" s="9"/>
    </row>
    <row r="19" spans="1:8">
      <c r="A19" s="8" t="s">
        <v>124</v>
      </c>
      <c r="B19" s="8"/>
      <c r="C19" s="9"/>
      <c r="D19" s="9"/>
      <c r="E19" s="10"/>
      <c r="F19" s="10"/>
      <c r="G19" s="9"/>
      <c r="H19" s="9"/>
    </row>
    <row r="20" spans="1:8">
      <c r="A20" s="8" t="s">
        <v>125</v>
      </c>
      <c r="B20" s="12">
        <v>32</v>
      </c>
      <c r="C20" s="9"/>
      <c r="D20" s="9"/>
      <c r="E20" s="10" t="s">
        <v>126</v>
      </c>
      <c r="F20" s="13">
        <v>100</v>
      </c>
      <c r="G20" s="9">
        <f>SUM(G5:G18)</f>
        <v>0</v>
      </c>
      <c r="H20" s="9">
        <f>SUM(H5:H18)</f>
        <v>0</v>
      </c>
    </row>
    <row r="21" spans="1:8">
      <c r="A21" s="8" t="s">
        <v>127</v>
      </c>
      <c r="B21" s="12">
        <v>34</v>
      </c>
      <c r="C21" s="9"/>
      <c r="D21" s="9"/>
      <c r="E21" s="10" t="s">
        <v>128</v>
      </c>
      <c r="F21" s="13"/>
      <c r="G21" s="9"/>
      <c r="H21" s="9"/>
    </row>
    <row r="22" spans="1:8">
      <c r="A22" s="8" t="s">
        <v>129</v>
      </c>
      <c r="B22" s="12">
        <v>38</v>
      </c>
      <c r="C22" s="9"/>
      <c r="D22" s="9"/>
      <c r="E22" s="10" t="s">
        <v>130</v>
      </c>
      <c r="F22" s="13">
        <v>101</v>
      </c>
      <c r="G22" s="9"/>
      <c r="H22" s="9"/>
    </row>
    <row r="23" spans="1:8">
      <c r="A23" s="8" t="s">
        <v>131</v>
      </c>
      <c r="B23" s="8"/>
      <c r="C23" s="9"/>
      <c r="D23" s="9"/>
      <c r="E23" s="10" t="s">
        <v>132</v>
      </c>
      <c r="F23" s="13">
        <v>102</v>
      </c>
      <c r="G23" s="9"/>
      <c r="H23" s="9"/>
    </row>
    <row r="24" spans="1:8">
      <c r="A24" s="8" t="s">
        <v>133</v>
      </c>
      <c r="B24" s="12">
        <v>39</v>
      </c>
      <c r="C24" s="9"/>
      <c r="D24" s="9"/>
      <c r="E24" s="10" t="s">
        <v>134</v>
      </c>
      <c r="F24" s="13">
        <v>103</v>
      </c>
      <c r="G24" s="9"/>
      <c r="H24" s="9"/>
    </row>
    <row r="25" spans="1:8">
      <c r="A25" s="8" t="s">
        <v>135</v>
      </c>
      <c r="B25" s="12">
        <v>40</v>
      </c>
      <c r="C25" s="9"/>
      <c r="D25" s="9"/>
      <c r="E25" s="10" t="s">
        <v>136</v>
      </c>
      <c r="F25" s="13">
        <v>106</v>
      </c>
      <c r="G25" s="9"/>
      <c r="H25" s="9"/>
    </row>
    <row r="26" spans="1:8">
      <c r="A26" s="8" t="s">
        <v>137</v>
      </c>
      <c r="B26" s="12">
        <v>41</v>
      </c>
      <c r="C26" s="9"/>
      <c r="D26" s="9"/>
      <c r="E26" s="10" t="s">
        <v>138</v>
      </c>
      <c r="F26" s="13">
        <v>108</v>
      </c>
      <c r="G26" s="9"/>
      <c r="H26" s="9"/>
    </row>
    <row r="27" ht="25.2" spans="1:8">
      <c r="A27" s="8" t="s">
        <v>139</v>
      </c>
      <c r="B27" s="12">
        <v>42</v>
      </c>
      <c r="C27" s="9"/>
      <c r="D27" s="9"/>
      <c r="E27" s="10" t="s">
        <v>140</v>
      </c>
      <c r="F27" s="13">
        <v>110</v>
      </c>
      <c r="G27" s="9"/>
      <c r="H27" s="9"/>
    </row>
    <row r="28" spans="1:8">
      <c r="A28" s="8" t="s">
        <v>141</v>
      </c>
      <c r="B28" s="12">
        <v>43</v>
      </c>
      <c r="C28" s="9"/>
      <c r="D28" s="9"/>
      <c r="E28" s="10" t="s">
        <v>142</v>
      </c>
      <c r="F28" s="13"/>
      <c r="G28" s="9"/>
      <c r="H28" s="9"/>
    </row>
    <row r="29" spans="1:8">
      <c r="A29" s="8" t="s">
        <v>143</v>
      </c>
      <c r="B29" s="12">
        <v>44</v>
      </c>
      <c r="C29" s="9"/>
      <c r="D29" s="9"/>
      <c r="E29" s="10" t="s">
        <v>144</v>
      </c>
      <c r="F29" s="13">
        <v>111</v>
      </c>
      <c r="G29" s="9"/>
      <c r="H29" s="9"/>
    </row>
    <row r="30" spans="1:8">
      <c r="A30" s="8" t="s">
        <v>145</v>
      </c>
      <c r="B30" s="12">
        <v>45</v>
      </c>
      <c r="C30" s="9"/>
      <c r="D30" s="9"/>
      <c r="E30" s="10" t="s">
        <v>146</v>
      </c>
      <c r="F30" s="13">
        <v>114</v>
      </c>
      <c r="G30" s="9">
        <f>+G20+G27+G29</f>
        <v>0</v>
      </c>
      <c r="H30" s="9">
        <f>+H20+H27+H29</f>
        <v>0</v>
      </c>
    </row>
    <row r="31" spans="1:8">
      <c r="A31" s="8" t="s">
        <v>147</v>
      </c>
      <c r="B31" s="12">
        <v>46</v>
      </c>
      <c r="C31" s="9"/>
      <c r="D31" s="9"/>
      <c r="E31" s="10"/>
      <c r="F31" s="13"/>
      <c r="G31" s="9"/>
      <c r="H31" s="9"/>
    </row>
    <row r="32" ht="24" spans="1:8">
      <c r="A32" s="8" t="s">
        <v>148</v>
      </c>
      <c r="B32" s="12">
        <v>50</v>
      </c>
      <c r="C32" s="9"/>
      <c r="D32" s="9"/>
      <c r="E32" s="10" t="s">
        <v>149</v>
      </c>
      <c r="F32" s="13"/>
      <c r="G32" s="9"/>
      <c r="H32" s="9"/>
    </row>
    <row r="33" ht="25.2" spans="1:8">
      <c r="A33" s="8" t="s">
        <v>150</v>
      </c>
      <c r="B33" s="8"/>
      <c r="C33" s="9"/>
      <c r="D33" s="9"/>
      <c r="E33" s="10" t="s">
        <v>151</v>
      </c>
      <c r="F33" s="13">
        <v>115</v>
      </c>
      <c r="G33" s="9"/>
      <c r="H33" s="9"/>
    </row>
    <row r="34" spans="1:8">
      <c r="A34" s="8" t="s">
        <v>152</v>
      </c>
      <c r="B34" s="12">
        <v>51</v>
      </c>
      <c r="C34" s="9"/>
      <c r="D34" s="9"/>
      <c r="E34" s="10" t="s">
        <v>153</v>
      </c>
      <c r="F34" s="13">
        <v>116</v>
      </c>
      <c r="G34" s="9"/>
      <c r="H34" s="9"/>
    </row>
    <row r="35" ht="25.2" spans="1:8">
      <c r="A35" s="8" t="s">
        <v>154</v>
      </c>
      <c r="B35" s="12">
        <v>52</v>
      </c>
      <c r="C35" s="9"/>
      <c r="D35" s="9"/>
      <c r="E35" s="10" t="s">
        <v>155</v>
      </c>
      <c r="F35" s="13">
        <v>117</v>
      </c>
      <c r="G35" s="9"/>
      <c r="H35" s="9"/>
    </row>
    <row r="36" spans="1:8">
      <c r="A36" s="8" t="s">
        <v>156</v>
      </c>
      <c r="B36" s="12">
        <v>53</v>
      </c>
      <c r="C36" s="9"/>
      <c r="D36" s="9"/>
      <c r="E36" s="10" t="s">
        <v>157</v>
      </c>
      <c r="F36" s="13">
        <v>118</v>
      </c>
      <c r="G36" s="9"/>
      <c r="H36" s="9"/>
    </row>
    <row r="37" ht="25.2" spans="1:8">
      <c r="A37" s="8" t="s">
        <v>158</v>
      </c>
      <c r="B37" s="12">
        <v>60</v>
      </c>
      <c r="C37" s="9"/>
      <c r="D37" s="9"/>
      <c r="E37" s="10" t="s">
        <v>159</v>
      </c>
      <c r="F37" s="13">
        <v>119</v>
      </c>
      <c r="G37" s="9"/>
      <c r="H37" s="9"/>
    </row>
    <row r="38" spans="1:8">
      <c r="A38" s="8"/>
      <c r="B38" s="8"/>
      <c r="C38" s="9"/>
      <c r="D38" s="9"/>
      <c r="E38" s="10" t="s">
        <v>160</v>
      </c>
      <c r="F38" s="13">
        <v>120</v>
      </c>
      <c r="G38" s="9"/>
      <c r="H38" s="9"/>
    </row>
    <row r="39" spans="1:8">
      <c r="A39" s="8" t="s">
        <v>161</v>
      </c>
      <c r="B39" s="8"/>
      <c r="C39" s="9"/>
      <c r="D39" s="9"/>
      <c r="E39" s="10" t="s">
        <v>162</v>
      </c>
      <c r="F39" s="13">
        <v>121</v>
      </c>
      <c r="G39" s="9"/>
      <c r="H39" s="9">
        <f>G39+'Expense and Income'!H74</f>
        <v>0</v>
      </c>
    </row>
    <row r="40" ht="25.2" spans="1:8">
      <c r="A40" s="8" t="s">
        <v>163</v>
      </c>
      <c r="B40" s="12">
        <v>61</v>
      </c>
      <c r="C40" s="9"/>
      <c r="D40" s="9"/>
      <c r="E40" s="10" t="s">
        <v>164</v>
      </c>
      <c r="F40" s="13">
        <v>122</v>
      </c>
      <c r="G40" s="9">
        <f>+G35+G36+G37+G39</f>
        <v>0</v>
      </c>
      <c r="H40" s="9">
        <f>+H35+H36+H37+H39</f>
        <v>0</v>
      </c>
    </row>
    <row r="41" ht="25.2" spans="1:8">
      <c r="A41" s="8" t="s">
        <v>165</v>
      </c>
      <c r="B41" s="12">
        <v>67</v>
      </c>
      <c r="C41" s="9">
        <f>+C18+C22+C32+C37+C40</f>
        <v>0</v>
      </c>
      <c r="D41" s="9">
        <f>+D18+D22+D32+D37+D40</f>
        <v>0</v>
      </c>
      <c r="E41" s="10" t="s">
        <v>166</v>
      </c>
      <c r="F41" s="13">
        <v>135</v>
      </c>
      <c r="G41" s="9">
        <f>+G30+G40</f>
        <v>0</v>
      </c>
      <c r="H41" s="9">
        <f>+H30+H40</f>
        <v>0</v>
      </c>
    </row>
  </sheetData>
  <mergeCells count="1">
    <mergeCell ref="A1:H1"/>
  </mergeCells>
  <pageMargins left="0.7" right="0.7" top="0.75" bottom="0.75" header="0.3" footer="0.3"/>
  <pageSetup paperSize="1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E779753F-704F-478D-8545-80391903BE77}">
  <ds:schemaRefs/>
</ds:datastoreItem>
</file>

<file path=customXml/itemProps2.xml><?xml version="1.0" encoding="utf-8"?>
<ds:datastoreItem xmlns:ds="http://schemas.openxmlformats.org/officeDocument/2006/customXml" ds:itemID="{D20B8E8A-DF3A-4340-ADC9-84EC913F68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Expense and Income</vt:lpstr>
      <vt:lpstr>250K 以上BS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Zoey Wang</cp:lastModifiedBy>
  <dcterms:created xsi:type="dcterms:W3CDTF">2009-02-05T05:57:00Z</dcterms:created>
  <cp:lastPrinted>2016-12-14T23:34:00Z</cp:lastPrinted>
  <dcterms:modified xsi:type="dcterms:W3CDTF">2024-09-05T07:21:03Z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ContentTypeId">
    <vt:lpwstr>0x010100A77C524A9C236247961C6E333CF29614</vt:lpwstr>
  </property>
  <property fmtid="{D5CDD505-2E9C-101B-9397-08002B2CF9AE}" pid="4" name="ICV">
    <vt:lpwstr>14886BAE70D74B8BAB34FCE24A5D8591_13</vt:lpwstr>
  </property>
</Properties>
</file>