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0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'Sheet1'!$A$1:$M$33</definedName>
  </definedNames>
  <calcPr fullCalcOnLoad="1"/>
</workbook>
</file>

<file path=xl/sharedStrings.xml><?xml version="1.0" encoding="utf-8"?>
<sst xmlns="http://schemas.openxmlformats.org/spreadsheetml/2006/main" count="117" uniqueCount="54">
  <si>
    <t>GAMES</t>
  </si>
  <si>
    <t>AT BATS</t>
  </si>
  <si>
    <t xml:space="preserve">RUNS </t>
  </si>
  <si>
    <t>HITS</t>
  </si>
  <si>
    <t>DOUBLES</t>
  </si>
  <si>
    <t>TRIPLES</t>
  </si>
  <si>
    <t>HOME RUNS</t>
  </si>
  <si>
    <t>RBI</t>
  </si>
  <si>
    <t>BB</t>
  </si>
  <si>
    <t>SF</t>
  </si>
  <si>
    <t>AVG.</t>
  </si>
  <si>
    <t xml:space="preserve"> </t>
  </si>
  <si>
    <t>TOTAL</t>
  </si>
  <si>
    <t>TB</t>
  </si>
  <si>
    <t>INNINGS</t>
  </si>
  <si>
    <t>RUNS</t>
  </si>
  <si>
    <t>WON</t>
  </si>
  <si>
    <t>LOST</t>
  </si>
  <si>
    <t>R.A.</t>
  </si>
  <si>
    <t xml:space="preserve">  </t>
  </si>
  <si>
    <t>ST. STANISLAUS</t>
  </si>
  <si>
    <t>BARSONY</t>
  </si>
  <si>
    <t>BURDETTE</t>
  </si>
  <si>
    <t>CLARK</t>
  </si>
  <si>
    <t>DELANEY</t>
  </si>
  <si>
    <t>FREY</t>
  </si>
  <si>
    <t>HANISAK</t>
  </si>
  <si>
    <t>HASARA</t>
  </si>
  <si>
    <t>HOSBACH</t>
  </si>
  <si>
    <t>LOIACONO</t>
  </si>
  <si>
    <t>LUTZ</t>
  </si>
  <si>
    <t>T. MUGAVERO</t>
  </si>
  <si>
    <t>PIPERATO</t>
  </si>
  <si>
    <t>P. SMITH</t>
  </si>
  <si>
    <t>STILLO</t>
  </si>
  <si>
    <t>SYKORA</t>
  </si>
  <si>
    <t>VANGELO</t>
  </si>
  <si>
    <t>WOODRING</t>
  </si>
  <si>
    <t>L 12    36</t>
  </si>
  <si>
    <t>W 20    7</t>
  </si>
  <si>
    <t>L  13   14</t>
  </si>
  <si>
    <t>L  9     23</t>
  </si>
  <si>
    <t>L 10    11</t>
  </si>
  <si>
    <t>L 11    13</t>
  </si>
  <si>
    <t>W 19   13</t>
  </si>
  <si>
    <t>L  10   14</t>
  </si>
  <si>
    <t>W 32    7</t>
  </si>
  <si>
    <t>W 12   10</t>
  </si>
  <si>
    <t>L  10    16</t>
  </si>
  <si>
    <t>W 19    5</t>
  </si>
  <si>
    <t>W 11    6</t>
  </si>
  <si>
    <t>L  8     12</t>
  </si>
  <si>
    <t>W 22   11</t>
  </si>
  <si>
    <t>L  12   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</si>
</sst>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workbookViewId="0" topLeftCell="A1">
      <selection activeCell="K20" sqref="K20"/>
    </sheetView>
  </sheetViews>
  <sheetFormatPr defaultColWidth="9.140625" defaultRowHeight="12.75"/>
  <cols>
    <col min="1" max="1" width="15.140625" style="0" customWidth="1"/>
    <col min="6" max="6" width="10.140625" style="0" customWidth="1"/>
    <col min="8" max="8" width="12.00390625" style="0" customWidth="1"/>
    <col min="12" max="12" width="7.421875" style="0" customWidth="1"/>
  </cols>
  <sheetData>
    <row r="1" spans="1:13" ht="12.75">
      <c r="A1" t="s">
        <v>20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13</v>
      </c>
    </row>
    <row r="3" spans="1:13" ht="12.75">
      <c r="A3" t="s">
        <v>21</v>
      </c>
      <c r="B3">
        <v>8</v>
      </c>
      <c r="C3">
        <v>34</v>
      </c>
      <c r="D3">
        <v>8</v>
      </c>
      <c r="E3">
        <v>19</v>
      </c>
      <c r="F3">
        <v>7</v>
      </c>
      <c r="G3">
        <v>0</v>
      </c>
      <c r="H3">
        <v>0</v>
      </c>
      <c r="I3">
        <v>8</v>
      </c>
      <c r="J3" t="s">
        <v>11</v>
      </c>
      <c r="K3">
        <v>1</v>
      </c>
      <c r="L3">
        <f aca="true" t="shared" si="0" ref="L3:L19">E3/C3</f>
        <v>0.5588235294117647</v>
      </c>
      <c r="M3">
        <f aca="true" t="shared" si="1" ref="M3:M19">E3+F3+G3*2+H3*3</f>
        <v>26</v>
      </c>
    </row>
    <row r="4" spans="1:13" ht="12.75">
      <c r="A4" t="s">
        <v>22</v>
      </c>
      <c r="B4">
        <v>15</v>
      </c>
      <c r="C4">
        <v>55</v>
      </c>
      <c r="D4">
        <v>6</v>
      </c>
      <c r="E4">
        <v>26</v>
      </c>
      <c r="F4">
        <v>0</v>
      </c>
      <c r="G4">
        <v>0</v>
      </c>
      <c r="H4">
        <v>0</v>
      </c>
      <c r="I4">
        <v>10</v>
      </c>
      <c r="J4">
        <v>2</v>
      </c>
      <c r="K4" t="s">
        <v>19</v>
      </c>
      <c r="L4">
        <f t="shared" si="0"/>
        <v>0.4727272727272727</v>
      </c>
      <c r="M4">
        <f t="shared" si="1"/>
        <v>26</v>
      </c>
    </row>
    <row r="5" spans="1:13" ht="12.75">
      <c r="A5" t="s">
        <v>23</v>
      </c>
      <c r="B5">
        <v>16</v>
      </c>
      <c r="C5">
        <v>63</v>
      </c>
      <c r="D5">
        <v>29</v>
      </c>
      <c r="E5">
        <v>36</v>
      </c>
      <c r="F5">
        <v>8</v>
      </c>
      <c r="G5">
        <v>4</v>
      </c>
      <c r="H5">
        <v>1</v>
      </c>
      <c r="I5">
        <v>32</v>
      </c>
      <c r="J5">
        <v>1</v>
      </c>
      <c r="K5">
        <v>5</v>
      </c>
      <c r="L5">
        <f t="shared" si="0"/>
        <v>0.5714285714285714</v>
      </c>
      <c r="M5">
        <f t="shared" si="1"/>
        <v>55</v>
      </c>
    </row>
    <row r="6" spans="1:13" ht="12.75">
      <c r="A6" t="s">
        <v>24</v>
      </c>
      <c r="B6">
        <v>14</v>
      </c>
      <c r="C6">
        <v>61</v>
      </c>
      <c r="D6">
        <v>22</v>
      </c>
      <c r="E6">
        <v>36</v>
      </c>
      <c r="F6">
        <v>4</v>
      </c>
      <c r="G6">
        <v>2</v>
      </c>
      <c r="H6">
        <v>1</v>
      </c>
      <c r="I6">
        <v>22</v>
      </c>
      <c r="J6" t="s">
        <v>11</v>
      </c>
      <c r="K6">
        <v>3</v>
      </c>
      <c r="L6">
        <f t="shared" si="0"/>
        <v>0.5901639344262295</v>
      </c>
      <c r="M6">
        <f t="shared" si="1"/>
        <v>47</v>
      </c>
    </row>
    <row r="7" spans="1:13" ht="12.75">
      <c r="A7" t="s">
        <v>25</v>
      </c>
      <c r="B7">
        <v>10</v>
      </c>
      <c r="C7">
        <v>31</v>
      </c>
      <c r="D7">
        <v>6</v>
      </c>
      <c r="E7">
        <v>2</v>
      </c>
      <c r="F7">
        <v>0</v>
      </c>
      <c r="G7">
        <v>0</v>
      </c>
      <c r="H7">
        <v>0</v>
      </c>
      <c r="I7">
        <v>2</v>
      </c>
      <c r="J7">
        <v>6</v>
      </c>
      <c r="K7" t="s">
        <v>11</v>
      </c>
      <c r="L7">
        <f t="shared" si="0"/>
        <v>0.06451612903225806</v>
      </c>
      <c r="M7">
        <f t="shared" si="1"/>
        <v>2</v>
      </c>
    </row>
    <row r="8" spans="1:13" ht="12.75">
      <c r="A8" t="s">
        <v>26</v>
      </c>
      <c r="B8">
        <v>7</v>
      </c>
      <c r="C8">
        <v>25</v>
      </c>
      <c r="D8">
        <v>7</v>
      </c>
      <c r="E8">
        <v>9</v>
      </c>
      <c r="F8">
        <v>1</v>
      </c>
      <c r="G8">
        <v>0</v>
      </c>
      <c r="H8">
        <v>0</v>
      </c>
      <c r="I8">
        <v>4</v>
      </c>
      <c r="J8" t="s">
        <v>11</v>
      </c>
      <c r="K8">
        <v>1</v>
      </c>
      <c r="L8">
        <f t="shared" si="0"/>
        <v>0.36</v>
      </c>
      <c r="M8">
        <f t="shared" si="1"/>
        <v>10</v>
      </c>
    </row>
    <row r="9" spans="1:13" ht="12.75">
      <c r="A9" t="s">
        <v>27</v>
      </c>
      <c r="B9">
        <v>6</v>
      </c>
      <c r="C9">
        <v>21</v>
      </c>
      <c r="D9">
        <v>5</v>
      </c>
      <c r="E9">
        <v>12</v>
      </c>
      <c r="F9">
        <v>1</v>
      </c>
      <c r="G9">
        <v>0</v>
      </c>
      <c r="H9">
        <v>0</v>
      </c>
      <c r="I9">
        <v>7</v>
      </c>
      <c r="J9">
        <v>1</v>
      </c>
      <c r="K9">
        <v>1</v>
      </c>
      <c r="L9">
        <f t="shared" si="0"/>
        <v>0.5714285714285714</v>
      </c>
      <c r="M9">
        <f t="shared" si="1"/>
        <v>13</v>
      </c>
    </row>
    <row r="10" spans="1:13" ht="12.75">
      <c r="A10" t="s">
        <v>28</v>
      </c>
      <c r="B10">
        <v>16</v>
      </c>
      <c r="C10">
        <v>67</v>
      </c>
      <c r="D10">
        <v>17</v>
      </c>
      <c r="E10">
        <v>35</v>
      </c>
      <c r="F10">
        <v>7</v>
      </c>
      <c r="G10">
        <v>1</v>
      </c>
      <c r="H10">
        <v>0</v>
      </c>
      <c r="I10">
        <v>36</v>
      </c>
      <c r="J10" t="s">
        <v>11</v>
      </c>
      <c r="K10">
        <v>5</v>
      </c>
      <c r="L10">
        <f t="shared" si="0"/>
        <v>0.5223880597014925</v>
      </c>
      <c r="M10">
        <f t="shared" si="1"/>
        <v>44</v>
      </c>
    </row>
    <row r="11" spans="1:13" ht="12.75">
      <c r="A11" t="s">
        <v>29</v>
      </c>
      <c r="B11">
        <v>16</v>
      </c>
      <c r="C11">
        <v>63</v>
      </c>
      <c r="D11">
        <v>13</v>
      </c>
      <c r="E11">
        <v>26</v>
      </c>
      <c r="F11">
        <v>0</v>
      </c>
      <c r="G11">
        <v>1</v>
      </c>
      <c r="H11">
        <v>0</v>
      </c>
      <c r="I11">
        <v>10</v>
      </c>
      <c r="J11">
        <v>2</v>
      </c>
      <c r="K11">
        <v>1</v>
      </c>
      <c r="L11">
        <f t="shared" si="0"/>
        <v>0.4126984126984127</v>
      </c>
      <c r="M11">
        <f t="shared" si="1"/>
        <v>28</v>
      </c>
    </row>
    <row r="12" spans="1:13" ht="12.75">
      <c r="A12" t="s">
        <v>30</v>
      </c>
      <c r="B12">
        <v>5</v>
      </c>
      <c r="C12">
        <v>22</v>
      </c>
      <c r="D12">
        <v>4</v>
      </c>
      <c r="E12">
        <v>12</v>
      </c>
      <c r="F12">
        <v>2</v>
      </c>
      <c r="G12">
        <v>0</v>
      </c>
      <c r="H12">
        <v>0</v>
      </c>
      <c r="I12">
        <v>7</v>
      </c>
      <c r="J12" t="s">
        <v>11</v>
      </c>
      <c r="K12" t="s">
        <v>11</v>
      </c>
      <c r="L12">
        <f t="shared" si="0"/>
        <v>0.5454545454545454</v>
      </c>
      <c r="M12">
        <f t="shared" si="1"/>
        <v>14</v>
      </c>
    </row>
    <row r="13" spans="1:13" ht="12.75">
      <c r="A13" t="s">
        <v>31</v>
      </c>
      <c r="B13">
        <v>10</v>
      </c>
      <c r="C13">
        <v>35</v>
      </c>
      <c r="D13">
        <v>8</v>
      </c>
      <c r="E13">
        <v>15</v>
      </c>
      <c r="F13">
        <v>0</v>
      </c>
      <c r="G13">
        <v>0</v>
      </c>
      <c r="H13">
        <v>0</v>
      </c>
      <c r="I13">
        <v>4</v>
      </c>
      <c r="J13">
        <v>2</v>
      </c>
      <c r="K13" t="s">
        <v>19</v>
      </c>
      <c r="L13">
        <f t="shared" si="0"/>
        <v>0.42857142857142855</v>
      </c>
      <c r="M13">
        <f t="shared" si="1"/>
        <v>15</v>
      </c>
    </row>
    <row r="14" spans="1:13" ht="12.75">
      <c r="A14" t="s">
        <v>32</v>
      </c>
      <c r="B14">
        <v>14</v>
      </c>
      <c r="C14">
        <v>60</v>
      </c>
      <c r="D14">
        <v>19</v>
      </c>
      <c r="E14">
        <v>32</v>
      </c>
      <c r="F14">
        <v>2</v>
      </c>
      <c r="G14">
        <v>1</v>
      </c>
      <c r="H14">
        <v>4</v>
      </c>
      <c r="I14">
        <v>24</v>
      </c>
      <c r="J14">
        <v>1</v>
      </c>
      <c r="K14">
        <v>1</v>
      </c>
      <c r="L14">
        <f t="shared" si="0"/>
        <v>0.5333333333333333</v>
      </c>
      <c r="M14">
        <f t="shared" si="1"/>
        <v>48</v>
      </c>
    </row>
    <row r="15" spans="1:13" ht="12.75">
      <c r="A15" t="s">
        <v>33</v>
      </c>
      <c r="B15">
        <v>12</v>
      </c>
      <c r="C15">
        <v>51</v>
      </c>
      <c r="D15">
        <v>29</v>
      </c>
      <c r="E15">
        <v>35</v>
      </c>
      <c r="F15">
        <v>7</v>
      </c>
      <c r="G15">
        <v>0</v>
      </c>
      <c r="H15">
        <v>0</v>
      </c>
      <c r="I15">
        <v>8</v>
      </c>
      <c r="J15">
        <v>3</v>
      </c>
      <c r="K15">
        <v>1</v>
      </c>
      <c r="L15">
        <f t="shared" si="0"/>
        <v>0.6862745098039216</v>
      </c>
      <c r="M15">
        <f t="shared" si="1"/>
        <v>42</v>
      </c>
    </row>
    <row r="16" spans="1:13" ht="12.75">
      <c r="A16" t="s">
        <v>34</v>
      </c>
      <c r="B16">
        <v>10</v>
      </c>
      <c r="C16">
        <v>45</v>
      </c>
      <c r="D16">
        <v>24</v>
      </c>
      <c r="E16">
        <v>30</v>
      </c>
      <c r="F16">
        <v>11</v>
      </c>
      <c r="G16">
        <v>2</v>
      </c>
      <c r="H16">
        <v>1</v>
      </c>
      <c r="I16">
        <v>22</v>
      </c>
      <c r="J16">
        <v>2</v>
      </c>
      <c r="K16" t="s">
        <v>11</v>
      </c>
      <c r="L16">
        <f t="shared" si="0"/>
        <v>0.6666666666666666</v>
      </c>
      <c r="M16">
        <f t="shared" si="1"/>
        <v>48</v>
      </c>
    </row>
    <row r="17" spans="1:13" ht="12.75">
      <c r="A17" t="s">
        <v>35</v>
      </c>
      <c r="B17">
        <v>11</v>
      </c>
      <c r="C17">
        <v>40</v>
      </c>
      <c r="D17">
        <v>8</v>
      </c>
      <c r="E17">
        <v>17</v>
      </c>
      <c r="F17">
        <v>2</v>
      </c>
      <c r="G17">
        <v>0</v>
      </c>
      <c r="H17">
        <v>0</v>
      </c>
      <c r="I17">
        <v>5</v>
      </c>
      <c r="J17">
        <v>2</v>
      </c>
      <c r="K17">
        <v>1</v>
      </c>
      <c r="L17">
        <f t="shared" si="0"/>
        <v>0.425</v>
      </c>
      <c r="M17">
        <f t="shared" si="1"/>
        <v>19</v>
      </c>
    </row>
    <row r="18" spans="1:13" ht="12.75">
      <c r="A18" t="s">
        <v>36</v>
      </c>
      <c r="B18">
        <v>16</v>
      </c>
      <c r="C18">
        <v>58</v>
      </c>
      <c r="D18">
        <v>13</v>
      </c>
      <c r="E18">
        <v>23</v>
      </c>
      <c r="F18">
        <v>1</v>
      </c>
      <c r="G18">
        <v>0</v>
      </c>
      <c r="H18">
        <v>0</v>
      </c>
      <c r="I18">
        <v>10</v>
      </c>
      <c r="J18">
        <v>1</v>
      </c>
      <c r="K18">
        <v>4</v>
      </c>
      <c r="L18">
        <f t="shared" si="0"/>
        <v>0.39655172413793105</v>
      </c>
      <c r="M18">
        <f t="shared" si="1"/>
        <v>24</v>
      </c>
    </row>
    <row r="19" spans="1:13" ht="12.75">
      <c r="A19" t="s">
        <v>37</v>
      </c>
      <c r="B19">
        <v>9</v>
      </c>
      <c r="C19">
        <v>35</v>
      </c>
      <c r="D19">
        <v>12</v>
      </c>
      <c r="E19">
        <v>19</v>
      </c>
      <c r="F19">
        <v>3</v>
      </c>
      <c r="G19">
        <v>1</v>
      </c>
      <c r="H19">
        <v>1</v>
      </c>
      <c r="I19">
        <v>14</v>
      </c>
      <c r="J19">
        <v>1</v>
      </c>
      <c r="K19">
        <v>1</v>
      </c>
      <c r="L19">
        <f t="shared" si="0"/>
        <v>0.5428571428571428</v>
      </c>
      <c r="M19">
        <f t="shared" si="1"/>
        <v>27</v>
      </c>
    </row>
    <row r="20" spans="1:13" ht="12.75">
      <c r="A20" t="s">
        <v>11</v>
      </c>
      <c r="B20" t="s">
        <v>11</v>
      </c>
      <c r="C20" t="s">
        <v>11</v>
      </c>
      <c r="D20" t="s">
        <v>11</v>
      </c>
      <c r="E20" t="s">
        <v>11</v>
      </c>
      <c r="F20" t="s">
        <v>11</v>
      </c>
      <c r="G20" t="s">
        <v>11</v>
      </c>
      <c r="H20" t="s">
        <v>11</v>
      </c>
      <c r="I20" t="s">
        <v>11</v>
      </c>
      <c r="J20" t="s">
        <v>11</v>
      </c>
      <c r="K20" t="s">
        <v>11</v>
      </c>
      <c r="L20" t="s">
        <v>11</v>
      </c>
      <c r="M20" t="s">
        <v>11</v>
      </c>
    </row>
    <row r="21" spans="3:4" ht="12.75">
      <c r="C21" t="s">
        <v>11</v>
      </c>
      <c r="D21" t="s">
        <v>11</v>
      </c>
    </row>
    <row r="22" spans="1:13" ht="12.75">
      <c r="A22" t="s">
        <v>12</v>
      </c>
      <c r="B22">
        <v>16</v>
      </c>
      <c r="C22">
        <f aca="true" t="shared" si="2" ref="C22:I22">SUM(C3:C20)</f>
        <v>766</v>
      </c>
      <c r="D22">
        <f t="shared" si="2"/>
        <v>230</v>
      </c>
      <c r="E22">
        <f t="shared" si="2"/>
        <v>384</v>
      </c>
      <c r="F22">
        <f t="shared" si="2"/>
        <v>56</v>
      </c>
      <c r="G22">
        <f t="shared" si="2"/>
        <v>12</v>
      </c>
      <c r="H22">
        <f t="shared" si="2"/>
        <v>8</v>
      </c>
      <c r="I22">
        <f t="shared" si="2"/>
        <v>225</v>
      </c>
      <c r="J22">
        <f>SUM(J3:J19)</f>
        <v>24</v>
      </c>
      <c r="K22">
        <f>SUM(K3:K19)</f>
        <v>25</v>
      </c>
      <c r="L22">
        <f>E22/C22</f>
        <v>0.5013054830287206</v>
      </c>
      <c r="M22">
        <f>E22+F22+G22*2+H22*3</f>
        <v>488</v>
      </c>
    </row>
    <row r="23" ht="12.75">
      <c r="C23" t="s">
        <v>11</v>
      </c>
    </row>
    <row r="24" spans="2:11" ht="12.75">
      <c r="B24" t="s">
        <v>0</v>
      </c>
      <c r="C24" t="s">
        <v>14</v>
      </c>
      <c r="D24" t="s">
        <v>15</v>
      </c>
      <c r="E24" t="s">
        <v>16</v>
      </c>
      <c r="F24" t="s">
        <v>17</v>
      </c>
      <c r="G24" t="s">
        <v>18</v>
      </c>
      <c r="I24" t="s">
        <v>11</v>
      </c>
      <c r="J24" t="s">
        <v>38</v>
      </c>
      <c r="K24" t="s">
        <v>46</v>
      </c>
    </row>
    <row r="25" spans="9:11" ht="12.75">
      <c r="I25" t="s">
        <v>11</v>
      </c>
      <c r="J25" t="s">
        <v>39</v>
      </c>
      <c r="K25" t="s">
        <v>47</v>
      </c>
    </row>
    <row r="26" spans="1:11" ht="12.75">
      <c r="A26" t="s">
        <v>36</v>
      </c>
      <c r="B26">
        <v>16</v>
      </c>
      <c r="C26">
        <v>134</v>
      </c>
      <c r="D26">
        <v>204</v>
      </c>
      <c r="E26">
        <v>7</v>
      </c>
      <c r="F26">
        <v>9</v>
      </c>
      <c r="G26">
        <f>D26*9/C26</f>
        <v>13.701492537313433</v>
      </c>
      <c r="H26" t="s">
        <v>11</v>
      </c>
      <c r="I26" t="s">
        <v>11</v>
      </c>
      <c r="J26" t="s">
        <v>40</v>
      </c>
      <c r="K26" t="s">
        <v>48</v>
      </c>
    </row>
    <row r="27" spans="1:11" ht="12.75">
      <c r="A27" t="s">
        <v>29</v>
      </c>
      <c r="B27">
        <v>3</v>
      </c>
      <c r="C27">
        <v>5</v>
      </c>
      <c r="D27">
        <v>8</v>
      </c>
      <c r="E27">
        <v>0</v>
      </c>
      <c r="F27">
        <v>0</v>
      </c>
      <c r="G27">
        <f>D27*9/C27</f>
        <v>14.4</v>
      </c>
      <c r="H27" t="s">
        <v>11</v>
      </c>
      <c r="I27" t="s">
        <v>11</v>
      </c>
      <c r="J27" t="s">
        <v>41</v>
      </c>
      <c r="K27" t="s">
        <v>49</v>
      </c>
    </row>
    <row r="28" spans="1:11" ht="12.75">
      <c r="A28" t="s">
        <v>11</v>
      </c>
      <c r="B28" t="s">
        <v>11</v>
      </c>
      <c r="C28" t="s">
        <v>11</v>
      </c>
      <c r="D28" t="s">
        <v>11</v>
      </c>
      <c r="F28" t="s">
        <v>11</v>
      </c>
      <c r="G28" t="s">
        <v>11</v>
      </c>
      <c r="I28" t="s">
        <v>11</v>
      </c>
      <c r="J28" t="s">
        <v>42</v>
      </c>
      <c r="K28" t="s">
        <v>50</v>
      </c>
    </row>
    <row r="29" spans="1:11" ht="12.75">
      <c r="A29" t="s">
        <v>11</v>
      </c>
      <c r="B29" t="s">
        <v>11</v>
      </c>
      <c r="C29" t="s">
        <v>11</v>
      </c>
      <c r="D29" t="s">
        <v>11</v>
      </c>
      <c r="E29" t="s">
        <v>11</v>
      </c>
      <c r="F29" t="s">
        <v>11</v>
      </c>
      <c r="I29" t="s">
        <v>11</v>
      </c>
      <c r="J29" t="s">
        <v>43</v>
      </c>
      <c r="K29" t="s">
        <v>51</v>
      </c>
    </row>
    <row r="30" spans="9:11" ht="12.75">
      <c r="I30" t="s">
        <v>11</v>
      </c>
      <c r="J30" t="s">
        <v>44</v>
      </c>
      <c r="K30" t="s">
        <v>52</v>
      </c>
    </row>
    <row r="31" spans="9:11" ht="12.75">
      <c r="I31" t="s">
        <v>11</v>
      </c>
      <c r="J31" t="s">
        <v>45</v>
      </c>
      <c r="K31" t="s">
        <v>53</v>
      </c>
    </row>
    <row r="32" spans="1:7" ht="12.75">
      <c r="A32" t="s">
        <v>12</v>
      </c>
      <c r="B32">
        <v>16</v>
      </c>
      <c r="C32">
        <f>SUM(C26:C30)</f>
        <v>139</v>
      </c>
      <c r="D32">
        <f>SUM(D26:D30)</f>
        <v>212</v>
      </c>
      <c r="E32">
        <f>SUM(E26:E30)</f>
        <v>7</v>
      </c>
      <c r="F32">
        <f>SUM(F26:F30)</f>
        <v>9</v>
      </c>
      <c r="G32">
        <f>D32*9/C32</f>
        <v>13.726618705035971</v>
      </c>
    </row>
    <row r="33" ht="12.75">
      <c r="K33" t="s">
        <v>11</v>
      </c>
    </row>
    <row r="34" ht="12.75">
      <c r="F34" t="s">
        <v>11</v>
      </c>
    </row>
    <row r="36" spans="4:10" ht="12.75">
      <c r="D36" t="s">
        <v>11</v>
      </c>
      <c r="E36" t="s">
        <v>11</v>
      </c>
      <c r="F36" t="s">
        <v>11</v>
      </c>
      <c r="G36" t="s">
        <v>11</v>
      </c>
      <c r="J36" t="s">
        <v>11</v>
      </c>
    </row>
    <row r="37" spans="5:9" ht="12.75">
      <c r="E37" t="s">
        <v>11</v>
      </c>
      <c r="F37" t="s">
        <v>11</v>
      </c>
      <c r="G37" t="s">
        <v>11</v>
      </c>
      <c r="I37" t="s">
        <v>11</v>
      </c>
    </row>
    <row r="38" ht="12.75">
      <c r="F38" t="s">
        <v>11</v>
      </c>
    </row>
    <row r="39" ht="12.75">
      <c r="F39" t="s">
        <v>11</v>
      </c>
    </row>
  </sheetData>
  <printOptions gridLines="1"/>
  <pageMargins left="0.75" right="0.75" top="1" bottom="1" header="0.5" footer="0.5"/>
  <pageSetup fitToHeight="1" fitToWidth="1" horizontalDpi="200" verticalDpi="2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Penn Precision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Fisher</dc:creator>
  <cp:keywords/>
  <dc:description/>
  <cp:lastModifiedBy>Robert Fisher</cp:lastModifiedBy>
  <cp:lastPrinted>2009-07-21T19:33:46Z</cp:lastPrinted>
  <dcterms:created xsi:type="dcterms:W3CDTF">2006-07-09T13:47:24Z</dcterms:created>
  <dcterms:modified xsi:type="dcterms:W3CDTF">2023-08-04T21:08:12Z</dcterms:modified>
  <cp:category/>
  <cp:version/>
  <cp:contentType/>
  <cp:contentStatus/>
</cp:coreProperties>
</file>