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115" windowHeight="7995"/>
  </bookViews>
  <sheets>
    <sheet name="CPN50" sheetId="12" r:id="rId1"/>
  </sheets>
  <definedNames>
    <definedName name="_xlnm._FilterDatabase" localSheetId="0" hidden="1">'CPN50'!$A$1:$P$49</definedName>
  </definedNames>
  <calcPr calcId="124519"/>
  <fileRecoveryPr repairLoad="1"/>
</workbook>
</file>

<file path=xl/calcChain.xml><?xml version="1.0" encoding="utf-8"?>
<calcChain xmlns="http://schemas.openxmlformats.org/spreadsheetml/2006/main">
  <c r="E23" i="12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N35" l="1"/>
  <c r="H35"/>
  <c r="P40" l="1"/>
  <c r="F40" s="1"/>
  <c r="O40"/>
  <c r="N40"/>
  <c r="M40"/>
  <c r="L40"/>
  <c r="K40"/>
  <c r="J40"/>
  <c r="I40"/>
  <c r="H40"/>
  <c r="G40"/>
  <c r="P42"/>
  <c r="F42" s="1"/>
  <c r="O42"/>
  <c r="N42"/>
  <c r="M42"/>
  <c r="L42"/>
  <c r="K42"/>
  <c r="J42"/>
  <c r="I42"/>
  <c r="H42"/>
  <c r="G42"/>
  <c r="P29"/>
  <c r="O29"/>
  <c r="N29"/>
  <c r="M29"/>
  <c r="L29"/>
  <c r="K29"/>
  <c r="J29"/>
  <c r="I29"/>
  <c r="H29"/>
  <c r="G29"/>
  <c r="P28"/>
  <c r="O28"/>
  <c r="N28"/>
  <c r="M28"/>
  <c r="L28"/>
  <c r="K28"/>
  <c r="J28"/>
  <c r="I28"/>
  <c r="H28"/>
  <c r="G28"/>
  <c r="P19"/>
  <c r="O19"/>
  <c r="N19"/>
  <c r="M19"/>
  <c r="L19"/>
  <c r="K19"/>
  <c r="J19"/>
  <c r="I19"/>
  <c r="H19"/>
  <c r="G19"/>
  <c r="P24"/>
  <c r="F24" s="1"/>
  <c r="O24"/>
  <c r="N24"/>
  <c r="M24"/>
  <c r="L24"/>
  <c r="K24"/>
  <c r="J24"/>
  <c r="I24"/>
  <c r="H24"/>
  <c r="G24"/>
  <c r="P49"/>
  <c r="F49" s="1"/>
  <c r="O49"/>
  <c r="N49"/>
  <c r="M49"/>
  <c r="L49"/>
  <c r="K49"/>
  <c r="J49"/>
  <c r="I49"/>
  <c r="H49"/>
  <c r="G49"/>
  <c r="P36"/>
  <c r="F36" s="1"/>
  <c r="O36"/>
  <c r="N36"/>
  <c r="M36"/>
  <c r="L36"/>
  <c r="K36"/>
  <c r="J36"/>
  <c r="I36"/>
  <c r="H36"/>
  <c r="G36"/>
  <c r="P43"/>
  <c r="F43" s="1"/>
  <c r="O43"/>
  <c r="N43"/>
  <c r="M43"/>
  <c r="L43"/>
  <c r="K43"/>
  <c r="J43"/>
  <c r="I43"/>
  <c r="H43"/>
  <c r="G43"/>
  <c r="P23"/>
  <c r="F23" s="1"/>
  <c r="O23"/>
  <c r="N23"/>
  <c r="M23"/>
  <c r="L23"/>
  <c r="K23"/>
  <c r="J23"/>
  <c r="I23"/>
  <c r="H23"/>
  <c r="G23"/>
  <c r="P37"/>
  <c r="F37" s="1"/>
  <c r="O37"/>
  <c r="N37"/>
  <c r="M37"/>
  <c r="L37"/>
  <c r="K37"/>
  <c r="J37"/>
  <c r="I37"/>
  <c r="H37"/>
  <c r="G37"/>
  <c r="P4"/>
  <c r="O4"/>
  <c r="N4"/>
  <c r="M4"/>
  <c r="L4"/>
  <c r="K4"/>
  <c r="J4"/>
  <c r="I4"/>
  <c r="H4"/>
  <c r="G4"/>
  <c r="P21"/>
  <c r="O21"/>
  <c r="N21"/>
  <c r="M21"/>
  <c r="L21"/>
  <c r="K21"/>
  <c r="J21"/>
  <c r="I21"/>
  <c r="H21"/>
  <c r="G21"/>
  <c r="P31"/>
  <c r="F31" s="1"/>
  <c r="O31"/>
  <c r="N31"/>
  <c r="M31"/>
  <c r="L31"/>
  <c r="K31"/>
  <c r="J31"/>
  <c r="I31"/>
  <c r="H31"/>
  <c r="G31"/>
  <c r="P7"/>
  <c r="O7"/>
  <c r="N7"/>
  <c r="M7"/>
  <c r="L7"/>
  <c r="K7"/>
  <c r="J7"/>
  <c r="I7"/>
  <c r="H7"/>
  <c r="G7"/>
  <c r="P39"/>
  <c r="F39" s="1"/>
  <c r="O39"/>
  <c r="N39"/>
  <c r="M39"/>
  <c r="L39"/>
  <c r="K39"/>
  <c r="J39"/>
  <c r="I39"/>
  <c r="H39"/>
  <c r="G39"/>
  <c r="P10"/>
  <c r="O10"/>
  <c r="N10"/>
  <c r="M10"/>
  <c r="L10"/>
  <c r="K10"/>
  <c r="J10"/>
  <c r="I10"/>
  <c r="H10"/>
  <c r="G10"/>
  <c r="P26"/>
  <c r="O26"/>
  <c r="N26"/>
  <c r="M26"/>
  <c r="L26"/>
  <c r="K26"/>
  <c r="J26"/>
  <c r="I26"/>
  <c r="H26"/>
  <c r="G26"/>
  <c r="P12"/>
  <c r="O12"/>
  <c r="N12"/>
  <c r="M12"/>
  <c r="L12"/>
  <c r="K12"/>
  <c r="J12"/>
  <c r="I12"/>
  <c r="H12"/>
  <c r="G12"/>
  <c r="P27"/>
  <c r="F27" s="1"/>
  <c r="O27"/>
  <c r="N27"/>
  <c r="M27"/>
  <c r="L27"/>
  <c r="K27"/>
  <c r="J27"/>
  <c r="I27"/>
  <c r="H27"/>
  <c r="G27"/>
  <c r="P34"/>
  <c r="F34" s="1"/>
  <c r="O34"/>
  <c r="N34"/>
  <c r="M34"/>
  <c r="L34"/>
  <c r="K34"/>
  <c r="J34"/>
  <c r="I34"/>
  <c r="H34"/>
  <c r="G34"/>
  <c r="P13"/>
  <c r="O13"/>
  <c r="N13"/>
  <c r="M13"/>
  <c r="L13"/>
  <c r="K13"/>
  <c r="J13"/>
  <c r="I13"/>
  <c r="H13"/>
  <c r="G13"/>
  <c r="P48"/>
  <c r="F48" s="1"/>
  <c r="O48"/>
  <c r="N48"/>
  <c r="M48"/>
  <c r="L48"/>
  <c r="K48"/>
  <c r="J48"/>
  <c r="I48"/>
  <c r="H48"/>
  <c r="G48"/>
  <c r="P14"/>
  <c r="O14"/>
  <c r="N14"/>
  <c r="M14"/>
  <c r="L14"/>
  <c r="K14"/>
  <c r="J14"/>
  <c r="I14"/>
  <c r="H14"/>
  <c r="G14"/>
  <c r="P9"/>
  <c r="O9"/>
  <c r="N9"/>
  <c r="M9"/>
  <c r="L9"/>
  <c r="K9"/>
  <c r="J9"/>
  <c r="I9"/>
  <c r="H9"/>
  <c r="G9"/>
  <c r="P18"/>
  <c r="O18"/>
  <c r="N18"/>
  <c r="M18"/>
  <c r="L18"/>
  <c r="K18"/>
  <c r="J18"/>
  <c r="I18"/>
  <c r="H18"/>
  <c r="G18"/>
  <c r="P11"/>
  <c r="O11"/>
  <c r="N11"/>
  <c r="M11"/>
  <c r="L11"/>
  <c r="K11"/>
  <c r="J11"/>
  <c r="I11"/>
  <c r="H11"/>
  <c r="G11"/>
  <c r="P6"/>
  <c r="O6"/>
  <c r="N6"/>
  <c r="M6"/>
  <c r="L6"/>
  <c r="K6"/>
  <c r="J6"/>
  <c r="I6"/>
  <c r="H6"/>
  <c r="G6"/>
  <c r="P22"/>
  <c r="O22"/>
  <c r="N22"/>
  <c r="M22"/>
  <c r="L22"/>
  <c r="K22"/>
  <c r="J22"/>
  <c r="I22"/>
  <c r="H22"/>
  <c r="G22"/>
  <c r="P15"/>
  <c r="O15"/>
  <c r="N15"/>
  <c r="M15"/>
  <c r="L15"/>
  <c r="K15"/>
  <c r="J15"/>
  <c r="I15"/>
  <c r="H15"/>
  <c r="G15"/>
  <c r="P46"/>
  <c r="F46" s="1"/>
  <c r="O46"/>
  <c r="N46"/>
  <c r="M46"/>
  <c r="L46"/>
  <c r="K46"/>
  <c r="J46"/>
  <c r="I46"/>
  <c r="H46"/>
  <c r="G46"/>
  <c r="P44"/>
  <c r="F44" s="1"/>
  <c r="O44"/>
  <c r="N44"/>
  <c r="M44"/>
  <c r="L44"/>
  <c r="K44"/>
  <c r="J44"/>
  <c r="I44"/>
  <c r="H44"/>
  <c r="G44"/>
  <c r="P47"/>
  <c r="O47"/>
  <c r="N47"/>
  <c r="M47"/>
  <c r="L47"/>
  <c r="K47"/>
  <c r="J47"/>
  <c r="I47"/>
  <c r="H47"/>
  <c r="G47"/>
  <c r="P30"/>
  <c r="O30"/>
  <c r="N30"/>
  <c r="M30"/>
  <c r="L30"/>
  <c r="K30"/>
  <c r="J30"/>
  <c r="I30"/>
  <c r="H30"/>
  <c r="G30"/>
  <c r="P32"/>
  <c r="F32" s="1"/>
  <c r="O32"/>
  <c r="N32"/>
  <c r="M32"/>
  <c r="L32"/>
  <c r="K32"/>
  <c r="J32"/>
  <c r="I32"/>
  <c r="H32"/>
  <c r="G32"/>
  <c r="P5"/>
  <c r="O5"/>
  <c r="N5"/>
  <c r="M5"/>
  <c r="L5"/>
  <c r="K5"/>
  <c r="J5"/>
  <c r="I5"/>
  <c r="H5"/>
  <c r="G5"/>
  <c r="P38"/>
  <c r="F38" s="1"/>
  <c r="O38"/>
  <c r="N38"/>
  <c r="M38"/>
  <c r="L38"/>
  <c r="K38"/>
  <c r="J38"/>
  <c r="I38"/>
  <c r="H38"/>
  <c r="G38"/>
  <c r="P20"/>
  <c r="O20"/>
  <c r="N20"/>
  <c r="M20"/>
  <c r="L20"/>
  <c r="K20"/>
  <c r="J20"/>
  <c r="I20"/>
  <c r="H20"/>
  <c r="G20"/>
  <c r="P16"/>
  <c r="O16"/>
  <c r="N16"/>
  <c r="M16"/>
  <c r="L16"/>
  <c r="K16"/>
  <c r="J16"/>
  <c r="I16"/>
  <c r="H16"/>
  <c r="G16"/>
  <c r="P41"/>
  <c r="F41" s="1"/>
  <c r="O41"/>
  <c r="N41"/>
  <c r="M41"/>
  <c r="L41"/>
  <c r="K41"/>
  <c r="J41"/>
  <c r="I41"/>
  <c r="H41"/>
  <c r="G41"/>
  <c r="O35"/>
  <c r="G35"/>
  <c r="N3"/>
  <c r="K3"/>
  <c r="L33"/>
  <c r="P33"/>
  <c r="O8"/>
  <c r="G8"/>
  <c r="N25"/>
  <c r="K25"/>
  <c r="O17"/>
  <c r="I17"/>
  <c r="M17"/>
  <c r="P17"/>
  <c r="Q17" s="1"/>
  <c r="E17" s="1"/>
  <c r="H45"/>
  <c r="L45"/>
  <c r="P45"/>
  <c r="F5" l="1"/>
  <c r="Q5"/>
  <c r="E5" s="1"/>
  <c r="F6"/>
  <c r="Q6"/>
  <c r="E6" s="1"/>
  <c r="F14"/>
  <c r="Q14"/>
  <c r="E14" s="1"/>
  <c r="F4"/>
  <c r="Q4"/>
  <c r="E4" s="1"/>
  <c r="F16"/>
  <c r="Q16"/>
  <c r="E16" s="1"/>
  <c r="F22"/>
  <c r="Q22"/>
  <c r="E22" s="1"/>
  <c r="F11"/>
  <c r="Q11"/>
  <c r="E11" s="1"/>
  <c r="F9"/>
  <c r="Q9"/>
  <c r="E9" s="1"/>
  <c r="F12"/>
  <c r="Q12"/>
  <c r="E12" s="1"/>
  <c r="F7"/>
  <c r="Q7"/>
  <c r="E7" s="1"/>
  <c r="F21"/>
  <c r="Q21"/>
  <c r="E21" s="1"/>
  <c r="F19"/>
  <c r="Q19"/>
  <c r="E19" s="1"/>
  <c r="Q10"/>
  <c r="E10" s="1"/>
  <c r="F20"/>
  <c r="Q20"/>
  <c r="E20" s="1"/>
  <c r="F15"/>
  <c r="Q15"/>
  <c r="E15" s="1"/>
  <c r="F18"/>
  <c r="Q18"/>
  <c r="E18" s="1"/>
  <c r="F13"/>
  <c r="Q13"/>
  <c r="E13" s="1"/>
  <c r="F47"/>
  <c r="F26"/>
  <c r="F10"/>
  <c r="F28"/>
  <c r="F29"/>
  <c r="F30"/>
  <c r="J25"/>
  <c r="P25"/>
  <c r="J3"/>
  <c r="P3"/>
  <c r="M35"/>
  <c r="G45"/>
  <c r="M45"/>
  <c r="H17"/>
  <c r="K17"/>
  <c r="N17"/>
  <c r="I25"/>
  <c r="O25"/>
  <c r="J8"/>
  <c r="L8"/>
  <c r="P8"/>
  <c r="Q8" s="1"/>
  <c r="E8" s="1"/>
  <c r="G33"/>
  <c r="M33"/>
  <c r="I3"/>
  <c r="O3"/>
  <c r="J35"/>
  <c r="L35"/>
  <c r="P35"/>
  <c r="M8"/>
  <c r="H33"/>
  <c r="K33"/>
  <c r="N33"/>
  <c r="I45"/>
  <c r="O45"/>
  <c r="F17"/>
  <c r="J17"/>
  <c r="L17"/>
  <c r="G25"/>
  <c r="M25"/>
  <c r="H8"/>
  <c r="K8"/>
  <c r="N8"/>
  <c r="I33"/>
  <c r="O33"/>
  <c r="G3"/>
  <c r="M3"/>
  <c r="K35"/>
  <c r="K45"/>
  <c r="N45"/>
  <c r="L25"/>
  <c r="L3"/>
  <c r="F45"/>
  <c r="J45"/>
  <c r="G17"/>
  <c r="H25"/>
  <c r="I8"/>
  <c r="F33"/>
  <c r="J33"/>
  <c r="H3"/>
  <c r="I35"/>
  <c r="Q3" l="1"/>
  <c r="E3" s="1"/>
  <c r="F25"/>
  <c r="F35"/>
  <c r="F8"/>
  <c r="F3"/>
</calcChain>
</file>

<file path=xl/comments1.xml><?xml version="1.0" encoding="utf-8"?>
<comments xmlns="http://schemas.openxmlformats.org/spreadsheetml/2006/main">
  <authors>
    <author>dell</author>
    <author>sheetal</author>
  </authors>
  <commentList>
    <comment ref="E2" authorId="0">
      <text>
        <r>
          <rPr>
            <b/>
            <sz val="9"/>
            <color indexed="81"/>
            <rFont val="Tahoma"/>
            <charset val="1"/>
          </rPr>
          <t>dell:L</t>
        </r>
        <r>
          <rPr>
            <sz val="9"/>
            <color indexed="81"/>
            <rFont val="Tahoma"/>
            <charset val="1"/>
          </rPr>
          <t>6 = close - (h6 - close)</t>
        </r>
      </text>
    </comment>
    <comment ref="F2" authorId="1">
      <text>
        <r>
          <rPr>
            <b/>
            <sz val="9"/>
            <color indexed="81"/>
            <rFont val="Tahoma"/>
            <charset val="1"/>
          </rPr>
          <t>C-(H5-C)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" authorId="1">
      <text>
        <r>
          <rPr>
            <b/>
            <sz val="9"/>
            <color indexed="81"/>
            <rFont val="Tahoma"/>
            <family val="2"/>
          </rPr>
          <t>C-(H-L)*1.1/2</t>
        </r>
      </text>
    </comment>
    <comment ref="H2" authorId="1">
      <text>
        <r>
          <rPr>
            <b/>
            <sz val="9"/>
            <color indexed="81"/>
            <rFont val="Tahoma"/>
            <family val="2"/>
          </rPr>
          <t xml:space="preserve">C-(H-L)*1.1/4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" authorId="1">
      <text>
        <r>
          <rPr>
            <b/>
            <sz val="9"/>
            <color indexed="81"/>
            <rFont val="Tahoma"/>
            <family val="2"/>
          </rPr>
          <t>C-(H-L)*1.1/6</t>
        </r>
      </text>
    </comment>
    <comment ref="J2" authorId="1">
      <text>
        <r>
          <rPr>
            <b/>
            <sz val="9"/>
            <color indexed="81"/>
            <rFont val="Tahoma"/>
            <family val="2"/>
          </rPr>
          <t xml:space="preserve">C-(H-L)*1.1/12
</t>
        </r>
      </text>
    </comment>
    <comment ref="K2" authorId="1">
      <text>
        <r>
          <rPr>
            <b/>
            <sz val="9"/>
            <color indexed="81"/>
            <rFont val="Tahoma"/>
            <charset val="1"/>
          </rPr>
          <t xml:space="preserve">H+L+C/3
</t>
        </r>
      </text>
    </comment>
    <comment ref="L2" authorId="1">
      <text>
        <r>
          <rPr>
            <b/>
            <sz val="9"/>
            <color indexed="81"/>
            <rFont val="Tahoma"/>
            <charset val="1"/>
          </rPr>
          <t>C+(H-L)*1.1/12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2" authorId="1">
      <text>
        <r>
          <rPr>
            <b/>
            <sz val="9"/>
            <color indexed="81"/>
            <rFont val="Tahoma"/>
            <charset val="1"/>
          </rPr>
          <t xml:space="preserve">C+(H-L)*1.1/6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2" authorId="1">
      <text>
        <r>
          <rPr>
            <b/>
            <sz val="9"/>
            <color indexed="81"/>
            <rFont val="Tahoma"/>
            <family val="2"/>
          </rPr>
          <t>C+(H-L)*1.1/4</t>
        </r>
      </text>
    </comment>
    <comment ref="O2" authorId="1">
      <text>
        <r>
          <rPr>
            <b/>
            <sz val="9"/>
            <color indexed="81"/>
            <rFont val="Tahoma"/>
            <family val="2"/>
          </rPr>
          <t>C+(H-L)*1.1/2</t>
        </r>
      </text>
    </comment>
    <comment ref="P2" authorId="1">
      <text>
        <r>
          <rPr>
            <b/>
            <sz val="9"/>
            <color indexed="81"/>
            <rFont val="Tahoma"/>
            <charset val="1"/>
          </rPr>
          <t xml:space="preserve">(H/L)*C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2" authorId="0">
      <text>
        <r>
          <rPr>
            <b/>
            <sz val="9"/>
            <color indexed="81"/>
            <rFont val="Tahoma"/>
            <charset val="1"/>
          </rPr>
          <t>dell:</t>
        </r>
        <r>
          <rPr>
            <sz val="9"/>
            <color indexed="81"/>
            <rFont val="Tahoma"/>
            <charset val="1"/>
          </rPr>
          <t xml:space="preserve">
h6 = h5 + 1.168 * (h5 - h4)</t>
        </r>
      </text>
    </comment>
  </commentList>
</comments>
</file>

<file path=xl/sharedStrings.xml><?xml version="1.0" encoding="utf-8"?>
<sst xmlns="http://schemas.openxmlformats.org/spreadsheetml/2006/main" count="30" uniqueCount="29">
  <si>
    <t>PIVOT</t>
  </si>
  <si>
    <t>HIGH</t>
  </si>
  <si>
    <t>LOW</t>
  </si>
  <si>
    <t>CLOSED</t>
  </si>
  <si>
    <t>L5</t>
  </si>
  <si>
    <t>L1</t>
  </si>
  <si>
    <t>L3</t>
  </si>
  <si>
    <t>L2</t>
  </si>
  <si>
    <t>L4</t>
  </si>
  <si>
    <t>H1</t>
  </si>
  <si>
    <t>H2</t>
  </si>
  <si>
    <t>H3</t>
  </si>
  <si>
    <t>H4</t>
  </si>
  <si>
    <t>H5</t>
  </si>
  <si>
    <t>NIFTY 50</t>
  </si>
  <si>
    <t>H</t>
  </si>
  <si>
    <t>L</t>
  </si>
  <si>
    <t>BULLISH BO</t>
  </si>
  <si>
    <t>BEARISH BO</t>
  </si>
  <si>
    <t>SYMBOLE</t>
  </si>
  <si>
    <t>SELL REV</t>
  </si>
  <si>
    <t>BUY REV</t>
  </si>
  <si>
    <t>C</t>
  </si>
  <si>
    <t>H6</t>
  </si>
  <si>
    <t>TARGET 1</t>
  </si>
  <si>
    <t>TARGET 2</t>
  </si>
  <si>
    <t>L6</t>
  </si>
  <si>
    <t>TARGET1</t>
  </si>
  <si>
    <t>BANK NIFTY</t>
  </si>
</sst>
</file>

<file path=xl/styles.xml><?xml version="1.0" encoding="utf-8"?>
<styleSheet xmlns="http://schemas.openxmlformats.org/spreadsheetml/2006/main">
  <numFmts count="1">
    <numFmt numFmtId="164" formatCode="0.0"/>
  </numFmts>
  <fonts count="36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Byington"/>
    </font>
    <font>
      <sz val="12"/>
      <color theme="0"/>
      <name val="Byington"/>
    </font>
    <font>
      <b/>
      <sz val="12"/>
      <color theme="0"/>
      <name val="Byington"/>
    </font>
    <font>
      <b/>
      <sz val="12"/>
      <name val="Byington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Byington"/>
    </font>
    <font>
      <b/>
      <sz val="16"/>
      <name val="Byington"/>
    </font>
    <font>
      <b/>
      <sz val="16"/>
      <color theme="0"/>
      <name val="Calibri"/>
      <family val="2"/>
      <scheme val="minor"/>
    </font>
    <font>
      <b/>
      <sz val="17"/>
      <color theme="0"/>
      <name val="Byington"/>
    </font>
    <font>
      <b/>
      <sz val="17"/>
      <name val="Byington"/>
    </font>
    <font>
      <b/>
      <sz val="17"/>
      <color theme="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5" applyNumberFormat="0" applyAlignment="0" applyProtection="0"/>
    <xf numFmtId="0" fontId="15" fillId="10" borderId="6" applyNumberFormat="0" applyAlignment="0" applyProtection="0"/>
    <xf numFmtId="0" fontId="16" fillId="10" borderId="5" applyNumberFormat="0" applyAlignment="0" applyProtection="0"/>
    <xf numFmtId="0" fontId="17" fillId="0" borderId="7" applyNumberFormat="0" applyFill="0" applyAlignment="0" applyProtection="0"/>
    <xf numFmtId="0" fontId="18" fillId="11" borderId="8" applyNumberFormat="0" applyAlignment="0" applyProtection="0"/>
    <xf numFmtId="0" fontId="19" fillId="0" borderId="0" applyNumberFormat="0" applyFill="0" applyBorder="0" applyAlignment="0" applyProtection="0"/>
    <xf numFmtId="0" fontId="6" fillId="12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5" fillId="36" borderId="0" applyNumberFormat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7" borderId="1" xfId="0" applyFont="1" applyFill="1" applyBorder="1" applyAlignment="1">
      <alignment horizontal="center" vertical="center"/>
    </xf>
    <xf numFmtId="0" fontId="0" fillId="37" borderId="0" xfId="0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4" fontId="23" fillId="38" borderId="1" xfId="0" applyNumberFormat="1" applyFont="1" applyFill="1" applyBorder="1" applyAlignment="1">
      <alignment horizontal="center" vertical="center"/>
    </xf>
    <xf numFmtId="0" fontId="23" fillId="39" borderId="1" xfId="0" applyFont="1" applyFill="1" applyBorder="1" applyAlignment="1">
      <alignment horizontal="center" vertical="center"/>
    </xf>
    <xf numFmtId="164" fontId="22" fillId="40" borderId="1" xfId="0" applyNumberFormat="1" applyFont="1" applyFill="1" applyBorder="1" applyAlignment="1">
      <alignment horizontal="center" vertical="center"/>
    </xf>
    <xf numFmtId="0" fontId="22" fillId="40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164" fontId="23" fillId="3" borderId="1" xfId="0" applyNumberFormat="1" applyFont="1" applyFill="1" applyBorder="1" applyAlignment="1">
      <alignment horizontal="center" vertical="center"/>
    </xf>
    <xf numFmtId="164" fontId="23" fillId="4" borderId="1" xfId="0" applyNumberFormat="1" applyFont="1" applyFill="1" applyBorder="1" applyAlignment="1">
      <alignment horizontal="center" vertical="center"/>
    </xf>
    <xf numFmtId="0" fontId="22" fillId="40" borderId="12" xfId="0" applyFont="1" applyFill="1" applyBorder="1" applyAlignment="1">
      <alignment horizontal="center" vertical="center"/>
    </xf>
    <xf numFmtId="164" fontId="22" fillId="40" borderId="13" xfId="0" applyNumberFormat="1" applyFont="1" applyFill="1" applyBorder="1" applyAlignment="1">
      <alignment horizontal="center" vertical="center"/>
    </xf>
    <xf numFmtId="164" fontId="23" fillId="5" borderId="11" xfId="0" applyNumberFormat="1" applyFont="1" applyFill="1" applyBorder="1" applyAlignment="1">
      <alignment horizontal="center" vertical="center"/>
    </xf>
    <xf numFmtId="0" fontId="4" fillId="37" borderId="13" xfId="0" applyFont="1" applyFill="1" applyBorder="1" applyAlignment="1">
      <alignment horizontal="center" vertical="center"/>
    </xf>
    <xf numFmtId="164" fontId="23" fillId="38" borderId="12" xfId="0" applyNumberFormat="1" applyFont="1" applyFill="1" applyBorder="1" applyAlignment="1">
      <alignment horizontal="center" vertical="center"/>
    </xf>
    <xf numFmtId="0" fontId="23" fillId="38" borderId="1" xfId="0" applyFont="1" applyFill="1" applyBorder="1" applyAlignment="1">
      <alignment horizontal="center" vertical="center"/>
    </xf>
    <xf numFmtId="0" fontId="22" fillId="40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3" fillId="38" borderId="0" xfId="0" applyFont="1" applyFill="1" applyAlignment="1">
      <alignment horizontal="center" vertical="center"/>
    </xf>
    <xf numFmtId="164" fontId="24" fillId="40" borderId="13" xfId="0" applyNumberFormat="1" applyFont="1" applyFill="1" applyBorder="1" applyAlignment="1">
      <alignment horizontal="center" vertical="center"/>
    </xf>
    <xf numFmtId="164" fontId="24" fillId="40" borderId="1" xfId="0" applyNumberFormat="1" applyFont="1" applyFill="1" applyBorder="1" applyAlignment="1">
      <alignment horizontal="center" vertical="center"/>
    </xf>
    <xf numFmtId="164" fontId="25" fillId="4" borderId="1" xfId="0" applyNumberFormat="1" applyFont="1" applyFill="1" applyBorder="1" applyAlignment="1">
      <alignment horizontal="center" vertical="center"/>
    </xf>
    <xf numFmtId="164" fontId="25" fillId="3" borderId="1" xfId="0" applyNumberFormat="1" applyFont="1" applyFill="1" applyBorder="1" applyAlignment="1">
      <alignment horizontal="center" vertical="center"/>
    </xf>
    <xf numFmtId="164" fontId="25" fillId="38" borderId="12" xfId="0" applyNumberFormat="1" applyFont="1" applyFill="1" applyBorder="1" applyAlignment="1">
      <alignment horizontal="center" vertical="center"/>
    </xf>
    <xf numFmtId="0" fontId="23" fillId="39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164" fontId="25" fillId="39" borderId="1" xfId="0" applyNumberFormat="1" applyFont="1" applyFill="1" applyBorder="1" applyAlignment="1">
      <alignment horizontal="center" vertical="center"/>
    </xf>
    <xf numFmtId="164" fontId="24" fillId="40" borderId="12" xfId="0" applyNumberFormat="1" applyFont="1" applyFill="1" applyBorder="1" applyAlignment="1">
      <alignment horizontal="center" vertical="center"/>
    </xf>
    <xf numFmtId="164" fontId="25" fillId="5" borderId="11" xfId="0" applyNumberFormat="1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164" fontId="25" fillId="38" borderId="1" xfId="0" applyNumberFormat="1" applyFont="1" applyFill="1" applyBorder="1" applyAlignment="1">
      <alignment horizontal="center" vertical="center"/>
    </xf>
    <xf numFmtId="0" fontId="25" fillId="38" borderId="1" xfId="0" applyFont="1" applyFill="1" applyBorder="1" applyAlignment="1">
      <alignment horizontal="center" vertical="center"/>
    </xf>
    <xf numFmtId="164" fontId="26" fillId="38" borderId="1" xfId="0" applyNumberFormat="1" applyFont="1" applyFill="1" applyBorder="1" applyAlignment="1">
      <alignment horizontal="center" vertical="center"/>
    </xf>
    <xf numFmtId="164" fontId="26" fillId="39" borderId="1" xfId="0" applyNumberFormat="1" applyFont="1" applyFill="1" applyBorder="1" applyAlignment="1">
      <alignment horizontal="center" vertical="center"/>
    </xf>
    <xf numFmtId="164" fontId="26" fillId="4" borderId="1" xfId="0" applyNumberFormat="1" applyFont="1" applyFill="1" applyBorder="1" applyAlignment="1">
      <alignment horizontal="center" vertical="center"/>
    </xf>
    <xf numFmtId="164" fontId="26" fillId="3" borderId="1" xfId="0" applyNumberFormat="1" applyFont="1" applyFill="1" applyBorder="1" applyAlignment="1">
      <alignment horizontal="center" vertical="center"/>
    </xf>
    <xf numFmtId="164" fontId="27" fillId="40" borderId="1" xfId="0" applyNumberFormat="1" applyFont="1" applyFill="1" applyBorder="1" applyAlignment="1">
      <alignment horizontal="center" vertical="center"/>
    </xf>
    <xf numFmtId="164" fontId="27" fillId="40" borderId="12" xfId="0" applyNumberFormat="1" applyFont="1" applyFill="1" applyBorder="1" applyAlignment="1">
      <alignment horizontal="center" vertical="center"/>
    </xf>
    <xf numFmtId="164" fontId="26" fillId="5" borderId="11" xfId="0" applyNumberFormat="1" applyFont="1" applyFill="1" applyBorder="1" applyAlignment="1">
      <alignment horizontal="center" vertical="center"/>
    </xf>
    <xf numFmtId="164" fontId="27" fillId="40" borderId="13" xfId="0" applyNumberFormat="1" applyFont="1" applyFill="1" applyBorder="1" applyAlignment="1">
      <alignment horizontal="center" vertical="center"/>
    </xf>
    <xf numFmtId="164" fontId="26" fillId="38" borderId="12" xfId="0" applyNumberFormat="1" applyFont="1" applyFill="1" applyBorder="1" applyAlignment="1">
      <alignment horizontal="center" vertical="center"/>
    </xf>
    <xf numFmtId="164" fontId="28" fillId="38" borderId="1" xfId="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164" fontId="30" fillId="38" borderId="1" xfId="0" applyNumberFormat="1" applyFont="1" applyFill="1" applyBorder="1" applyAlignment="1">
      <alignment horizontal="center" vertical="center"/>
    </xf>
    <xf numFmtId="164" fontId="30" fillId="39" borderId="1" xfId="0" applyNumberFormat="1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164" fontId="30" fillId="3" borderId="1" xfId="0" applyNumberFormat="1" applyFont="1" applyFill="1" applyBorder="1" applyAlignment="1">
      <alignment horizontal="center" vertical="center"/>
    </xf>
    <xf numFmtId="164" fontId="31" fillId="40" borderId="1" xfId="0" applyNumberFormat="1" applyFont="1" applyFill="1" applyBorder="1" applyAlignment="1">
      <alignment horizontal="center" vertical="center"/>
    </xf>
    <xf numFmtId="164" fontId="31" fillId="40" borderId="12" xfId="0" applyNumberFormat="1" applyFont="1" applyFill="1" applyBorder="1" applyAlignment="1">
      <alignment horizontal="center" vertical="center"/>
    </xf>
    <xf numFmtId="164" fontId="30" fillId="5" borderId="11" xfId="0" applyNumberFormat="1" applyFont="1" applyFill="1" applyBorder="1" applyAlignment="1">
      <alignment horizontal="center" vertical="center"/>
    </xf>
    <xf numFmtId="164" fontId="31" fillId="40" borderId="13" xfId="0" applyNumberFormat="1" applyFont="1" applyFill="1" applyBorder="1" applyAlignment="1">
      <alignment horizontal="center" vertical="center"/>
    </xf>
    <xf numFmtId="164" fontId="30" fillId="38" borderId="12" xfId="0" applyNumberFormat="1" applyFont="1" applyFill="1" applyBorder="1" applyAlignment="1">
      <alignment horizontal="center" vertical="center"/>
    </xf>
    <xf numFmtId="164" fontId="32" fillId="38" borderId="1" xfId="0" applyNumberFormat="1" applyFont="1" applyFill="1" applyBorder="1" applyAlignment="1">
      <alignment horizontal="center" vertical="center"/>
    </xf>
    <xf numFmtId="0" fontId="28" fillId="41" borderId="1" xfId="0" applyFont="1" applyFill="1" applyBorder="1" applyAlignment="1">
      <alignment horizontal="center" vertical="center"/>
    </xf>
    <xf numFmtId="164" fontId="33" fillId="38" borderId="1" xfId="0" applyNumberFormat="1" applyFont="1" applyFill="1" applyBorder="1" applyAlignment="1">
      <alignment horizontal="center" vertical="center"/>
    </xf>
    <xf numFmtId="164" fontId="33" fillId="39" borderId="1" xfId="0" applyNumberFormat="1" applyFont="1" applyFill="1" applyBorder="1" applyAlignment="1">
      <alignment horizontal="center" vertical="center"/>
    </xf>
    <xf numFmtId="164" fontId="33" fillId="4" borderId="1" xfId="0" applyNumberFormat="1" applyFont="1" applyFill="1" applyBorder="1" applyAlignment="1">
      <alignment horizontal="center" vertical="center"/>
    </xf>
    <xf numFmtId="164" fontId="33" fillId="3" borderId="1" xfId="0" applyNumberFormat="1" applyFont="1" applyFill="1" applyBorder="1" applyAlignment="1">
      <alignment horizontal="center" vertical="center"/>
    </xf>
    <xf numFmtId="164" fontId="34" fillId="40" borderId="1" xfId="0" applyNumberFormat="1" applyFont="1" applyFill="1" applyBorder="1" applyAlignment="1">
      <alignment horizontal="center" vertical="center"/>
    </xf>
    <xf numFmtId="164" fontId="34" fillId="40" borderId="12" xfId="0" applyNumberFormat="1" applyFont="1" applyFill="1" applyBorder="1" applyAlignment="1">
      <alignment horizontal="center" vertical="center"/>
    </xf>
    <xf numFmtId="164" fontId="33" fillId="5" borderId="11" xfId="0" applyNumberFormat="1" applyFont="1" applyFill="1" applyBorder="1" applyAlignment="1">
      <alignment horizontal="center" vertical="center"/>
    </xf>
    <xf numFmtId="164" fontId="34" fillId="40" borderId="13" xfId="0" applyNumberFormat="1" applyFont="1" applyFill="1" applyBorder="1" applyAlignment="1">
      <alignment horizontal="center" vertical="center"/>
    </xf>
    <xf numFmtId="164" fontId="33" fillId="38" borderId="12" xfId="0" applyNumberFormat="1" applyFont="1" applyFill="1" applyBorder="1" applyAlignment="1">
      <alignment horizontal="center" vertical="center"/>
    </xf>
    <xf numFmtId="164" fontId="35" fillId="38" borderId="1" xfId="0" applyNumberFormat="1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5050"/>
      <color rgb="FFFF0000"/>
      <color rgb="FF99CC00"/>
      <color rgb="FF66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0"/>
  <sheetViews>
    <sheetView tabSelected="1" zoomScale="106" zoomScaleNormal="106" workbookViewId="0">
      <pane ySplit="2" topLeftCell="A3" activePane="bottomLeft" state="frozen"/>
      <selection pane="bottomLeft" activeCell="C18" sqref="C18"/>
    </sheetView>
  </sheetViews>
  <sheetFormatPr defaultRowHeight="15.75"/>
  <cols>
    <col min="1" max="1" width="15.5703125" style="4" bestFit="1" customWidth="1"/>
    <col min="2" max="4" width="9.140625" style="1"/>
    <col min="5" max="5" width="12.85546875" style="18" bestFit="1" customWidth="1"/>
    <col min="6" max="6" width="13.5703125" style="28" customWidth="1"/>
    <col min="7" max="7" width="12.85546875" style="29" bestFit="1" customWidth="1"/>
    <col min="8" max="8" width="12.85546875" style="21" bestFit="1" customWidth="1"/>
    <col min="9" max="10" width="12.85546875" style="19" bestFit="1" customWidth="1"/>
    <col min="11" max="11" width="12.85546875" style="30" bestFit="1" customWidth="1"/>
    <col min="12" max="13" width="12.85546875" style="19" bestFit="1" customWidth="1"/>
    <col min="14" max="14" width="12.85546875" style="20" bestFit="1" customWidth="1"/>
    <col min="15" max="15" width="12.85546875" style="21" bestFit="1" customWidth="1"/>
    <col min="16" max="16" width="12.85546875" style="22" bestFit="1" customWidth="1"/>
    <col min="17" max="17" width="11.7109375" style="18" bestFit="1" customWidth="1"/>
    <col min="18" max="16384" width="9.140625" style="1"/>
  </cols>
  <sheetData>
    <row r="1" spans="1:17" ht="16.5" thickBot="1">
      <c r="B1" s="1" t="s">
        <v>15</v>
      </c>
      <c r="C1" s="1" t="s">
        <v>16</v>
      </c>
      <c r="D1" s="1" t="s">
        <v>22</v>
      </c>
      <c r="E1" s="18" t="s">
        <v>25</v>
      </c>
      <c r="F1" s="28" t="s">
        <v>27</v>
      </c>
      <c r="G1" s="29" t="s">
        <v>18</v>
      </c>
      <c r="H1" s="21" t="s">
        <v>21</v>
      </c>
      <c r="N1" s="20" t="s">
        <v>20</v>
      </c>
      <c r="O1" s="21" t="s">
        <v>17</v>
      </c>
      <c r="P1" s="22" t="s">
        <v>24</v>
      </c>
      <c r="Q1" s="18" t="s">
        <v>25</v>
      </c>
    </row>
    <row r="2" spans="1:17" ht="16.5" thickBot="1">
      <c r="A2" s="16" t="s">
        <v>19</v>
      </c>
      <c r="B2" s="2" t="s">
        <v>1</v>
      </c>
      <c r="C2" s="2" t="s">
        <v>2</v>
      </c>
      <c r="D2" s="2" t="s">
        <v>3</v>
      </c>
      <c r="E2" s="18" t="s">
        <v>26</v>
      </c>
      <c r="F2" s="7" t="s">
        <v>4</v>
      </c>
      <c r="G2" s="5" t="s">
        <v>8</v>
      </c>
      <c r="H2" s="10" t="s">
        <v>6</v>
      </c>
      <c r="I2" s="9" t="s">
        <v>7</v>
      </c>
      <c r="J2" s="13" t="s">
        <v>5</v>
      </c>
      <c r="K2" s="15" t="s">
        <v>0</v>
      </c>
      <c r="L2" s="14" t="s">
        <v>9</v>
      </c>
      <c r="M2" s="8" t="s">
        <v>10</v>
      </c>
      <c r="N2" s="12" t="s">
        <v>11</v>
      </c>
      <c r="O2" s="11" t="s">
        <v>12</v>
      </c>
      <c r="P2" s="17" t="s">
        <v>13</v>
      </c>
      <c r="Q2" s="18" t="s">
        <v>23</v>
      </c>
    </row>
    <row r="3" spans="1:17" ht="21.75" thickBot="1">
      <c r="A3" s="16" t="s">
        <v>14</v>
      </c>
      <c r="B3" s="47">
        <v>12018</v>
      </c>
      <c r="C3" s="47">
        <v>11775.7</v>
      </c>
      <c r="D3" s="47">
        <v>11937.65</v>
      </c>
      <c r="E3" s="48">
        <f t="shared" ref="E3:E43" si="0">D3-(Q3-D3)</f>
        <v>11560.772634705707</v>
      </c>
      <c r="F3" s="49">
        <f t="shared" ref="F3:F30" si="1">D3-(P3-D3)</f>
        <v>11692.017672834736</v>
      </c>
      <c r="G3" s="50">
        <f t="shared" ref="G3:G30" si="2">D3-(B3-C3)*(1.1/2)</f>
        <v>11804.385</v>
      </c>
      <c r="H3" s="51">
        <f t="shared" ref="H3:H30" si="3">D3-(B3-C3)*(1.1/4)</f>
        <v>11871.0175</v>
      </c>
      <c r="I3" s="52">
        <f t="shared" ref="I3:I30" si="4">D3-(B3-C3)*(1.1/6)</f>
        <v>11893.228333333333</v>
      </c>
      <c r="J3" s="53">
        <f t="shared" ref="J3:J30" si="5">D3-(B3-C3)*(1.1/12)</f>
        <v>11915.439166666667</v>
      </c>
      <c r="K3" s="54">
        <f t="shared" ref="K3:K30" si="6">(B3+C3+D3)/3</f>
        <v>11910.449999999999</v>
      </c>
      <c r="L3" s="55">
        <f t="shared" ref="L3:L30" si="7">D3+(B3-C3)*(1.1/12)</f>
        <v>11959.860833333332</v>
      </c>
      <c r="M3" s="52">
        <f t="shared" ref="M3:M30" si="8">D3+(B3-C3)*(1.1/6)</f>
        <v>11982.071666666667</v>
      </c>
      <c r="N3" s="50">
        <f t="shared" ref="N3:N30" si="9">D3+(B3-C3)*(1.1/4)</f>
        <v>12004.282499999999</v>
      </c>
      <c r="O3" s="51">
        <f t="shared" ref="O3:O30" si="10">D3+(B3-C3)*(1.1/2)</f>
        <v>12070.914999999999</v>
      </c>
      <c r="P3" s="56">
        <f t="shared" ref="P3:P30" si="11">(B3/C3)*D3</f>
        <v>12183.282327165263</v>
      </c>
      <c r="Q3" s="57">
        <f t="shared" ref="Q3:Q22" si="12">P3+1.168*(P3-O3)</f>
        <v>12314.527365294292</v>
      </c>
    </row>
    <row r="4" spans="1:17" ht="16.5" thickBot="1">
      <c r="A4" s="16"/>
      <c r="B4" s="3"/>
      <c r="C4" s="3"/>
      <c r="D4" s="3"/>
      <c r="E4" s="35" t="e">
        <f t="shared" si="0"/>
        <v>#DIV/0!</v>
      </c>
      <c r="F4" s="31" t="e">
        <f t="shared" si="1"/>
        <v>#DIV/0!</v>
      </c>
      <c r="G4" s="25">
        <f t="shared" si="2"/>
        <v>0</v>
      </c>
      <c r="H4" s="26">
        <f t="shared" si="3"/>
        <v>0</v>
      </c>
      <c r="I4" s="24">
        <f t="shared" si="4"/>
        <v>0</v>
      </c>
      <c r="J4" s="32">
        <f t="shared" si="5"/>
        <v>0</v>
      </c>
      <c r="K4" s="33">
        <f t="shared" si="6"/>
        <v>0</v>
      </c>
      <c r="L4" s="23">
        <f t="shared" si="7"/>
        <v>0</v>
      </c>
      <c r="M4" s="24">
        <f t="shared" si="8"/>
        <v>0</v>
      </c>
      <c r="N4" s="25">
        <f t="shared" si="9"/>
        <v>0</v>
      </c>
      <c r="O4" s="26">
        <f t="shared" si="10"/>
        <v>0</v>
      </c>
      <c r="P4" s="27" t="e">
        <f t="shared" si="11"/>
        <v>#DIV/0!</v>
      </c>
      <c r="Q4" s="6" t="e">
        <f t="shared" si="12"/>
        <v>#DIV/0!</v>
      </c>
    </row>
    <row r="5" spans="1:17" ht="23.25" thickBot="1">
      <c r="A5" s="16" t="s">
        <v>28</v>
      </c>
      <c r="B5" s="58">
        <v>24823.599999999999</v>
      </c>
      <c r="C5" s="58">
        <v>24099.8</v>
      </c>
      <c r="D5" s="58">
        <v>24635</v>
      </c>
      <c r="E5" s="59">
        <f t="shared" si="0"/>
        <v>23495.92250616918</v>
      </c>
      <c r="F5" s="60">
        <f t="shared" si="1"/>
        <v>23895.12610063154</v>
      </c>
      <c r="G5" s="61">
        <f t="shared" si="2"/>
        <v>24236.91</v>
      </c>
      <c r="H5" s="62">
        <f t="shared" si="3"/>
        <v>24435.955000000002</v>
      </c>
      <c r="I5" s="63">
        <f t="shared" si="4"/>
        <v>24502.303333333333</v>
      </c>
      <c r="J5" s="64">
        <f t="shared" si="5"/>
        <v>24568.651666666668</v>
      </c>
      <c r="K5" s="65">
        <f t="shared" si="6"/>
        <v>24519.466666666664</v>
      </c>
      <c r="L5" s="66">
        <f t="shared" si="7"/>
        <v>24701.348333333332</v>
      </c>
      <c r="M5" s="63">
        <f t="shared" si="8"/>
        <v>24767.696666666667</v>
      </c>
      <c r="N5" s="61">
        <f t="shared" si="9"/>
        <v>24834.044999999998</v>
      </c>
      <c r="O5" s="62">
        <f t="shared" si="10"/>
        <v>25033.09</v>
      </c>
      <c r="P5" s="67">
        <f t="shared" si="11"/>
        <v>25374.87389936846</v>
      </c>
      <c r="Q5" s="68">
        <f t="shared" si="12"/>
        <v>25774.07749383082</v>
      </c>
    </row>
    <row r="6" spans="1:17" ht="16.5" thickBot="1">
      <c r="A6" s="16"/>
      <c r="B6" s="3"/>
      <c r="C6" s="3"/>
      <c r="D6" s="3"/>
      <c r="E6" s="35" t="e">
        <f t="shared" si="0"/>
        <v>#DIV/0!</v>
      </c>
      <c r="F6" s="31" t="e">
        <f t="shared" si="1"/>
        <v>#DIV/0!</v>
      </c>
      <c r="G6" s="25">
        <f t="shared" si="2"/>
        <v>0</v>
      </c>
      <c r="H6" s="26">
        <f t="shared" si="3"/>
        <v>0</v>
      </c>
      <c r="I6" s="24">
        <f t="shared" si="4"/>
        <v>0</v>
      </c>
      <c r="J6" s="32">
        <f t="shared" si="5"/>
        <v>0</v>
      </c>
      <c r="K6" s="33">
        <f t="shared" si="6"/>
        <v>0</v>
      </c>
      <c r="L6" s="23">
        <f t="shared" si="7"/>
        <v>0</v>
      </c>
      <c r="M6" s="24">
        <f t="shared" si="8"/>
        <v>0</v>
      </c>
      <c r="N6" s="25">
        <f t="shared" si="9"/>
        <v>0</v>
      </c>
      <c r="O6" s="26">
        <f t="shared" si="10"/>
        <v>0</v>
      </c>
      <c r="P6" s="27" t="e">
        <f t="shared" si="11"/>
        <v>#DIV/0!</v>
      </c>
      <c r="Q6" s="6" t="e">
        <f t="shared" si="12"/>
        <v>#DIV/0!</v>
      </c>
    </row>
    <row r="7" spans="1:17" ht="16.5" thickBot="1">
      <c r="A7" s="16"/>
      <c r="B7" s="3"/>
      <c r="C7" s="3"/>
      <c r="D7" s="3"/>
      <c r="E7" s="35" t="e">
        <f t="shared" si="0"/>
        <v>#DIV/0!</v>
      </c>
      <c r="F7" s="31" t="e">
        <f t="shared" si="1"/>
        <v>#DIV/0!</v>
      </c>
      <c r="G7" s="25">
        <f t="shared" si="2"/>
        <v>0</v>
      </c>
      <c r="H7" s="26">
        <f t="shared" si="3"/>
        <v>0</v>
      </c>
      <c r="I7" s="24">
        <f t="shared" si="4"/>
        <v>0</v>
      </c>
      <c r="J7" s="32">
        <f t="shared" si="5"/>
        <v>0</v>
      </c>
      <c r="K7" s="33">
        <f t="shared" si="6"/>
        <v>0</v>
      </c>
      <c r="L7" s="23">
        <f t="shared" si="7"/>
        <v>0</v>
      </c>
      <c r="M7" s="24">
        <f t="shared" si="8"/>
        <v>0</v>
      </c>
      <c r="N7" s="25">
        <f t="shared" si="9"/>
        <v>0</v>
      </c>
      <c r="O7" s="26">
        <f t="shared" si="10"/>
        <v>0</v>
      </c>
      <c r="P7" s="27" t="e">
        <f t="shared" si="11"/>
        <v>#DIV/0!</v>
      </c>
      <c r="Q7" s="6" t="e">
        <f t="shared" si="12"/>
        <v>#DIV/0!</v>
      </c>
    </row>
    <row r="8" spans="1:17" ht="16.5" thickBot="1">
      <c r="A8" s="16"/>
      <c r="B8" s="3"/>
      <c r="C8" s="3"/>
      <c r="D8" s="3"/>
      <c r="E8" s="35" t="e">
        <f t="shared" si="0"/>
        <v>#DIV/0!</v>
      </c>
      <c r="F8" s="31" t="e">
        <f t="shared" si="1"/>
        <v>#DIV/0!</v>
      </c>
      <c r="G8" s="25">
        <f t="shared" si="2"/>
        <v>0</v>
      </c>
      <c r="H8" s="26">
        <f t="shared" si="3"/>
        <v>0</v>
      </c>
      <c r="I8" s="24">
        <f t="shared" si="4"/>
        <v>0</v>
      </c>
      <c r="J8" s="32">
        <f t="shared" si="5"/>
        <v>0</v>
      </c>
      <c r="K8" s="33">
        <f t="shared" si="6"/>
        <v>0</v>
      </c>
      <c r="L8" s="23">
        <f t="shared" si="7"/>
        <v>0</v>
      </c>
      <c r="M8" s="24">
        <f t="shared" si="8"/>
        <v>0</v>
      </c>
      <c r="N8" s="25">
        <f t="shared" si="9"/>
        <v>0</v>
      </c>
      <c r="O8" s="26">
        <f t="shared" si="10"/>
        <v>0</v>
      </c>
      <c r="P8" s="27" t="e">
        <f t="shared" si="11"/>
        <v>#DIV/0!</v>
      </c>
      <c r="Q8" s="6" t="e">
        <f t="shared" si="12"/>
        <v>#DIV/0!</v>
      </c>
    </row>
    <row r="9" spans="1:17" ht="16.5" thickBot="1">
      <c r="A9" s="16"/>
      <c r="B9" s="3"/>
      <c r="C9" s="3"/>
      <c r="D9" s="3"/>
      <c r="E9" s="35" t="e">
        <f t="shared" si="0"/>
        <v>#DIV/0!</v>
      </c>
      <c r="F9" s="31" t="e">
        <f t="shared" si="1"/>
        <v>#DIV/0!</v>
      </c>
      <c r="G9" s="25">
        <f t="shared" si="2"/>
        <v>0</v>
      </c>
      <c r="H9" s="26">
        <f t="shared" si="3"/>
        <v>0</v>
      </c>
      <c r="I9" s="24">
        <f t="shared" si="4"/>
        <v>0</v>
      </c>
      <c r="J9" s="32">
        <f t="shared" si="5"/>
        <v>0</v>
      </c>
      <c r="K9" s="33">
        <f t="shared" si="6"/>
        <v>0</v>
      </c>
      <c r="L9" s="23">
        <f t="shared" si="7"/>
        <v>0</v>
      </c>
      <c r="M9" s="24">
        <f t="shared" si="8"/>
        <v>0</v>
      </c>
      <c r="N9" s="25">
        <f t="shared" si="9"/>
        <v>0</v>
      </c>
      <c r="O9" s="26">
        <f t="shared" si="10"/>
        <v>0</v>
      </c>
      <c r="P9" s="27" t="e">
        <f t="shared" si="11"/>
        <v>#DIV/0!</v>
      </c>
      <c r="Q9" s="6" t="e">
        <f t="shared" si="12"/>
        <v>#DIV/0!</v>
      </c>
    </row>
    <row r="10" spans="1:17" ht="16.5" thickBot="1">
      <c r="A10" s="16"/>
      <c r="B10" s="3"/>
      <c r="C10" s="3"/>
      <c r="D10" s="3"/>
      <c r="E10" s="35" t="e">
        <f t="shared" si="0"/>
        <v>#DIV/0!</v>
      </c>
      <c r="F10" s="31" t="e">
        <f t="shared" si="1"/>
        <v>#DIV/0!</v>
      </c>
      <c r="G10" s="25">
        <f t="shared" si="2"/>
        <v>0</v>
      </c>
      <c r="H10" s="26">
        <f t="shared" si="3"/>
        <v>0</v>
      </c>
      <c r="I10" s="24">
        <f t="shared" si="4"/>
        <v>0</v>
      </c>
      <c r="J10" s="32">
        <f t="shared" si="5"/>
        <v>0</v>
      </c>
      <c r="K10" s="33">
        <f t="shared" si="6"/>
        <v>0</v>
      </c>
      <c r="L10" s="23">
        <f t="shared" si="7"/>
        <v>0</v>
      </c>
      <c r="M10" s="24">
        <f t="shared" si="8"/>
        <v>0</v>
      </c>
      <c r="N10" s="25">
        <f t="shared" si="9"/>
        <v>0</v>
      </c>
      <c r="O10" s="26">
        <f t="shared" si="10"/>
        <v>0</v>
      </c>
      <c r="P10" s="27" t="e">
        <f t="shared" si="11"/>
        <v>#DIV/0!</v>
      </c>
      <c r="Q10" s="6" t="e">
        <f t="shared" si="12"/>
        <v>#DIV/0!</v>
      </c>
    </row>
    <row r="11" spans="1:17" ht="16.5" thickBot="1">
      <c r="A11" s="16"/>
      <c r="B11" s="3"/>
      <c r="C11" s="3"/>
      <c r="D11" s="3"/>
      <c r="E11" s="35" t="e">
        <f t="shared" si="0"/>
        <v>#DIV/0!</v>
      </c>
      <c r="F11" s="31" t="e">
        <f t="shared" si="1"/>
        <v>#DIV/0!</v>
      </c>
      <c r="G11" s="25">
        <f t="shared" si="2"/>
        <v>0</v>
      </c>
      <c r="H11" s="26">
        <f t="shared" si="3"/>
        <v>0</v>
      </c>
      <c r="I11" s="24">
        <f t="shared" si="4"/>
        <v>0</v>
      </c>
      <c r="J11" s="32">
        <f t="shared" si="5"/>
        <v>0</v>
      </c>
      <c r="K11" s="33">
        <f t="shared" si="6"/>
        <v>0</v>
      </c>
      <c r="L11" s="23">
        <f t="shared" si="7"/>
        <v>0</v>
      </c>
      <c r="M11" s="24">
        <f t="shared" si="8"/>
        <v>0</v>
      </c>
      <c r="N11" s="25">
        <f t="shared" si="9"/>
        <v>0</v>
      </c>
      <c r="O11" s="26">
        <f t="shared" si="10"/>
        <v>0</v>
      </c>
      <c r="P11" s="27" t="e">
        <f t="shared" si="11"/>
        <v>#DIV/0!</v>
      </c>
      <c r="Q11" s="6" t="e">
        <f t="shared" si="12"/>
        <v>#DIV/0!</v>
      </c>
    </row>
    <row r="12" spans="1:17" ht="16.5" thickBot="1">
      <c r="A12" s="16"/>
      <c r="B12" s="3"/>
      <c r="C12" s="3"/>
      <c r="D12" s="3"/>
      <c r="E12" s="35" t="e">
        <f t="shared" si="0"/>
        <v>#DIV/0!</v>
      </c>
      <c r="F12" s="31" t="e">
        <f t="shared" si="1"/>
        <v>#DIV/0!</v>
      </c>
      <c r="G12" s="25">
        <f t="shared" si="2"/>
        <v>0</v>
      </c>
      <c r="H12" s="26">
        <f t="shared" si="3"/>
        <v>0</v>
      </c>
      <c r="I12" s="24">
        <f t="shared" si="4"/>
        <v>0</v>
      </c>
      <c r="J12" s="32">
        <f t="shared" si="5"/>
        <v>0</v>
      </c>
      <c r="K12" s="33">
        <f t="shared" si="6"/>
        <v>0</v>
      </c>
      <c r="L12" s="23">
        <f t="shared" si="7"/>
        <v>0</v>
      </c>
      <c r="M12" s="24">
        <f t="shared" si="8"/>
        <v>0</v>
      </c>
      <c r="N12" s="25">
        <f t="shared" si="9"/>
        <v>0</v>
      </c>
      <c r="O12" s="26">
        <f t="shared" si="10"/>
        <v>0</v>
      </c>
      <c r="P12" s="27" t="e">
        <f t="shared" si="11"/>
        <v>#DIV/0!</v>
      </c>
      <c r="Q12" s="6" t="e">
        <f t="shared" si="12"/>
        <v>#DIV/0!</v>
      </c>
    </row>
    <row r="13" spans="1:17" ht="16.5" thickBot="1">
      <c r="A13" s="16"/>
      <c r="B13" s="3"/>
      <c r="C13" s="3"/>
      <c r="D13" s="3"/>
      <c r="E13" s="35" t="e">
        <f t="shared" si="0"/>
        <v>#DIV/0!</v>
      </c>
      <c r="F13" s="31" t="e">
        <f t="shared" si="1"/>
        <v>#DIV/0!</v>
      </c>
      <c r="G13" s="25">
        <f t="shared" si="2"/>
        <v>0</v>
      </c>
      <c r="H13" s="26">
        <f t="shared" si="3"/>
        <v>0</v>
      </c>
      <c r="I13" s="24">
        <f t="shared" si="4"/>
        <v>0</v>
      </c>
      <c r="J13" s="32">
        <f t="shared" si="5"/>
        <v>0</v>
      </c>
      <c r="K13" s="33">
        <f t="shared" si="6"/>
        <v>0</v>
      </c>
      <c r="L13" s="23">
        <f t="shared" si="7"/>
        <v>0</v>
      </c>
      <c r="M13" s="24">
        <f t="shared" si="8"/>
        <v>0</v>
      </c>
      <c r="N13" s="25">
        <f t="shared" si="9"/>
        <v>0</v>
      </c>
      <c r="O13" s="26">
        <f t="shared" si="10"/>
        <v>0</v>
      </c>
      <c r="P13" s="27" t="e">
        <f t="shared" si="11"/>
        <v>#DIV/0!</v>
      </c>
      <c r="Q13" s="6" t="e">
        <f t="shared" si="12"/>
        <v>#DIV/0!</v>
      </c>
    </row>
    <row r="14" spans="1:17" ht="16.5" thickBot="1">
      <c r="A14" s="16"/>
      <c r="B14" s="3"/>
      <c r="C14" s="3"/>
      <c r="D14" s="3"/>
      <c r="E14" s="35" t="e">
        <f t="shared" si="0"/>
        <v>#DIV/0!</v>
      </c>
      <c r="F14" s="31" t="e">
        <f t="shared" si="1"/>
        <v>#DIV/0!</v>
      </c>
      <c r="G14" s="25">
        <f t="shared" si="2"/>
        <v>0</v>
      </c>
      <c r="H14" s="26">
        <f t="shared" si="3"/>
        <v>0</v>
      </c>
      <c r="I14" s="24">
        <f t="shared" si="4"/>
        <v>0</v>
      </c>
      <c r="J14" s="32">
        <f t="shared" si="5"/>
        <v>0</v>
      </c>
      <c r="K14" s="33">
        <f t="shared" si="6"/>
        <v>0</v>
      </c>
      <c r="L14" s="23">
        <f t="shared" si="7"/>
        <v>0</v>
      </c>
      <c r="M14" s="24">
        <f t="shared" si="8"/>
        <v>0</v>
      </c>
      <c r="N14" s="25">
        <f t="shared" si="9"/>
        <v>0</v>
      </c>
      <c r="O14" s="26">
        <f t="shared" si="10"/>
        <v>0</v>
      </c>
      <c r="P14" s="27" t="e">
        <f t="shared" si="11"/>
        <v>#DIV/0!</v>
      </c>
      <c r="Q14" s="6" t="e">
        <f t="shared" si="12"/>
        <v>#DIV/0!</v>
      </c>
    </row>
    <row r="15" spans="1:17" ht="16.5" thickBot="1">
      <c r="A15" s="16"/>
      <c r="B15" s="3"/>
      <c r="C15" s="3"/>
      <c r="D15" s="3"/>
      <c r="E15" s="35" t="e">
        <f t="shared" si="0"/>
        <v>#DIV/0!</v>
      </c>
      <c r="F15" s="31" t="e">
        <f t="shared" si="1"/>
        <v>#DIV/0!</v>
      </c>
      <c r="G15" s="25">
        <f t="shared" si="2"/>
        <v>0</v>
      </c>
      <c r="H15" s="26">
        <f t="shared" si="3"/>
        <v>0</v>
      </c>
      <c r="I15" s="24">
        <f t="shared" si="4"/>
        <v>0</v>
      </c>
      <c r="J15" s="32">
        <f t="shared" si="5"/>
        <v>0</v>
      </c>
      <c r="K15" s="33">
        <f t="shared" si="6"/>
        <v>0</v>
      </c>
      <c r="L15" s="23">
        <f t="shared" si="7"/>
        <v>0</v>
      </c>
      <c r="M15" s="24">
        <f t="shared" si="8"/>
        <v>0</v>
      </c>
      <c r="N15" s="25">
        <f t="shared" si="9"/>
        <v>0</v>
      </c>
      <c r="O15" s="26">
        <f t="shared" si="10"/>
        <v>0</v>
      </c>
      <c r="P15" s="27" t="e">
        <f t="shared" si="11"/>
        <v>#DIV/0!</v>
      </c>
      <c r="Q15" s="6" t="e">
        <f t="shared" si="12"/>
        <v>#DIV/0!</v>
      </c>
    </row>
    <row r="16" spans="1:17" ht="16.5" thickBot="1">
      <c r="A16" s="16"/>
      <c r="B16" s="3"/>
      <c r="C16" s="3"/>
      <c r="D16" s="3"/>
      <c r="E16" s="37" t="e">
        <f t="shared" si="0"/>
        <v>#DIV/0!</v>
      </c>
      <c r="F16" s="38" t="e">
        <f t="shared" si="1"/>
        <v>#DIV/0!</v>
      </c>
      <c r="G16" s="39">
        <f t="shared" si="2"/>
        <v>0</v>
      </c>
      <c r="H16" s="40">
        <f t="shared" si="3"/>
        <v>0</v>
      </c>
      <c r="I16" s="41">
        <f t="shared" si="4"/>
        <v>0</v>
      </c>
      <c r="J16" s="42">
        <f t="shared" si="5"/>
        <v>0</v>
      </c>
      <c r="K16" s="43">
        <f t="shared" si="6"/>
        <v>0</v>
      </c>
      <c r="L16" s="44">
        <f t="shared" si="7"/>
        <v>0</v>
      </c>
      <c r="M16" s="41">
        <f t="shared" si="8"/>
        <v>0</v>
      </c>
      <c r="N16" s="39">
        <f t="shared" si="9"/>
        <v>0</v>
      </c>
      <c r="O16" s="40">
        <f t="shared" si="10"/>
        <v>0</v>
      </c>
      <c r="P16" s="45" t="e">
        <f t="shared" si="11"/>
        <v>#DIV/0!</v>
      </c>
      <c r="Q16" s="46" t="e">
        <f t="shared" si="12"/>
        <v>#DIV/0!</v>
      </c>
    </row>
    <row r="17" spans="1:17" ht="16.5" thickBot="1">
      <c r="A17" s="16"/>
      <c r="B17" s="3"/>
      <c r="C17" s="3"/>
      <c r="D17" s="3"/>
      <c r="E17" s="35" t="e">
        <f t="shared" si="0"/>
        <v>#DIV/0!</v>
      </c>
      <c r="F17" s="31" t="e">
        <f t="shared" si="1"/>
        <v>#DIV/0!</v>
      </c>
      <c r="G17" s="25">
        <f t="shared" si="2"/>
        <v>0</v>
      </c>
      <c r="H17" s="26">
        <f t="shared" si="3"/>
        <v>0</v>
      </c>
      <c r="I17" s="24">
        <f t="shared" si="4"/>
        <v>0</v>
      </c>
      <c r="J17" s="32">
        <f t="shared" si="5"/>
        <v>0</v>
      </c>
      <c r="K17" s="33">
        <f t="shared" si="6"/>
        <v>0</v>
      </c>
      <c r="L17" s="23">
        <f t="shared" si="7"/>
        <v>0</v>
      </c>
      <c r="M17" s="24">
        <f t="shared" si="8"/>
        <v>0</v>
      </c>
      <c r="N17" s="25">
        <f t="shared" si="9"/>
        <v>0</v>
      </c>
      <c r="O17" s="26">
        <f t="shared" si="10"/>
        <v>0</v>
      </c>
      <c r="P17" s="27" t="e">
        <f t="shared" si="11"/>
        <v>#DIV/0!</v>
      </c>
      <c r="Q17" s="6" t="e">
        <f t="shared" si="12"/>
        <v>#DIV/0!</v>
      </c>
    </row>
    <row r="18" spans="1:17" ht="16.5" thickBot="1">
      <c r="A18" s="16"/>
      <c r="B18" s="3"/>
      <c r="C18" s="3"/>
      <c r="D18" s="3"/>
      <c r="E18" s="35" t="e">
        <f t="shared" si="0"/>
        <v>#DIV/0!</v>
      </c>
      <c r="F18" s="31" t="e">
        <f t="shared" si="1"/>
        <v>#DIV/0!</v>
      </c>
      <c r="G18" s="25">
        <f t="shared" si="2"/>
        <v>0</v>
      </c>
      <c r="H18" s="26">
        <f t="shared" si="3"/>
        <v>0</v>
      </c>
      <c r="I18" s="24">
        <f t="shared" si="4"/>
        <v>0</v>
      </c>
      <c r="J18" s="32">
        <f t="shared" si="5"/>
        <v>0</v>
      </c>
      <c r="K18" s="33">
        <f t="shared" si="6"/>
        <v>0</v>
      </c>
      <c r="L18" s="23">
        <f t="shared" si="7"/>
        <v>0</v>
      </c>
      <c r="M18" s="24">
        <f t="shared" si="8"/>
        <v>0</v>
      </c>
      <c r="N18" s="25">
        <f t="shared" si="9"/>
        <v>0</v>
      </c>
      <c r="O18" s="26">
        <f t="shared" si="10"/>
        <v>0</v>
      </c>
      <c r="P18" s="27" t="e">
        <f t="shared" si="11"/>
        <v>#DIV/0!</v>
      </c>
      <c r="Q18" s="6" t="e">
        <f t="shared" si="12"/>
        <v>#DIV/0!</v>
      </c>
    </row>
    <row r="19" spans="1:17" ht="16.5" thickBot="1">
      <c r="A19" s="16"/>
      <c r="B19" s="3"/>
      <c r="C19" s="3"/>
      <c r="D19" s="3"/>
      <c r="E19" s="35" t="e">
        <f t="shared" si="0"/>
        <v>#DIV/0!</v>
      </c>
      <c r="F19" s="31" t="e">
        <f t="shared" si="1"/>
        <v>#DIV/0!</v>
      </c>
      <c r="G19" s="25">
        <f t="shared" si="2"/>
        <v>0</v>
      </c>
      <c r="H19" s="26">
        <f t="shared" si="3"/>
        <v>0</v>
      </c>
      <c r="I19" s="24">
        <f t="shared" si="4"/>
        <v>0</v>
      </c>
      <c r="J19" s="32">
        <f t="shared" si="5"/>
        <v>0</v>
      </c>
      <c r="K19" s="33">
        <f t="shared" si="6"/>
        <v>0</v>
      </c>
      <c r="L19" s="23">
        <f t="shared" si="7"/>
        <v>0</v>
      </c>
      <c r="M19" s="24">
        <f t="shared" si="8"/>
        <v>0</v>
      </c>
      <c r="N19" s="25">
        <f t="shared" si="9"/>
        <v>0</v>
      </c>
      <c r="O19" s="26">
        <f t="shared" si="10"/>
        <v>0</v>
      </c>
      <c r="P19" s="27" t="e">
        <f t="shared" si="11"/>
        <v>#DIV/0!</v>
      </c>
      <c r="Q19" s="6" t="e">
        <f t="shared" si="12"/>
        <v>#DIV/0!</v>
      </c>
    </row>
    <row r="20" spans="1:17" ht="16.5" thickBot="1">
      <c r="A20" s="16"/>
      <c r="B20" s="3"/>
      <c r="C20" s="3"/>
      <c r="D20" s="3"/>
      <c r="E20" s="35" t="e">
        <f t="shared" si="0"/>
        <v>#DIV/0!</v>
      </c>
      <c r="F20" s="31" t="e">
        <f t="shared" si="1"/>
        <v>#DIV/0!</v>
      </c>
      <c r="G20" s="25">
        <f t="shared" si="2"/>
        <v>0</v>
      </c>
      <c r="H20" s="26">
        <f t="shared" si="3"/>
        <v>0</v>
      </c>
      <c r="I20" s="24">
        <f t="shared" si="4"/>
        <v>0</v>
      </c>
      <c r="J20" s="32">
        <f t="shared" si="5"/>
        <v>0</v>
      </c>
      <c r="K20" s="33">
        <f t="shared" si="6"/>
        <v>0</v>
      </c>
      <c r="L20" s="23">
        <f t="shared" si="7"/>
        <v>0</v>
      </c>
      <c r="M20" s="24">
        <f t="shared" si="8"/>
        <v>0</v>
      </c>
      <c r="N20" s="25">
        <f t="shared" si="9"/>
        <v>0</v>
      </c>
      <c r="O20" s="26">
        <f t="shared" si="10"/>
        <v>0</v>
      </c>
      <c r="P20" s="27" t="e">
        <f t="shared" si="11"/>
        <v>#DIV/0!</v>
      </c>
      <c r="Q20" s="6" t="e">
        <f t="shared" si="12"/>
        <v>#DIV/0!</v>
      </c>
    </row>
    <row r="21" spans="1:17" ht="16.5" thickBot="1">
      <c r="A21" s="16"/>
      <c r="B21" s="3"/>
      <c r="C21" s="3"/>
      <c r="D21" s="3"/>
      <c r="E21" s="35" t="e">
        <f t="shared" si="0"/>
        <v>#DIV/0!</v>
      </c>
      <c r="F21" s="31" t="e">
        <f t="shared" si="1"/>
        <v>#DIV/0!</v>
      </c>
      <c r="G21" s="25">
        <f t="shared" si="2"/>
        <v>0</v>
      </c>
      <c r="H21" s="26">
        <f t="shared" si="3"/>
        <v>0</v>
      </c>
      <c r="I21" s="24">
        <f t="shared" si="4"/>
        <v>0</v>
      </c>
      <c r="J21" s="32">
        <f t="shared" si="5"/>
        <v>0</v>
      </c>
      <c r="K21" s="33">
        <f t="shared" si="6"/>
        <v>0</v>
      </c>
      <c r="L21" s="23">
        <f t="shared" si="7"/>
        <v>0</v>
      </c>
      <c r="M21" s="24">
        <f t="shared" si="8"/>
        <v>0</v>
      </c>
      <c r="N21" s="25">
        <f t="shared" si="9"/>
        <v>0</v>
      </c>
      <c r="O21" s="26">
        <f t="shared" si="10"/>
        <v>0</v>
      </c>
      <c r="P21" s="27" t="e">
        <f t="shared" si="11"/>
        <v>#DIV/0!</v>
      </c>
      <c r="Q21" s="6" t="e">
        <f t="shared" si="12"/>
        <v>#DIV/0!</v>
      </c>
    </row>
    <row r="22" spans="1:17" ht="16.5" thickBot="1">
      <c r="A22" s="16"/>
      <c r="B22" s="3"/>
      <c r="C22" s="3"/>
      <c r="D22" s="3"/>
      <c r="E22" s="35" t="e">
        <f t="shared" si="0"/>
        <v>#DIV/0!</v>
      </c>
      <c r="F22" s="31" t="e">
        <f t="shared" si="1"/>
        <v>#DIV/0!</v>
      </c>
      <c r="G22" s="25">
        <f t="shared" si="2"/>
        <v>0</v>
      </c>
      <c r="H22" s="26">
        <f t="shared" si="3"/>
        <v>0</v>
      </c>
      <c r="I22" s="24">
        <f t="shared" si="4"/>
        <v>0</v>
      </c>
      <c r="J22" s="32">
        <f t="shared" si="5"/>
        <v>0</v>
      </c>
      <c r="K22" s="33">
        <f t="shared" si="6"/>
        <v>0</v>
      </c>
      <c r="L22" s="23">
        <f t="shared" si="7"/>
        <v>0</v>
      </c>
      <c r="M22" s="24">
        <f t="shared" si="8"/>
        <v>0</v>
      </c>
      <c r="N22" s="25">
        <f t="shared" si="9"/>
        <v>0</v>
      </c>
      <c r="O22" s="26">
        <f t="shared" si="10"/>
        <v>0</v>
      </c>
      <c r="P22" s="27" t="e">
        <f t="shared" si="11"/>
        <v>#DIV/0!</v>
      </c>
      <c r="Q22" s="6" t="e">
        <f t="shared" si="12"/>
        <v>#DIV/0!</v>
      </c>
    </row>
    <row r="23" spans="1:17" ht="16.5" thickBot="1">
      <c r="A23" s="16"/>
      <c r="B23" s="3"/>
      <c r="C23" s="3"/>
      <c r="D23" s="3"/>
      <c r="E23" s="35">
        <f t="shared" si="0"/>
        <v>0</v>
      </c>
      <c r="F23" s="31" t="e">
        <f t="shared" si="1"/>
        <v>#DIV/0!</v>
      </c>
      <c r="G23" s="25">
        <f t="shared" si="2"/>
        <v>0</v>
      </c>
      <c r="H23" s="26">
        <f t="shared" si="3"/>
        <v>0</v>
      </c>
      <c r="I23" s="24">
        <f t="shared" si="4"/>
        <v>0</v>
      </c>
      <c r="J23" s="32">
        <f t="shared" si="5"/>
        <v>0</v>
      </c>
      <c r="K23" s="33">
        <f t="shared" si="6"/>
        <v>0</v>
      </c>
      <c r="L23" s="23">
        <f t="shared" si="7"/>
        <v>0</v>
      </c>
      <c r="M23" s="24">
        <f t="shared" si="8"/>
        <v>0</v>
      </c>
      <c r="N23" s="25">
        <f t="shared" si="9"/>
        <v>0</v>
      </c>
      <c r="O23" s="26">
        <f t="shared" si="10"/>
        <v>0</v>
      </c>
      <c r="P23" s="27" t="e">
        <f t="shared" si="11"/>
        <v>#DIV/0!</v>
      </c>
    </row>
    <row r="24" spans="1:17" ht="16.5" thickBot="1">
      <c r="A24" s="16"/>
      <c r="B24" s="3"/>
      <c r="C24" s="3"/>
      <c r="D24" s="3"/>
      <c r="E24" s="35">
        <f t="shared" si="0"/>
        <v>0</v>
      </c>
      <c r="F24" s="31" t="e">
        <f t="shared" si="1"/>
        <v>#DIV/0!</v>
      </c>
      <c r="G24" s="25">
        <f t="shared" si="2"/>
        <v>0</v>
      </c>
      <c r="H24" s="26">
        <f t="shared" si="3"/>
        <v>0</v>
      </c>
      <c r="I24" s="24">
        <f t="shared" si="4"/>
        <v>0</v>
      </c>
      <c r="J24" s="32">
        <f t="shared" si="5"/>
        <v>0</v>
      </c>
      <c r="K24" s="33">
        <f t="shared" si="6"/>
        <v>0</v>
      </c>
      <c r="L24" s="23">
        <f t="shared" si="7"/>
        <v>0</v>
      </c>
      <c r="M24" s="24">
        <f t="shared" si="8"/>
        <v>0</v>
      </c>
      <c r="N24" s="25">
        <f t="shared" si="9"/>
        <v>0</v>
      </c>
      <c r="O24" s="26">
        <f t="shared" si="10"/>
        <v>0</v>
      </c>
      <c r="P24" s="27" t="e">
        <f t="shared" si="11"/>
        <v>#DIV/0!</v>
      </c>
    </row>
    <row r="25" spans="1:17" ht="16.5" thickBot="1">
      <c r="A25" s="16"/>
      <c r="B25" s="3"/>
      <c r="C25" s="3"/>
      <c r="D25" s="3"/>
      <c r="E25" s="35">
        <f t="shared" si="0"/>
        <v>0</v>
      </c>
      <c r="F25" s="31" t="e">
        <f t="shared" si="1"/>
        <v>#DIV/0!</v>
      </c>
      <c r="G25" s="25">
        <f t="shared" si="2"/>
        <v>0</v>
      </c>
      <c r="H25" s="26">
        <f t="shared" si="3"/>
        <v>0</v>
      </c>
      <c r="I25" s="24">
        <f t="shared" si="4"/>
        <v>0</v>
      </c>
      <c r="J25" s="32">
        <f t="shared" si="5"/>
        <v>0</v>
      </c>
      <c r="K25" s="33">
        <f t="shared" si="6"/>
        <v>0</v>
      </c>
      <c r="L25" s="23">
        <f t="shared" si="7"/>
        <v>0</v>
      </c>
      <c r="M25" s="24">
        <f t="shared" si="8"/>
        <v>0</v>
      </c>
      <c r="N25" s="25">
        <f t="shared" si="9"/>
        <v>0</v>
      </c>
      <c r="O25" s="26">
        <f t="shared" si="10"/>
        <v>0</v>
      </c>
      <c r="P25" s="27" t="e">
        <f t="shared" si="11"/>
        <v>#DIV/0!</v>
      </c>
    </row>
    <row r="26" spans="1:17" ht="16.5" thickBot="1">
      <c r="A26" s="16"/>
      <c r="B26" s="3"/>
      <c r="C26" s="3"/>
      <c r="D26" s="3"/>
      <c r="E26" s="35">
        <f t="shared" si="0"/>
        <v>0</v>
      </c>
      <c r="F26" s="31" t="e">
        <f t="shared" si="1"/>
        <v>#DIV/0!</v>
      </c>
      <c r="G26" s="25">
        <f t="shared" si="2"/>
        <v>0</v>
      </c>
      <c r="H26" s="26">
        <f t="shared" si="3"/>
        <v>0</v>
      </c>
      <c r="I26" s="24">
        <f t="shared" si="4"/>
        <v>0</v>
      </c>
      <c r="J26" s="32">
        <f t="shared" si="5"/>
        <v>0</v>
      </c>
      <c r="K26" s="33">
        <f t="shared" si="6"/>
        <v>0</v>
      </c>
      <c r="L26" s="23">
        <f t="shared" si="7"/>
        <v>0</v>
      </c>
      <c r="M26" s="24">
        <f t="shared" si="8"/>
        <v>0</v>
      </c>
      <c r="N26" s="25">
        <f t="shared" si="9"/>
        <v>0</v>
      </c>
      <c r="O26" s="26">
        <f t="shared" si="10"/>
        <v>0</v>
      </c>
      <c r="P26" s="27" t="e">
        <f t="shared" si="11"/>
        <v>#DIV/0!</v>
      </c>
    </row>
    <row r="27" spans="1:17" ht="16.5" thickBot="1">
      <c r="A27" s="16"/>
      <c r="B27" s="3"/>
      <c r="C27" s="3"/>
      <c r="D27" s="3"/>
      <c r="E27" s="35">
        <f t="shared" si="0"/>
        <v>0</v>
      </c>
      <c r="F27" s="31" t="e">
        <f t="shared" si="1"/>
        <v>#DIV/0!</v>
      </c>
      <c r="G27" s="25">
        <f t="shared" si="2"/>
        <v>0</v>
      </c>
      <c r="H27" s="26">
        <f t="shared" si="3"/>
        <v>0</v>
      </c>
      <c r="I27" s="24">
        <f t="shared" si="4"/>
        <v>0</v>
      </c>
      <c r="J27" s="32">
        <f t="shared" si="5"/>
        <v>0</v>
      </c>
      <c r="K27" s="33">
        <f t="shared" si="6"/>
        <v>0</v>
      </c>
      <c r="L27" s="23">
        <f t="shared" si="7"/>
        <v>0</v>
      </c>
      <c r="M27" s="24">
        <f t="shared" si="8"/>
        <v>0</v>
      </c>
      <c r="N27" s="25">
        <f t="shared" si="9"/>
        <v>0</v>
      </c>
      <c r="O27" s="26">
        <f t="shared" si="10"/>
        <v>0</v>
      </c>
      <c r="P27" s="27" t="e">
        <f t="shared" si="11"/>
        <v>#DIV/0!</v>
      </c>
    </row>
    <row r="28" spans="1:17" ht="16.5" thickBot="1">
      <c r="A28" s="16"/>
      <c r="B28" s="3"/>
      <c r="C28" s="3"/>
      <c r="D28" s="3"/>
      <c r="E28" s="35">
        <f t="shared" si="0"/>
        <v>0</v>
      </c>
      <c r="F28" s="31" t="e">
        <f t="shared" si="1"/>
        <v>#DIV/0!</v>
      </c>
      <c r="G28" s="25">
        <f t="shared" si="2"/>
        <v>0</v>
      </c>
      <c r="H28" s="26">
        <f t="shared" si="3"/>
        <v>0</v>
      </c>
      <c r="I28" s="24">
        <f t="shared" si="4"/>
        <v>0</v>
      </c>
      <c r="J28" s="32">
        <f t="shared" si="5"/>
        <v>0</v>
      </c>
      <c r="K28" s="33">
        <f t="shared" si="6"/>
        <v>0</v>
      </c>
      <c r="L28" s="23">
        <f t="shared" si="7"/>
        <v>0</v>
      </c>
      <c r="M28" s="24">
        <f t="shared" si="8"/>
        <v>0</v>
      </c>
      <c r="N28" s="25">
        <f t="shared" si="9"/>
        <v>0</v>
      </c>
      <c r="O28" s="26">
        <f t="shared" si="10"/>
        <v>0</v>
      </c>
      <c r="P28" s="27" t="e">
        <f t="shared" si="11"/>
        <v>#DIV/0!</v>
      </c>
    </row>
    <row r="29" spans="1:17" ht="16.5" thickBot="1">
      <c r="A29" s="16"/>
      <c r="B29" s="3"/>
      <c r="C29" s="3"/>
      <c r="D29" s="3"/>
      <c r="E29" s="35">
        <f t="shared" si="0"/>
        <v>0</v>
      </c>
      <c r="F29" s="31" t="e">
        <f t="shared" si="1"/>
        <v>#DIV/0!</v>
      </c>
      <c r="G29" s="25">
        <f t="shared" si="2"/>
        <v>0</v>
      </c>
      <c r="H29" s="26">
        <f t="shared" si="3"/>
        <v>0</v>
      </c>
      <c r="I29" s="24">
        <f t="shared" si="4"/>
        <v>0</v>
      </c>
      <c r="J29" s="32">
        <f t="shared" si="5"/>
        <v>0</v>
      </c>
      <c r="K29" s="33">
        <f t="shared" si="6"/>
        <v>0</v>
      </c>
      <c r="L29" s="23">
        <f t="shared" si="7"/>
        <v>0</v>
      </c>
      <c r="M29" s="24">
        <f t="shared" si="8"/>
        <v>0</v>
      </c>
      <c r="N29" s="25">
        <f t="shared" si="9"/>
        <v>0</v>
      </c>
      <c r="O29" s="26">
        <f t="shared" si="10"/>
        <v>0</v>
      </c>
      <c r="P29" s="27" t="e">
        <f t="shared" si="11"/>
        <v>#DIV/0!</v>
      </c>
    </row>
    <row r="30" spans="1:17" ht="16.5" thickBot="1">
      <c r="A30" s="16"/>
      <c r="B30" s="3"/>
      <c r="C30" s="3"/>
      <c r="D30" s="3"/>
      <c r="E30" s="35">
        <f t="shared" si="0"/>
        <v>0</v>
      </c>
      <c r="F30" s="31" t="e">
        <f t="shared" si="1"/>
        <v>#DIV/0!</v>
      </c>
      <c r="G30" s="25">
        <f t="shared" si="2"/>
        <v>0</v>
      </c>
      <c r="H30" s="26">
        <f t="shared" si="3"/>
        <v>0</v>
      </c>
      <c r="I30" s="24">
        <f t="shared" si="4"/>
        <v>0</v>
      </c>
      <c r="J30" s="32">
        <f t="shared" si="5"/>
        <v>0</v>
      </c>
      <c r="K30" s="33">
        <f t="shared" si="6"/>
        <v>0</v>
      </c>
      <c r="L30" s="23">
        <f t="shared" si="7"/>
        <v>0</v>
      </c>
      <c r="M30" s="24">
        <f t="shared" si="8"/>
        <v>0</v>
      </c>
      <c r="N30" s="25">
        <f t="shared" si="9"/>
        <v>0</v>
      </c>
      <c r="O30" s="26">
        <f t="shared" si="10"/>
        <v>0</v>
      </c>
      <c r="P30" s="27" t="e">
        <f t="shared" si="11"/>
        <v>#DIV/0!</v>
      </c>
    </row>
    <row r="31" spans="1:17" ht="16.5" thickBot="1">
      <c r="A31" s="16"/>
      <c r="B31" s="3"/>
      <c r="C31" s="3"/>
      <c r="D31" s="3"/>
      <c r="E31" s="35">
        <f t="shared" si="0"/>
        <v>0</v>
      </c>
      <c r="F31" s="31" t="e">
        <f t="shared" ref="F31:F49" si="13">D31-(P31-D31)</f>
        <v>#DIV/0!</v>
      </c>
      <c r="G31" s="25">
        <f t="shared" ref="G31:G49" si="14">D31-(B31-C31)*(1.1/2)</f>
        <v>0</v>
      </c>
      <c r="H31" s="26">
        <f t="shared" ref="H31:H49" si="15">D31-(B31-C31)*(1.1/4)</f>
        <v>0</v>
      </c>
      <c r="I31" s="24">
        <f t="shared" ref="I31:I49" si="16">D31-(B31-C31)*(1.1/6)</f>
        <v>0</v>
      </c>
      <c r="J31" s="32">
        <f t="shared" ref="J31:J49" si="17">D31-(B31-C31)*(1.1/12)</f>
        <v>0</v>
      </c>
      <c r="K31" s="33">
        <f t="shared" ref="K31:K49" si="18">(B31+C31+D31)/3</f>
        <v>0</v>
      </c>
      <c r="L31" s="23">
        <f t="shared" ref="L31:L49" si="19">D31+(B31-C31)*(1.1/12)</f>
        <v>0</v>
      </c>
      <c r="M31" s="24">
        <f t="shared" ref="M31:M49" si="20">D31+(B31-C31)*(1.1/6)</f>
        <v>0</v>
      </c>
      <c r="N31" s="25">
        <f t="shared" ref="N31:N49" si="21">D31+(B31-C31)*(1.1/4)</f>
        <v>0</v>
      </c>
      <c r="O31" s="26">
        <f t="shared" ref="O31:O49" si="22">D31+(B31-C31)*(1.1/2)</f>
        <v>0</v>
      </c>
      <c r="P31" s="27" t="e">
        <f t="shared" ref="P31:P49" si="23">(B31/C31)*D31</f>
        <v>#DIV/0!</v>
      </c>
    </row>
    <row r="32" spans="1:17" ht="16.5" thickBot="1">
      <c r="A32" s="16"/>
      <c r="B32" s="3"/>
      <c r="C32" s="3"/>
      <c r="D32" s="3"/>
      <c r="E32" s="35">
        <f t="shared" si="0"/>
        <v>0</v>
      </c>
      <c r="F32" s="31" t="e">
        <f t="shared" si="13"/>
        <v>#DIV/0!</v>
      </c>
      <c r="G32" s="25">
        <f t="shared" si="14"/>
        <v>0</v>
      </c>
      <c r="H32" s="26">
        <f t="shared" si="15"/>
        <v>0</v>
      </c>
      <c r="I32" s="24">
        <f t="shared" si="16"/>
        <v>0</v>
      </c>
      <c r="J32" s="32">
        <f t="shared" si="17"/>
        <v>0</v>
      </c>
      <c r="K32" s="33">
        <f t="shared" si="18"/>
        <v>0</v>
      </c>
      <c r="L32" s="23">
        <f t="shared" si="19"/>
        <v>0</v>
      </c>
      <c r="M32" s="24">
        <f t="shared" si="20"/>
        <v>0</v>
      </c>
      <c r="N32" s="25">
        <f t="shared" si="21"/>
        <v>0</v>
      </c>
      <c r="O32" s="26">
        <f t="shared" si="22"/>
        <v>0</v>
      </c>
      <c r="P32" s="27" t="e">
        <f t="shared" si="23"/>
        <v>#DIV/0!</v>
      </c>
    </row>
    <row r="33" spans="1:16" ht="16.5" thickBot="1">
      <c r="A33" s="16"/>
      <c r="B33" s="3"/>
      <c r="C33" s="3"/>
      <c r="D33" s="3"/>
      <c r="E33" s="35">
        <f t="shared" si="0"/>
        <v>0</v>
      </c>
      <c r="F33" s="31" t="e">
        <f t="shared" si="13"/>
        <v>#DIV/0!</v>
      </c>
      <c r="G33" s="25">
        <f t="shared" si="14"/>
        <v>0</v>
      </c>
      <c r="H33" s="26">
        <f t="shared" si="15"/>
        <v>0</v>
      </c>
      <c r="I33" s="24">
        <f t="shared" si="16"/>
        <v>0</v>
      </c>
      <c r="J33" s="32">
        <f t="shared" si="17"/>
        <v>0</v>
      </c>
      <c r="K33" s="33">
        <f t="shared" si="18"/>
        <v>0</v>
      </c>
      <c r="L33" s="23">
        <f t="shared" si="19"/>
        <v>0</v>
      </c>
      <c r="M33" s="24">
        <f t="shared" si="20"/>
        <v>0</v>
      </c>
      <c r="N33" s="25">
        <f t="shared" si="21"/>
        <v>0</v>
      </c>
      <c r="O33" s="26">
        <f t="shared" si="22"/>
        <v>0</v>
      </c>
      <c r="P33" s="27" t="e">
        <f t="shared" si="23"/>
        <v>#DIV/0!</v>
      </c>
    </row>
    <row r="34" spans="1:16" ht="16.5" thickBot="1">
      <c r="A34" s="16"/>
      <c r="B34" s="3"/>
      <c r="C34" s="3"/>
      <c r="D34" s="3"/>
      <c r="E34" s="35">
        <f t="shared" si="0"/>
        <v>0</v>
      </c>
      <c r="F34" s="31" t="e">
        <f t="shared" si="13"/>
        <v>#DIV/0!</v>
      </c>
      <c r="G34" s="25">
        <f t="shared" si="14"/>
        <v>0</v>
      </c>
      <c r="H34" s="26">
        <f t="shared" si="15"/>
        <v>0</v>
      </c>
      <c r="I34" s="24">
        <f t="shared" si="16"/>
        <v>0</v>
      </c>
      <c r="J34" s="32">
        <f t="shared" si="17"/>
        <v>0</v>
      </c>
      <c r="K34" s="33">
        <f t="shared" si="18"/>
        <v>0</v>
      </c>
      <c r="L34" s="23">
        <f t="shared" si="19"/>
        <v>0</v>
      </c>
      <c r="M34" s="24">
        <f t="shared" si="20"/>
        <v>0</v>
      </c>
      <c r="N34" s="25">
        <f t="shared" si="21"/>
        <v>0</v>
      </c>
      <c r="O34" s="26">
        <f t="shared" si="22"/>
        <v>0</v>
      </c>
      <c r="P34" s="27" t="e">
        <f t="shared" si="23"/>
        <v>#DIV/0!</v>
      </c>
    </row>
    <row r="35" spans="1:16" ht="16.5" thickBot="1">
      <c r="A35" s="16"/>
      <c r="B35" s="3"/>
      <c r="C35" s="3"/>
      <c r="D35" s="3"/>
      <c r="E35" s="35">
        <f t="shared" si="0"/>
        <v>0</v>
      </c>
      <c r="F35" s="31" t="e">
        <f t="shared" si="13"/>
        <v>#DIV/0!</v>
      </c>
      <c r="G35" s="25">
        <f t="shared" si="14"/>
        <v>0</v>
      </c>
      <c r="H35" s="26">
        <f t="shared" si="15"/>
        <v>0</v>
      </c>
      <c r="I35" s="24">
        <f t="shared" si="16"/>
        <v>0</v>
      </c>
      <c r="J35" s="32">
        <f t="shared" si="17"/>
        <v>0</v>
      </c>
      <c r="K35" s="33">
        <f t="shared" si="18"/>
        <v>0</v>
      </c>
      <c r="L35" s="23">
        <f t="shared" si="19"/>
        <v>0</v>
      </c>
      <c r="M35" s="24">
        <f t="shared" si="20"/>
        <v>0</v>
      </c>
      <c r="N35" s="25">
        <f t="shared" si="21"/>
        <v>0</v>
      </c>
      <c r="O35" s="26">
        <f t="shared" si="22"/>
        <v>0</v>
      </c>
      <c r="P35" s="27" t="e">
        <f t="shared" si="23"/>
        <v>#DIV/0!</v>
      </c>
    </row>
    <row r="36" spans="1:16" ht="16.5" thickBot="1">
      <c r="A36" s="16"/>
      <c r="B36" s="3"/>
      <c r="C36" s="3"/>
      <c r="D36" s="3"/>
      <c r="E36" s="35">
        <f t="shared" si="0"/>
        <v>0</v>
      </c>
      <c r="F36" s="31" t="e">
        <f t="shared" si="13"/>
        <v>#DIV/0!</v>
      </c>
      <c r="G36" s="25">
        <f t="shared" si="14"/>
        <v>0</v>
      </c>
      <c r="H36" s="26">
        <f t="shared" si="15"/>
        <v>0</v>
      </c>
      <c r="I36" s="24">
        <f t="shared" si="16"/>
        <v>0</v>
      </c>
      <c r="J36" s="32">
        <f t="shared" si="17"/>
        <v>0</v>
      </c>
      <c r="K36" s="33">
        <f t="shared" si="18"/>
        <v>0</v>
      </c>
      <c r="L36" s="23">
        <f t="shared" si="19"/>
        <v>0</v>
      </c>
      <c r="M36" s="24">
        <f t="shared" si="20"/>
        <v>0</v>
      </c>
      <c r="N36" s="25">
        <f t="shared" si="21"/>
        <v>0</v>
      </c>
      <c r="O36" s="26">
        <f t="shared" si="22"/>
        <v>0</v>
      </c>
      <c r="P36" s="27" t="e">
        <f t="shared" si="23"/>
        <v>#DIV/0!</v>
      </c>
    </row>
    <row r="37" spans="1:16" ht="16.5" thickBot="1">
      <c r="A37" s="16"/>
      <c r="B37" s="3"/>
      <c r="C37" s="3"/>
      <c r="D37" s="3"/>
      <c r="E37" s="35">
        <f t="shared" si="0"/>
        <v>0</v>
      </c>
      <c r="F37" s="31" t="e">
        <f t="shared" si="13"/>
        <v>#DIV/0!</v>
      </c>
      <c r="G37" s="25">
        <f t="shared" si="14"/>
        <v>0</v>
      </c>
      <c r="H37" s="26">
        <f t="shared" si="15"/>
        <v>0</v>
      </c>
      <c r="I37" s="24">
        <f t="shared" si="16"/>
        <v>0</v>
      </c>
      <c r="J37" s="32">
        <f t="shared" si="17"/>
        <v>0</v>
      </c>
      <c r="K37" s="33">
        <f t="shared" si="18"/>
        <v>0</v>
      </c>
      <c r="L37" s="23">
        <f t="shared" si="19"/>
        <v>0</v>
      </c>
      <c r="M37" s="24">
        <f t="shared" si="20"/>
        <v>0</v>
      </c>
      <c r="N37" s="25">
        <f t="shared" si="21"/>
        <v>0</v>
      </c>
      <c r="O37" s="26">
        <f t="shared" si="22"/>
        <v>0</v>
      </c>
      <c r="P37" s="27" t="e">
        <f t="shared" si="23"/>
        <v>#DIV/0!</v>
      </c>
    </row>
    <row r="38" spans="1:16" ht="16.5" thickBot="1">
      <c r="A38" s="16"/>
      <c r="B38" s="3"/>
      <c r="C38" s="3"/>
      <c r="D38" s="3"/>
      <c r="E38" s="35">
        <f t="shared" si="0"/>
        <v>0</v>
      </c>
      <c r="F38" s="31" t="e">
        <f t="shared" si="13"/>
        <v>#DIV/0!</v>
      </c>
      <c r="G38" s="25">
        <f t="shared" si="14"/>
        <v>0</v>
      </c>
      <c r="H38" s="26">
        <f t="shared" si="15"/>
        <v>0</v>
      </c>
      <c r="I38" s="24">
        <f t="shared" si="16"/>
        <v>0</v>
      </c>
      <c r="J38" s="32">
        <f t="shared" si="17"/>
        <v>0</v>
      </c>
      <c r="K38" s="33">
        <f t="shared" si="18"/>
        <v>0</v>
      </c>
      <c r="L38" s="23">
        <f t="shared" si="19"/>
        <v>0</v>
      </c>
      <c r="M38" s="24">
        <f t="shared" si="20"/>
        <v>0</v>
      </c>
      <c r="N38" s="25">
        <f t="shared" si="21"/>
        <v>0</v>
      </c>
      <c r="O38" s="26">
        <f t="shared" si="22"/>
        <v>0</v>
      </c>
      <c r="P38" s="27" t="e">
        <f t="shared" si="23"/>
        <v>#DIV/0!</v>
      </c>
    </row>
    <row r="39" spans="1:16" ht="16.5" thickBot="1">
      <c r="A39" s="16"/>
      <c r="B39" s="3"/>
      <c r="C39" s="3"/>
      <c r="D39" s="3"/>
      <c r="E39" s="35">
        <f t="shared" si="0"/>
        <v>0</v>
      </c>
      <c r="F39" s="31" t="e">
        <f t="shared" si="13"/>
        <v>#DIV/0!</v>
      </c>
      <c r="G39" s="25">
        <f t="shared" si="14"/>
        <v>0</v>
      </c>
      <c r="H39" s="26">
        <f t="shared" si="15"/>
        <v>0</v>
      </c>
      <c r="I39" s="24">
        <f t="shared" si="16"/>
        <v>0</v>
      </c>
      <c r="J39" s="32">
        <f t="shared" si="17"/>
        <v>0</v>
      </c>
      <c r="K39" s="33">
        <f t="shared" si="18"/>
        <v>0</v>
      </c>
      <c r="L39" s="23">
        <f t="shared" si="19"/>
        <v>0</v>
      </c>
      <c r="M39" s="24">
        <f t="shared" si="20"/>
        <v>0</v>
      </c>
      <c r="N39" s="25">
        <f t="shared" si="21"/>
        <v>0</v>
      </c>
      <c r="O39" s="26">
        <f t="shared" si="22"/>
        <v>0</v>
      </c>
      <c r="P39" s="27" t="e">
        <f t="shared" si="23"/>
        <v>#DIV/0!</v>
      </c>
    </row>
    <row r="40" spans="1:16" ht="16.5" thickBot="1">
      <c r="A40" s="16"/>
      <c r="B40" s="3"/>
      <c r="C40" s="3"/>
      <c r="D40" s="3"/>
      <c r="E40" s="35">
        <f t="shared" si="0"/>
        <v>0</v>
      </c>
      <c r="F40" s="31" t="e">
        <f t="shared" si="13"/>
        <v>#DIV/0!</v>
      </c>
      <c r="G40" s="25">
        <f t="shared" si="14"/>
        <v>0</v>
      </c>
      <c r="H40" s="26">
        <f t="shared" si="15"/>
        <v>0</v>
      </c>
      <c r="I40" s="24">
        <f t="shared" si="16"/>
        <v>0</v>
      </c>
      <c r="J40" s="32">
        <f t="shared" si="17"/>
        <v>0</v>
      </c>
      <c r="K40" s="33">
        <f t="shared" si="18"/>
        <v>0</v>
      </c>
      <c r="L40" s="23">
        <f t="shared" si="19"/>
        <v>0</v>
      </c>
      <c r="M40" s="24">
        <f t="shared" si="20"/>
        <v>0</v>
      </c>
      <c r="N40" s="25">
        <f t="shared" si="21"/>
        <v>0</v>
      </c>
      <c r="O40" s="26">
        <f t="shared" si="22"/>
        <v>0</v>
      </c>
      <c r="P40" s="27" t="e">
        <f t="shared" si="23"/>
        <v>#DIV/0!</v>
      </c>
    </row>
    <row r="41" spans="1:16" ht="16.5" thickBot="1">
      <c r="A41" s="16"/>
      <c r="B41" s="3"/>
      <c r="C41" s="3"/>
      <c r="D41" s="3"/>
      <c r="E41" s="35">
        <f t="shared" si="0"/>
        <v>0</v>
      </c>
      <c r="F41" s="31" t="e">
        <f t="shared" si="13"/>
        <v>#DIV/0!</v>
      </c>
      <c r="G41" s="25">
        <f t="shared" si="14"/>
        <v>0</v>
      </c>
      <c r="H41" s="26">
        <f t="shared" si="15"/>
        <v>0</v>
      </c>
      <c r="I41" s="24">
        <f t="shared" si="16"/>
        <v>0</v>
      </c>
      <c r="J41" s="32">
        <f t="shared" si="17"/>
        <v>0</v>
      </c>
      <c r="K41" s="33">
        <f t="shared" si="18"/>
        <v>0</v>
      </c>
      <c r="L41" s="23">
        <f t="shared" si="19"/>
        <v>0</v>
      </c>
      <c r="M41" s="24">
        <f t="shared" si="20"/>
        <v>0</v>
      </c>
      <c r="N41" s="25">
        <f t="shared" si="21"/>
        <v>0</v>
      </c>
      <c r="O41" s="26">
        <f t="shared" si="22"/>
        <v>0</v>
      </c>
      <c r="P41" s="27" t="e">
        <f t="shared" si="23"/>
        <v>#DIV/0!</v>
      </c>
    </row>
    <row r="42" spans="1:16" ht="16.5" thickBot="1">
      <c r="A42" s="16"/>
      <c r="B42" s="3"/>
      <c r="C42" s="3"/>
      <c r="D42" s="3"/>
      <c r="E42" s="35">
        <f t="shared" si="0"/>
        <v>0</v>
      </c>
      <c r="F42" s="31" t="e">
        <f t="shared" si="13"/>
        <v>#DIV/0!</v>
      </c>
      <c r="G42" s="25">
        <f t="shared" si="14"/>
        <v>0</v>
      </c>
      <c r="H42" s="26">
        <f t="shared" si="15"/>
        <v>0</v>
      </c>
      <c r="I42" s="24">
        <f t="shared" si="16"/>
        <v>0</v>
      </c>
      <c r="J42" s="32">
        <f t="shared" si="17"/>
        <v>0</v>
      </c>
      <c r="K42" s="33">
        <f t="shared" si="18"/>
        <v>0</v>
      </c>
      <c r="L42" s="23">
        <f t="shared" si="19"/>
        <v>0</v>
      </c>
      <c r="M42" s="24">
        <f t="shared" si="20"/>
        <v>0</v>
      </c>
      <c r="N42" s="25">
        <f t="shared" si="21"/>
        <v>0</v>
      </c>
      <c r="O42" s="26">
        <f t="shared" si="22"/>
        <v>0</v>
      </c>
      <c r="P42" s="27" t="e">
        <f t="shared" si="23"/>
        <v>#DIV/0!</v>
      </c>
    </row>
    <row r="43" spans="1:16" ht="16.5" thickBot="1">
      <c r="A43" s="16"/>
      <c r="B43" s="3"/>
      <c r="C43" s="3"/>
      <c r="D43" s="3"/>
      <c r="E43" s="35">
        <f t="shared" si="0"/>
        <v>0</v>
      </c>
      <c r="F43" s="31" t="e">
        <f t="shared" si="13"/>
        <v>#DIV/0!</v>
      </c>
      <c r="G43" s="25">
        <f t="shared" si="14"/>
        <v>0</v>
      </c>
      <c r="H43" s="26">
        <f t="shared" si="15"/>
        <v>0</v>
      </c>
      <c r="I43" s="24">
        <f t="shared" si="16"/>
        <v>0</v>
      </c>
      <c r="J43" s="32">
        <f t="shared" si="17"/>
        <v>0</v>
      </c>
      <c r="K43" s="33">
        <f t="shared" si="18"/>
        <v>0</v>
      </c>
      <c r="L43" s="23">
        <f t="shared" si="19"/>
        <v>0</v>
      </c>
      <c r="M43" s="24">
        <f t="shared" si="20"/>
        <v>0</v>
      </c>
      <c r="N43" s="25">
        <f t="shared" si="21"/>
        <v>0</v>
      </c>
      <c r="O43" s="26">
        <f t="shared" si="22"/>
        <v>0</v>
      </c>
      <c r="P43" s="27" t="e">
        <f t="shared" si="23"/>
        <v>#DIV/0!</v>
      </c>
    </row>
    <row r="44" spans="1:16" ht="16.5" thickBot="1">
      <c r="A44" s="16"/>
      <c r="B44" s="3"/>
      <c r="C44" s="3"/>
      <c r="D44" s="3"/>
      <c r="E44" s="36"/>
      <c r="F44" s="31" t="e">
        <f t="shared" si="13"/>
        <v>#DIV/0!</v>
      </c>
      <c r="G44" s="25">
        <f t="shared" si="14"/>
        <v>0</v>
      </c>
      <c r="H44" s="26">
        <f t="shared" si="15"/>
        <v>0</v>
      </c>
      <c r="I44" s="24">
        <f t="shared" si="16"/>
        <v>0</v>
      </c>
      <c r="J44" s="32">
        <f t="shared" si="17"/>
        <v>0</v>
      </c>
      <c r="K44" s="33">
        <f t="shared" si="18"/>
        <v>0</v>
      </c>
      <c r="L44" s="23">
        <f t="shared" si="19"/>
        <v>0</v>
      </c>
      <c r="M44" s="24">
        <f t="shared" si="20"/>
        <v>0</v>
      </c>
      <c r="N44" s="25">
        <f t="shared" si="21"/>
        <v>0</v>
      </c>
      <c r="O44" s="26">
        <f t="shared" si="22"/>
        <v>0</v>
      </c>
      <c r="P44" s="27" t="e">
        <f t="shared" si="23"/>
        <v>#DIV/0!</v>
      </c>
    </row>
    <row r="45" spans="1:16" ht="16.5" thickBot="1">
      <c r="A45" s="16"/>
      <c r="B45" s="3"/>
      <c r="C45" s="3"/>
      <c r="D45" s="3"/>
      <c r="E45" s="36"/>
      <c r="F45" s="31" t="e">
        <f t="shared" si="13"/>
        <v>#DIV/0!</v>
      </c>
      <c r="G45" s="25">
        <f t="shared" si="14"/>
        <v>0</v>
      </c>
      <c r="H45" s="26">
        <f t="shared" si="15"/>
        <v>0</v>
      </c>
      <c r="I45" s="24">
        <f t="shared" si="16"/>
        <v>0</v>
      </c>
      <c r="J45" s="32">
        <f t="shared" si="17"/>
        <v>0</v>
      </c>
      <c r="K45" s="33">
        <f t="shared" si="18"/>
        <v>0</v>
      </c>
      <c r="L45" s="23">
        <f t="shared" si="19"/>
        <v>0</v>
      </c>
      <c r="M45" s="24">
        <f t="shared" si="20"/>
        <v>0</v>
      </c>
      <c r="N45" s="25">
        <f t="shared" si="21"/>
        <v>0</v>
      </c>
      <c r="O45" s="26">
        <f t="shared" si="22"/>
        <v>0</v>
      </c>
      <c r="P45" s="27" t="e">
        <f t="shared" si="23"/>
        <v>#DIV/0!</v>
      </c>
    </row>
    <row r="46" spans="1:16" ht="16.5" thickBot="1">
      <c r="A46" s="16"/>
      <c r="B46" s="3"/>
      <c r="C46" s="3"/>
      <c r="D46" s="3"/>
      <c r="E46" s="36"/>
      <c r="F46" s="31" t="e">
        <f t="shared" si="13"/>
        <v>#DIV/0!</v>
      </c>
      <c r="G46" s="25">
        <f t="shared" si="14"/>
        <v>0</v>
      </c>
      <c r="H46" s="26">
        <f t="shared" si="15"/>
        <v>0</v>
      </c>
      <c r="I46" s="24">
        <f t="shared" si="16"/>
        <v>0</v>
      </c>
      <c r="J46" s="32">
        <f t="shared" si="17"/>
        <v>0</v>
      </c>
      <c r="K46" s="33">
        <f t="shared" si="18"/>
        <v>0</v>
      </c>
      <c r="L46" s="23">
        <f t="shared" si="19"/>
        <v>0</v>
      </c>
      <c r="M46" s="24">
        <f t="shared" si="20"/>
        <v>0</v>
      </c>
      <c r="N46" s="25">
        <f t="shared" si="21"/>
        <v>0</v>
      </c>
      <c r="O46" s="26">
        <f t="shared" si="22"/>
        <v>0</v>
      </c>
      <c r="P46" s="27" t="e">
        <f t="shared" si="23"/>
        <v>#DIV/0!</v>
      </c>
    </row>
    <row r="47" spans="1:16" ht="16.5" thickBot="1">
      <c r="A47" s="16"/>
      <c r="B47" s="3"/>
      <c r="C47" s="3"/>
      <c r="D47" s="3"/>
      <c r="E47" s="36"/>
      <c r="F47" s="31" t="e">
        <f t="shared" si="13"/>
        <v>#DIV/0!</v>
      </c>
      <c r="G47" s="25">
        <f t="shared" si="14"/>
        <v>0</v>
      </c>
      <c r="H47" s="26">
        <f t="shared" si="15"/>
        <v>0</v>
      </c>
      <c r="I47" s="24">
        <f t="shared" si="16"/>
        <v>0</v>
      </c>
      <c r="J47" s="32">
        <f t="shared" si="17"/>
        <v>0</v>
      </c>
      <c r="K47" s="33">
        <f t="shared" si="18"/>
        <v>0</v>
      </c>
      <c r="L47" s="23">
        <f t="shared" si="19"/>
        <v>0</v>
      </c>
      <c r="M47" s="24">
        <f t="shared" si="20"/>
        <v>0</v>
      </c>
      <c r="N47" s="25">
        <f t="shared" si="21"/>
        <v>0</v>
      </c>
      <c r="O47" s="26">
        <f t="shared" si="22"/>
        <v>0</v>
      </c>
      <c r="P47" s="27" t="e">
        <f t="shared" si="23"/>
        <v>#DIV/0!</v>
      </c>
    </row>
    <row r="48" spans="1:16" ht="16.5" thickBot="1">
      <c r="A48" s="16"/>
      <c r="B48" s="3"/>
      <c r="C48" s="3"/>
      <c r="D48" s="3"/>
      <c r="E48" s="36"/>
      <c r="F48" s="31" t="e">
        <f t="shared" si="13"/>
        <v>#DIV/0!</v>
      </c>
      <c r="G48" s="25">
        <f t="shared" si="14"/>
        <v>0</v>
      </c>
      <c r="H48" s="26">
        <f t="shared" si="15"/>
        <v>0</v>
      </c>
      <c r="I48" s="24">
        <f t="shared" si="16"/>
        <v>0</v>
      </c>
      <c r="J48" s="32">
        <f t="shared" si="17"/>
        <v>0</v>
      </c>
      <c r="K48" s="33">
        <f t="shared" si="18"/>
        <v>0</v>
      </c>
      <c r="L48" s="23">
        <f t="shared" si="19"/>
        <v>0</v>
      </c>
      <c r="M48" s="24">
        <f t="shared" si="20"/>
        <v>0</v>
      </c>
      <c r="N48" s="25">
        <f t="shared" si="21"/>
        <v>0</v>
      </c>
      <c r="O48" s="26">
        <f t="shared" si="22"/>
        <v>0</v>
      </c>
      <c r="P48" s="27" t="e">
        <f t="shared" si="23"/>
        <v>#DIV/0!</v>
      </c>
    </row>
    <row r="49" spans="1:16" ht="16.5" thickBot="1">
      <c r="A49" s="16"/>
      <c r="B49" s="3"/>
      <c r="C49" s="3"/>
      <c r="D49" s="3"/>
      <c r="E49" s="36"/>
      <c r="F49" s="31" t="e">
        <f t="shared" si="13"/>
        <v>#DIV/0!</v>
      </c>
      <c r="G49" s="25">
        <f t="shared" si="14"/>
        <v>0</v>
      </c>
      <c r="H49" s="26">
        <f t="shared" si="15"/>
        <v>0</v>
      </c>
      <c r="I49" s="24">
        <f t="shared" si="16"/>
        <v>0</v>
      </c>
      <c r="J49" s="32">
        <f t="shared" si="17"/>
        <v>0</v>
      </c>
      <c r="K49" s="33">
        <f t="shared" si="18"/>
        <v>0</v>
      </c>
      <c r="L49" s="23">
        <f t="shared" si="19"/>
        <v>0</v>
      </c>
      <c r="M49" s="24">
        <f t="shared" si="20"/>
        <v>0</v>
      </c>
      <c r="N49" s="25">
        <f t="shared" si="21"/>
        <v>0</v>
      </c>
      <c r="O49" s="26">
        <f t="shared" si="22"/>
        <v>0</v>
      </c>
      <c r="P49" s="27" t="e">
        <f t="shared" si="23"/>
        <v>#DIV/0!</v>
      </c>
    </row>
    <row r="50" spans="1:16" ht="16.5" thickBot="1">
      <c r="K50" s="34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CPN50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sheetal</dc:creator>
  <cp:lastModifiedBy>dell</cp:lastModifiedBy>
  <dcterms:created xsi:type="dcterms:W3CDTF">2020-02-15T13:32:12Z</dcterms:created>
  <dcterms:modified xsi:type="dcterms:W3CDTF">2020-12-31T14:41:34Z</dcterms:modified>
</cp:coreProperties>
</file>