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Sales\003 Sales Tools\2025\SNOW\BUYING GROUPS\"/>
    </mc:Choice>
  </mc:AlternateContent>
  <xr:revisionPtr revIDLastSave="0" documentId="14_{E42DFA76-8417-4B9C-A6B1-1951B7C7A8EB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rder Form" sheetId="1" r:id="rId1"/>
  </sheets>
  <externalReferences>
    <externalReference r:id="rId2"/>
  </externalReferences>
  <definedNames>
    <definedName name="_xlnm._FilterDatabase" localSheetId="0" hidden="1">'Order Form'!$A$15:$R$638</definedName>
    <definedName name="APPROACH">#REF!</definedName>
    <definedName name="APPROACHMAX">#REF!</definedName>
    <definedName name="AUDIBLE">#REF!</definedName>
    <definedName name="B">[1]Vlookup2!$A:$IV</definedName>
    <definedName name="BACKDROP">#REF!</definedName>
    <definedName name="CHAMBER">#REF!</definedName>
    <definedName name="CHAMBERTACTICAL">#REF!</definedName>
    <definedName name="CHEETAH">#REF!</definedName>
    <definedName name="CHIEF">#REF!</definedName>
    <definedName name="CLAYTON">#REF!</definedName>
    <definedName name="COLETTE">#REF!</definedName>
    <definedName name="COLORSCOLUMN">#REF!</definedName>
    <definedName name="COLORSTART">#REF!</definedName>
    <definedName name="CORNICE">#REF!</definedName>
    <definedName name="DELANO">#REF!</definedName>
    <definedName name="DIRECTORTACTICAL">#REF!</definedName>
    <definedName name="DISCORD">#REF!</definedName>
    <definedName name="DOCKSIDE">#REF!</definedName>
    <definedName name="DOLEN">#REF!</definedName>
    <definedName name="DOVER">#REF!</definedName>
    <definedName name="DRAGSTRIP">#REF!</definedName>
    <definedName name="DROPTACTICAL">#REF!</definedName>
    <definedName name="EDGEWOOD">#REF!</definedName>
    <definedName name="FACET">#REF!</definedName>
    <definedName name="FORUM">#REF!</definedName>
    <definedName name="FRAME_COLOR">#REF!</definedName>
    <definedName name="FRAME_VENDORS">#REF!</definedName>
    <definedName name="FRONTMAN">#REF!</definedName>
    <definedName name="FRONTMANTACTICAL">#REF!</definedName>
    <definedName name="GIBSON">#REF!</definedName>
    <definedName name="GRAYMANTACTICAL">#REF!</definedName>
    <definedName name="GUIDESCHOICE">#REF!</definedName>
    <definedName name="HEMLINE">#REF!</definedName>
    <definedName name="HIDEOUTTACTICAL">#REF!</definedName>
    <definedName name="HUDSONTACTICAL">#REF!</definedName>
    <definedName name="LENSMATERIAL">#REF!</definedName>
    <definedName name="LOOKOUT">#REF!</definedName>
    <definedName name="LOWDOWN">#REF!</definedName>
    <definedName name="LOWDOWNSLIM">#REF!</definedName>
    <definedName name="LOWDOWNXL">#REF!</definedName>
    <definedName name="MARVINE">#REF!</definedName>
    <definedName name="MASTERMIND">#REF!</definedName>
    <definedName name="MAVERICK">#REF!</definedName>
    <definedName name="MODEL_NAMES">#REF!</definedName>
    <definedName name="MT.SHASTA">#REF!</definedName>
    <definedName name="MX_LINE">#N/A</definedName>
    <definedName name="NOMAD">#REF!</definedName>
    <definedName name="OUTLIER">#REF!</definedName>
    <definedName name="OUTLIERTI">#REF!</definedName>
    <definedName name="OUTLIERXL">#REF!</definedName>
    <definedName name="PARALLEL">#REF!</definedName>
    <definedName name="PARALLELDMAX">#REF!</definedName>
    <definedName name="PARALLELMAX">#REF!</definedName>
    <definedName name="PART_NUMBERS">#REF!</definedName>
    <definedName name="PIVLOCKARENA">#REF!</definedName>
    <definedName name="PIVLOCKARENAMAX">#REF!</definedName>
    <definedName name="PIVLOCKASANA">#REF!</definedName>
    <definedName name="PIVLOCKOVERDRIVE">#REF!</definedName>
    <definedName name="PIVLOCKV2MAX">#REF!</definedName>
    <definedName name="PIVLOCKV2MAXTACTICAL">#REF!</definedName>
    <definedName name="PIVLOCKV2TACTICAL">#REF!</definedName>
    <definedName name="PRECEPT">#REF!</definedName>
    <definedName name="_xlnm.Print_Area" localSheetId="0">'Order Form'!$A$1:$Q$646</definedName>
    <definedName name="PROSPECT">#REF!</definedName>
    <definedName name="PROSPECTTACTICAL">#REF!</definedName>
    <definedName name="QUESTA">#REF!</definedName>
    <definedName name="REBEL">#REF!</definedName>
    <definedName name="SERPICO">#REF!</definedName>
    <definedName name="SERPICOSLIM">#REF!</definedName>
    <definedName name="SHOREWOOD">#REF!</definedName>
    <definedName name="SNOW_LINE">#N/A</definedName>
    <definedName name="SPREE">#REF!</definedName>
    <definedName name="TENET">#REF!</definedName>
    <definedName name="TERRACE">#REF!</definedName>
    <definedName name="TERRACETACTICAL">#REF!</definedName>
    <definedName name="TIOGA">#REF!</definedName>
    <definedName name="TOUCHSTONE">#REF!</definedName>
    <definedName name="TOWNSEND">#REF!</definedName>
    <definedName name="TRAILBLAZER">#REF!</definedName>
    <definedName name="TURNKEY">#REF!</definedName>
    <definedName name="WAYWA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8" i="1" l="1" a="1"/>
  <c r="C618" i="1" s="1"/>
  <c r="C619" i="1" a="1"/>
  <c r="C619" i="1" s="1"/>
  <c r="C620" i="1" a="1"/>
  <c r="C620" i="1" s="1"/>
  <c r="R618" i="1"/>
  <c r="R619" i="1"/>
  <c r="R620" i="1"/>
  <c r="C597" i="1" a="1"/>
  <c r="C597" i="1" s="1"/>
  <c r="C598" i="1" a="1"/>
  <c r="C598" i="1" s="1"/>
  <c r="C599" i="1" a="1"/>
  <c r="C599" i="1" s="1"/>
  <c r="R597" i="1"/>
  <c r="R598" i="1"/>
  <c r="R599" i="1"/>
  <c r="C436" i="1" a="1"/>
  <c r="C436" i="1" s="1"/>
  <c r="C437" i="1" a="1"/>
  <c r="C437" i="1" s="1"/>
  <c r="C438" i="1" a="1"/>
  <c r="C438" i="1" s="1"/>
  <c r="R436" i="1"/>
  <c r="R437" i="1"/>
  <c r="R438" i="1"/>
  <c r="C401" i="1" a="1"/>
  <c r="C401" i="1" s="1"/>
  <c r="C402" i="1" a="1"/>
  <c r="C402" i="1" s="1"/>
  <c r="C403" i="1" a="1"/>
  <c r="C403" i="1" s="1"/>
  <c r="R401" i="1"/>
  <c r="R402" i="1"/>
  <c r="R403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C360" i="1" a="1"/>
  <c r="C360" i="1" s="1"/>
  <c r="C361" i="1" a="1"/>
  <c r="C361" i="1" s="1"/>
  <c r="C362" i="1" a="1"/>
  <c r="C362" i="1" s="1"/>
  <c r="C363" i="1" a="1"/>
  <c r="C363" i="1" s="1"/>
  <c r="C364" i="1" a="1"/>
  <c r="C364" i="1" s="1"/>
  <c r="C365" i="1" a="1"/>
  <c r="C365" i="1" s="1"/>
  <c r="R360" i="1"/>
  <c r="R361" i="1"/>
  <c r="R362" i="1"/>
  <c r="R363" i="1"/>
  <c r="R364" i="1"/>
  <c r="R365" i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161" i="1" a="1"/>
  <c r="C161" i="1" s="1"/>
  <c r="R156" i="1"/>
  <c r="R157" i="1"/>
  <c r="R158" i="1"/>
  <c r="R159" i="1"/>
  <c r="R160" i="1"/>
  <c r="R161" i="1"/>
  <c r="C118" i="1" l="1" a="1"/>
  <c r="C118" i="1" s="1"/>
  <c r="C119" i="1" a="1"/>
  <c r="C119" i="1" s="1"/>
  <c r="C120" i="1" a="1"/>
  <c r="C120" i="1" s="1"/>
  <c r="C121" i="1" a="1"/>
  <c r="C121" i="1" s="1"/>
  <c r="C122" i="1" a="1"/>
  <c r="C122" i="1" s="1"/>
  <c r="C123" i="1" a="1"/>
  <c r="C123" i="1" s="1"/>
  <c r="R118" i="1"/>
  <c r="R119" i="1"/>
  <c r="R120" i="1"/>
  <c r="R121" i="1"/>
  <c r="R122" i="1"/>
  <c r="R123" i="1"/>
  <c r="R80" i="1"/>
  <c r="R81" i="1"/>
  <c r="C80" i="1" a="1"/>
  <c r="C80" i="1" s="1"/>
  <c r="C81" i="1" a="1"/>
  <c r="C81" i="1" s="1"/>
  <c r="C16" i="1" a="1"/>
  <c r="C16" i="1" s="1"/>
  <c r="C642" i="1"/>
  <c r="C281" i="1" a="1"/>
  <c r="C281" i="1" s="1"/>
  <c r="C282" i="1" a="1"/>
  <c r="C282" i="1" s="1"/>
  <c r="C283" i="1" a="1"/>
  <c r="C283" i="1" s="1"/>
  <c r="C284" i="1" a="1"/>
  <c r="C284" i="1" s="1"/>
  <c r="C285" i="1" a="1"/>
  <c r="C285" i="1" s="1"/>
  <c r="C286" i="1" a="1"/>
  <c r="C286" i="1" s="1"/>
  <c r="C287" i="1" a="1"/>
  <c r="C287" i="1" s="1"/>
  <c r="C288" i="1" a="1"/>
  <c r="C288" i="1" s="1"/>
  <c r="C289" i="1" a="1"/>
  <c r="C289" i="1" s="1"/>
  <c r="C290" i="1" a="1"/>
  <c r="C290" i="1" s="1"/>
  <c r="C291" i="1" a="1"/>
  <c r="C291" i="1" s="1"/>
  <c r="C292" i="1" a="1"/>
  <c r="C292" i="1" s="1"/>
  <c r="C293" i="1" a="1"/>
  <c r="C293" i="1" s="1"/>
  <c r="C294" i="1" a="1"/>
  <c r="C294" i="1" s="1"/>
  <c r="C295" i="1" a="1"/>
  <c r="C295" i="1" s="1"/>
  <c r="C296" i="1" a="1"/>
  <c r="C296" i="1" s="1"/>
  <c r="C394" i="1" a="1"/>
  <c r="C394" i="1" s="1"/>
  <c r="C399" i="1" a="1"/>
  <c r="C399" i="1" s="1"/>
  <c r="C409" i="1" a="1"/>
  <c r="C409" i="1" s="1"/>
  <c r="C410" i="1" a="1"/>
  <c r="C410" i="1" s="1"/>
  <c r="C411" i="1" a="1"/>
  <c r="C411" i="1" s="1"/>
  <c r="C395" i="1" a="1"/>
  <c r="C395" i="1" s="1"/>
  <c r="C396" i="1" a="1"/>
  <c r="C396" i="1" s="1"/>
  <c r="C397" i="1" a="1"/>
  <c r="C397" i="1" s="1"/>
  <c r="C398" i="1" a="1"/>
  <c r="C398" i="1" s="1"/>
  <c r="C400" i="1" a="1"/>
  <c r="C400" i="1" s="1"/>
  <c r="C404" i="1" a="1"/>
  <c r="C404" i="1" s="1"/>
  <c r="C412" i="1" a="1"/>
  <c r="C412" i="1" s="1"/>
  <c r="C413" i="1" a="1"/>
  <c r="C413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30" i="1" a="1"/>
  <c r="C30" i="1" s="1"/>
  <c r="C31" i="1" a="1"/>
  <c r="C31" i="1" s="1"/>
  <c r="C35" i="1" a="1"/>
  <c r="C35" i="1" s="1"/>
  <c r="C36" i="1" a="1"/>
  <c r="C36" i="1" s="1"/>
  <c r="C37" i="1" a="1"/>
  <c r="C37" i="1" s="1"/>
  <c r="C38" i="1" a="1"/>
  <c r="C38" i="1" s="1"/>
  <c r="C44" i="1" a="1"/>
  <c r="C44" i="1" s="1"/>
  <c r="C48" i="1" a="1"/>
  <c r="C48" i="1" s="1"/>
  <c r="C51" i="1" a="1"/>
  <c r="C51" i="1" s="1"/>
  <c r="C52" i="1" a="1"/>
  <c r="C52" i="1" s="1"/>
  <c r="C53" i="1" a="1"/>
  <c r="C53" i="1" s="1"/>
  <c r="C54" i="1" a="1"/>
  <c r="C54" i="1" s="1"/>
  <c r="C55" i="1" a="1"/>
  <c r="C55" i="1" s="1"/>
  <c r="C56" i="1" a="1"/>
  <c r="C56" i="1" s="1"/>
  <c r="C64" i="1" a="1"/>
  <c r="C64" i="1" s="1"/>
  <c r="C66" i="1" a="1"/>
  <c r="C66" i="1" s="1"/>
  <c r="C67" i="1" a="1"/>
  <c r="C67" i="1" s="1"/>
  <c r="C68" i="1" a="1"/>
  <c r="C68" i="1" s="1"/>
  <c r="C69" i="1" a="1"/>
  <c r="C69" i="1" s="1"/>
  <c r="C70" i="1" a="1"/>
  <c r="C70" i="1" s="1"/>
  <c r="C71" i="1" a="1"/>
  <c r="C71" i="1" s="1"/>
  <c r="C72" i="1" a="1"/>
  <c r="C72" i="1" s="1"/>
  <c r="C78" i="1" a="1"/>
  <c r="C78" i="1" s="1"/>
  <c r="C79" i="1" a="1"/>
  <c r="C79" i="1" s="1"/>
  <c r="C82" i="1" a="1"/>
  <c r="C82" i="1" s="1"/>
  <c r="C87" i="1" a="1"/>
  <c r="C87" i="1" s="1"/>
  <c r="C88" i="1" a="1"/>
  <c r="C88" i="1" s="1"/>
  <c r="C89" i="1" a="1"/>
  <c r="C89" i="1" s="1"/>
  <c r="C90" i="1" a="1"/>
  <c r="C90" i="1" s="1"/>
  <c r="C98" i="1" a="1"/>
  <c r="C98" i="1" s="1"/>
  <c r="C100" i="1" a="1"/>
  <c r="C100" i="1" s="1"/>
  <c r="C101" i="1" a="1"/>
  <c r="C101" i="1" s="1"/>
  <c r="C102" i="1" a="1"/>
  <c r="C102" i="1" s="1"/>
  <c r="C103" i="1" a="1"/>
  <c r="C103" i="1" s="1"/>
  <c r="C104" i="1" a="1"/>
  <c r="C104" i="1" s="1"/>
  <c r="C105" i="1" a="1"/>
  <c r="C105" i="1" s="1"/>
  <c r="C106" i="1" a="1"/>
  <c r="C106" i="1" s="1"/>
  <c r="C113" i="1" a="1"/>
  <c r="C113" i="1" s="1"/>
  <c r="C127" i="1" a="1"/>
  <c r="C127" i="1" s="1"/>
  <c r="C128" i="1" a="1"/>
  <c r="C128" i="1" s="1"/>
  <c r="C134" i="1" a="1"/>
  <c r="C134" i="1" s="1"/>
  <c r="C135" i="1" a="1"/>
  <c r="C135" i="1" s="1"/>
  <c r="C136" i="1" a="1"/>
  <c r="C136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8" i="1" a="1"/>
  <c r="C148" i="1" s="1"/>
  <c r="C150" i="1" a="1"/>
  <c r="C150" i="1" s="1"/>
  <c r="C151" i="1" a="1"/>
  <c r="C151" i="1" s="1"/>
  <c r="C165" i="1" a="1"/>
  <c r="C165" i="1" s="1"/>
  <c r="C166" i="1" a="1"/>
  <c r="C166" i="1" s="1"/>
  <c r="C173" i="1" a="1"/>
  <c r="C173" i="1" s="1"/>
  <c r="C176" i="1" a="1"/>
  <c r="C176" i="1" s="1"/>
  <c r="C177" i="1" a="1"/>
  <c r="C177" i="1" s="1"/>
  <c r="C178" i="1" a="1"/>
  <c r="C178" i="1" s="1"/>
  <c r="C179" i="1" a="1"/>
  <c r="C179" i="1" s="1"/>
  <c r="C180" i="1" a="1"/>
  <c r="C180" i="1" s="1"/>
  <c r="C181" i="1" a="1"/>
  <c r="C181" i="1" s="1"/>
  <c r="C190" i="1" a="1"/>
  <c r="C190" i="1" s="1"/>
  <c r="C197" i="1" a="1"/>
  <c r="C197" i="1" s="1"/>
  <c r="C198" i="1" a="1"/>
  <c r="C198" i="1" s="1"/>
  <c r="C209" i="1" a="1"/>
  <c r="C209" i="1" s="1"/>
  <c r="C210" i="1" a="1"/>
  <c r="C210" i="1" s="1"/>
  <c r="C211" i="1" a="1"/>
  <c r="C211" i="1" s="1"/>
  <c r="C212" i="1" a="1"/>
  <c r="C212" i="1" s="1"/>
  <c r="C213" i="1" a="1"/>
  <c r="C213" i="1" s="1"/>
  <c r="C214" i="1" a="1"/>
  <c r="C214" i="1" s="1"/>
  <c r="C218" i="1" a="1"/>
  <c r="C218" i="1" s="1"/>
  <c r="C222" i="1" a="1"/>
  <c r="C222" i="1" s="1"/>
  <c r="C230" i="1" a="1"/>
  <c r="C230" i="1" s="1"/>
  <c r="C237" i="1" a="1"/>
  <c r="C237" i="1" s="1"/>
  <c r="C238" i="1" a="1"/>
  <c r="C238" i="1" s="1"/>
  <c r="C240" i="1" a="1"/>
  <c r="C240" i="1" s="1"/>
  <c r="C241" i="1" a="1"/>
  <c r="C241" i="1" s="1"/>
  <c r="C242" i="1" a="1"/>
  <c r="C242" i="1" s="1"/>
  <c r="C243" i="1" a="1"/>
  <c r="C243" i="1" s="1"/>
  <c r="C244" i="1" a="1"/>
  <c r="C244" i="1" s="1"/>
  <c r="C245" i="1" a="1"/>
  <c r="C245" i="1" s="1"/>
  <c r="C246" i="1" a="1"/>
  <c r="C246" i="1" s="1"/>
  <c r="C252" i="1" a="1"/>
  <c r="C252" i="1" s="1"/>
  <c r="C253" i="1" a="1"/>
  <c r="C253" i="1" s="1"/>
  <c r="C268" i="1" a="1"/>
  <c r="C268" i="1" s="1"/>
  <c r="C269" i="1" a="1"/>
  <c r="C269" i="1" s="1"/>
  <c r="C270" i="1" a="1"/>
  <c r="C270" i="1" s="1"/>
  <c r="C272" i="1" a="1"/>
  <c r="C272" i="1" s="1"/>
  <c r="C273" i="1" a="1"/>
  <c r="C273" i="1" s="1"/>
  <c r="C274" i="1" a="1"/>
  <c r="C274" i="1" s="1"/>
  <c r="C275" i="1" a="1"/>
  <c r="C275" i="1" s="1"/>
  <c r="C276" i="1" a="1"/>
  <c r="C276" i="1" s="1"/>
  <c r="C277" i="1" a="1"/>
  <c r="C277" i="1" s="1"/>
  <c r="C278" i="1" a="1"/>
  <c r="C278" i="1" s="1"/>
  <c r="C310" i="1" a="1"/>
  <c r="C310" i="1" s="1"/>
  <c r="C317" i="1" a="1"/>
  <c r="C317" i="1" s="1"/>
  <c r="C318" i="1" a="1"/>
  <c r="C318" i="1" s="1"/>
  <c r="C320" i="1" a="1"/>
  <c r="C320" i="1" s="1"/>
  <c r="C321" i="1" a="1"/>
  <c r="C321" i="1" s="1"/>
  <c r="C322" i="1" a="1"/>
  <c r="C322" i="1" s="1"/>
  <c r="C323" i="1" a="1"/>
  <c r="C323" i="1" s="1"/>
  <c r="C324" i="1" a="1"/>
  <c r="C324" i="1" s="1"/>
  <c r="C325" i="1" a="1"/>
  <c r="C325" i="1" s="1"/>
  <c r="C326" i="1" a="1"/>
  <c r="C326" i="1" s="1"/>
  <c r="C342" i="1" a="1"/>
  <c r="C342" i="1" s="1"/>
  <c r="C352" i="1" a="1"/>
  <c r="C352" i="1" s="1"/>
  <c r="C353" i="1" a="1"/>
  <c r="C353" i="1" s="1"/>
  <c r="C354" i="1" a="1"/>
  <c r="C354" i="1" s="1"/>
  <c r="C355" i="1" a="1"/>
  <c r="C355" i="1" s="1"/>
  <c r="C356" i="1" a="1"/>
  <c r="C356" i="1" s="1"/>
  <c r="C357" i="1" a="1"/>
  <c r="C357" i="1" s="1"/>
  <c r="C372" i="1" a="1"/>
  <c r="C372" i="1" s="1"/>
  <c r="C375" i="1" a="1"/>
  <c r="C375" i="1" s="1"/>
  <c r="C376" i="1" a="1"/>
  <c r="C376" i="1" s="1"/>
  <c r="C377" i="1" a="1"/>
  <c r="C377" i="1" s="1"/>
  <c r="C378" i="1" a="1"/>
  <c r="C378" i="1" s="1"/>
  <c r="C379" i="1" a="1"/>
  <c r="C379" i="1" s="1"/>
  <c r="C380" i="1" a="1"/>
  <c r="C380" i="1" s="1"/>
  <c r="C387" i="1" a="1"/>
  <c r="C387" i="1" s="1"/>
  <c r="C390" i="1" a="1"/>
  <c r="C390" i="1" s="1"/>
  <c r="C391" i="1" a="1"/>
  <c r="C391" i="1" s="1"/>
  <c r="C392" i="1" a="1"/>
  <c r="C392" i="1" s="1"/>
  <c r="C393" i="1" a="1"/>
  <c r="C393" i="1" s="1"/>
  <c r="C405" i="1" a="1"/>
  <c r="C405" i="1" s="1"/>
  <c r="C406" i="1" a="1"/>
  <c r="C406" i="1" s="1"/>
  <c r="C407" i="1" a="1"/>
  <c r="C407" i="1" s="1"/>
  <c r="C414" i="1" a="1"/>
  <c r="C414" i="1" s="1"/>
  <c r="C415" i="1" a="1"/>
  <c r="C415" i="1" s="1"/>
  <c r="C422" i="1" a="1"/>
  <c r="C422" i="1" s="1"/>
  <c r="C423" i="1" a="1"/>
  <c r="C423" i="1" s="1"/>
  <c r="C427" i="1" a="1"/>
  <c r="C427" i="1" s="1"/>
  <c r="C428" i="1" a="1"/>
  <c r="C428" i="1" s="1"/>
  <c r="C429" i="1" a="1"/>
  <c r="C429" i="1" s="1"/>
  <c r="C430" i="1" a="1"/>
  <c r="C430" i="1" s="1"/>
  <c r="C431" i="1" a="1"/>
  <c r="C431" i="1" s="1"/>
  <c r="C440" i="1" a="1"/>
  <c r="C440" i="1" s="1"/>
  <c r="C441" i="1" a="1"/>
  <c r="C441" i="1" s="1"/>
  <c r="C444" i="1" a="1"/>
  <c r="C444" i="1" s="1"/>
  <c r="C445" i="1" a="1"/>
  <c r="C445" i="1" s="1"/>
  <c r="C447" i="1" a="1"/>
  <c r="C447" i="1" s="1"/>
  <c r="C448" i="1" a="1"/>
  <c r="C448" i="1" s="1"/>
  <c r="C454" i="1" a="1"/>
  <c r="C454" i="1" s="1"/>
  <c r="C458" i="1" a="1"/>
  <c r="C458" i="1" s="1"/>
  <c r="C461" i="1" a="1"/>
  <c r="C461" i="1" s="1"/>
  <c r="C462" i="1" a="1"/>
  <c r="C462" i="1" s="1"/>
  <c r="C463" i="1" a="1"/>
  <c r="C463" i="1" s="1"/>
  <c r="C464" i="1" a="1"/>
  <c r="C464" i="1" s="1"/>
  <c r="C465" i="1" a="1"/>
  <c r="C465" i="1" s="1"/>
  <c r="C466" i="1" a="1"/>
  <c r="C466" i="1" s="1"/>
  <c r="C470" i="1" a="1"/>
  <c r="C470" i="1" s="1"/>
  <c r="C478" i="1" a="1"/>
  <c r="C478" i="1" s="1"/>
  <c r="C479" i="1" a="1"/>
  <c r="C479" i="1" s="1"/>
  <c r="C480" i="1" a="1"/>
  <c r="C480" i="1" s="1"/>
  <c r="C481" i="1" a="1"/>
  <c r="C481" i="1" s="1"/>
  <c r="C482" i="1" a="1"/>
  <c r="C482" i="1" s="1"/>
  <c r="C493" i="1" a="1"/>
  <c r="C493" i="1" s="1"/>
  <c r="C494" i="1" a="1"/>
  <c r="C494" i="1" s="1"/>
  <c r="C495" i="1" a="1"/>
  <c r="C495" i="1" s="1"/>
  <c r="C496" i="1" a="1"/>
  <c r="C496" i="1" s="1"/>
  <c r="C497" i="1" a="1"/>
  <c r="C497" i="1" s="1"/>
  <c r="C498" i="1" a="1"/>
  <c r="C498" i="1" s="1"/>
  <c r="C504" i="1" a="1"/>
  <c r="C504" i="1" s="1"/>
  <c r="C505" i="1" a="1"/>
  <c r="C505" i="1" s="1"/>
  <c r="C506" i="1" a="1"/>
  <c r="C506" i="1" s="1"/>
  <c r="C514" i="1" a="1"/>
  <c r="C514" i="1" s="1"/>
  <c r="C518" i="1" a="1"/>
  <c r="C518" i="1" s="1"/>
  <c r="C524" i="1" a="1"/>
  <c r="C524" i="1" s="1"/>
  <c r="C525" i="1" a="1"/>
  <c r="C525" i="1" s="1"/>
  <c r="C526" i="1" a="1"/>
  <c r="C526" i="1" s="1"/>
  <c r="C527" i="1" a="1"/>
  <c r="C527" i="1" s="1"/>
  <c r="C528" i="1" a="1"/>
  <c r="C528" i="1" s="1"/>
  <c r="C529" i="1" a="1"/>
  <c r="C529" i="1" s="1"/>
  <c r="C530" i="1" a="1"/>
  <c r="C530" i="1" s="1"/>
  <c r="C538" i="1" a="1"/>
  <c r="C538" i="1" s="1"/>
  <c r="C542" i="1" a="1"/>
  <c r="C542" i="1" s="1"/>
  <c r="C543" i="1" a="1"/>
  <c r="C543" i="1" s="1"/>
  <c r="C544" i="1" a="1"/>
  <c r="C544" i="1" s="1"/>
  <c r="C545" i="1" a="1"/>
  <c r="C545" i="1" s="1"/>
  <c r="C554" i="1" a="1"/>
  <c r="C554" i="1" s="1"/>
  <c r="C556" i="1" a="1"/>
  <c r="C556" i="1" s="1"/>
  <c r="C557" i="1" a="1"/>
  <c r="C557" i="1" s="1"/>
  <c r="C559" i="1" a="1"/>
  <c r="C559" i="1" s="1"/>
  <c r="C560" i="1" a="1"/>
  <c r="C560" i="1" s="1"/>
  <c r="C561" i="1" a="1"/>
  <c r="C561" i="1" s="1"/>
  <c r="C569" i="1" a="1"/>
  <c r="C569" i="1" s="1"/>
  <c r="C570" i="1" a="1"/>
  <c r="C570" i="1" s="1"/>
  <c r="C572" i="1" a="1"/>
  <c r="C572" i="1" s="1"/>
  <c r="C573" i="1" a="1"/>
  <c r="C573" i="1" s="1"/>
  <c r="C574" i="1" a="1"/>
  <c r="C574" i="1" s="1"/>
  <c r="C575" i="1" a="1"/>
  <c r="C575" i="1" s="1"/>
  <c r="C576" i="1" a="1"/>
  <c r="C576" i="1" s="1"/>
  <c r="C578" i="1" a="1"/>
  <c r="C578" i="1" s="1"/>
  <c r="C582" i="1" a="1"/>
  <c r="C582" i="1" s="1"/>
  <c r="C584" i="1" a="1"/>
  <c r="C584" i="1" s="1"/>
  <c r="C585" i="1" a="1"/>
  <c r="C585" i="1" s="1"/>
  <c r="C586" i="1" a="1"/>
  <c r="C586" i="1" s="1"/>
  <c r="C593" i="1" a="1"/>
  <c r="C593" i="1" s="1"/>
  <c r="C603" i="1" a="1"/>
  <c r="C603" i="1" s="1"/>
  <c r="C604" i="1" a="1"/>
  <c r="C604" i="1" s="1"/>
  <c r="C605" i="1" a="1"/>
  <c r="C605" i="1" s="1"/>
  <c r="C607" i="1" a="1"/>
  <c r="C607" i="1" s="1"/>
  <c r="C608" i="1" a="1"/>
  <c r="C608" i="1" s="1"/>
  <c r="C609" i="1" a="1"/>
  <c r="C609" i="1" s="1"/>
  <c r="C610" i="1" a="1"/>
  <c r="C610" i="1" s="1"/>
  <c r="C611" i="1" a="1"/>
  <c r="C611" i="1" s="1"/>
  <c r="C612" i="1" a="1"/>
  <c r="C612" i="1" s="1"/>
  <c r="C613" i="1" a="1"/>
  <c r="C613" i="1" s="1"/>
  <c r="C629" i="1" a="1"/>
  <c r="C629" i="1" s="1"/>
  <c r="C631" i="1" a="1"/>
  <c r="C631" i="1" s="1"/>
  <c r="C632" i="1" a="1"/>
  <c r="C632" i="1" s="1"/>
  <c r="C29" i="1" a="1"/>
  <c r="C29" i="1" s="1"/>
  <c r="C62" i="1" a="1"/>
  <c r="C62" i="1" s="1"/>
  <c r="C63" i="1" a="1"/>
  <c r="C63" i="1" s="1"/>
  <c r="C95" i="1" a="1"/>
  <c r="C95" i="1" s="1"/>
  <c r="C96" i="1" a="1"/>
  <c r="C96" i="1" s="1"/>
  <c r="C97" i="1" a="1"/>
  <c r="C97" i="1" s="1"/>
  <c r="C112" i="1" a="1"/>
  <c r="C112" i="1" s="1"/>
  <c r="C133" i="1" a="1"/>
  <c r="C133" i="1" s="1"/>
  <c r="C171" i="1" a="1"/>
  <c r="C171" i="1" s="1"/>
  <c r="C172" i="1" a="1"/>
  <c r="C172" i="1" s="1"/>
  <c r="C188" i="1" a="1"/>
  <c r="C188" i="1" s="1"/>
  <c r="C189" i="1" a="1"/>
  <c r="C189" i="1" s="1"/>
  <c r="C204" i="1" a="1"/>
  <c r="C204" i="1" s="1"/>
  <c r="C205" i="1" a="1"/>
  <c r="C205" i="1" s="1"/>
  <c r="C220" i="1" a="1"/>
  <c r="C220" i="1" s="1"/>
  <c r="C221" i="1" a="1"/>
  <c r="C221" i="1" s="1"/>
  <c r="C236" i="1" a="1"/>
  <c r="C236" i="1" s="1"/>
  <c r="C300" i="1" a="1"/>
  <c r="C300" i="1" s="1"/>
  <c r="C301" i="1" a="1"/>
  <c r="C301" i="1" s="1"/>
  <c r="C316" i="1" a="1"/>
  <c r="C316" i="1" s="1"/>
  <c r="C332" i="1" a="1"/>
  <c r="C332" i="1" s="1"/>
  <c r="C333" i="1" a="1"/>
  <c r="C333" i="1" s="1"/>
  <c r="C348" i="1" a="1"/>
  <c r="C348" i="1" s="1"/>
  <c r="C349" i="1" a="1"/>
  <c r="C349" i="1" s="1"/>
  <c r="C370" i="1" a="1"/>
  <c r="C370" i="1" s="1"/>
  <c r="C371" i="1" a="1"/>
  <c r="C371" i="1" s="1"/>
  <c r="C386" i="1" a="1"/>
  <c r="C386" i="1" s="1"/>
  <c r="C472" i="1" a="1"/>
  <c r="C472" i="1" s="1"/>
  <c r="C473" i="1" a="1"/>
  <c r="C473" i="1" s="1"/>
  <c r="C520" i="1" a="1"/>
  <c r="C520" i="1" s="1"/>
  <c r="C521" i="1" a="1"/>
  <c r="C521" i="1" s="1"/>
  <c r="C536" i="1" a="1"/>
  <c r="C536" i="1" s="1"/>
  <c r="C537" i="1" a="1"/>
  <c r="C537" i="1" s="1"/>
  <c r="C553" i="1" a="1"/>
  <c r="C553" i="1" s="1"/>
  <c r="C568" i="1" a="1"/>
  <c r="C568" i="1" s="1"/>
  <c r="C622" i="1" a="1"/>
  <c r="C622" i="1" s="1"/>
  <c r="C623" i="1" a="1"/>
  <c r="C623" i="1" s="1"/>
  <c r="C638" i="1" a="1"/>
  <c r="C638" i="1" s="1"/>
  <c r="C25" i="1" a="1"/>
  <c r="C25" i="1" s="1"/>
  <c r="C26" i="1" a="1"/>
  <c r="C26" i="1" s="1"/>
  <c r="C27" i="1" a="1"/>
  <c r="C27" i="1" s="1"/>
  <c r="C28" i="1" a="1"/>
  <c r="C28" i="1" s="1"/>
  <c r="C32" i="1" a="1"/>
  <c r="C32" i="1" s="1"/>
  <c r="C40" i="1" a="1"/>
  <c r="C40" i="1" s="1"/>
  <c r="C41" i="1" a="1"/>
  <c r="C41" i="1" s="1"/>
  <c r="C42" i="1" a="1"/>
  <c r="C42" i="1" s="1"/>
  <c r="C57" i="1" a="1"/>
  <c r="C57" i="1" s="1"/>
  <c r="C58" i="1" a="1"/>
  <c r="C58" i="1" s="1"/>
  <c r="C59" i="1" a="1"/>
  <c r="C59" i="1" s="1"/>
  <c r="C61" i="1" a="1"/>
  <c r="C61" i="1" s="1"/>
  <c r="C73" i="1" a="1"/>
  <c r="C73" i="1" s="1"/>
  <c r="C74" i="1" a="1"/>
  <c r="C74" i="1" s="1"/>
  <c r="C75" i="1" a="1"/>
  <c r="C75" i="1" s="1"/>
  <c r="C76" i="1" a="1"/>
  <c r="C76" i="1" s="1"/>
  <c r="C77" i="1" a="1"/>
  <c r="C77" i="1" s="1"/>
  <c r="C91" i="1" a="1"/>
  <c r="C91" i="1" s="1"/>
  <c r="C92" i="1" a="1"/>
  <c r="C92" i="1" s="1"/>
  <c r="C93" i="1" a="1"/>
  <c r="C93" i="1" s="1"/>
  <c r="C94" i="1" a="1"/>
  <c r="C94" i="1" s="1"/>
  <c r="C107" i="1" a="1"/>
  <c r="C107" i="1" s="1"/>
  <c r="C108" i="1" a="1"/>
  <c r="C108" i="1" s="1"/>
  <c r="C109" i="1" a="1"/>
  <c r="C109" i="1" s="1"/>
  <c r="C110" i="1" a="1"/>
  <c r="C110" i="1" s="1"/>
  <c r="C111" i="1" a="1"/>
  <c r="C111" i="1" s="1"/>
  <c r="C114" i="1" a="1"/>
  <c r="C114" i="1" s="1"/>
  <c r="C129" i="1" a="1"/>
  <c r="C129" i="1" s="1"/>
  <c r="C130" i="1" a="1"/>
  <c r="C130" i="1" s="1"/>
  <c r="C145" i="1" a="1"/>
  <c r="C145" i="1" s="1"/>
  <c r="C146" i="1" a="1"/>
  <c r="C146" i="1" s="1"/>
  <c r="C147" i="1" a="1"/>
  <c r="C147" i="1" s="1"/>
  <c r="C149" i="1" a="1"/>
  <c r="C149" i="1" s="1"/>
  <c r="C152" i="1" a="1"/>
  <c r="C152" i="1" s="1"/>
  <c r="C167" i="1" a="1"/>
  <c r="C167" i="1" s="1"/>
  <c r="C168" i="1" a="1"/>
  <c r="C168" i="1" s="1"/>
  <c r="C174" i="1" a="1"/>
  <c r="C174" i="1" s="1"/>
  <c r="C182" i="1" a="1"/>
  <c r="C182" i="1" s="1"/>
  <c r="C183" i="1" a="1"/>
  <c r="C183" i="1" s="1"/>
  <c r="C184" i="1" a="1"/>
  <c r="C184" i="1" s="1"/>
  <c r="C185" i="1" a="1"/>
  <c r="C185" i="1" s="1"/>
  <c r="C186" i="1" a="1"/>
  <c r="C186" i="1" s="1"/>
  <c r="C187" i="1" a="1"/>
  <c r="C187" i="1" s="1"/>
  <c r="C199" i="1" a="1"/>
  <c r="C199" i="1" s="1"/>
  <c r="C200" i="1" a="1"/>
  <c r="C200" i="1" s="1"/>
  <c r="C202" i="1" a="1"/>
  <c r="C202" i="1" s="1"/>
  <c r="C203" i="1" a="1"/>
  <c r="C203" i="1" s="1"/>
  <c r="C206" i="1" a="1"/>
  <c r="C206" i="1" s="1"/>
  <c r="C215" i="1" a="1"/>
  <c r="C215" i="1" s="1"/>
  <c r="C216" i="1" a="1"/>
  <c r="C216" i="1" s="1"/>
  <c r="C217" i="1" a="1"/>
  <c r="C217" i="1" s="1"/>
  <c r="C219" i="1" a="1"/>
  <c r="C219" i="1" s="1"/>
  <c r="C231" i="1" a="1"/>
  <c r="C231" i="1" s="1"/>
  <c r="C232" i="1" a="1"/>
  <c r="C232" i="1" s="1"/>
  <c r="C233" i="1" a="1"/>
  <c r="C233" i="1" s="1"/>
  <c r="C234" i="1" a="1"/>
  <c r="C234" i="1" s="1"/>
  <c r="C235" i="1" a="1"/>
  <c r="C235" i="1" s="1"/>
  <c r="C247" i="1" a="1"/>
  <c r="C247" i="1" s="1"/>
  <c r="C248" i="1" a="1"/>
  <c r="C248" i="1" s="1"/>
  <c r="C251" i="1" a="1"/>
  <c r="C251" i="1" s="1"/>
  <c r="C254" i="1" a="1"/>
  <c r="C254" i="1" s="1"/>
  <c r="C262" i="1" a="1"/>
  <c r="C262" i="1" s="1"/>
  <c r="C263" i="1" a="1"/>
  <c r="C263" i="1" s="1"/>
  <c r="C264" i="1" a="1"/>
  <c r="C264" i="1" s="1"/>
  <c r="C265" i="1" a="1"/>
  <c r="C265" i="1" s="1"/>
  <c r="C266" i="1" a="1"/>
  <c r="C266" i="1" s="1"/>
  <c r="C267" i="1" a="1"/>
  <c r="C267" i="1" s="1"/>
  <c r="C279" i="1" a="1"/>
  <c r="C279" i="1" s="1"/>
  <c r="C280" i="1" a="1"/>
  <c r="C280" i="1" s="1"/>
  <c r="C299" i="1" a="1"/>
  <c r="C299" i="1" s="1"/>
  <c r="C302" i="1" a="1"/>
  <c r="C302" i="1" s="1"/>
  <c r="C311" i="1" a="1"/>
  <c r="C311" i="1" s="1"/>
  <c r="C312" i="1" a="1"/>
  <c r="C312" i="1" s="1"/>
  <c r="C313" i="1" a="1"/>
  <c r="C313" i="1" s="1"/>
  <c r="C314" i="1" a="1"/>
  <c r="C314" i="1" s="1"/>
  <c r="C315" i="1" a="1"/>
  <c r="C315" i="1" s="1"/>
  <c r="C327" i="1" a="1"/>
  <c r="C327" i="1" s="1"/>
  <c r="C328" i="1" a="1"/>
  <c r="C328" i="1" s="1"/>
  <c r="C330" i="1" a="1"/>
  <c r="C330" i="1" s="1"/>
  <c r="C331" i="1" a="1"/>
  <c r="C331" i="1" s="1"/>
  <c r="C334" i="1" a="1"/>
  <c r="C334" i="1" s="1"/>
  <c r="C343" i="1" a="1"/>
  <c r="C343" i="1" s="1"/>
  <c r="C344" i="1" a="1"/>
  <c r="C344" i="1" s="1"/>
  <c r="C345" i="1" a="1"/>
  <c r="C345" i="1" s="1"/>
  <c r="C346" i="1" a="1"/>
  <c r="C346" i="1" s="1"/>
  <c r="C347" i="1" a="1"/>
  <c r="C347" i="1" s="1"/>
  <c r="C350" i="1" a="1"/>
  <c r="C350" i="1" s="1"/>
  <c r="C358" i="1" a="1"/>
  <c r="C358" i="1" s="1"/>
  <c r="C359" i="1" a="1"/>
  <c r="C359" i="1" s="1"/>
  <c r="C366" i="1" a="1"/>
  <c r="C366" i="1" s="1"/>
  <c r="C367" i="1" a="1"/>
  <c r="C367" i="1" s="1"/>
  <c r="C368" i="1" a="1"/>
  <c r="C368" i="1" s="1"/>
  <c r="C369" i="1" a="1"/>
  <c r="C369" i="1" s="1"/>
  <c r="C381" i="1" a="1"/>
  <c r="C381" i="1" s="1"/>
  <c r="C382" i="1" a="1"/>
  <c r="C382" i="1" s="1"/>
  <c r="C385" i="1" a="1"/>
  <c r="C385" i="1" s="1"/>
  <c r="C388" i="1" a="1"/>
  <c r="C388" i="1" s="1"/>
  <c r="C416" i="1" a="1"/>
  <c r="C416" i="1" s="1"/>
  <c r="C417" i="1" a="1"/>
  <c r="C417" i="1" s="1"/>
  <c r="C418" i="1" a="1"/>
  <c r="C418" i="1" s="1"/>
  <c r="C419" i="1" a="1"/>
  <c r="C419" i="1" s="1"/>
  <c r="C420" i="1" a="1"/>
  <c r="C420" i="1" s="1"/>
  <c r="C432" i="1" a="1"/>
  <c r="C432" i="1" s="1"/>
  <c r="C439" i="1" a="1"/>
  <c r="C439" i="1" s="1"/>
  <c r="C442" i="1" a="1"/>
  <c r="C442" i="1" s="1"/>
  <c r="C450" i="1" a="1"/>
  <c r="C450" i="1" s="1"/>
  <c r="C451" i="1" a="1"/>
  <c r="C451" i="1" s="1"/>
  <c r="C452" i="1" a="1"/>
  <c r="C452" i="1" s="1"/>
  <c r="C453" i="1" a="1"/>
  <c r="C453" i="1" s="1"/>
  <c r="C455" i="1" a="1"/>
  <c r="C455" i="1" s="1"/>
  <c r="C467" i="1" a="1"/>
  <c r="C467" i="1" s="1"/>
  <c r="C468" i="1" a="1"/>
  <c r="C468" i="1" s="1"/>
  <c r="C469" i="1" a="1"/>
  <c r="C469" i="1" s="1"/>
  <c r="C471" i="1" a="1"/>
  <c r="C471" i="1" s="1"/>
  <c r="C474" i="1" a="1"/>
  <c r="C474" i="1" s="1"/>
  <c r="C483" i="1" a="1"/>
  <c r="C483" i="1" s="1"/>
  <c r="C486" i="1" a="1"/>
  <c r="C486" i="1" s="1"/>
  <c r="C487" i="1" a="1"/>
  <c r="C487" i="1" s="1"/>
  <c r="C490" i="1" a="1"/>
  <c r="C490" i="1" s="1"/>
  <c r="C499" i="1" a="1"/>
  <c r="C499" i="1" s="1"/>
  <c r="C503" i="1" a="1"/>
  <c r="C503" i="1" s="1"/>
  <c r="C515" i="1" a="1"/>
  <c r="C515" i="1" s="1"/>
  <c r="C516" i="1" a="1"/>
  <c r="C516" i="1" s="1"/>
  <c r="C517" i="1" a="1"/>
  <c r="C517" i="1" s="1"/>
  <c r="C519" i="1" a="1"/>
  <c r="C519" i="1" s="1"/>
  <c r="C522" i="1" a="1"/>
  <c r="C522" i="1" s="1"/>
  <c r="C531" i="1" a="1"/>
  <c r="C531" i="1" s="1"/>
  <c r="C533" i="1" a="1"/>
  <c r="C533" i="1" s="1"/>
  <c r="C534" i="1" a="1"/>
  <c r="C534" i="1" s="1"/>
  <c r="C535" i="1" a="1"/>
  <c r="C535" i="1" s="1"/>
  <c r="C547" i="1" a="1"/>
  <c r="C547" i="1" s="1"/>
  <c r="C548" i="1" a="1"/>
  <c r="C548" i="1" s="1"/>
  <c r="C549" i="1" a="1"/>
  <c r="C549" i="1" s="1"/>
  <c r="C550" i="1" a="1"/>
  <c r="C550" i="1" s="1"/>
  <c r="C551" i="1" a="1"/>
  <c r="C551" i="1" s="1"/>
  <c r="C564" i="1" a="1"/>
  <c r="C564" i="1" s="1"/>
  <c r="C565" i="1" a="1"/>
  <c r="C565" i="1" s="1"/>
  <c r="C566" i="1" a="1"/>
  <c r="C566" i="1" s="1"/>
  <c r="C577" i="1" a="1"/>
  <c r="C577" i="1" s="1"/>
  <c r="C580" i="1" a="1"/>
  <c r="C580" i="1" s="1"/>
  <c r="C581" i="1" a="1"/>
  <c r="C581" i="1" s="1"/>
  <c r="C583" i="1" a="1"/>
  <c r="C583" i="1" s="1"/>
  <c r="C596" i="1" a="1"/>
  <c r="C596" i="1" s="1"/>
  <c r="C600" i="1" a="1"/>
  <c r="C600" i="1" s="1"/>
  <c r="C601" i="1" a="1"/>
  <c r="C601" i="1" s="1"/>
  <c r="C602" i="1" a="1"/>
  <c r="C602" i="1" s="1"/>
  <c r="C615" i="1" a="1"/>
  <c r="C615" i="1" s="1"/>
  <c r="C616" i="1" a="1"/>
  <c r="C616" i="1" s="1"/>
  <c r="C617" i="1" a="1"/>
  <c r="C617" i="1" s="1"/>
  <c r="C621" i="1" a="1"/>
  <c r="C621" i="1" s="1"/>
  <c r="C624" i="1" a="1"/>
  <c r="C624" i="1" s="1"/>
  <c r="C630" i="1" a="1"/>
  <c r="C630" i="1" s="1"/>
  <c r="C633" i="1" a="1"/>
  <c r="C633" i="1" s="1"/>
  <c r="C634" i="1" a="1"/>
  <c r="C634" i="1" s="1"/>
  <c r="C635" i="1" a="1"/>
  <c r="C635" i="1" s="1"/>
  <c r="C636" i="1" a="1"/>
  <c r="C636" i="1" s="1"/>
  <c r="C637" i="1" a="1"/>
  <c r="C637" i="1" s="1"/>
  <c r="C539" i="1" a="1"/>
  <c r="C539" i="1" s="1"/>
  <c r="C540" i="1" a="1"/>
  <c r="C540" i="1" s="1"/>
  <c r="C541" i="1" a="1"/>
  <c r="C541" i="1" s="1"/>
  <c r="C546" i="1" a="1"/>
  <c r="C546" i="1" s="1"/>
  <c r="C17" i="1" a="1"/>
  <c r="C17" i="1" s="1"/>
  <c r="C33" i="1" a="1"/>
  <c r="C33" i="1" s="1"/>
  <c r="C34" i="1" a="1"/>
  <c r="C34" i="1" s="1"/>
  <c r="C39" i="1" a="1"/>
  <c r="C39" i="1" s="1"/>
  <c r="C43" i="1" a="1"/>
  <c r="C43" i="1" s="1"/>
  <c r="C60" i="1" a="1"/>
  <c r="C60" i="1" s="1"/>
  <c r="C65" i="1" a="1"/>
  <c r="C65" i="1" s="1"/>
  <c r="C49" i="1" a="1"/>
  <c r="C49" i="1" s="1"/>
  <c r="C50" i="1" a="1"/>
  <c r="C50" i="1" s="1"/>
  <c r="C83" i="1" a="1"/>
  <c r="C83" i="1" s="1"/>
  <c r="C84" i="1" a="1"/>
  <c r="C84" i="1" s="1"/>
  <c r="C85" i="1" a="1"/>
  <c r="C85" i="1" s="1"/>
  <c r="C86" i="1" a="1"/>
  <c r="C86" i="1" s="1"/>
  <c r="C99" i="1" a="1"/>
  <c r="C99" i="1" s="1"/>
  <c r="C115" i="1" a="1"/>
  <c r="C115" i="1" s="1"/>
  <c r="C116" i="1" a="1"/>
  <c r="C116" i="1" s="1"/>
  <c r="C117" i="1" a="1"/>
  <c r="C117" i="1" s="1"/>
  <c r="C124" i="1" a="1"/>
  <c r="C124" i="1" s="1"/>
  <c r="C125" i="1" a="1"/>
  <c r="C125" i="1" s="1"/>
  <c r="C126" i="1" a="1"/>
  <c r="C126" i="1" s="1"/>
  <c r="C131" i="1" a="1"/>
  <c r="C131" i="1" s="1"/>
  <c r="C132" i="1" a="1"/>
  <c r="C132" i="1" s="1"/>
  <c r="C137" i="1" a="1"/>
  <c r="C137" i="1" s="1"/>
  <c r="C153" i="1" a="1"/>
  <c r="C153" i="1" s="1"/>
  <c r="C154" i="1" a="1"/>
  <c r="C154" i="1" s="1"/>
  <c r="C155" i="1" a="1"/>
  <c r="C155" i="1" s="1"/>
  <c r="C162" i="1" a="1"/>
  <c r="C162" i="1" s="1"/>
  <c r="C163" i="1" a="1"/>
  <c r="C163" i="1" s="1"/>
  <c r="C164" i="1" a="1"/>
  <c r="C164" i="1" s="1"/>
  <c r="C169" i="1" a="1"/>
  <c r="C169" i="1" s="1"/>
  <c r="C170" i="1" a="1"/>
  <c r="C170" i="1" s="1"/>
  <c r="C175" i="1" a="1"/>
  <c r="C175" i="1" s="1"/>
  <c r="C191" i="1" a="1"/>
  <c r="C191" i="1" s="1"/>
  <c r="C192" i="1" a="1"/>
  <c r="C192" i="1" s="1"/>
  <c r="C193" i="1" a="1"/>
  <c r="C193" i="1" s="1"/>
  <c r="C194" i="1" a="1"/>
  <c r="C194" i="1" s="1"/>
  <c r="C195" i="1" a="1"/>
  <c r="C195" i="1" s="1"/>
  <c r="C196" i="1" a="1"/>
  <c r="C196" i="1" s="1"/>
  <c r="C201" i="1" a="1"/>
  <c r="C201" i="1" s="1"/>
  <c r="C207" i="1" a="1"/>
  <c r="C207" i="1" s="1"/>
  <c r="C208" i="1" a="1"/>
  <c r="C208" i="1" s="1"/>
  <c r="C223" i="1" a="1"/>
  <c r="C223" i="1" s="1"/>
  <c r="C224" i="1" a="1"/>
  <c r="C224" i="1" s="1"/>
  <c r="C225" i="1" a="1"/>
  <c r="C225" i="1" s="1"/>
  <c r="C226" i="1" a="1"/>
  <c r="C226" i="1" s="1"/>
  <c r="C227" i="1" a="1"/>
  <c r="C227" i="1" s="1"/>
  <c r="C228" i="1" a="1"/>
  <c r="C228" i="1" s="1"/>
  <c r="C229" i="1" a="1"/>
  <c r="C229" i="1" s="1"/>
  <c r="C239" i="1" a="1"/>
  <c r="C239" i="1" s="1"/>
  <c r="C249" i="1" a="1"/>
  <c r="C249" i="1" s="1"/>
  <c r="C250" i="1" a="1"/>
  <c r="C250" i="1" s="1"/>
  <c r="C255" i="1" a="1"/>
  <c r="C255" i="1" s="1"/>
  <c r="C256" i="1" a="1"/>
  <c r="C256" i="1" s="1"/>
  <c r="C257" i="1" a="1"/>
  <c r="C257" i="1" s="1"/>
  <c r="C258" i="1" a="1"/>
  <c r="C258" i="1" s="1"/>
  <c r="C259" i="1" a="1"/>
  <c r="C259" i="1" s="1"/>
  <c r="C260" i="1" a="1"/>
  <c r="C260" i="1" s="1"/>
  <c r="C261" i="1" a="1"/>
  <c r="C261" i="1" s="1"/>
  <c r="C271" i="1" a="1"/>
  <c r="C271" i="1" s="1"/>
  <c r="C297" i="1" a="1"/>
  <c r="C297" i="1" s="1"/>
  <c r="C298" i="1" a="1"/>
  <c r="C298" i="1" s="1"/>
  <c r="C303" i="1" a="1"/>
  <c r="C303" i="1" s="1"/>
  <c r="C304" i="1" a="1"/>
  <c r="C304" i="1" s="1"/>
  <c r="C305" i="1" a="1"/>
  <c r="C305" i="1" s="1"/>
  <c r="C306" i="1" a="1"/>
  <c r="C306" i="1" s="1"/>
  <c r="C307" i="1" a="1"/>
  <c r="C307" i="1" s="1"/>
  <c r="C308" i="1" a="1"/>
  <c r="C308" i="1" s="1"/>
  <c r="C309" i="1" a="1"/>
  <c r="C309" i="1" s="1"/>
  <c r="C319" i="1" a="1"/>
  <c r="C319" i="1" s="1"/>
  <c r="C329" i="1" a="1"/>
  <c r="C329" i="1" s="1"/>
  <c r="C335" i="1" a="1"/>
  <c r="C335" i="1" s="1"/>
  <c r="C336" i="1" a="1"/>
  <c r="C336" i="1" s="1"/>
  <c r="C337" i="1" a="1"/>
  <c r="C337" i="1" s="1"/>
  <c r="C338" i="1" a="1"/>
  <c r="C338" i="1" s="1"/>
  <c r="C339" i="1" a="1"/>
  <c r="C339" i="1" s="1"/>
  <c r="C340" i="1" a="1"/>
  <c r="C340" i="1" s="1"/>
  <c r="C341" i="1" a="1"/>
  <c r="C341" i="1" s="1"/>
  <c r="C351" i="1" a="1"/>
  <c r="C351" i="1" s="1"/>
  <c r="C373" i="1" a="1"/>
  <c r="C373" i="1" s="1"/>
  <c r="C374" i="1" a="1"/>
  <c r="C374" i="1" s="1"/>
  <c r="C383" i="1" a="1"/>
  <c r="C383" i="1" s="1"/>
  <c r="C384" i="1" a="1"/>
  <c r="C384" i="1" s="1"/>
  <c r="C389" i="1" a="1"/>
  <c r="C389" i="1" s="1"/>
  <c r="C408" i="1" a="1"/>
  <c r="C408" i="1" s="1"/>
  <c r="C424" i="1" a="1"/>
  <c r="C424" i="1" s="1"/>
  <c r="C425" i="1" a="1"/>
  <c r="C425" i="1" s="1"/>
  <c r="C426" i="1" a="1"/>
  <c r="C426" i="1" s="1"/>
  <c r="C433" i="1" a="1"/>
  <c r="C433" i="1" s="1"/>
  <c r="C434" i="1" a="1"/>
  <c r="C434" i="1" s="1"/>
  <c r="C435" i="1" a="1"/>
  <c r="C435" i="1" s="1"/>
  <c r="C443" i="1" a="1"/>
  <c r="C443" i="1" s="1"/>
  <c r="C446" i="1" a="1"/>
  <c r="C446" i="1" s="1"/>
  <c r="C449" i="1" a="1"/>
  <c r="C449" i="1" s="1"/>
  <c r="C459" i="1" a="1"/>
  <c r="C459" i="1" s="1"/>
  <c r="C460" i="1" a="1"/>
  <c r="C460" i="1" s="1"/>
  <c r="C475" i="1" a="1"/>
  <c r="C475" i="1" s="1"/>
  <c r="C476" i="1" a="1"/>
  <c r="C476" i="1" s="1"/>
  <c r="C477" i="1" a="1"/>
  <c r="C477" i="1" s="1"/>
  <c r="C484" i="1" a="1"/>
  <c r="C484" i="1" s="1"/>
  <c r="C485" i="1" a="1"/>
  <c r="C485" i="1" s="1"/>
  <c r="C491" i="1" a="1"/>
  <c r="C491" i="1" s="1"/>
  <c r="C492" i="1" a="1"/>
  <c r="C492" i="1" s="1"/>
  <c r="C500" i="1" a="1"/>
  <c r="C500" i="1" s="1"/>
  <c r="C501" i="1" a="1"/>
  <c r="C501" i="1" s="1"/>
  <c r="C502" i="1" a="1"/>
  <c r="C502" i="1" s="1"/>
  <c r="C507" i="1" a="1"/>
  <c r="C507" i="1" s="1"/>
  <c r="C508" i="1" a="1"/>
  <c r="C508" i="1" s="1"/>
  <c r="C509" i="1" a="1"/>
  <c r="C509" i="1" s="1"/>
  <c r="C510" i="1" a="1"/>
  <c r="C510" i="1" s="1"/>
  <c r="C511" i="1" a="1"/>
  <c r="C511" i="1" s="1"/>
  <c r="C512" i="1" a="1"/>
  <c r="C512" i="1" s="1"/>
  <c r="C513" i="1" a="1"/>
  <c r="C513" i="1" s="1"/>
  <c r="C523" i="1" a="1"/>
  <c r="C523" i="1" s="1"/>
  <c r="C532" i="1" a="1"/>
  <c r="C532" i="1" s="1"/>
  <c r="C555" i="1" a="1"/>
  <c r="C555" i="1" s="1"/>
  <c r="C558" i="1" a="1"/>
  <c r="C558" i="1" s="1"/>
  <c r="C562" i="1" a="1"/>
  <c r="C562" i="1" s="1"/>
  <c r="C563" i="1" a="1"/>
  <c r="C563" i="1" s="1"/>
  <c r="C567" i="1" a="1"/>
  <c r="C567" i="1" s="1"/>
  <c r="C571" i="1" a="1"/>
  <c r="C571" i="1" s="1"/>
  <c r="C579" i="1" a="1"/>
  <c r="C579" i="1" s="1"/>
  <c r="C587" i="1" a="1"/>
  <c r="C587" i="1" s="1"/>
  <c r="C588" i="1" a="1"/>
  <c r="C588" i="1" s="1"/>
  <c r="C589" i="1" a="1"/>
  <c r="C589" i="1" s="1"/>
  <c r="C590" i="1" a="1"/>
  <c r="C590" i="1" s="1"/>
  <c r="C591" i="1" a="1"/>
  <c r="C591" i="1" s="1"/>
  <c r="C592" i="1" a="1"/>
  <c r="C592" i="1" s="1"/>
  <c r="C594" i="1" a="1"/>
  <c r="C594" i="1" s="1"/>
  <c r="C595" i="1" a="1"/>
  <c r="C595" i="1" s="1"/>
  <c r="C606" i="1" a="1"/>
  <c r="C606" i="1" s="1"/>
  <c r="C614" i="1" a="1"/>
  <c r="C614" i="1" s="1"/>
  <c r="C625" i="1" a="1"/>
  <c r="C625" i="1" s="1"/>
  <c r="C626" i="1" a="1"/>
  <c r="C626" i="1" s="1"/>
  <c r="C627" i="1" a="1"/>
  <c r="C627" i="1" s="1"/>
  <c r="C628" i="1" a="1"/>
  <c r="C628" i="1" s="1"/>
  <c r="C552" i="1" l="1" a="1"/>
  <c r="C552" i="1" s="1"/>
  <c r="C489" i="1" a="1"/>
  <c r="C489" i="1" s="1"/>
  <c r="C457" i="1" a="1"/>
  <c r="C457" i="1" s="1"/>
  <c r="C421" i="1" a="1"/>
  <c r="C421" i="1" s="1"/>
  <c r="C47" i="1" a="1"/>
  <c r="C47" i="1" s="1"/>
  <c r="C488" i="1" a="1"/>
  <c r="C488" i="1" s="1"/>
  <c r="C456" i="1" a="1"/>
  <c r="C456" i="1" s="1"/>
  <c r="C46" i="1" a="1"/>
  <c r="C46" i="1" s="1"/>
  <c r="C45" i="1" a="1"/>
  <c r="C45" i="1" s="1"/>
  <c r="R628" i="1"/>
  <c r="R629" i="1"/>
  <c r="R630" i="1"/>
  <c r="R631" i="1"/>
  <c r="R632" i="1"/>
  <c r="R633" i="1"/>
  <c r="R634" i="1"/>
  <c r="R635" i="1"/>
  <c r="R636" i="1"/>
  <c r="R637" i="1"/>
  <c r="R638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C643" i="1" l="1"/>
  <c r="R466" i="1"/>
  <c r="R467" i="1"/>
  <c r="R468" i="1"/>
  <c r="R469" i="1"/>
  <c r="R489" i="1"/>
  <c r="R490" i="1"/>
  <c r="R491" i="1"/>
  <c r="R34" i="1"/>
  <c r="R35" i="1"/>
  <c r="R36" i="1"/>
  <c r="R37" i="1"/>
  <c r="R38" i="1"/>
  <c r="R39" i="1"/>
  <c r="R40" i="1"/>
  <c r="R41" i="1"/>
  <c r="R42" i="1"/>
  <c r="R43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50" i="1"/>
  <c r="R551" i="1"/>
  <c r="R552" i="1"/>
  <c r="R553" i="1"/>
  <c r="R554" i="1"/>
  <c r="R555" i="1"/>
  <c r="R556" i="1"/>
  <c r="R557" i="1"/>
  <c r="R568" i="1"/>
  <c r="R569" i="1"/>
  <c r="R558" i="1"/>
  <c r="R559" i="1"/>
  <c r="R560" i="1"/>
  <c r="R561" i="1"/>
  <c r="R562" i="1"/>
  <c r="R563" i="1"/>
  <c r="R564" i="1"/>
  <c r="R565" i="1"/>
  <c r="R566" i="1"/>
  <c r="R567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21" i="1"/>
  <c r="R622" i="1"/>
  <c r="R623" i="1"/>
  <c r="R624" i="1"/>
  <c r="R625" i="1"/>
  <c r="R626" i="1"/>
  <c r="R62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<sst xmlns="http://schemas.openxmlformats.org/spreadsheetml/2006/main" count="5033" uniqueCount="815">
  <si>
    <t xml:space="preserve">IF YOU REQUIRE A CONFIRMATION PLEASE PROVIDE THE EMAIL ADDRESS THAT CONFIRMATIONS SHOULD BE DIRECTED TO   </t>
  </si>
  <si>
    <t>BUYER'S NAME:</t>
  </si>
  <si>
    <t>SHIP TO CUSTOMER # :</t>
  </si>
  <si>
    <t>BILL TO CUSTOMER # :</t>
  </si>
  <si>
    <t>CUSTOMER NAME:</t>
  </si>
  <si>
    <t>BILL TO NAME:</t>
  </si>
  <si>
    <t>SHIP TO ADDRESS:</t>
  </si>
  <si>
    <t>PURCHASE ORDER # :</t>
  </si>
  <si>
    <t>CANCEL DATE:</t>
  </si>
  <si>
    <t>CITY:</t>
  </si>
  <si>
    <t>STATE:</t>
  </si>
  <si>
    <t>ZIP:</t>
  </si>
  <si>
    <t>PHONE # :</t>
  </si>
  <si>
    <t>FAX # :</t>
  </si>
  <si>
    <t>E-MAIL:</t>
  </si>
  <si>
    <t>COLLECTION</t>
  </si>
  <si>
    <t>QTY</t>
  </si>
  <si>
    <t>TTL</t>
  </si>
  <si>
    <t>MODEL</t>
  </si>
  <si>
    <t>PART #</t>
  </si>
  <si>
    <t>UPC #</t>
  </si>
  <si>
    <t>SIZE</t>
  </si>
  <si>
    <t>METRIC</t>
  </si>
  <si>
    <t>COLOR</t>
  </si>
  <si>
    <t>WHSL</t>
  </si>
  <si>
    <t>MSRP</t>
  </si>
  <si>
    <t>Total</t>
  </si>
  <si>
    <t>Total Units</t>
  </si>
  <si>
    <t xml:space="preserve">NOTE: DISCOUNTS, TERMS AND CONDITIONS MUST BE APPROVED BY SMITH REGIONAL SALES MANAGER   </t>
  </si>
  <si>
    <t>22905 E 19th Ave
Aurora, CO 80019
800.635.4401 - Direct
801.525.7599 - Fax</t>
  </si>
  <si>
    <t>COPY AND PASTE TO ELASTIC</t>
  </si>
  <si>
    <t>E005079KS5155</t>
  </si>
  <si>
    <t>E005079KS5559</t>
  </si>
  <si>
    <t>E005077DE5155</t>
  </si>
  <si>
    <t>E005077DE5559</t>
  </si>
  <si>
    <t>E006289KS5155</t>
  </si>
  <si>
    <t>E006289KS5559</t>
  </si>
  <si>
    <t>E006289KS5963</t>
  </si>
  <si>
    <t>E006289KS6367</t>
  </si>
  <si>
    <t>E006299KS5155</t>
  </si>
  <si>
    <t>E006299KS5559</t>
  </si>
  <si>
    <t>E006299KS5963</t>
  </si>
  <si>
    <t>E006299KS6367</t>
  </si>
  <si>
    <t>E0063029O5155</t>
  </si>
  <si>
    <t>E0063029O5559</t>
  </si>
  <si>
    <t>E0063029O5963</t>
  </si>
  <si>
    <t>E0063129O5155</t>
  </si>
  <si>
    <t>E0063129O5559</t>
  </si>
  <si>
    <t>E0063129O5963</t>
  </si>
  <si>
    <t>E005082SW5155</t>
  </si>
  <si>
    <t>E005082SW5559</t>
  </si>
  <si>
    <t>E005082SW5963</t>
  </si>
  <si>
    <t>E005082SW6367</t>
  </si>
  <si>
    <t>E005092SW5155</t>
  </si>
  <si>
    <t>E005092SW5559</t>
  </si>
  <si>
    <t>E005092SW5963</t>
  </si>
  <si>
    <t>E005092SW6367</t>
  </si>
  <si>
    <t>E0051029O5155</t>
  </si>
  <si>
    <t>E0051029O5559</t>
  </si>
  <si>
    <t>E0051129O5155</t>
  </si>
  <si>
    <t>E0051129O5559</t>
  </si>
  <si>
    <t>E006329MB5155</t>
  </si>
  <si>
    <t>E006329MB5559</t>
  </si>
  <si>
    <t>E006329MB5963</t>
  </si>
  <si>
    <t>E006329MB6367</t>
  </si>
  <si>
    <t>E006327BK5155</t>
  </si>
  <si>
    <t>E006327BK5559</t>
  </si>
  <si>
    <t>E006327BK5963</t>
  </si>
  <si>
    <t>E006327BK6367</t>
  </si>
  <si>
    <t>E006039MB5155</t>
  </si>
  <si>
    <t>E006039MB5559</t>
  </si>
  <si>
    <t>E006039MB5963</t>
  </si>
  <si>
    <t>E006039MB6367</t>
  </si>
  <si>
    <t>E006037BK5155</t>
  </si>
  <si>
    <t>E006037BK5559</t>
  </si>
  <si>
    <t>E006037BK5963</t>
  </si>
  <si>
    <t>E006037BK6367</t>
  </si>
  <si>
    <t>E00512ZW94853</t>
  </si>
  <si>
    <t>E00512ZW95358</t>
  </si>
  <si>
    <t>E00512ZK74853</t>
  </si>
  <si>
    <t>E00512ZK75358</t>
  </si>
  <si>
    <t>E006379MB4853</t>
  </si>
  <si>
    <t>E006379MB5358</t>
  </si>
  <si>
    <t>I700119AH0000</t>
  </si>
  <si>
    <t>E005079KS5961</t>
  </si>
  <si>
    <t>E005077DE5961</t>
  </si>
  <si>
    <t>E0051029O5961</t>
  </si>
  <si>
    <t>E0051129O5961</t>
  </si>
  <si>
    <t>E005192QJ5155</t>
  </si>
  <si>
    <t>E005192QJ5559</t>
  </si>
  <si>
    <t>E005192QJ5961</t>
  </si>
  <si>
    <t>E005193325155</t>
  </si>
  <si>
    <t>E005193325559</t>
  </si>
  <si>
    <t>E005193325961</t>
  </si>
  <si>
    <t>E005242QJ4853</t>
  </si>
  <si>
    <t>E005242QJ5358</t>
  </si>
  <si>
    <t>E005252QJ4852</t>
  </si>
  <si>
    <t>E005252QJ5155</t>
  </si>
  <si>
    <t>E005252QJ5559</t>
  </si>
  <si>
    <t>E005253324852</t>
  </si>
  <si>
    <t>E005253325155</t>
  </si>
  <si>
    <t>E005253325559</t>
  </si>
  <si>
    <t>E005262QJ4852</t>
  </si>
  <si>
    <t>E005262QJ5155</t>
  </si>
  <si>
    <t>E005262QJ5559</t>
  </si>
  <si>
    <t>E005263324852</t>
  </si>
  <si>
    <t>E005263325155</t>
  </si>
  <si>
    <t>E005263325559</t>
  </si>
  <si>
    <t>NEW/CARRYOVER</t>
  </si>
  <si>
    <t>I70326LEN00XP</t>
  </si>
  <si>
    <t>I70326LEN005T</t>
  </si>
  <si>
    <t>I70326LEN00MP</t>
  </si>
  <si>
    <t>I70326LEN004G</t>
  </si>
  <si>
    <t>I70326LEN007T</t>
  </si>
  <si>
    <t>I70327LEN00C5</t>
  </si>
  <si>
    <t>I70327LEN00IR</t>
  </si>
  <si>
    <t>SHIP VIA:</t>
  </si>
  <si>
    <t>I70327LEN007T</t>
  </si>
  <si>
    <t>SHIP DATE:</t>
  </si>
  <si>
    <t>SHIP COMPLETE (Y/N) :</t>
  </si>
  <si>
    <t>DO NOT SHIP EARLY (Y/N) :</t>
  </si>
  <si>
    <t>TERMS:</t>
  </si>
  <si>
    <t>REP NAME:</t>
  </si>
  <si>
    <t>COMMENTS:</t>
  </si>
  <si>
    <t>E005300AJ5155</t>
  </si>
  <si>
    <t>E005300AJ5559</t>
  </si>
  <si>
    <t>E005300AJ5963</t>
  </si>
  <si>
    <t>E005300AJ6367</t>
  </si>
  <si>
    <t>E005300AS5155</t>
  </si>
  <si>
    <t>E005300AS5559</t>
  </si>
  <si>
    <t>E005300AS5963</t>
  </si>
  <si>
    <t>E005300AS6367</t>
  </si>
  <si>
    <t>E005300AQ5155</t>
  </si>
  <si>
    <t>E005300AQ5559</t>
  </si>
  <si>
    <t>E005300AQ5963</t>
  </si>
  <si>
    <t>E005300B35155</t>
  </si>
  <si>
    <t>E005300B35559</t>
  </si>
  <si>
    <t>E005300B35963</t>
  </si>
  <si>
    <t>E005320BG4856</t>
  </si>
  <si>
    <t>E005320BT4856</t>
  </si>
  <si>
    <t>E005349KS5155</t>
  </si>
  <si>
    <t>E005349KS5559</t>
  </si>
  <si>
    <t>E005349KS5963</t>
  </si>
  <si>
    <t>E005349KS6367</t>
  </si>
  <si>
    <t>E005340TD5155</t>
  </si>
  <si>
    <t>E005340TD5559</t>
  </si>
  <si>
    <t>E005340TD5963</t>
  </si>
  <si>
    <t>E006280TB5155</t>
  </si>
  <si>
    <t>E006280TB5559</t>
  </si>
  <si>
    <t>E006280TB5963</t>
  </si>
  <si>
    <t>E006290TB5155</t>
  </si>
  <si>
    <t>E006290TB5559</t>
  </si>
  <si>
    <t>E006290TB5963</t>
  </si>
  <si>
    <t>E006290TB6367</t>
  </si>
  <si>
    <t>E005369KS5155</t>
  </si>
  <si>
    <t>E005369KS5559</t>
  </si>
  <si>
    <t>E005369KS5963</t>
  </si>
  <si>
    <t>E005369KS6367</t>
  </si>
  <si>
    <t>E005360TF5155</t>
  </si>
  <si>
    <t>E005360TF5559</t>
  </si>
  <si>
    <t>E005360TF5963</t>
  </si>
  <si>
    <t>E005360TF6367</t>
  </si>
  <si>
    <t>E005360TD5155</t>
  </si>
  <si>
    <t>E005360TD5559</t>
  </si>
  <si>
    <t>E005360TD5963</t>
  </si>
  <si>
    <t>E005389KS5155</t>
  </si>
  <si>
    <t>E005389KS5559</t>
  </si>
  <si>
    <t>E005389KS5963</t>
  </si>
  <si>
    <t>E005389KS6367</t>
  </si>
  <si>
    <t>E005409MB5963</t>
  </si>
  <si>
    <t>E005409MB6367</t>
  </si>
  <si>
    <t>E006280TB6367</t>
  </si>
  <si>
    <t>E00630Z7R5155</t>
  </si>
  <si>
    <t>E00630Z7R5559</t>
  </si>
  <si>
    <t>E00630Z7R5963</t>
  </si>
  <si>
    <t>E00631Z7R5155</t>
  </si>
  <si>
    <t>E00631Z7R5559</t>
  </si>
  <si>
    <t>E00631Z7R5963</t>
  </si>
  <si>
    <t>E005080TD5155</t>
  </si>
  <si>
    <t>E005080TD5559</t>
  </si>
  <si>
    <t>E005080TD5963</t>
  </si>
  <si>
    <t>E005080TD6367</t>
  </si>
  <si>
    <t>E005090TD5155</t>
  </si>
  <si>
    <t>E005090TD5559</t>
  </si>
  <si>
    <t>E005090TD5963</t>
  </si>
  <si>
    <t>E005090TD6367</t>
  </si>
  <si>
    <t>E005107DE5155</t>
  </si>
  <si>
    <t>E005107DE5559</t>
  </si>
  <si>
    <t>E005107DE5961</t>
  </si>
  <si>
    <t>E005117DE5155</t>
  </si>
  <si>
    <t>E005117DE5559</t>
  </si>
  <si>
    <t>E005117DE5961</t>
  </si>
  <si>
    <t>E005300TB5155</t>
  </si>
  <si>
    <t>E005300TB5559</t>
  </si>
  <si>
    <t>E005300TB5963</t>
  </si>
  <si>
    <t>E005301GI5155</t>
  </si>
  <si>
    <t>E005301GI5559</t>
  </si>
  <si>
    <t>E005301GI5963</t>
  </si>
  <si>
    <t>E005360TD6367</t>
  </si>
  <si>
    <t>E005429KS5155</t>
  </si>
  <si>
    <t>E005429KS5559</t>
  </si>
  <si>
    <t>E005429KS5963</t>
  </si>
  <si>
    <t>E005429KS6367</t>
  </si>
  <si>
    <t>E005420TB5155</t>
  </si>
  <si>
    <t>E005420TB5559</t>
  </si>
  <si>
    <t>E005420TB5963</t>
  </si>
  <si>
    <t>E005420TB6367</t>
  </si>
  <si>
    <t>E005479KS5559</t>
  </si>
  <si>
    <t>E005479KS5963</t>
  </si>
  <si>
    <t>E005479KS6367</t>
  </si>
  <si>
    <t>E005470TB5963</t>
  </si>
  <si>
    <t>E005470TB6367</t>
  </si>
  <si>
    <t>E005439KS5155</t>
  </si>
  <si>
    <t>E005439KS5559</t>
  </si>
  <si>
    <t>E005439KS5963</t>
  </si>
  <si>
    <t>E005439KS6367</t>
  </si>
  <si>
    <t>E005430TB5155</t>
  </si>
  <si>
    <t>E005430TB5559</t>
  </si>
  <si>
    <t>E005430TB5963</t>
  </si>
  <si>
    <t>E005489KS5559</t>
  </si>
  <si>
    <t>E005489KS5963</t>
  </si>
  <si>
    <t>E005489KS6367</t>
  </si>
  <si>
    <t>E005409MB5559</t>
  </si>
  <si>
    <t>E005407BK5963</t>
  </si>
  <si>
    <t>Show Special</t>
  </si>
  <si>
    <t>Low Net</t>
  </si>
  <si>
    <t>BG WHSL</t>
  </si>
  <si>
    <t>E005282QJ4852</t>
  </si>
  <si>
    <t>E005283324852</t>
  </si>
  <si>
    <t>E005442QJ5155</t>
  </si>
  <si>
    <t>E005443325155</t>
  </si>
  <si>
    <t>Order Form Use:</t>
  </si>
  <si>
    <t>Show Window</t>
  </si>
  <si>
    <t>Pre-season + non-show special</t>
  </si>
  <si>
    <t>Please mark the box below with an "X" to indicate the applicable pricing.</t>
  </si>
  <si>
    <t>E005427DE5155</t>
  </si>
  <si>
    <t>E005427DE5559</t>
  </si>
  <si>
    <t>E005427DE5963</t>
  </si>
  <si>
    <t>E005427DE6367</t>
  </si>
  <si>
    <t>E005437DE5155</t>
  </si>
  <si>
    <t>E005437DE5559</t>
  </si>
  <si>
    <t>E005437DE5963</t>
  </si>
  <si>
    <t>E005437DE6367</t>
  </si>
  <si>
    <t>E005487DE5559</t>
  </si>
  <si>
    <t>E005487DE5963</t>
  </si>
  <si>
    <t>E005487DE6367</t>
  </si>
  <si>
    <t>E005477DE5559</t>
  </si>
  <si>
    <t>E005477DE5963</t>
  </si>
  <si>
    <t>E005477DE6367</t>
  </si>
  <si>
    <t>E005342NW5155</t>
  </si>
  <si>
    <t>E005342NW5559</t>
  </si>
  <si>
    <t>E005342NW5963</t>
  </si>
  <si>
    <t>E005342NW6367</t>
  </si>
  <si>
    <t>E006282NV5155</t>
  </si>
  <si>
    <t>E006282NV5559</t>
  </si>
  <si>
    <t>E006282NV5963</t>
  </si>
  <si>
    <t>E006282NV6367</t>
  </si>
  <si>
    <t>E006292NV5155</t>
  </si>
  <si>
    <t>E006292NV5559</t>
  </si>
  <si>
    <t>E006292NV5963</t>
  </si>
  <si>
    <t>E006292NV6367</t>
  </si>
  <si>
    <t>E006302V25155</t>
  </si>
  <si>
    <t>E006302V25559</t>
  </si>
  <si>
    <t>E006302V25963</t>
  </si>
  <si>
    <t>E006301O75155</t>
  </si>
  <si>
    <t>E006301O75559</t>
  </si>
  <si>
    <t>E006301O75963</t>
  </si>
  <si>
    <t>E005082NV5155</t>
  </si>
  <si>
    <t>E005082NV5559</t>
  </si>
  <si>
    <t>E005082NV5963</t>
  </si>
  <si>
    <t>E005092NV5155</t>
  </si>
  <si>
    <t>E005092NV5559</t>
  </si>
  <si>
    <t>E005092NV5963</t>
  </si>
  <si>
    <t>E005382NV5155</t>
  </si>
  <si>
    <t>E005382NV5559</t>
  </si>
  <si>
    <t>E005382NV5963</t>
  </si>
  <si>
    <t>E005381PH5155</t>
  </si>
  <si>
    <t>E005381PH5559</t>
  </si>
  <si>
    <t>E005381PH5963</t>
  </si>
  <si>
    <t>E005470TB5559</t>
  </si>
  <si>
    <t>E005599KS5155</t>
  </si>
  <si>
    <t>E005599KS5559</t>
  </si>
  <si>
    <t>E005599KS5963</t>
  </si>
  <si>
    <t>E005599KS6367</t>
  </si>
  <si>
    <t>E005592QT5155</t>
  </si>
  <si>
    <t>E005592QT5559</t>
  </si>
  <si>
    <t>E005592QT5963</t>
  </si>
  <si>
    <t>E005592QT6367</t>
  </si>
  <si>
    <t>E005592QD5155</t>
  </si>
  <si>
    <t>E005592QD5559</t>
  </si>
  <si>
    <t>E005592QD5963</t>
  </si>
  <si>
    <t>E005609KS5559</t>
  </si>
  <si>
    <t>E005609KS5963</t>
  </si>
  <si>
    <t>E005609KS6367</t>
  </si>
  <si>
    <t>E005407BK5559</t>
  </si>
  <si>
    <t>E005407BK6367</t>
  </si>
  <si>
    <t>E005539KS5155</t>
  </si>
  <si>
    <t>E005539KS5559</t>
  </si>
  <si>
    <t>E005539KS5963</t>
  </si>
  <si>
    <t>E005539KS6367</t>
  </si>
  <si>
    <t>E005537DE5155</t>
  </si>
  <si>
    <t>E005537DE5559</t>
  </si>
  <si>
    <t>E005537DE5963</t>
  </si>
  <si>
    <t>E005537DE6367</t>
  </si>
  <si>
    <t>E005532NV5155</t>
  </si>
  <si>
    <t>E005532NV5559</t>
  </si>
  <si>
    <t>E005532NV5963</t>
  </si>
  <si>
    <t>E005532NV6367</t>
  </si>
  <si>
    <t>E005531O75155</t>
  </si>
  <si>
    <t>E005531O75559</t>
  </si>
  <si>
    <t>E005531O75963</t>
  </si>
  <si>
    <t>E005579KS5559</t>
  </si>
  <si>
    <t>E005579KS5963</t>
  </si>
  <si>
    <t>E005579KS6367</t>
  </si>
  <si>
    <t>E005572NV5559</t>
  </si>
  <si>
    <t>E005572NV5963</t>
  </si>
  <si>
    <t>E005572NV6367</t>
  </si>
  <si>
    <t>E005571O75559</t>
  </si>
  <si>
    <t>E005571O75963</t>
  </si>
  <si>
    <t>E005549KS5155</t>
  </si>
  <si>
    <t>E005549KS5559</t>
  </si>
  <si>
    <t>E005549KS5963</t>
  </si>
  <si>
    <t>E005549KS6367</t>
  </si>
  <si>
    <t>E005547DE5155</t>
  </si>
  <si>
    <t>E005547DE5559</t>
  </si>
  <si>
    <t>E005547DE5963</t>
  </si>
  <si>
    <t>E005547DE6367</t>
  </si>
  <si>
    <t>E005541O75155</t>
  </si>
  <si>
    <t>E005541O75559</t>
  </si>
  <si>
    <t>E005541O75963</t>
  </si>
  <si>
    <t>E005589KS5559</t>
  </si>
  <si>
    <t>E005589KS5963</t>
  </si>
  <si>
    <t>E005589KS6367</t>
  </si>
  <si>
    <t>E005587DE5559</t>
  </si>
  <si>
    <t>E005587DE5963</t>
  </si>
  <si>
    <t>E005587DE6367</t>
  </si>
  <si>
    <t>I70326LEN00TR</t>
  </si>
  <si>
    <t>VISOR / LENS COLOR</t>
  </si>
  <si>
    <t>Matte Black</t>
  </si>
  <si>
    <t>N/A</t>
  </si>
  <si>
    <t>Small</t>
  </si>
  <si>
    <t>Medium</t>
  </si>
  <si>
    <t>Large</t>
  </si>
  <si>
    <t>Matte White</t>
  </si>
  <si>
    <t>Black</t>
  </si>
  <si>
    <t>White</t>
  </si>
  <si>
    <t>Matte Chalk/Slate</t>
  </si>
  <si>
    <t>Matte Slate / Black</t>
  </si>
  <si>
    <t>Matte Chalk</t>
  </si>
  <si>
    <t>Matte Slate</t>
  </si>
  <si>
    <t>Matte Midnight Navy</t>
  </si>
  <si>
    <t>Matte Ironwood</t>
  </si>
  <si>
    <t>Matte Black Pearl</t>
  </si>
  <si>
    <t>Matte Dusk</t>
  </si>
  <si>
    <t>Matte Black / Charcoal</t>
  </si>
  <si>
    <t>Matte Malachite</t>
  </si>
  <si>
    <t>ChromaPop Everyday Green Mirror</t>
  </si>
  <si>
    <t>Matte White / Slate</t>
  </si>
  <si>
    <t>Matte Granite Blue</t>
  </si>
  <si>
    <t>Matte High Fives</t>
  </si>
  <si>
    <t>YS</t>
  </si>
  <si>
    <t>YM</t>
  </si>
  <si>
    <t>Green Mirror</t>
  </si>
  <si>
    <t>YS-YM</t>
  </si>
  <si>
    <t>Silver Mirror</t>
  </si>
  <si>
    <t>YXS</t>
  </si>
  <si>
    <t>Clear</t>
  </si>
  <si>
    <t>Alpine</t>
  </si>
  <si>
    <t>Lifestyle</t>
  </si>
  <si>
    <t>Junior</t>
  </si>
  <si>
    <t>Accessories</t>
  </si>
  <si>
    <t>Replacement Lenses</t>
  </si>
  <si>
    <t>Carryover</t>
  </si>
  <si>
    <t>New Color</t>
  </si>
  <si>
    <t>Level</t>
  </si>
  <si>
    <t>Liberty</t>
  </si>
  <si>
    <t>Altus</t>
  </si>
  <si>
    <t>Vida</t>
  </si>
  <si>
    <t>Method</t>
  </si>
  <si>
    <t>New Model</t>
  </si>
  <si>
    <t>Scout</t>
  </si>
  <si>
    <t>Rodeo</t>
  </si>
  <si>
    <t xml:space="preserve">Rodeo Jr. </t>
  </si>
  <si>
    <t>Glide Jr.</t>
  </si>
  <si>
    <t>Icon Chin Guard</t>
  </si>
  <si>
    <t>E005519KS4852</t>
  </si>
  <si>
    <t>E005519KS5155</t>
  </si>
  <si>
    <t>E005517DE4852</t>
  </si>
  <si>
    <t>E005517DE5155</t>
  </si>
  <si>
    <t>E005529KS4852</t>
  </si>
  <si>
    <t>E005529KS5155</t>
  </si>
  <si>
    <t>E005527DE4852</t>
  </si>
  <si>
    <t>E005527DE5155</t>
  </si>
  <si>
    <t>E005597DE5155</t>
  </si>
  <si>
    <t>E005597DE5559</t>
  </si>
  <si>
    <t>E005597DE5963</t>
  </si>
  <si>
    <t>E005597DE6367</t>
  </si>
  <si>
    <t>E005607DE5559</t>
  </si>
  <si>
    <t>E005607DE5963</t>
  </si>
  <si>
    <t>E005607DE6367</t>
  </si>
  <si>
    <t>E005519KS5559</t>
  </si>
  <si>
    <t>E005517DE5559</t>
  </si>
  <si>
    <t>Discount%</t>
  </si>
  <si>
    <t>E005513SI5559</t>
  </si>
  <si>
    <t>E005513SI4852</t>
  </si>
  <si>
    <t>E005513SI5155</t>
  </si>
  <si>
    <t>E005103HJ5155</t>
  </si>
  <si>
    <t>E005103HJ5559</t>
  </si>
  <si>
    <t>E005103HJ5961</t>
  </si>
  <si>
    <t>E005101PH5155</t>
  </si>
  <si>
    <t>E005101PH5559</t>
  </si>
  <si>
    <t>E005101PH5961</t>
  </si>
  <si>
    <t>E005423HJ5155</t>
  </si>
  <si>
    <t>E005423HJ5559</t>
  </si>
  <si>
    <t>E005083H85155</t>
  </si>
  <si>
    <t>E005083H85559</t>
  </si>
  <si>
    <t>E005083H85963</t>
  </si>
  <si>
    <t>E005423HJ5963</t>
  </si>
  <si>
    <t>E005423RW5155</t>
  </si>
  <si>
    <t>E005423RW5559</t>
  </si>
  <si>
    <t>E005423RW5963</t>
  </si>
  <si>
    <t>E006302VQ5155</t>
  </si>
  <si>
    <t>E006302VQ5559</t>
  </si>
  <si>
    <t>E006302VQ5963</t>
  </si>
  <si>
    <t>E006282WI5155</t>
  </si>
  <si>
    <t>E006282WI5559</t>
  </si>
  <si>
    <t>E006282WI5963</t>
  </si>
  <si>
    <t>E006283Q65155</t>
  </si>
  <si>
    <t>E006283Q65559</t>
  </si>
  <si>
    <t>E006283Q65963</t>
  </si>
  <si>
    <t>E006283H75155</t>
  </si>
  <si>
    <t>E006283H75559</t>
  </si>
  <si>
    <t>E006283H75963</t>
  </si>
  <si>
    <t>E006283G35155</t>
  </si>
  <si>
    <t>E006283G35559</t>
  </si>
  <si>
    <t>E006283G35963</t>
  </si>
  <si>
    <t>E005542NV5155</t>
  </si>
  <si>
    <t>E005542NV5963</t>
  </si>
  <si>
    <t>E005542NV6367</t>
  </si>
  <si>
    <t>E005542NV5559</t>
  </si>
  <si>
    <t>E005263HI4852</t>
  </si>
  <si>
    <t>E005263HI5155</t>
  </si>
  <si>
    <t>E005263HI5559</t>
  </si>
  <si>
    <t>E005649KS5155</t>
  </si>
  <si>
    <t>E005649KS5559</t>
  </si>
  <si>
    <t>E005649KS5963</t>
  </si>
  <si>
    <t>E005649KS6367</t>
  </si>
  <si>
    <t>E005647DE5155</t>
  </si>
  <si>
    <t>E005647DE5559</t>
  </si>
  <si>
    <t>E005647DE5963</t>
  </si>
  <si>
    <t>E005647DE6367</t>
  </si>
  <si>
    <t>E005642NV5155</t>
  </si>
  <si>
    <t>E005642NV5559</t>
  </si>
  <si>
    <t>E005642NV5963</t>
  </si>
  <si>
    <t>E005642NV6367</t>
  </si>
  <si>
    <t>E005642YI5155</t>
  </si>
  <si>
    <t>E005642YI5559</t>
  </si>
  <si>
    <t>E005642YI5963</t>
  </si>
  <si>
    <t>E005642YI6367</t>
  </si>
  <si>
    <t>E005342VQ5155</t>
  </si>
  <si>
    <t>E005342VQ5559</t>
  </si>
  <si>
    <t>E005342VQ5963</t>
  </si>
  <si>
    <t>E005342WI5155</t>
  </si>
  <si>
    <t>E005342WI5559</t>
  </si>
  <si>
    <t>E005342WI5963</t>
  </si>
  <si>
    <t>E005342YG5155</t>
  </si>
  <si>
    <t>E005342YG5559</t>
  </si>
  <si>
    <t>E005342YG5963</t>
  </si>
  <si>
    <t>E005639KS5155</t>
  </si>
  <si>
    <t>E005639KS5559</t>
  </si>
  <si>
    <t>E005639KS5963</t>
  </si>
  <si>
    <t>E005639KS6367</t>
  </si>
  <si>
    <t>E005637DE5155</t>
  </si>
  <si>
    <t>E005637DE5559</t>
  </si>
  <si>
    <t>E005637DE5963</t>
  </si>
  <si>
    <t>E005637DE6367</t>
  </si>
  <si>
    <t>E005632NV5155</t>
  </si>
  <si>
    <t>E005632NV5559</t>
  </si>
  <si>
    <t>E005632NV5963</t>
  </si>
  <si>
    <t>E005632NV6367</t>
  </si>
  <si>
    <t>E005632YI5155</t>
  </si>
  <si>
    <t>E005632YI5559</t>
  </si>
  <si>
    <t>E005632YI5963</t>
  </si>
  <si>
    <t>E005632YI6367</t>
  </si>
  <si>
    <t>E0056330P5155</t>
  </si>
  <si>
    <t>E0056330P5559</t>
  </si>
  <si>
    <t>E0056330P5963</t>
  </si>
  <si>
    <t>E0056333P5155</t>
  </si>
  <si>
    <t>E0056333P5559</t>
  </si>
  <si>
    <t>E0056333P5963</t>
  </si>
  <si>
    <t>E0056334F5155</t>
  </si>
  <si>
    <t>E0056334F5559</t>
  </si>
  <si>
    <t>E0056334F5963</t>
  </si>
  <si>
    <t>E005633FK5155</t>
  </si>
  <si>
    <t>E005633FK5559</t>
  </si>
  <si>
    <t>E005633FK5963</t>
  </si>
  <si>
    <t>E005072VI5155</t>
  </si>
  <si>
    <t>E005072VI5559</t>
  </si>
  <si>
    <t>E005072VI5961</t>
  </si>
  <si>
    <t>E005593RP5155</t>
  </si>
  <si>
    <t>E005593RP5559</t>
  </si>
  <si>
    <t>E005593RP5963</t>
  </si>
  <si>
    <t>E005591O75155</t>
  </si>
  <si>
    <t>E005591O75559</t>
  </si>
  <si>
    <t>E005591O75963</t>
  </si>
  <si>
    <t>E005602QD5559</t>
  </si>
  <si>
    <t>E005602QD5963</t>
  </si>
  <si>
    <t>E005602QD6367</t>
  </si>
  <si>
    <t>E005603RP5559</t>
  </si>
  <si>
    <t>E005603RP5963</t>
  </si>
  <si>
    <t>E005603RP6367</t>
  </si>
  <si>
    <t>E005601O75559</t>
  </si>
  <si>
    <t>E005601O75963</t>
  </si>
  <si>
    <t>E005601O76367</t>
  </si>
  <si>
    <t>E005629KS5559</t>
  </si>
  <si>
    <t>E005629KS6367</t>
  </si>
  <si>
    <t>E005622NV5559</t>
  </si>
  <si>
    <t>E005622NV6367</t>
  </si>
  <si>
    <t>E005620TB5559</t>
  </si>
  <si>
    <t>E005620TB6367</t>
  </si>
  <si>
    <t>E005593RM5155</t>
  </si>
  <si>
    <t>E005593RM5559</t>
  </si>
  <si>
    <t>E005593RM5963</t>
  </si>
  <si>
    <t>E005629KS5963</t>
  </si>
  <si>
    <t>E005622NV5963</t>
  </si>
  <si>
    <t>E005620TB5963</t>
  </si>
  <si>
    <t>E005619KS5155</t>
  </si>
  <si>
    <t>E005619KS5559</t>
  </si>
  <si>
    <t>E005619KS5963</t>
  </si>
  <si>
    <t>E005619KS6367</t>
  </si>
  <si>
    <t>E005612NV5155</t>
  </si>
  <si>
    <t>E005612NV5559</t>
  </si>
  <si>
    <t>E005612NV5963</t>
  </si>
  <si>
    <t>E005612NV6367</t>
  </si>
  <si>
    <t>E005610TB5155</t>
  </si>
  <si>
    <t>E005610TB5559</t>
  </si>
  <si>
    <t>E005610TB5963</t>
  </si>
  <si>
    <t>E005610TB6367</t>
  </si>
  <si>
    <t>E005629KS5155</t>
  </si>
  <si>
    <t>E005622NV5155</t>
  </si>
  <si>
    <t>E005620TB5155</t>
  </si>
  <si>
    <t>E005243S04853</t>
  </si>
  <si>
    <t>E005243S05358</t>
  </si>
  <si>
    <t>E005363RF5155</t>
  </si>
  <si>
    <t>E005363RF5559</t>
  </si>
  <si>
    <t>E005363RF5963</t>
  </si>
  <si>
    <t>E005473HJ5559</t>
  </si>
  <si>
    <t>E005473HJ5963</t>
  </si>
  <si>
    <t>E0056134F5559</t>
  </si>
  <si>
    <t>E0056134F5963</t>
  </si>
  <si>
    <t>E005473RW5559</t>
  </si>
  <si>
    <t>E005473RW5963</t>
  </si>
  <si>
    <t>E005473RW6367</t>
  </si>
  <si>
    <t>E0056134F5155</t>
  </si>
  <si>
    <t>E005612WI5559</t>
  </si>
  <si>
    <t>E005613SN5559</t>
  </si>
  <si>
    <t>E005612WI5963</t>
  </si>
  <si>
    <t>E005613SN5963</t>
  </si>
  <si>
    <t>E005612WI5155</t>
  </si>
  <si>
    <t>E005613SN5155</t>
  </si>
  <si>
    <t>E005679KS5155</t>
  </si>
  <si>
    <t>E005679KS5559</t>
  </si>
  <si>
    <t>E005679KS5963</t>
  </si>
  <si>
    <t>E005679KS6367</t>
  </si>
  <si>
    <t>E005677DE5155</t>
  </si>
  <si>
    <t>E005677DE5559</t>
  </si>
  <si>
    <t>E005677DE5963</t>
  </si>
  <si>
    <t>E005677DE6367</t>
  </si>
  <si>
    <t>E005670TD5155</t>
  </si>
  <si>
    <t>E005670TD5559</t>
  </si>
  <si>
    <t>E005670TD5963</t>
  </si>
  <si>
    <t>E005670TD6367</t>
  </si>
  <si>
    <t>E005672YI5155</t>
  </si>
  <si>
    <t>E005672YI5559</t>
  </si>
  <si>
    <t>E005672YI5963</t>
  </si>
  <si>
    <t>E005672YI6367</t>
  </si>
  <si>
    <t>E005673H85155</t>
  </si>
  <si>
    <t>E005673H85559</t>
  </si>
  <si>
    <t>E005673H85963</t>
  </si>
  <si>
    <t>E005673H86367</t>
  </si>
  <si>
    <t>E005673I85155</t>
  </si>
  <si>
    <t>E005673I85559</t>
  </si>
  <si>
    <t>E005673I85963</t>
  </si>
  <si>
    <t>E005671O75155</t>
  </si>
  <si>
    <t>E005671O75559</t>
  </si>
  <si>
    <t>E005671O75963</t>
  </si>
  <si>
    <t>E005673JE5155</t>
  </si>
  <si>
    <t>E005673JE5559</t>
  </si>
  <si>
    <t>E005673JE5963</t>
  </si>
  <si>
    <t>E005699KS5559</t>
  </si>
  <si>
    <t>E005699KS5963</t>
  </si>
  <si>
    <t>E005699KS6367</t>
  </si>
  <si>
    <t>E005697DE5559</t>
  </si>
  <si>
    <t>E005697DE5963</t>
  </si>
  <si>
    <t>E005697DE6367</t>
  </si>
  <si>
    <t>E005690TD5559</t>
  </si>
  <si>
    <t>E005690TD5963</t>
  </si>
  <si>
    <t>E005690TD6367</t>
  </si>
  <si>
    <t>E005719KS4853</t>
  </si>
  <si>
    <t>E005719KS5358</t>
  </si>
  <si>
    <t>E005717DE4853</t>
  </si>
  <si>
    <t>E005717DE5358</t>
  </si>
  <si>
    <t>E005713H84853</t>
  </si>
  <si>
    <t>E005713H85358</t>
  </si>
  <si>
    <t>E005713S84853</t>
  </si>
  <si>
    <t>E005713S85358</t>
  </si>
  <si>
    <t>E005713S14853</t>
  </si>
  <si>
    <t>E005713S15358</t>
  </si>
  <si>
    <t>E005529KS5559</t>
  </si>
  <si>
    <t>E005527DE5559</t>
  </si>
  <si>
    <t>E005673H75155</t>
  </si>
  <si>
    <t>E005673H75559</t>
  </si>
  <si>
    <t>E005673H75963</t>
  </si>
  <si>
    <t>E005673H76367</t>
  </si>
  <si>
    <t>E005253HI4852</t>
  </si>
  <si>
    <t>E005253HI5155</t>
  </si>
  <si>
    <t>E005253HI5559</t>
  </si>
  <si>
    <t>E005253SJ4852</t>
  </si>
  <si>
    <t>E005253SJ5155</t>
  </si>
  <si>
    <t>E005253SJ5559</t>
  </si>
  <si>
    <t>E005533RW5155</t>
  </si>
  <si>
    <t>I701230AC0200</t>
  </si>
  <si>
    <t>E005689KS5155</t>
  </si>
  <si>
    <t>E005689KS5559</t>
  </si>
  <si>
    <t>E005689KS5963</t>
  </si>
  <si>
    <t>E005689KS6367</t>
  </si>
  <si>
    <t>E005687DE5155</t>
  </si>
  <si>
    <t>E005687DE5559</t>
  </si>
  <si>
    <t>E005687DE5963</t>
  </si>
  <si>
    <t>E005687DE6367</t>
  </si>
  <si>
    <t>E005682YI5155</t>
  </si>
  <si>
    <t>E005682YI5559</t>
  </si>
  <si>
    <t>E005682YI5963</t>
  </si>
  <si>
    <t>E005682YI6367</t>
  </si>
  <si>
    <t>E005533RW5963</t>
  </si>
  <si>
    <t>E005533RY5155</t>
  </si>
  <si>
    <t>E005253R64852</t>
  </si>
  <si>
    <t>E005253R65155</t>
  </si>
  <si>
    <t>E005253R65559</t>
  </si>
  <si>
    <t>E005533RW5559</t>
  </si>
  <si>
    <t>E005533RY5963</t>
  </si>
  <si>
    <t>E005533RY5559</t>
  </si>
  <si>
    <t>E005533RF5155</t>
  </si>
  <si>
    <t>E005533RF5963</t>
  </si>
  <si>
    <t>E005253R94852</t>
  </si>
  <si>
    <t>E005253R95155</t>
  </si>
  <si>
    <t>E005253R95559</t>
  </si>
  <si>
    <t>E005533RF5559</t>
  </si>
  <si>
    <t>E005573RW5963</t>
  </si>
  <si>
    <t>E005573RW6367</t>
  </si>
  <si>
    <t>E005573RW5559</t>
  </si>
  <si>
    <t>E005573RY5963</t>
  </si>
  <si>
    <t>E005573RY6367</t>
  </si>
  <si>
    <t>E005573RY5559</t>
  </si>
  <si>
    <t>E005573RF5963</t>
  </si>
  <si>
    <t>E005573RF6367</t>
  </si>
  <si>
    <t>E005573RF5559</t>
  </si>
  <si>
    <t>E006323RP5155</t>
  </si>
  <si>
    <t>E006323RP5559</t>
  </si>
  <si>
    <t>E006323RP5963</t>
  </si>
  <si>
    <t>E006372VQ4853</t>
  </si>
  <si>
    <t>E006372VQ5358</t>
  </si>
  <si>
    <t>E005383RG5155</t>
  </si>
  <si>
    <t>E005383RG5559</t>
  </si>
  <si>
    <t>E005383RG5963</t>
  </si>
  <si>
    <t>E005382YG5155</t>
  </si>
  <si>
    <t>E005382YG5559</t>
  </si>
  <si>
    <t>E005382YG5963</t>
  </si>
  <si>
    <t>E006373SG4853</t>
  </si>
  <si>
    <t>E006373SG5358</t>
  </si>
  <si>
    <t>2025/2026 SNOW HELMET ORDER FORM</t>
  </si>
  <si>
    <t>Rodeo Jr. Mips</t>
  </si>
  <si>
    <t>Vida Mips</t>
  </si>
  <si>
    <t>Altus Mips</t>
  </si>
  <si>
    <t>Method Mips</t>
  </si>
  <si>
    <t>Liberty Mips</t>
  </si>
  <si>
    <t>Level Mips</t>
  </si>
  <si>
    <t>Survey  Visor</t>
  </si>
  <si>
    <t>Survey Jr  Visor</t>
  </si>
  <si>
    <t>Nexus Mips</t>
  </si>
  <si>
    <t>Icon Mips</t>
  </si>
  <si>
    <t>Icon Jr. Mips</t>
  </si>
  <si>
    <t>Vantage 2</t>
  </si>
  <si>
    <t>Vantage 2 Mips</t>
  </si>
  <si>
    <t>Counter Jr. Mips</t>
  </si>
  <si>
    <t>Counter Mips</t>
  </si>
  <si>
    <t>Method Pro Mips</t>
  </si>
  <si>
    <t>Method Pro Mips Round Contour Fit</t>
  </si>
  <si>
    <t>Accel</t>
  </si>
  <si>
    <t>Accel Mips</t>
  </si>
  <si>
    <t>Survey Mips</t>
  </si>
  <si>
    <t>Method Round Contour Fit</t>
  </si>
  <si>
    <t>Summit Mips</t>
  </si>
  <si>
    <t>Method Mips Round Contour Fit</t>
  </si>
  <si>
    <t>Descend Mips</t>
  </si>
  <si>
    <t>Descend Mips Round Contour Fit</t>
  </si>
  <si>
    <t>Descend Jr. Mips</t>
  </si>
  <si>
    <t>Rodeo Mips</t>
  </si>
  <si>
    <t>Glide Jr. Mips</t>
  </si>
  <si>
    <t>Aleck Audio System</t>
  </si>
  <si>
    <t>Descend</t>
  </si>
  <si>
    <t>Survey Jr. Mips</t>
  </si>
  <si>
    <t>Scout Mips</t>
  </si>
  <si>
    <t>Scout Mips Round Contour Fit</t>
  </si>
  <si>
    <t>Scout Jr. Mips</t>
  </si>
  <si>
    <t>Rodeo Mips Round Contour Fit</t>
  </si>
  <si>
    <t>Code Mips</t>
  </si>
  <si>
    <t>Rodeo Round Contour Fit</t>
  </si>
  <si>
    <t xml:space="preserve">Glide Jr. Mips/ Snowday Combo </t>
  </si>
  <si>
    <t xml:space="preserve">Glide Jr. Mips/ Rascal Combo </t>
  </si>
  <si>
    <t>Matte Patrol Signals</t>
  </si>
  <si>
    <t>Matte Carnation</t>
  </si>
  <si>
    <t>Matte Fatigue Green / Black</t>
  </si>
  <si>
    <t>Matte Fatigue Green</t>
  </si>
  <si>
    <t>Matte Lunar Fog / Blush</t>
  </si>
  <si>
    <t>Matte Cactus</t>
  </si>
  <si>
    <t>Matte Granite Blue / Mediterranean</t>
  </si>
  <si>
    <t>Matte Patrol Black</t>
  </si>
  <si>
    <t>Matte Serpentine / Black</t>
  </si>
  <si>
    <t>Patrol</t>
  </si>
  <si>
    <t>Matte Royal Navy / Wolf Gray</t>
  </si>
  <si>
    <t>Matte Bandit</t>
  </si>
  <si>
    <t>Matte Dusk / Thistle</t>
  </si>
  <si>
    <t>Matte Ironwood / Bandit</t>
  </si>
  <si>
    <t>Matte Mystic / Gold Dust</t>
  </si>
  <si>
    <t>Matte Black / Ultraviolet / Emerald City</t>
  </si>
  <si>
    <t>Matte White Fade Out</t>
  </si>
  <si>
    <t>Matte Komodo</t>
  </si>
  <si>
    <t>Matte Cactus Zine</t>
  </si>
  <si>
    <t>Electric Lime Left Turn</t>
  </si>
  <si>
    <t>Matte Serpentine</t>
  </si>
  <si>
    <t>Matte Granite Blue / Mediterranean Geo</t>
  </si>
  <si>
    <t>Matte Cactus Horizons</t>
  </si>
  <si>
    <t>Matte Ultraviolet / Emerald City</t>
  </si>
  <si>
    <t>Matte Lunar Fog Spires</t>
  </si>
  <si>
    <t>Matte Carnation Puzzzle</t>
  </si>
  <si>
    <t>Matte Supernova Vibes</t>
  </si>
  <si>
    <t>Matte Patrol / Black</t>
  </si>
  <si>
    <t>Electric Lime</t>
  </si>
  <si>
    <t>Matte Ultraviolet</t>
  </si>
  <si>
    <t>Vivid Pink Hearts</t>
  </si>
  <si>
    <t>Supernova Rockets</t>
  </si>
  <si>
    <t>Matte Mystic</t>
  </si>
  <si>
    <t>Matte Flare Flora</t>
  </si>
  <si>
    <t>X-Large</t>
  </si>
  <si>
    <t>OS</t>
  </si>
  <si>
    <t>55-59CM</t>
  </si>
  <si>
    <t>48-52CM</t>
  </si>
  <si>
    <t>51-55CM</t>
  </si>
  <si>
    <t>59-61CM</t>
  </si>
  <si>
    <t>59-63CM</t>
  </si>
  <si>
    <t>63-67CM</t>
  </si>
  <si>
    <t>48-53CM</t>
  </si>
  <si>
    <t>53-58CM</t>
  </si>
  <si>
    <t>48-56CM</t>
  </si>
  <si>
    <t xml:space="preserve">ChromaPop Sun Platinum Mirror </t>
  </si>
  <si>
    <t>ChromaPop Storm Blue Sensor</t>
  </si>
  <si>
    <t xml:space="preserve">ChromaPop Everyday Red Mirror </t>
  </si>
  <si>
    <t xml:space="preserve">ChromaPop Photochromic Rose Flash </t>
  </si>
  <si>
    <t>E007629KS5155</t>
  </si>
  <si>
    <t>E007629KS5559</t>
  </si>
  <si>
    <t>E007629KS5963</t>
  </si>
  <si>
    <t>E007629KS6367</t>
  </si>
  <si>
    <t>E007627DE5155</t>
  </si>
  <si>
    <t>E007627DE5559</t>
  </si>
  <si>
    <t>E007627DE5963</t>
  </si>
  <si>
    <t>E007627DE6367</t>
  </si>
  <si>
    <t>E007639KS5155</t>
  </si>
  <si>
    <t>E007639KS5559</t>
  </si>
  <si>
    <t>E007639KS5963</t>
  </si>
  <si>
    <t>E007639KS6367</t>
  </si>
  <si>
    <t>E007637DE5155</t>
  </si>
  <si>
    <t>E007637DE5559</t>
  </si>
  <si>
    <t>E007637DE5963</t>
  </si>
  <si>
    <t>E007637DE6367</t>
  </si>
  <si>
    <t>Mondo Mips</t>
  </si>
  <si>
    <t>Mondo</t>
  </si>
  <si>
    <t>Nexus Mips Round Contour Fit</t>
  </si>
  <si>
    <t>E008139KS5963</t>
  </si>
  <si>
    <t>E008139KS6367</t>
  </si>
  <si>
    <t>Level Mips Round Contour Fit</t>
  </si>
  <si>
    <t>E005459KS5559</t>
  </si>
  <si>
    <t>E005459KS5963</t>
  </si>
  <si>
    <t>E005459KS6367</t>
  </si>
  <si>
    <t>E005452NV5559</t>
  </si>
  <si>
    <t>E005452NV5963</t>
  </si>
  <si>
    <t>E005452NV6367</t>
  </si>
  <si>
    <t>E005081O25155</t>
  </si>
  <si>
    <t>E005081O25559</t>
  </si>
  <si>
    <t>E005081O25963</t>
  </si>
  <si>
    <t>E005081GI5155</t>
  </si>
  <si>
    <t>E005081GI5559</t>
  </si>
  <si>
    <t>E005081GI5963</t>
  </si>
  <si>
    <t>Matte Coyote</t>
  </si>
  <si>
    <t>Matte Proper Pink</t>
  </si>
  <si>
    <t>Matte Forest</t>
  </si>
  <si>
    <t>E005592V45155</t>
  </si>
  <si>
    <t>E005592V45559</t>
  </si>
  <si>
    <t>E005592V45963</t>
  </si>
  <si>
    <t>E005592P35155</t>
  </si>
  <si>
    <t>E005592P35559</t>
  </si>
  <si>
    <t>E005592P35963</t>
  </si>
  <si>
    <t>E005421GI5155</t>
  </si>
  <si>
    <t>E005421GI5559</t>
  </si>
  <si>
    <t>E005421GI5963</t>
  </si>
  <si>
    <t>E005431GI5155</t>
  </si>
  <si>
    <t>E005431GI5559</t>
  </si>
  <si>
    <t>E005431GI5963</t>
  </si>
  <si>
    <t>E005252ZZ4852</t>
  </si>
  <si>
    <t>Matte Sandstorm</t>
  </si>
  <si>
    <t>E005252ZZ5155</t>
  </si>
  <si>
    <t>E005252ZZ5559</t>
  </si>
  <si>
    <t>E005262ZZ4852</t>
  </si>
  <si>
    <t>E005262ZZ5155</t>
  </si>
  <si>
    <t>E005262ZZ5559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</si>
</sst>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3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8"/>
      <name val="Verdan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</font>
    <font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</patternFill>
    </fill>
    <fill>
      <patternFill patternType="solid">
        <fgColor theme="7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7" fillId="2" borderId="11" applyNumberFormat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8" fillId="0" borderId="0"/>
    <xf numFmtId="0" fontId="3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9" fontId="6" fillId="0" borderId="0" applyFont="0" applyFill="0" applyBorder="0" applyAlignment="0" applyProtection="0"/>
  </cellStyleXfs>
  <cellXfs count="105">
    <xf numFmtId="0" fontId="0" fillId="0" borderId="0" xfId="0"/>
    <xf numFmtId="164" fontId="9" fillId="0" borderId="1" xfId="0" applyNumberFormat="1" applyFont="1" applyBorder="1" applyAlignment="1">
      <alignment horizontal="center" wrapText="1"/>
    </xf>
    <xf numFmtId="0" fontId="0" fillId="3" borderId="0" xfId="0" applyFill="1"/>
    <xf numFmtId="0" fontId="10" fillId="3" borderId="0" xfId="1" applyFont="1" applyFill="1" applyBorder="1"/>
    <xf numFmtId="0" fontId="11" fillId="0" borderId="0" xfId="6" applyFont="1"/>
    <xf numFmtId="0" fontId="1" fillId="0" borderId="0" xfId="0" applyFont="1"/>
    <xf numFmtId="8" fontId="1" fillId="0" borderId="0" xfId="0" applyNumberFormat="1" applyFont="1"/>
    <xf numFmtId="1" fontId="0" fillId="0" borderId="0" xfId="0" applyNumberFormat="1" applyAlignment="1">
      <alignment horizontal="righ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 applyProtection="1">
      <alignment horizontal="left" vertical="top"/>
      <protection locked="0"/>
    </xf>
    <xf numFmtId="0" fontId="13" fillId="0" borderId="1" xfId="0" applyFont="1" applyBorder="1" applyAlignment="1">
      <alignment horizontal="right" vertical="top"/>
    </xf>
    <xf numFmtId="0" fontId="13" fillId="0" borderId="1" xfId="0" applyFont="1" applyBorder="1" applyAlignment="1">
      <alignment horizontal="right" vertical="top" wrapText="1"/>
    </xf>
    <xf numFmtId="0" fontId="14" fillId="0" borderId="1" xfId="0" applyFont="1" applyBorder="1" applyProtection="1">
      <protection locked="0"/>
    </xf>
    <xf numFmtId="0" fontId="13" fillId="0" borderId="1" xfId="0" applyFont="1" applyBorder="1" applyAlignment="1" applyProtection="1">
      <alignment horizontal="right"/>
      <protection locked="0"/>
    </xf>
    <xf numFmtId="1" fontId="13" fillId="0" borderId="1" xfId="0" applyNumberFormat="1" applyFont="1" applyBorder="1" applyAlignment="1">
      <alignment horizontal="right" vertical="top"/>
    </xf>
    <xf numFmtId="0" fontId="13" fillId="0" borderId="1" xfId="0" applyFont="1" applyBorder="1" applyAlignment="1" applyProtection="1">
      <alignment horizontal="right" vertical="top"/>
      <protection locked="0"/>
    </xf>
    <xf numFmtId="0" fontId="14" fillId="0" borderId="1" xfId="0" applyFont="1" applyBorder="1" applyAlignment="1" applyProtection="1">
      <alignment horizontal="left"/>
      <protection locked="0"/>
    </xf>
    <xf numFmtId="0" fontId="15" fillId="0" borderId="2" xfId="0" applyFont="1" applyBorder="1" applyAlignment="1">
      <alignment horizontal="left" vertical="top"/>
    </xf>
    <xf numFmtId="0" fontId="16" fillId="0" borderId="1" xfId="0" applyFont="1" applyBorder="1" applyAlignment="1" applyProtection="1">
      <alignment horizontal="center" wrapText="1"/>
      <protection locked="0"/>
    </xf>
    <xf numFmtId="1" fontId="0" fillId="0" borderId="1" xfId="0" applyNumberFormat="1" applyBorder="1" applyAlignment="1">
      <alignment horizontal="left" wrapText="1"/>
    </xf>
    <xf numFmtId="0" fontId="7" fillId="2" borderId="11" xfId="1" applyAlignment="1">
      <alignment horizontal="left" wrapText="1"/>
    </xf>
    <xf numFmtId="0" fontId="7" fillId="2" borderId="11" xfId="1" applyAlignment="1">
      <alignment horizontal="left"/>
    </xf>
    <xf numFmtId="0" fontId="7" fillId="2" borderId="11" xfId="1" applyAlignment="1">
      <alignment wrapText="1"/>
    </xf>
    <xf numFmtId="1" fontId="7" fillId="2" borderId="11" xfId="1" applyNumberFormat="1" applyAlignment="1">
      <alignment horizontal="left"/>
    </xf>
    <xf numFmtId="0" fontId="7" fillId="2" borderId="11" xfId="1" applyAlignment="1"/>
    <xf numFmtId="44" fontId="6" fillId="0" borderId="1" xfId="2" applyFont="1" applyBorder="1" applyAlignment="1">
      <alignment horizontal="left" wrapText="1"/>
    </xf>
    <xf numFmtId="44" fontId="0" fillId="0" borderId="1" xfId="0" applyNumberFormat="1" applyBorder="1" applyAlignment="1">
      <alignment horizontal="left" wrapText="1"/>
    </xf>
    <xf numFmtId="44" fontId="0" fillId="0" borderId="1" xfId="2" applyFont="1" applyFill="1" applyBorder="1" applyAlignment="1">
      <alignment horizontal="left" wrapText="1"/>
    </xf>
    <xf numFmtId="164" fontId="7" fillId="2" borderId="14" xfId="1" applyNumberFormat="1" applyBorder="1" applyAlignment="1">
      <alignment horizontal="left" wrapText="1"/>
    </xf>
    <xf numFmtId="0" fontId="7" fillId="2" borderId="14" xfId="1" applyBorder="1" applyAlignment="1"/>
    <xf numFmtId="0" fontId="12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9" fillId="4" borderId="14" xfId="9" applyBorder="1" applyAlignment="1"/>
    <xf numFmtId="0" fontId="19" fillId="5" borderId="14" xfId="10" applyBorder="1" applyAlignment="1"/>
    <xf numFmtId="44" fontId="19" fillId="5" borderId="1" xfId="10" applyNumberFormat="1" applyBorder="1" applyAlignment="1">
      <alignment horizontal="left" wrapText="1"/>
    </xf>
    <xf numFmtId="0" fontId="13" fillId="0" borderId="0" xfId="0" applyFont="1" applyAlignment="1" applyProtection="1">
      <alignment horizontal="center" vertical="top"/>
      <protection locked="0"/>
    </xf>
    <xf numFmtId="0" fontId="11" fillId="0" borderId="0" xfId="0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164" fontId="7" fillId="2" borderId="0" xfId="1" applyNumberFormat="1" applyBorder="1" applyAlignment="1">
      <alignment horizontal="left" wrapText="1"/>
    </xf>
    <xf numFmtId="9" fontId="6" fillId="0" borderId="0" xfId="11" applyFont="1" applyBorder="1" applyAlignment="1">
      <alignment horizontal="left" wrapText="1"/>
    </xf>
    <xf numFmtId="0" fontId="7" fillId="2" borderId="18" xfId="1" applyBorder="1" applyAlignment="1">
      <alignment wrapText="1"/>
    </xf>
    <xf numFmtId="44" fontId="19" fillId="4" borderId="1" xfId="9" applyNumberFormat="1" applyBorder="1" applyAlignment="1">
      <alignment horizontal="left" wrapText="1"/>
    </xf>
    <xf numFmtId="1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2" fontId="20" fillId="0" borderId="1" xfId="2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1" fontId="0" fillId="0" borderId="3" xfId="0" applyNumberFormat="1" applyBorder="1" applyAlignment="1">
      <alignment horizontal="left" wrapText="1"/>
    </xf>
    <xf numFmtId="1" fontId="9" fillId="0" borderId="2" xfId="0" applyNumberFormat="1" applyFont="1" applyBorder="1" applyAlignment="1">
      <alignment horizontal="left"/>
    </xf>
    <xf numFmtId="1" fontId="9" fillId="0" borderId="19" xfId="0" applyNumberFormat="1" applyFont="1" applyBorder="1" applyAlignment="1">
      <alignment horizontal="left"/>
    </xf>
    <xf numFmtId="1" fontId="21" fillId="0" borderId="1" xfId="0" applyNumberFormat="1" applyFont="1" applyBorder="1" applyAlignment="1">
      <alignment horizontal="left"/>
    </xf>
    <xf numFmtId="1" fontId="22" fillId="0" borderId="1" xfId="0" applyNumberFormat="1" applyFont="1" applyBorder="1"/>
    <xf numFmtId="0" fontId="21" fillId="0" borderId="4" xfId="0" applyFont="1" applyBorder="1"/>
    <xf numFmtId="0" fontId="21" fillId="0" borderId="20" xfId="0" applyFont="1" applyBorder="1"/>
    <xf numFmtId="0" fontId="14" fillId="0" borderId="1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15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top" wrapText="1"/>
    </xf>
    <xf numFmtId="164" fontId="17" fillId="0" borderId="3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4" fillId="0" borderId="5" xfId="0" applyFont="1" applyBorder="1" applyAlignment="1" applyProtection="1">
      <alignment horizontal="left"/>
      <protection locked="0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3" fillId="0" borderId="1" xfId="0" applyFont="1" applyBorder="1" applyAlignment="1">
      <alignment horizontal="right" vertical="top"/>
    </xf>
    <xf numFmtId="0" fontId="15" fillId="0" borderId="1" xfId="0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4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center" vertical="top"/>
      <protection locked="0"/>
    </xf>
    <xf numFmtId="0" fontId="12" fillId="0" borderId="3" xfId="0" applyFont="1" applyBorder="1" applyAlignment="1" applyProtection="1">
      <alignment horizontal="center" vertical="top" wrapText="1"/>
      <protection locked="0"/>
    </xf>
    <xf numFmtId="0" fontId="12" fillId="0" borderId="4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/>
      <protection locked="0"/>
    </xf>
    <xf numFmtId="0" fontId="13" fillId="0" borderId="4" xfId="0" applyFont="1" applyBorder="1" applyAlignment="1" applyProtection="1">
      <alignment horizontal="center" vertical="top"/>
      <protection locked="0"/>
    </xf>
    <xf numFmtId="0" fontId="13" fillId="0" borderId="6" xfId="0" applyFont="1" applyBorder="1" applyAlignment="1" applyProtection="1">
      <alignment horizontal="center" vertical="top"/>
      <protection locked="0"/>
    </xf>
    <xf numFmtId="0" fontId="13" fillId="0" borderId="7" xfId="0" applyFont="1" applyBorder="1" applyAlignment="1" applyProtection="1">
      <alignment horizontal="center" vertical="top"/>
      <protection locked="0"/>
    </xf>
    <xf numFmtId="0" fontId="13" fillId="0" borderId="15" xfId="0" applyFont="1" applyBorder="1" applyAlignment="1" applyProtection="1">
      <alignment horizontal="center" vertical="top"/>
      <protection locked="0"/>
    </xf>
    <xf numFmtId="0" fontId="13" fillId="0" borderId="8" xfId="0" applyFont="1" applyBorder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3" fillId="0" borderId="16" xfId="0" applyFont="1" applyBorder="1" applyAlignment="1" applyProtection="1">
      <alignment horizontal="center" vertical="top"/>
      <protection locked="0"/>
    </xf>
    <xf numFmtId="0" fontId="13" fillId="0" borderId="12" xfId="0" applyFont="1" applyBorder="1" applyAlignment="1" applyProtection="1">
      <alignment horizontal="center" vertical="top"/>
      <protection locked="0"/>
    </xf>
    <xf numFmtId="0" fontId="13" fillId="0" borderId="13" xfId="0" applyFont="1" applyBorder="1" applyAlignment="1" applyProtection="1">
      <alignment horizontal="center" vertical="top"/>
      <protection locked="0"/>
    </xf>
    <xf numFmtId="0" fontId="13" fillId="0" borderId="17" xfId="0" applyFont="1" applyBorder="1" applyAlignment="1" applyProtection="1">
      <alignment horizontal="center" vertical="top"/>
      <protection locked="0"/>
    </xf>
    <xf numFmtId="1" fontId="9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1" fontId="12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</cellXfs>
  <cellStyles count="12">
    <cellStyle name="Accent1" xfId="9" builtinId="29"/>
    <cellStyle name="Accent4" xfId="10" builtinId="41"/>
    <cellStyle name="Check Cell" xfId="1" builtinId="23"/>
    <cellStyle name="Currency" xfId="2" builtinId="4"/>
    <cellStyle name="Currency 2" xfId="3" xr:uid="{00000000-0005-0000-0000-000002000000}"/>
    <cellStyle name="Currency 6" xfId="4" xr:uid="{00000000-0005-0000-0000-000003000000}"/>
    <cellStyle name="Currency 9" xfId="5" xr:uid="{00000000-0005-0000-0000-000004000000}"/>
    <cellStyle name="Normal" xfId="0" builtinId="0"/>
    <cellStyle name="Normal 193 5" xfId="6" xr:uid="{00000000-0005-0000-0000-000006000000}"/>
    <cellStyle name="Normal 2" xfId="7" xr:uid="{00000000-0005-0000-0000-000007000000}"/>
    <cellStyle name="Normal 3" xfId="8" xr:uid="{00000000-0005-0000-0000-000008000000}"/>
    <cellStyle name="Percent" xfId="11" builtinId="5"/>
  </cellStyles>
  <dxfs count="31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28575</xdr:rowOff>
    </xdr:from>
    <xdr:to>
      <xdr:col>2</xdr:col>
      <xdr:colOff>91440</xdr:colOff>
      <xdr:row>3</xdr:row>
      <xdr:rowOff>116681</xdr:rowOff>
    </xdr:to>
    <xdr:pic>
      <xdr:nvPicPr>
        <xdr:cNvPr id="1043" name="Picture 6" descr="Smith_Logo_Primary_Final.jpg">
          <a:extLst>
            <a:ext uri="{FF2B5EF4-FFF2-40B4-BE49-F238E27FC236}">
              <a16:creationId xmlns:a16="http://schemas.microsoft.com/office/drawing/2014/main" id="{46F97B9B-D5F1-63FA-7AE6-AA8A23B7D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8575"/>
          <a:ext cx="22574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endan.costello\AppData\Local\Microsoft\Windows\INetCache\Content.Outlook\LEQ8F24F\SMITH_SUN_PCM-2019.05.28_kj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ase action items"/>
      <sheetName val="ACCESSORIES"/>
      <sheetName val="MASTER PRODUCT PLAN"/>
      <sheetName val="Vlookup"/>
      <sheetName val="Vlookup2"/>
      <sheetName val="DWO"/>
      <sheetName val="JAN 20"/>
      <sheetName val="AUG 19"/>
      <sheetName val="APR 19"/>
      <sheetName val="JAN 19"/>
      <sheetName val="AUG 18"/>
      <sheetName val="APR 18"/>
      <sheetName val="JAN 18"/>
      <sheetName val="AUG 17"/>
      <sheetName val="APR 17"/>
      <sheetName val="JAN 17"/>
    </sheetNames>
    <sheetDataSet>
      <sheetData sheetId="0"/>
      <sheetData sheetId="1"/>
      <sheetData sheetId="2"/>
      <sheetData sheetId="3"/>
      <sheetData sheetId="4">
        <row r="1">
          <cell r="A1" t="str">
            <v>WORPGNBK</v>
          </cell>
          <cell r="B1" t="str">
            <v>WOLCOTT BLK/CP PLR GRY GRN</v>
          </cell>
          <cell r="C1">
            <v>40836</v>
          </cell>
          <cell r="D1">
            <v>40837</v>
          </cell>
        </row>
        <row r="2">
          <cell r="A2" t="str">
            <v>WORPBRTT</v>
          </cell>
          <cell r="B2" t="str">
            <v>WOLCOTT TORT/CP PLR BROWN</v>
          </cell>
          <cell r="C2">
            <v>40836</v>
          </cell>
          <cell r="D2">
            <v>40837</v>
          </cell>
        </row>
        <row r="3">
          <cell r="A3" t="str">
            <v>WORPPIGBK</v>
          </cell>
          <cell r="B3" t="str">
            <v>WOLCOTT BLK/CP PLRCHRM IGTR</v>
          </cell>
          <cell r="C3">
            <v>40836</v>
          </cell>
          <cell r="D3">
            <v>40837</v>
          </cell>
        </row>
        <row r="4">
          <cell r="A4" t="str">
            <v>WORPGYMMB</v>
          </cell>
          <cell r="B4" t="str">
            <v>WOLCOTT MT BLK/CP PLR PLATNM</v>
          </cell>
          <cell r="C4">
            <v>40836</v>
          </cell>
          <cell r="D4">
            <v>40837</v>
          </cell>
        </row>
        <row r="5">
          <cell r="A5" t="str">
            <v>WORPBZMTT</v>
          </cell>
          <cell r="B5" t="str">
            <v>WOLCOTT TORT/CP PLR BRNZ MRR</v>
          </cell>
          <cell r="C5">
            <v>40836</v>
          </cell>
          <cell r="D5">
            <v>40837</v>
          </cell>
        </row>
        <row r="6">
          <cell r="A6" t="str">
            <v>WORPUGMMB</v>
          </cell>
          <cell r="B6" t="str">
            <v>WOLCOTT MT BLK/CP PLR BLUE MRR</v>
          </cell>
          <cell r="C6">
            <v>40836</v>
          </cell>
          <cell r="D6">
            <v>40837</v>
          </cell>
        </row>
        <row r="7">
          <cell r="A7" t="str">
            <v>WOGPPCMBK</v>
          </cell>
          <cell r="B7" t="str">
            <v>WOLCOTT BLK/PLRCHRM CPPR MRR</v>
          </cell>
          <cell r="C7">
            <v>40836</v>
          </cell>
          <cell r="D7">
            <v>40837</v>
          </cell>
        </row>
        <row r="8">
          <cell r="A8" t="str">
            <v>WOGPUGMBK</v>
          </cell>
          <cell r="B8" t="str">
            <v>WOLCOTT BLK/PLR BLUE MIRROR</v>
          </cell>
          <cell r="C8">
            <v>40836</v>
          </cell>
          <cell r="D8">
            <v>40837</v>
          </cell>
        </row>
        <row r="9">
          <cell r="A9" t="str">
            <v>WOGPGMTT</v>
          </cell>
          <cell r="B9" t="str">
            <v>WOLCOTT TORT/PLR GRN MIRROR</v>
          </cell>
          <cell r="C9">
            <v>40836</v>
          </cell>
          <cell r="D9">
            <v>40837</v>
          </cell>
        </row>
        <row r="10">
          <cell r="A10" t="str">
            <v>WOFRBK</v>
          </cell>
          <cell r="B10" t="str">
            <v>WOLCOTT BLACK FRAME ONLY</v>
          </cell>
          <cell r="C10">
            <v>40836</v>
          </cell>
          <cell r="D10">
            <v>40837</v>
          </cell>
        </row>
        <row r="11">
          <cell r="A11" t="str">
            <v>WOFRMB</v>
          </cell>
          <cell r="B11" t="str">
            <v>WOLCOTT MATTE BLACK FRM ONLY</v>
          </cell>
          <cell r="C11">
            <v>40836</v>
          </cell>
          <cell r="D11">
            <v>40837</v>
          </cell>
        </row>
        <row r="12">
          <cell r="A12" t="str">
            <v>WOFRTT</v>
          </cell>
          <cell r="B12" t="str">
            <v>WOLCOTT TORTOISE FRAME ONLY</v>
          </cell>
          <cell r="C12">
            <v>40836</v>
          </cell>
          <cell r="D12">
            <v>40837</v>
          </cell>
        </row>
        <row r="13">
          <cell r="A13" t="str">
            <v>RDRPGNBK</v>
          </cell>
          <cell r="B13" t="str">
            <v>REDMOND BLK/CP PLR GRY GRN</v>
          </cell>
          <cell r="C13">
            <v>40836</v>
          </cell>
          <cell r="D13">
            <v>40837</v>
          </cell>
        </row>
        <row r="14">
          <cell r="A14" t="str">
            <v>RDRPBRTT</v>
          </cell>
          <cell r="B14" t="str">
            <v>REDMOND TORT/CP PLR BROWN</v>
          </cell>
          <cell r="C14">
            <v>40836</v>
          </cell>
          <cell r="D14">
            <v>40837</v>
          </cell>
        </row>
        <row r="15">
          <cell r="A15" t="str">
            <v>RDRPPIGBK</v>
          </cell>
          <cell r="B15" t="str">
            <v>REDMOND BLK/CP PLRCHRM IGTR</v>
          </cell>
          <cell r="C15">
            <v>40836</v>
          </cell>
          <cell r="D15">
            <v>40837</v>
          </cell>
        </row>
        <row r="16">
          <cell r="A16" t="str">
            <v>RDRPGYMMB</v>
          </cell>
          <cell r="B16" t="str">
            <v>REDMOND MT BLK/CP PLR PLATNM</v>
          </cell>
          <cell r="C16">
            <v>40836</v>
          </cell>
          <cell r="D16">
            <v>40837</v>
          </cell>
        </row>
        <row r="17">
          <cell r="A17" t="str">
            <v>RDRPBZMTT</v>
          </cell>
          <cell r="B17" t="str">
            <v>REDMOND TORT/CP PLR BRNZ MRR</v>
          </cell>
          <cell r="C17">
            <v>40836</v>
          </cell>
          <cell r="D17">
            <v>40837</v>
          </cell>
        </row>
        <row r="18">
          <cell r="A18" t="str">
            <v>RDRPUGMMB</v>
          </cell>
          <cell r="B18" t="str">
            <v>REDMOND MT BLK/CP PLR BLUE MRR</v>
          </cell>
          <cell r="C18">
            <v>40836</v>
          </cell>
          <cell r="D18">
            <v>40837</v>
          </cell>
        </row>
        <row r="19">
          <cell r="A19" t="str">
            <v>RDGPPCMBK</v>
          </cell>
          <cell r="B19" t="str">
            <v>REDMOND BLK/PLRCHRM CPPR MRR</v>
          </cell>
          <cell r="C19">
            <v>40836</v>
          </cell>
          <cell r="D19">
            <v>40837</v>
          </cell>
        </row>
        <row r="20">
          <cell r="A20" t="str">
            <v>RDGPPCPTT</v>
          </cell>
          <cell r="B20" t="str">
            <v>REDMOND TORTO/PLRCHRM COPPER</v>
          </cell>
          <cell r="C20">
            <v>40836</v>
          </cell>
          <cell r="D20">
            <v>40837</v>
          </cell>
        </row>
        <row r="21">
          <cell r="A21" t="str">
            <v>RDGPUGMBK</v>
          </cell>
          <cell r="B21" t="str">
            <v>REDMOND BLK/PLR BLUE MRR</v>
          </cell>
          <cell r="C21">
            <v>40836</v>
          </cell>
          <cell r="D21">
            <v>40837</v>
          </cell>
        </row>
        <row r="22">
          <cell r="A22" t="str">
            <v>RDGPGMTT</v>
          </cell>
          <cell r="B22" t="str">
            <v>REDMOND TORT/PLR GRN MRR</v>
          </cell>
          <cell r="C22">
            <v>40836</v>
          </cell>
          <cell r="D22">
            <v>40837</v>
          </cell>
        </row>
        <row r="23">
          <cell r="A23" t="str">
            <v>RDGPLLBK</v>
          </cell>
          <cell r="B23" t="str">
            <v>REDMOND BLK/PLR LW LGHT IGTR</v>
          </cell>
          <cell r="C23">
            <v>40836</v>
          </cell>
          <cell r="D23">
            <v>40837</v>
          </cell>
        </row>
        <row r="24">
          <cell r="A24" t="str">
            <v>RDFRBK</v>
          </cell>
          <cell r="B24" t="str">
            <v>REDMOND BLACK FRAME ONLY</v>
          </cell>
          <cell r="C24">
            <v>40836</v>
          </cell>
          <cell r="D24">
            <v>40837</v>
          </cell>
        </row>
        <row r="25">
          <cell r="A25" t="str">
            <v>RDFRMB</v>
          </cell>
          <cell r="B25" t="str">
            <v>REDMOND  MATTE BLACK FRM ONLY</v>
          </cell>
          <cell r="C25">
            <v>40836</v>
          </cell>
          <cell r="D25">
            <v>40837</v>
          </cell>
        </row>
        <row r="26">
          <cell r="A26" t="str">
            <v>RDFRTT</v>
          </cell>
          <cell r="B26" t="str">
            <v>REDMOND TORTOISE FRAME ONLY</v>
          </cell>
          <cell r="C26">
            <v>40836</v>
          </cell>
          <cell r="D26">
            <v>40837</v>
          </cell>
        </row>
        <row r="27">
          <cell r="A27" t="str">
            <v>CMCPGNMB</v>
          </cell>
          <cell r="B27" t="str">
            <v>COMSTOCK MT BLK/PC CP PLR GYGR</v>
          </cell>
          <cell r="C27">
            <v>40836</v>
          </cell>
          <cell r="D27">
            <v>40837</v>
          </cell>
        </row>
        <row r="28">
          <cell r="A28" t="str">
            <v>CMCPBRMVHV</v>
          </cell>
          <cell r="B28" t="str">
            <v>COMSTOCK MT VNT HV/PC CP PLR B</v>
          </cell>
          <cell r="C28">
            <v>40836</v>
          </cell>
          <cell r="D28">
            <v>40837</v>
          </cell>
        </row>
        <row r="29">
          <cell r="A29" t="str">
            <v>CMCPGNYT</v>
          </cell>
          <cell r="B29" t="str">
            <v>COMSTOCK YLW TORT/PC CP PLR GG</v>
          </cell>
          <cell r="C29">
            <v>40836</v>
          </cell>
          <cell r="D29">
            <v>40837</v>
          </cell>
        </row>
        <row r="30">
          <cell r="A30" t="str">
            <v>CMPPBROT</v>
          </cell>
          <cell r="B30" t="str">
            <v>COMSTOCK OLV TORT/PLR BROWN</v>
          </cell>
          <cell r="C30">
            <v>40836</v>
          </cell>
          <cell r="D30">
            <v>40837</v>
          </cell>
        </row>
        <row r="31">
          <cell r="A31" t="str">
            <v>CMPCSNGBH</v>
          </cell>
          <cell r="B31" t="str">
            <v>COMSTOCK BLUSH/SIENNA GRAD</v>
          </cell>
          <cell r="C31">
            <v>40836</v>
          </cell>
          <cell r="D31">
            <v>40837</v>
          </cell>
        </row>
        <row r="32">
          <cell r="A32" t="str">
            <v>CMPCGNMBFT</v>
          </cell>
          <cell r="B32" t="str">
            <v>COMSTOCK M BLK FD TORT/GRY GRN</v>
          </cell>
          <cell r="C32">
            <v>40836</v>
          </cell>
          <cell r="D32">
            <v>40837</v>
          </cell>
        </row>
        <row r="33">
          <cell r="A33" t="str">
            <v>CMPCRGMFMT</v>
          </cell>
          <cell r="B33" t="str">
            <v>COMSTOCK FLKD MLB TORT/RS GLDM</v>
          </cell>
          <cell r="C33">
            <v>40836</v>
          </cell>
          <cell r="D33">
            <v>40837</v>
          </cell>
        </row>
        <row r="34">
          <cell r="A34" t="str">
            <v>CMPCBMFBT</v>
          </cell>
          <cell r="B34" t="str">
            <v>COMSTOCK FLKD BU TORT/BLU FL M</v>
          </cell>
          <cell r="C34">
            <v>40836</v>
          </cell>
          <cell r="D34">
            <v>40837</v>
          </cell>
        </row>
        <row r="35">
          <cell r="A35" t="str">
            <v>CMFRMB</v>
          </cell>
          <cell r="B35" t="str">
            <v>COMSTOCK MATTE BLACK FRAME ONL</v>
          </cell>
          <cell r="C35">
            <v>40836</v>
          </cell>
          <cell r="D35">
            <v>40837</v>
          </cell>
        </row>
        <row r="36">
          <cell r="A36" t="str">
            <v>CMFRYT</v>
          </cell>
          <cell r="B36" t="str">
            <v>COMSTOCK YELLOW TORT FRME ONLY</v>
          </cell>
          <cell r="C36">
            <v>40836</v>
          </cell>
          <cell r="D36">
            <v>40837</v>
          </cell>
        </row>
        <row r="37">
          <cell r="A37" t="str">
            <v>FOSCPGNBK</v>
          </cell>
          <cell r="B37" t="str">
            <v>FOUNDER SLIM BLK/PC CP PLR GG</v>
          </cell>
          <cell r="C37">
            <v>40836</v>
          </cell>
          <cell r="D37">
            <v>40837</v>
          </cell>
        </row>
        <row r="38">
          <cell r="A38" t="str">
            <v>FOSCPBRVHV</v>
          </cell>
          <cell r="B38" t="str">
            <v>FOUNDER SLIM VNTG HV/PCCP PLRB</v>
          </cell>
          <cell r="C38">
            <v>40836</v>
          </cell>
          <cell r="D38">
            <v>40837</v>
          </cell>
        </row>
        <row r="39">
          <cell r="A39" t="str">
            <v>FOSPPGYMBCA</v>
          </cell>
          <cell r="B39" t="str">
            <v>FOUNDER SLIM MT BLK CORS/PLR G</v>
          </cell>
          <cell r="C39">
            <v>40836</v>
          </cell>
          <cell r="D39">
            <v>40837</v>
          </cell>
        </row>
        <row r="40">
          <cell r="A40" t="str">
            <v>FOSPPGNTT</v>
          </cell>
          <cell r="B40" t="str">
            <v>FOUNDER SLIM TORT/PLR GRY GRN</v>
          </cell>
          <cell r="C40">
            <v>40836</v>
          </cell>
          <cell r="D40">
            <v>40837</v>
          </cell>
        </row>
        <row r="41">
          <cell r="A41" t="str">
            <v>FOSPCGNMBFT</v>
          </cell>
          <cell r="B41" t="str">
            <v>FOUNDER SLIM MT BK FD TORT/GG</v>
          </cell>
          <cell r="C41">
            <v>40836</v>
          </cell>
          <cell r="D41">
            <v>40837</v>
          </cell>
        </row>
        <row r="42">
          <cell r="A42" t="str">
            <v>FOSPCBRMOT</v>
          </cell>
          <cell r="B42" t="str">
            <v>FOUNDER SLIM MT OLV TORT/BRWN</v>
          </cell>
          <cell r="C42">
            <v>40836</v>
          </cell>
          <cell r="D42">
            <v>40837</v>
          </cell>
        </row>
        <row r="43">
          <cell r="A43" t="str">
            <v>FOSPCGMMB</v>
          </cell>
          <cell r="B43" t="str">
            <v>FOUNDER SLIM MT BLK/GREEN SOLX</v>
          </cell>
          <cell r="C43">
            <v>40836</v>
          </cell>
          <cell r="D43">
            <v>40837</v>
          </cell>
        </row>
        <row r="44">
          <cell r="A44" t="str">
            <v>FOSPCBMOP</v>
          </cell>
          <cell r="B44" t="str">
            <v>FOUNDER SLIM OPAL/BLUE FLASH M</v>
          </cell>
          <cell r="C44">
            <v>40836</v>
          </cell>
          <cell r="D44">
            <v>40837</v>
          </cell>
        </row>
        <row r="45">
          <cell r="A45" t="str">
            <v>FOSFRBK</v>
          </cell>
          <cell r="B45" t="str">
            <v>FOUNDER SLIM BLACK FRAME ONLY</v>
          </cell>
          <cell r="C45">
            <v>40836</v>
          </cell>
          <cell r="D45">
            <v>40837</v>
          </cell>
        </row>
        <row r="46">
          <cell r="A46" t="str">
            <v>FOSFRVHV</v>
          </cell>
          <cell r="B46" t="str">
            <v>FOUNDER SLIM VNTG HVNA FRM ONL</v>
          </cell>
          <cell r="C46">
            <v>40836</v>
          </cell>
          <cell r="D46">
            <v>40837</v>
          </cell>
        </row>
        <row r="47">
          <cell r="A47" t="str">
            <v>FOCPGNBK</v>
          </cell>
          <cell r="B47" t="str">
            <v>FOUNDER BLACK/PC CP GRY GRN</v>
          </cell>
          <cell r="C47">
            <v>40836</v>
          </cell>
          <cell r="D47">
            <v>40837</v>
          </cell>
        </row>
        <row r="48">
          <cell r="A48" t="str">
            <v>FOCPBRVHV</v>
          </cell>
          <cell r="B48" t="str">
            <v>FOUNDER VNT HVN/PC CP PLR BRWN</v>
          </cell>
          <cell r="C48">
            <v>40836</v>
          </cell>
          <cell r="D48">
            <v>40837</v>
          </cell>
        </row>
        <row r="49">
          <cell r="A49" t="str">
            <v>FOPPGYMBCA</v>
          </cell>
          <cell r="B49" t="str">
            <v>FOUNDER MT BLK CORS/PLR GRY</v>
          </cell>
          <cell r="C49">
            <v>40836</v>
          </cell>
          <cell r="D49">
            <v>40837</v>
          </cell>
        </row>
        <row r="50">
          <cell r="A50" t="str">
            <v>FOPPGNTT</v>
          </cell>
          <cell r="B50" t="str">
            <v>FOUNDER TORT/PLR GRAY GREEN</v>
          </cell>
          <cell r="C50">
            <v>40836</v>
          </cell>
          <cell r="D50">
            <v>40837</v>
          </cell>
        </row>
        <row r="51">
          <cell r="A51" t="str">
            <v>FOPCGNMBFT</v>
          </cell>
          <cell r="B51" t="str">
            <v>FOUNDER MT BLK FD TORT/GRY GRN</v>
          </cell>
          <cell r="C51">
            <v>40836</v>
          </cell>
          <cell r="D51">
            <v>40837</v>
          </cell>
        </row>
        <row r="52">
          <cell r="A52" t="str">
            <v>FOPCBRMOT</v>
          </cell>
          <cell r="B52" t="str">
            <v>FOUNDER MT OLV TORT/BROWN</v>
          </cell>
          <cell r="C52">
            <v>40836</v>
          </cell>
          <cell r="D52">
            <v>40837</v>
          </cell>
        </row>
        <row r="53">
          <cell r="A53" t="str">
            <v>FOPCGMMB</v>
          </cell>
          <cell r="B53" t="str">
            <v>FOUNDER MT BLK/GREEN SOL-X</v>
          </cell>
          <cell r="C53">
            <v>40836</v>
          </cell>
          <cell r="D53">
            <v>40837</v>
          </cell>
        </row>
        <row r="54">
          <cell r="A54" t="str">
            <v>FOPCBMOP</v>
          </cell>
          <cell r="B54" t="str">
            <v>FOUNDER OPAL/BLUE FLASH MIRROR</v>
          </cell>
          <cell r="C54">
            <v>40836</v>
          </cell>
          <cell r="D54">
            <v>40837</v>
          </cell>
        </row>
        <row r="55">
          <cell r="A55" t="str">
            <v>FOFRBK</v>
          </cell>
          <cell r="B55" t="str">
            <v>FOUNDER BLACK FRAME ONLY</v>
          </cell>
          <cell r="C55">
            <v>40836</v>
          </cell>
          <cell r="D55">
            <v>40837</v>
          </cell>
        </row>
        <row r="56">
          <cell r="A56" t="str">
            <v>FOFRVHV</v>
          </cell>
          <cell r="B56" t="str">
            <v>FOUNDER VINTAGE HAVANA FRM ONL</v>
          </cell>
          <cell r="C56">
            <v>40836</v>
          </cell>
          <cell r="D56">
            <v>40837</v>
          </cell>
        </row>
        <row r="57">
          <cell r="A57" t="str">
            <v>BNCPBRBK</v>
          </cell>
          <cell r="B57" t="str">
            <v>BRIDGETOWN BLK/PC CP PLR BROWN</v>
          </cell>
          <cell r="C57">
            <v>40836</v>
          </cell>
          <cell r="D57">
            <v>40837</v>
          </cell>
        </row>
        <row r="58">
          <cell r="A58" t="str">
            <v>BNCPGNTT</v>
          </cell>
          <cell r="B58" t="str">
            <v>BRIDGETOWN TORT/PC CP PLR GRGN</v>
          </cell>
          <cell r="C58">
            <v>40836</v>
          </cell>
          <cell r="D58">
            <v>40837</v>
          </cell>
        </row>
        <row r="59">
          <cell r="A59" t="str">
            <v>BNPPBRGMB</v>
          </cell>
          <cell r="B59" t="str">
            <v>BRIDGETOWN MT BLK/PLR BRWN GRD</v>
          </cell>
          <cell r="C59">
            <v>40836</v>
          </cell>
          <cell r="D59">
            <v>40837</v>
          </cell>
        </row>
        <row r="60">
          <cell r="A60" t="str">
            <v>BNPCGRYT</v>
          </cell>
          <cell r="B60" t="str">
            <v>BRIDGETOWN YLW TORT/GREEN</v>
          </cell>
          <cell r="C60">
            <v>40836</v>
          </cell>
          <cell r="D60">
            <v>40837</v>
          </cell>
        </row>
        <row r="61">
          <cell r="A61" t="str">
            <v>BNPCSNGBH</v>
          </cell>
          <cell r="B61" t="str">
            <v>BRIDGETOWN BLUSH/SIENNA GRADNT</v>
          </cell>
          <cell r="C61">
            <v>40836</v>
          </cell>
          <cell r="D61">
            <v>40837</v>
          </cell>
        </row>
        <row r="62">
          <cell r="A62" t="str">
            <v>BNPCRGMFMT</v>
          </cell>
          <cell r="B62" t="str">
            <v>BRIDGETOWN FLKD MLB TRT/RS GLD</v>
          </cell>
          <cell r="C62">
            <v>40836</v>
          </cell>
          <cell r="D62">
            <v>40837</v>
          </cell>
        </row>
        <row r="63">
          <cell r="A63" t="str">
            <v>BNPCBRGLN</v>
          </cell>
          <cell r="B63" t="str">
            <v>BRIDGETOWN LEMON/BRWN GRADIENT</v>
          </cell>
          <cell r="C63">
            <v>40836</v>
          </cell>
          <cell r="D63">
            <v>40837</v>
          </cell>
        </row>
        <row r="64">
          <cell r="A64" t="str">
            <v>BNFRBK</v>
          </cell>
          <cell r="B64" t="str">
            <v>BRIDGETOWN BLACK FRAME ONLY</v>
          </cell>
          <cell r="C64">
            <v>40836</v>
          </cell>
          <cell r="D64">
            <v>40837</v>
          </cell>
        </row>
        <row r="65">
          <cell r="A65" t="str">
            <v>BNFRTT</v>
          </cell>
          <cell r="B65" t="str">
            <v>BRIDGETOWN TORTOISE FRAME ONLY</v>
          </cell>
          <cell r="C65">
            <v>40836</v>
          </cell>
          <cell r="D65">
            <v>40837</v>
          </cell>
        </row>
        <row r="66">
          <cell r="A66" t="str">
            <v>QEPPBROT</v>
          </cell>
          <cell r="B66" t="str">
            <v>QUESTA OLIVE TORT/PLR BROWN</v>
          </cell>
          <cell r="C66">
            <v>40836</v>
          </cell>
          <cell r="D66">
            <v>40837</v>
          </cell>
        </row>
        <row r="67">
          <cell r="A67" t="str">
            <v>FNCPGNBK</v>
          </cell>
          <cell r="B67" t="str">
            <v>FRONTMAN BLK/PC CP PLR GRY GRN</v>
          </cell>
          <cell r="C67">
            <v>40836</v>
          </cell>
          <cell r="D67">
            <v>40837</v>
          </cell>
        </row>
        <row r="68">
          <cell r="A68" t="str">
            <v>FNCPBRTT</v>
          </cell>
          <cell r="B68" t="str">
            <v>FRONTMAN TORT/PC CP PLR BROWN</v>
          </cell>
          <cell r="C68">
            <v>40836</v>
          </cell>
          <cell r="D68">
            <v>40837</v>
          </cell>
        </row>
        <row r="69">
          <cell r="A69" t="str">
            <v>POCPGNBK</v>
          </cell>
          <cell r="B69" t="str">
            <v>PROSPECT BLK/PC CP PLR GRY GRN</v>
          </cell>
          <cell r="C69">
            <v>40836</v>
          </cell>
          <cell r="D69">
            <v>40837</v>
          </cell>
        </row>
        <row r="70">
          <cell r="A70" t="str">
            <v>POCPBRBS</v>
          </cell>
          <cell r="B70" t="str">
            <v>PROSPECT BRN STRP/PC CP PLR BR</v>
          </cell>
          <cell r="C70">
            <v>40836</v>
          </cell>
          <cell r="D70">
            <v>40837</v>
          </cell>
        </row>
        <row r="71">
          <cell r="A71" t="str">
            <v>GCCPGNMB</v>
          </cell>
          <cell r="B71" t="str">
            <v>GUIDES CHOICE M B/PC CP PLR GG</v>
          </cell>
          <cell r="C71">
            <v>40836</v>
          </cell>
          <cell r="D71">
            <v>40837</v>
          </cell>
        </row>
        <row r="72">
          <cell r="A72" t="str">
            <v>GCCPBRMHV</v>
          </cell>
          <cell r="B72" t="str">
            <v>GUIDES CHOICE M HV/PC CP PLR B</v>
          </cell>
          <cell r="C72">
            <v>40836</v>
          </cell>
          <cell r="D72">
            <v>40837</v>
          </cell>
        </row>
        <row r="73">
          <cell r="A73" t="str">
            <v>GCGPPCPHV</v>
          </cell>
          <cell r="B73" t="str">
            <v>GUIDES CHOICE TORT/PLRCHRM CPR</v>
          </cell>
          <cell r="C73">
            <v>40836</v>
          </cell>
          <cell r="D73">
            <v>40837</v>
          </cell>
        </row>
        <row r="74">
          <cell r="A74" t="str">
            <v>CCCPGNMB</v>
          </cell>
          <cell r="B74" t="str">
            <v>CAPTAINS CHOICE M BK/PC CP PGG</v>
          </cell>
          <cell r="C74">
            <v>40836</v>
          </cell>
          <cell r="D74">
            <v>40837</v>
          </cell>
        </row>
        <row r="75">
          <cell r="A75" t="str">
            <v>CCCPBRMHV</v>
          </cell>
          <cell r="B75" t="str">
            <v>CAPTAINS CHOICE M HV/PC CP P B</v>
          </cell>
          <cell r="C75">
            <v>40836</v>
          </cell>
          <cell r="D75">
            <v>40837</v>
          </cell>
        </row>
        <row r="76">
          <cell r="A76" t="str">
            <v>CHCPGNMB</v>
          </cell>
          <cell r="B76" t="str">
            <v>CHALLIS MT BLK/PC CP PLR GRYGR</v>
          </cell>
          <cell r="C76">
            <v>40836</v>
          </cell>
          <cell r="D76">
            <v>40837</v>
          </cell>
        </row>
        <row r="77">
          <cell r="A77" t="str">
            <v>CHCPBRMT</v>
          </cell>
          <cell r="B77" t="str">
            <v>CHALLIS MT TORT/PC CP PLR BRWN</v>
          </cell>
          <cell r="C77">
            <v>40836</v>
          </cell>
          <cell r="D77">
            <v>40837</v>
          </cell>
        </row>
        <row r="78">
          <cell r="A78" t="str">
            <v>CHGPPCPTT</v>
          </cell>
          <cell r="B78" t="str">
            <v>CHALLIS TORT/PLRCHRM COPPER</v>
          </cell>
          <cell r="C78">
            <v>40836</v>
          </cell>
          <cell r="D78">
            <v>40837</v>
          </cell>
        </row>
        <row r="79">
          <cell r="A79" t="str">
            <v>COCPGNMB</v>
          </cell>
          <cell r="B79" t="str">
            <v>COLSON MT BLK/PC CP PLR GRY GR</v>
          </cell>
          <cell r="C79">
            <v>40836</v>
          </cell>
          <cell r="D79">
            <v>40837</v>
          </cell>
        </row>
        <row r="80">
          <cell r="A80" t="str">
            <v>COCPBRMT</v>
          </cell>
          <cell r="B80" t="str">
            <v>COLSON MT TORT/PC CP PLR BRWN</v>
          </cell>
          <cell r="C80">
            <v>40836</v>
          </cell>
          <cell r="D80">
            <v>40837</v>
          </cell>
        </row>
        <row r="81">
          <cell r="A81" t="str">
            <v>COGPPCPTT</v>
          </cell>
          <cell r="B81" t="str">
            <v xml:space="preserve">COLSON TORT/PLRCHRM CPPR </v>
          </cell>
          <cell r="C81">
            <v>40836</v>
          </cell>
          <cell r="D81">
            <v>40837</v>
          </cell>
        </row>
        <row r="82">
          <cell r="A82" t="str">
            <v>WACPGNBK</v>
          </cell>
          <cell r="B82" t="str">
            <v>WAYWARD BLK/PC CP PLR GRY GRN</v>
          </cell>
          <cell r="C82">
            <v>40836</v>
          </cell>
          <cell r="D82">
            <v>40837</v>
          </cell>
        </row>
        <row r="83">
          <cell r="A83" t="str">
            <v>WACPBRHV</v>
          </cell>
          <cell r="B83" t="str">
            <v>WAYWARD HVN/PC CP PLR BROWN</v>
          </cell>
          <cell r="C83">
            <v>40836</v>
          </cell>
          <cell r="D83">
            <v>40837</v>
          </cell>
        </row>
        <row r="84">
          <cell r="A84" t="str">
            <v>DLCPGNBK</v>
          </cell>
          <cell r="B84" t="str">
            <v>DOLEN BLACK/PC CP PLR GRY GRN</v>
          </cell>
          <cell r="C84">
            <v>40836</v>
          </cell>
          <cell r="D84">
            <v>40837</v>
          </cell>
        </row>
        <row r="85">
          <cell r="A85" t="str">
            <v>DLCPBRHV</v>
          </cell>
          <cell r="B85" t="str">
            <v>DOLEN HAVANA/PC CP PLR BROWN</v>
          </cell>
          <cell r="C85">
            <v>40836</v>
          </cell>
          <cell r="D85">
            <v>40837</v>
          </cell>
        </row>
        <row r="86">
          <cell r="A86" t="str">
            <v>DRCPGNBK</v>
          </cell>
          <cell r="B86" t="str">
            <v>DOVER BLACK/PC CP PLR GRY GRN</v>
          </cell>
          <cell r="C86">
            <v>40836</v>
          </cell>
          <cell r="D86">
            <v>40837</v>
          </cell>
        </row>
        <row r="87">
          <cell r="A87" t="str">
            <v>DRCPBRHV</v>
          </cell>
          <cell r="B87" t="str">
            <v>DOVER HAVANA/PC CP PLR BROWN</v>
          </cell>
          <cell r="C87">
            <v>40836</v>
          </cell>
          <cell r="D87">
            <v>40837</v>
          </cell>
        </row>
        <row r="88">
          <cell r="A88" t="str">
            <v>DCCPGNBK</v>
          </cell>
          <cell r="B88" t="str">
            <v>DOCKSIDE BLACK/PC CP PLY GRYGR</v>
          </cell>
          <cell r="C88">
            <v>40836</v>
          </cell>
          <cell r="D88">
            <v>40837</v>
          </cell>
        </row>
        <row r="89">
          <cell r="A89" t="str">
            <v>DCCPBRHV</v>
          </cell>
          <cell r="B89" t="str">
            <v>DOCKSIDE HAVANA/PC CP PLR BRWN</v>
          </cell>
          <cell r="C89">
            <v>40836</v>
          </cell>
          <cell r="D89">
            <v>40837</v>
          </cell>
        </row>
        <row r="90">
          <cell r="A90" t="str">
            <v>DKCPGNBK</v>
          </cell>
          <cell r="B90" t="str">
            <v>DRAKE BLACK/PC CP PLR GRY GRN</v>
          </cell>
          <cell r="C90">
            <v>40836</v>
          </cell>
          <cell r="D90">
            <v>40837</v>
          </cell>
        </row>
        <row r="91">
          <cell r="A91" t="str">
            <v>DKCPBRTT</v>
          </cell>
          <cell r="B91" t="str">
            <v>DRAKE TORT/PC CP PLR BROWN</v>
          </cell>
          <cell r="C91">
            <v>40836</v>
          </cell>
          <cell r="D91">
            <v>40837</v>
          </cell>
        </row>
        <row r="92">
          <cell r="A92" t="str">
            <v>RICPGNBK</v>
          </cell>
          <cell r="B92" t="str">
            <v>RIDGEWELL BLCK/PC CP PLR GRYGR</v>
          </cell>
          <cell r="C92">
            <v>40836</v>
          </cell>
          <cell r="D92">
            <v>40837</v>
          </cell>
        </row>
        <row r="93">
          <cell r="A93" t="str">
            <v>RICPBRTT</v>
          </cell>
          <cell r="B93" t="str">
            <v>RIDGEWELL TORT/PC CP PLR BROWN</v>
          </cell>
          <cell r="C93">
            <v>40836</v>
          </cell>
          <cell r="D93">
            <v>40837</v>
          </cell>
        </row>
        <row r="94">
          <cell r="A94" t="str">
            <v>WOCPGNBK</v>
          </cell>
          <cell r="B94" t="str">
            <v>WOLCOTT BLACK/PC CP PLR GRY GR</v>
          </cell>
          <cell r="C94">
            <v>40836</v>
          </cell>
          <cell r="D94">
            <v>40837</v>
          </cell>
        </row>
        <row r="95">
          <cell r="A95" t="str">
            <v>WOCPBRTT</v>
          </cell>
          <cell r="B95" t="str">
            <v>WOLCOTT TORT/PC CP PLR BROWN</v>
          </cell>
          <cell r="C95">
            <v>40836</v>
          </cell>
          <cell r="D95">
            <v>40837</v>
          </cell>
        </row>
        <row r="96">
          <cell r="A96" t="str">
            <v>RDCPGNBK</v>
          </cell>
          <cell r="B96" t="str">
            <v>REDMOND BLACK/PC CP PLR GRY GN</v>
          </cell>
          <cell r="C96">
            <v>40836</v>
          </cell>
          <cell r="D96">
            <v>40837</v>
          </cell>
        </row>
        <row r="97">
          <cell r="A97" t="str">
            <v>RDCPBRTT</v>
          </cell>
          <cell r="B97" t="str">
            <v>REDMOND TORT/PC CP PLR BROWN</v>
          </cell>
          <cell r="C97">
            <v>40836</v>
          </cell>
          <cell r="D97">
            <v>40837</v>
          </cell>
        </row>
        <row r="98">
          <cell r="A98" t="str">
            <v>ATCMGMMAC</v>
          </cell>
          <cell r="B98" t="str">
            <v>ATTACK MT ACID/PC CP SUN GRN M</v>
          </cell>
          <cell r="C98">
            <v>42898</v>
          </cell>
          <cell r="D98">
            <v>42899</v>
          </cell>
          <cell r="E98">
            <v>42930</v>
          </cell>
        </row>
        <row r="99">
          <cell r="A99" t="str">
            <v>ATCMGYMRS</v>
          </cell>
          <cell r="B99" t="str">
            <v>ATTACK RISE/PC CP PLATINUM</v>
          </cell>
          <cell r="C99">
            <v>42898</v>
          </cell>
          <cell r="D99">
            <v>42899</v>
          </cell>
          <cell r="E99">
            <v>42930</v>
          </cell>
        </row>
        <row r="100">
          <cell r="A100" t="str">
            <v>ATCMDMSQ</v>
          </cell>
          <cell r="B100" t="str">
            <v>ATTACK SQUALL/PC CP SUN RED MR</v>
          </cell>
          <cell r="C100">
            <v>42898</v>
          </cell>
          <cell r="D100">
            <v>42899</v>
          </cell>
          <cell r="E100">
            <v>42930</v>
          </cell>
        </row>
        <row r="101">
          <cell r="A101" t="str">
            <v>ATCMDMCN</v>
          </cell>
          <cell r="B101" t="str">
            <v>ATTACK CINELLI/PC CP SUN RED M</v>
          </cell>
          <cell r="C101">
            <v>42898</v>
          </cell>
          <cell r="D101">
            <v>42899</v>
          </cell>
          <cell r="E101">
            <v>42930</v>
          </cell>
        </row>
        <row r="102">
          <cell r="A102" t="str">
            <v>ATCMGYMDPK</v>
          </cell>
          <cell r="B102" t="str">
            <v>ATTACK DST PNK/PC CP PLATINUM</v>
          </cell>
          <cell r="C102">
            <v>42898</v>
          </cell>
          <cell r="D102">
            <v>42899</v>
          </cell>
          <cell r="E102">
            <v>42930</v>
          </cell>
        </row>
        <row r="103">
          <cell r="A103" t="str">
            <v>ATMCMGYMRS</v>
          </cell>
          <cell r="B103" t="str">
            <v>ATTACK MAX RISE/PC CP PLATINUM</v>
          </cell>
          <cell r="C103">
            <v>42898</v>
          </cell>
          <cell r="D103">
            <v>42899</v>
          </cell>
          <cell r="E103">
            <v>42930</v>
          </cell>
        </row>
        <row r="104">
          <cell r="A104" t="str">
            <v>ATMCMDMSQ</v>
          </cell>
          <cell r="B104" t="str">
            <v>ATTACK MAX SQUALL/PC CP SN RD</v>
          </cell>
          <cell r="C104">
            <v>42898</v>
          </cell>
          <cell r="D104">
            <v>42899</v>
          </cell>
          <cell r="E104">
            <v>42930</v>
          </cell>
        </row>
        <row r="105">
          <cell r="A105" t="str">
            <v>ATMCMDMCN</v>
          </cell>
          <cell r="B105" t="str">
            <v>ATTACK MAX CINELLI/PC CP SN RD</v>
          </cell>
          <cell r="C105">
            <v>42898</v>
          </cell>
          <cell r="D105">
            <v>42899</v>
          </cell>
          <cell r="E105">
            <v>42930</v>
          </cell>
        </row>
        <row r="106">
          <cell r="A106" t="str">
            <v>ANCMGMMAC</v>
          </cell>
          <cell r="B106" t="str">
            <v>ARENA MT ACID/PC CP SN GRN M</v>
          </cell>
          <cell r="C106">
            <v>42836</v>
          </cell>
          <cell r="D106">
            <v>42836</v>
          </cell>
          <cell r="E106">
            <v>42933</v>
          </cell>
        </row>
        <row r="107">
          <cell r="A107" t="str">
            <v>ANCMGYMRS</v>
          </cell>
          <cell r="B107" t="str">
            <v>ARENA RISE/PC CP PLATINUM</v>
          </cell>
          <cell r="C107">
            <v>42836</v>
          </cell>
          <cell r="D107">
            <v>42836</v>
          </cell>
          <cell r="E107">
            <v>42933</v>
          </cell>
        </row>
        <row r="108">
          <cell r="A108" t="str">
            <v>ANCMGYMMKBL</v>
          </cell>
          <cell r="B108" t="str">
            <v>ARENA MT KLEIN BU/PC CP PLTNM</v>
          </cell>
          <cell r="C108">
            <v>42836</v>
          </cell>
          <cell r="D108">
            <v>42836</v>
          </cell>
          <cell r="E108">
            <v>42933</v>
          </cell>
        </row>
        <row r="109">
          <cell r="A109" t="str">
            <v>ANCMGYMDPK</v>
          </cell>
          <cell r="B109" t="str">
            <v>ARENA DST PNK/PC CP PLTNM</v>
          </cell>
          <cell r="C109">
            <v>42836</v>
          </cell>
          <cell r="D109">
            <v>42836</v>
          </cell>
          <cell r="E109">
            <v>42933</v>
          </cell>
        </row>
        <row r="110">
          <cell r="A110" t="str">
            <v>ANCMDMSQ</v>
          </cell>
          <cell r="B110" t="str">
            <v>ARENA SQUAL/PC CP SN RED MR</v>
          </cell>
          <cell r="C110">
            <v>42836</v>
          </cell>
          <cell r="D110">
            <v>42836</v>
          </cell>
          <cell r="E110">
            <v>42933</v>
          </cell>
        </row>
        <row r="111">
          <cell r="A111" t="str">
            <v>ANCMBZMMGV</v>
          </cell>
          <cell r="B111" t="str">
            <v>ARENA MT GRVY/PC CP BRNZ</v>
          </cell>
          <cell r="C111">
            <v>42836</v>
          </cell>
          <cell r="D111">
            <v>42836</v>
          </cell>
          <cell r="E111">
            <v>42933</v>
          </cell>
        </row>
        <row r="112">
          <cell r="A112" t="str">
            <v>ANMCMGMMAC</v>
          </cell>
          <cell r="B112" t="str">
            <v>ARENA MAX MT ACD/PC CP SN GRN</v>
          </cell>
          <cell r="C112">
            <v>42836</v>
          </cell>
          <cell r="D112">
            <v>42836</v>
          </cell>
          <cell r="E112">
            <v>42933</v>
          </cell>
        </row>
        <row r="113">
          <cell r="A113" t="str">
            <v>ANMCMGYMRS</v>
          </cell>
          <cell r="B113" t="str">
            <v>ARENA MAX RISE/PC CP PLATINUM</v>
          </cell>
          <cell r="C113">
            <v>42836</v>
          </cell>
          <cell r="D113">
            <v>42836</v>
          </cell>
          <cell r="E113">
            <v>42933</v>
          </cell>
        </row>
        <row r="114">
          <cell r="A114" t="str">
            <v>ANMCMGYMMKBL</v>
          </cell>
          <cell r="B114" t="str">
            <v>ARENA MAX KLEIN BU/PC CP PLTNM</v>
          </cell>
          <cell r="C114">
            <v>42836</v>
          </cell>
          <cell r="D114">
            <v>42836</v>
          </cell>
          <cell r="E114">
            <v>42933</v>
          </cell>
        </row>
        <row r="115">
          <cell r="A115" t="str">
            <v>ANMCMBZMMGV</v>
          </cell>
          <cell r="B115" t="str">
            <v>ARENA MAX M GRVY/PC CP BRNZ M</v>
          </cell>
          <cell r="C115">
            <v>42836</v>
          </cell>
          <cell r="D115">
            <v>42836</v>
          </cell>
          <cell r="E115">
            <v>42933</v>
          </cell>
        </row>
        <row r="116">
          <cell r="A116" t="str">
            <v>ANMCMDMSQ</v>
          </cell>
          <cell r="B116" t="str">
            <v>ARENA MAX SQUALL/PC CP SUN RDM</v>
          </cell>
          <cell r="C116">
            <v>42843</v>
          </cell>
          <cell r="D116">
            <v>42843</v>
          </cell>
          <cell r="E116">
            <v>42933</v>
          </cell>
        </row>
        <row r="117">
          <cell r="A117" t="str">
            <v>AACMGYMVTS</v>
          </cell>
          <cell r="B117" t="str">
            <v>ASANA PIVLOCK VLT/PC CP PLTNM</v>
          </cell>
          <cell r="C117">
            <v>42836</v>
          </cell>
          <cell r="D117">
            <v>42836</v>
          </cell>
          <cell r="E117">
            <v>42933</v>
          </cell>
        </row>
        <row r="118">
          <cell r="A118" t="str">
            <v>AACMGYMDPK</v>
          </cell>
          <cell r="B118" t="str">
            <v>ASANA PIVLOCK DS PK/PC CP PLTN</v>
          </cell>
          <cell r="C118">
            <v>42836</v>
          </cell>
          <cell r="D118">
            <v>42836</v>
          </cell>
          <cell r="E118">
            <v>42933</v>
          </cell>
        </row>
        <row r="119">
          <cell r="A119" t="str">
            <v>OVCMGYMMB</v>
          </cell>
          <cell r="B119" t="str">
            <v>OVERDRIVE MT BLK/PC CP PLATNM</v>
          </cell>
          <cell r="C119">
            <v>42836</v>
          </cell>
          <cell r="D119">
            <v>42836</v>
          </cell>
          <cell r="E119">
            <v>42933</v>
          </cell>
        </row>
        <row r="120">
          <cell r="A120" t="str">
            <v>OVCMGYMRS</v>
          </cell>
          <cell r="B120" t="str">
            <v>OVERDRIVE RISE/PC CP PLATNM</v>
          </cell>
          <cell r="C120">
            <v>42836</v>
          </cell>
          <cell r="D120">
            <v>42836</v>
          </cell>
          <cell r="E120">
            <v>42933</v>
          </cell>
        </row>
        <row r="121">
          <cell r="A121" t="str">
            <v>OVCMDMMWC</v>
          </cell>
          <cell r="B121" t="str">
            <v>OVERDRIVE MT WHT CMT/PC CP S R</v>
          </cell>
          <cell r="C121">
            <v>42836</v>
          </cell>
          <cell r="D121">
            <v>42836</v>
          </cell>
          <cell r="E121">
            <v>42933</v>
          </cell>
        </row>
        <row r="122">
          <cell r="A122" t="str">
            <v>OVCMGMAC</v>
          </cell>
          <cell r="B122" t="str">
            <v>OVERDRIVE ACID/PC CP SN GRN MR</v>
          </cell>
          <cell r="C122">
            <v>42836</v>
          </cell>
          <cell r="D122">
            <v>42836</v>
          </cell>
          <cell r="E122">
            <v>42933</v>
          </cell>
        </row>
        <row r="123">
          <cell r="A123" t="str">
            <v>TFCPGNMB</v>
          </cell>
          <cell r="B123" t="str">
            <v>TRANSFER M B/PC CP PLR GRY GRN</v>
          </cell>
          <cell r="C123">
            <v>42928</v>
          </cell>
          <cell r="D123">
            <v>42928</v>
          </cell>
          <cell r="E123">
            <v>42969</v>
          </cell>
        </row>
        <row r="124">
          <cell r="A124" t="str">
            <v>TFCPBRMT</v>
          </cell>
          <cell r="B124" t="str">
            <v>TRANSFER M TRT/PC CP PLR BROWN</v>
          </cell>
          <cell r="C124">
            <v>42928</v>
          </cell>
          <cell r="D124">
            <v>42928</v>
          </cell>
          <cell r="E124">
            <v>42969</v>
          </cell>
        </row>
        <row r="125">
          <cell r="A125" t="str">
            <v>TFCPUGMMB</v>
          </cell>
          <cell r="B125" t="str">
            <v>TRANSFER MT BLK/PC CP PLR BU M</v>
          </cell>
          <cell r="C125">
            <v>42836</v>
          </cell>
          <cell r="D125">
            <v>42836</v>
          </cell>
          <cell r="E125">
            <v>42930</v>
          </cell>
        </row>
        <row r="126">
          <cell r="A126" t="str">
            <v>TFCPBZMMT</v>
          </cell>
          <cell r="B126" t="str">
            <v>TRANSFER MT TRT/PC CP PLR BRNZ</v>
          </cell>
          <cell r="C126">
            <v>42836</v>
          </cell>
          <cell r="D126">
            <v>42836</v>
          </cell>
          <cell r="E126">
            <v>42930</v>
          </cell>
        </row>
        <row r="127">
          <cell r="A127" t="str">
            <v>TXCPGNMB</v>
          </cell>
          <cell r="B127" t="str">
            <v>TRANSFER XL M B/PC CP PLR GRYG</v>
          </cell>
          <cell r="C127">
            <v>42928</v>
          </cell>
          <cell r="D127">
            <v>42928</v>
          </cell>
          <cell r="E127">
            <v>42969</v>
          </cell>
        </row>
        <row r="128">
          <cell r="A128" t="str">
            <v>TXCPBRMT</v>
          </cell>
          <cell r="B128" t="str">
            <v>TRANSFER XL M TT/PC CP PLR BRW</v>
          </cell>
          <cell r="C128">
            <v>42928</v>
          </cell>
          <cell r="D128">
            <v>42928</v>
          </cell>
          <cell r="E128">
            <v>42969</v>
          </cell>
        </row>
        <row r="129">
          <cell r="A129" t="str">
            <v>TXCPUGMMB</v>
          </cell>
          <cell r="B129" t="str">
            <v>TRANSFER XL MT BK/PC CP PLR BU</v>
          </cell>
          <cell r="C129">
            <v>42836</v>
          </cell>
          <cell r="D129">
            <v>42836</v>
          </cell>
          <cell r="E129">
            <v>42930</v>
          </cell>
        </row>
        <row r="130">
          <cell r="A130" t="str">
            <v>TXCPBZMMT</v>
          </cell>
          <cell r="B130" t="str">
            <v>TRANSFER XL MT TRT/PCCP PLR BZ</v>
          </cell>
          <cell r="C130">
            <v>42836</v>
          </cell>
          <cell r="D130">
            <v>42836</v>
          </cell>
          <cell r="E130">
            <v>42930</v>
          </cell>
        </row>
        <row r="131">
          <cell r="A131" t="str">
            <v>OU2CPGNMB</v>
          </cell>
          <cell r="B131" t="str">
            <v>OUTLIER 2 MT BLK/PC CP PLR GG</v>
          </cell>
          <cell r="C131">
            <v>42836</v>
          </cell>
          <cell r="D131">
            <v>42836</v>
          </cell>
          <cell r="E131">
            <v>42930</v>
          </cell>
        </row>
        <row r="132">
          <cell r="A132" t="str">
            <v>OU2CPBRMT</v>
          </cell>
          <cell r="B132" t="str">
            <v>OUTLIER 2 MT TRT/PC CP PLR BRW</v>
          </cell>
          <cell r="C132">
            <v>42836</v>
          </cell>
          <cell r="D132">
            <v>42836</v>
          </cell>
          <cell r="E132">
            <v>42930</v>
          </cell>
        </row>
        <row r="133">
          <cell r="A133" t="str">
            <v>OU2CMBZMMGV</v>
          </cell>
          <cell r="B133" t="str">
            <v>OUTLIER 2 M GRVY/PC CP BRNZE M</v>
          </cell>
          <cell r="C133">
            <v>42836</v>
          </cell>
          <cell r="D133">
            <v>42836</v>
          </cell>
          <cell r="E133">
            <v>42930</v>
          </cell>
        </row>
        <row r="134">
          <cell r="A134" t="str">
            <v>OU2CMGYMMCT</v>
          </cell>
          <cell r="B134" t="str">
            <v>OUTLIER 2 MT CMNT/PC CP PLTNM</v>
          </cell>
          <cell r="C134">
            <v>42836</v>
          </cell>
          <cell r="D134">
            <v>42836</v>
          </cell>
          <cell r="E134">
            <v>42930</v>
          </cell>
        </row>
        <row r="135">
          <cell r="A135" t="str">
            <v>OX2CPGNMB</v>
          </cell>
          <cell r="B135" t="str">
            <v>OUTLIER XL2 MT BLK/PCCP PLR GG</v>
          </cell>
          <cell r="C135">
            <v>42836</v>
          </cell>
          <cell r="D135">
            <v>42836</v>
          </cell>
          <cell r="E135">
            <v>42930</v>
          </cell>
        </row>
        <row r="136">
          <cell r="A136" t="str">
            <v>OX2CPBRMT</v>
          </cell>
          <cell r="B136" t="str">
            <v>OUTLIER XL2 MT TRT/PCCP PLR BR</v>
          </cell>
          <cell r="C136">
            <v>42836</v>
          </cell>
          <cell r="D136">
            <v>42836</v>
          </cell>
          <cell r="E136">
            <v>42930</v>
          </cell>
        </row>
        <row r="137">
          <cell r="A137" t="str">
            <v>OX2CMBZMMGV</v>
          </cell>
          <cell r="B137" t="str">
            <v>OUTLIER XL2 M GRVY/PC CP BRNZ</v>
          </cell>
          <cell r="C137">
            <v>42836</v>
          </cell>
          <cell r="D137">
            <v>42836</v>
          </cell>
          <cell r="E137">
            <v>42930</v>
          </cell>
        </row>
        <row r="138">
          <cell r="A138" t="str">
            <v>OX2CMGYMMCT</v>
          </cell>
          <cell r="B138" t="str">
            <v>OUTLIER XL2 M CMNT/PC CP PLTNM</v>
          </cell>
          <cell r="C138">
            <v>42836</v>
          </cell>
          <cell r="D138">
            <v>42836</v>
          </cell>
          <cell r="E138">
            <v>42930</v>
          </cell>
        </row>
        <row r="139">
          <cell r="A139" t="str">
            <v>LFCMGNMB</v>
          </cell>
          <cell r="B139" t="str">
            <v>LOWDOWN FOCUS MT BLK/PC CP GRN</v>
          </cell>
          <cell r="C139" t="str">
            <v xml:space="preserve">         </v>
          </cell>
          <cell r="D139" t="str">
            <v xml:space="preserve">         </v>
          </cell>
          <cell r="E139" t="str">
            <v xml:space="preserve">         </v>
          </cell>
        </row>
        <row r="140">
          <cell r="A140" t="str">
            <v>LFCMBRMGV</v>
          </cell>
          <cell r="B140" t="str">
            <v>LOWDOWN FOCUS MT GRV/PC CP BRW</v>
          </cell>
          <cell r="C140" t="str">
            <v xml:space="preserve">         </v>
          </cell>
          <cell r="D140" t="str">
            <v xml:space="preserve">         </v>
          </cell>
          <cell r="E140" t="str">
            <v xml:space="preserve">         </v>
          </cell>
        </row>
        <row r="141">
          <cell r="A141" t="str">
            <v>LFSCMGNMB</v>
          </cell>
          <cell r="B141" t="str">
            <v>LOWDOWN FOCUS SLIM M B/PC CPGG</v>
          </cell>
          <cell r="C141" t="str">
            <v xml:space="preserve">         </v>
          </cell>
          <cell r="D141" t="str">
            <v xml:space="preserve">         </v>
          </cell>
          <cell r="E141" t="str">
            <v xml:space="preserve">         </v>
          </cell>
        </row>
        <row r="142">
          <cell r="A142" t="str">
            <v>LFSCMGNMW</v>
          </cell>
          <cell r="B142" t="str">
            <v>LOWDOWN FOCUS SLIM M W/PC CPGG</v>
          </cell>
          <cell r="C142" t="str">
            <v xml:space="preserve">         </v>
          </cell>
          <cell r="D142" t="str">
            <v xml:space="preserve">         </v>
          </cell>
          <cell r="E142" t="str">
            <v xml:space="preserve">         </v>
          </cell>
        </row>
        <row r="143">
          <cell r="A143" t="str">
            <v>LDCMGYMMBA</v>
          </cell>
          <cell r="B143" t="str">
            <v>LOWDOWN M BLK ACD/PC CP PLTNM</v>
          </cell>
          <cell r="C143">
            <v>42836</v>
          </cell>
          <cell r="D143">
            <v>42836</v>
          </cell>
          <cell r="E143">
            <v>42933</v>
          </cell>
        </row>
        <row r="144">
          <cell r="A144" t="str">
            <v>LDCMDMSQ</v>
          </cell>
          <cell r="B144" t="str">
            <v>LOWDOWN SQUALL/PC CP SN RED M</v>
          </cell>
          <cell r="C144">
            <v>42836</v>
          </cell>
          <cell r="D144">
            <v>42836</v>
          </cell>
          <cell r="E144">
            <v>42933</v>
          </cell>
        </row>
        <row r="145">
          <cell r="A145" t="str">
            <v>LSCMGYMMBA</v>
          </cell>
          <cell r="B145" t="str">
            <v>LOWDOWN SLIM M BK ACD/PC CP PL</v>
          </cell>
          <cell r="C145">
            <v>42836</v>
          </cell>
          <cell r="D145">
            <v>42836</v>
          </cell>
          <cell r="E145">
            <v>42933</v>
          </cell>
        </row>
        <row r="146">
          <cell r="A146" t="str">
            <v>LSCMDMSQ</v>
          </cell>
          <cell r="B146" t="str">
            <v>LOWDOWN SLIM SQLL/PC CP SN RED</v>
          </cell>
          <cell r="C146">
            <v>42852</v>
          </cell>
          <cell r="D146">
            <v>42852</v>
          </cell>
          <cell r="E146">
            <v>42933</v>
          </cell>
        </row>
        <row r="147">
          <cell r="A147" t="str">
            <v>LXCMGYMMBA</v>
          </cell>
          <cell r="B147" t="str">
            <v>LOWDOWN XL M BK ACD/PC CP PLTN</v>
          </cell>
          <cell r="C147">
            <v>42836</v>
          </cell>
          <cell r="D147">
            <v>42836</v>
          </cell>
          <cell r="E147">
            <v>42933</v>
          </cell>
        </row>
        <row r="148">
          <cell r="A148" t="str">
            <v>LXCMDMSQ</v>
          </cell>
          <cell r="B148" t="str">
            <v>LOWDOWN XL SQLL/PC CP SN RED M</v>
          </cell>
          <cell r="C148">
            <v>42852</v>
          </cell>
          <cell r="D148">
            <v>42852</v>
          </cell>
          <cell r="E148">
            <v>42933</v>
          </cell>
        </row>
        <row r="149">
          <cell r="A149" t="str">
            <v>FOCMGYMMBA</v>
          </cell>
          <cell r="B149" t="str">
            <v>FOUNDER M BK ACD/PC CP PLTNM</v>
          </cell>
          <cell r="C149">
            <v>42836</v>
          </cell>
          <cell r="D149">
            <v>42836</v>
          </cell>
          <cell r="E149">
            <v>42933</v>
          </cell>
        </row>
        <row r="150">
          <cell r="A150" t="str">
            <v>FOCMDMSQ</v>
          </cell>
          <cell r="B150" t="str">
            <v>FOUNDER SQUALL/PC CP SN RED MR</v>
          </cell>
          <cell r="C150">
            <v>42836</v>
          </cell>
          <cell r="D150">
            <v>42836</v>
          </cell>
          <cell r="E150">
            <v>42933</v>
          </cell>
        </row>
        <row r="151">
          <cell r="A151" t="str">
            <v>FOCMBZMMGV</v>
          </cell>
          <cell r="B151" t="str">
            <v>FOUNDER MT GRVY/PC CP BRNZ MR</v>
          </cell>
          <cell r="C151">
            <v>42836</v>
          </cell>
          <cell r="D151">
            <v>42836</v>
          </cell>
          <cell r="E151">
            <v>42933</v>
          </cell>
        </row>
        <row r="152">
          <cell r="A152" t="str">
            <v>FOSCMGYMMBA</v>
          </cell>
          <cell r="B152" t="str">
            <v>FOUNDER SLIM M BK ACD/PC CP PL</v>
          </cell>
          <cell r="C152">
            <v>42836</v>
          </cell>
          <cell r="D152">
            <v>42836</v>
          </cell>
          <cell r="E152">
            <v>42933</v>
          </cell>
        </row>
        <row r="153">
          <cell r="A153" t="str">
            <v>FOSCMDMSQ</v>
          </cell>
          <cell r="B153" t="str">
            <v>FOUNDER SLIM SQUALL/PC CP SN R</v>
          </cell>
          <cell r="C153">
            <v>42836</v>
          </cell>
          <cell r="D153">
            <v>42836</v>
          </cell>
          <cell r="E153">
            <v>42933</v>
          </cell>
        </row>
        <row r="154">
          <cell r="A154" t="str">
            <v>FOSCMBZMMGV</v>
          </cell>
          <cell r="B154" t="str">
            <v>FOUNDER SLIM M GRVY/PC CP BRNZ</v>
          </cell>
          <cell r="C154">
            <v>42836</v>
          </cell>
          <cell r="D154">
            <v>42836</v>
          </cell>
          <cell r="E154">
            <v>42933</v>
          </cell>
        </row>
        <row r="155">
          <cell r="A155" t="str">
            <v>SIPCBOMBDPK</v>
          </cell>
          <cell r="B155" t="str">
            <v>SIDNEY MT BLK DST PNK/BLACKOUT</v>
          </cell>
          <cell r="C155">
            <v>42836</v>
          </cell>
          <cell r="D155">
            <v>42836</v>
          </cell>
          <cell r="E155">
            <v>42933</v>
          </cell>
        </row>
        <row r="156">
          <cell r="A156" t="str">
            <v>SICMGYMVTS</v>
          </cell>
          <cell r="B156" t="str">
            <v>SIDNEY VLT SPRY/PC CP PLTNM</v>
          </cell>
          <cell r="C156">
            <v>42836</v>
          </cell>
          <cell r="D156">
            <v>42836</v>
          </cell>
          <cell r="E156">
            <v>42933</v>
          </cell>
        </row>
        <row r="157">
          <cell r="A157" t="str">
            <v>BNPCBOMBDPK</v>
          </cell>
          <cell r="B157" t="str">
            <v>BRIDGETOWN M BK DST PNK/BLKOUT</v>
          </cell>
          <cell r="C157">
            <v>42836</v>
          </cell>
          <cell r="D157">
            <v>42836</v>
          </cell>
          <cell r="E157">
            <v>42933</v>
          </cell>
        </row>
        <row r="158">
          <cell r="A158" t="str">
            <v>BNCMGYMVTS</v>
          </cell>
          <cell r="B158" t="str">
            <v>BRIDGETOWN VLT SPRY/PC CP PLTN</v>
          </cell>
          <cell r="C158">
            <v>42836</v>
          </cell>
          <cell r="D158">
            <v>42836</v>
          </cell>
          <cell r="E158">
            <v>42933</v>
          </cell>
        </row>
        <row r="159">
          <cell r="A159" t="str">
            <v>CLPCBOMBDPK</v>
          </cell>
          <cell r="B159" t="str">
            <v>COLETTE MT BK DST PNK/BLACKOUT</v>
          </cell>
          <cell r="C159">
            <v>42836</v>
          </cell>
          <cell r="D159">
            <v>42836</v>
          </cell>
          <cell r="E159">
            <v>42933</v>
          </cell>
        </row>
        <row r="160">
          <cell r="A160" t="str">
            <v>CLCMGYMVTS</v>
          </cell>
          <cell r="B160" t="str">
            <v>COLETTE VLT SPRY/PC CP PLTNM</v>
          </cell>
          <cell r="C160">
            <v>42836</v>
          </cell>
          <cell r="D160">
            <v>42836</v>
          </cell>
          <cell r="E160">
            <v>42933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643"/>
  <sheetViews>
    <sheetView showGridLines="0" tabSelected="1" view="pageBreakPreview" topLeftCell="D1" zoomScale="80" zoomScaleNormal="80" zoomScaleSheetLayoutView="80" workbookViewId="0">
      <pane ySplit="15" topLeftCell="A16" activePane="bottomLeft" state="frozen"/>
      <selection pane="bottomLeft" activeCell="D360" sqref="A360:XFD365"/>
    </sheetView>
  </sheetViews>
  <sheetFormatPr defaultRowHeight="14.4" x14ac:dyDescent="0.3"/>
  <cols>
    <col min="1" max="1" width="23.109375" bestFit="1" customWidth="1"/>
    <col min="2" max="2" width="13.5546875" customWidth="1"/>
    <col min="3" max="3" width="21.109375" customWidth="1"/>
    <col min="4" max="4" width="23.109375" bestFit="1" customWidth="1"/>
    <col min="5" max="5" width="34.88671875" customWidth="1"/>
    <col min="6" max="6" width="19.33203125" customWidth="1"/>
    <col min="7" max="7" width="32.6640625" style="7" bestFit="1" customWidth="1"/>
    <col min="8" max="8" width="55.5546875" bestFit="1" customWidth="1"/>
    <col min="9" max="9" width="28.5546875" customWidth="1"/>
    <col min="10" max="10" width="29.5546875" bestFit="1" customWidth="1"/>
    <col min="11" max="11" width="11.6640625" bestFit="1" customWidth="1"/>
    <col min="12" max="14" width="11.6640625" customWidth="1"/>
    <col min="15" max="15" width="10" bestFit="1" customWidth="1"/>
    <col min="16" max="16" width="10" customWidth="1"/>
    <col min="17" max="17" width="12.88671875" customWidth="1"/>
    <col min="18" max="18" width="29.109375" customWidth="1"/>
  </cols>
  <sheetData>
    <row r="1" spans="1:18" ht="23.4" x14ac:dyDescent="0.3">
      <c r="A1" s="71"/>
      <c r="B1" s="72"/>
      <c r="C1" s="72"/>
      <c r="D1" s="72"/>
      <c r="E1" s="60" t="s">
        <v>29</v>
      </c>
      <c r="F1" s="61"/>
      <c r="G1" s="63" t="s">
        <v>670</v>
      </c>
      <c r="H1" s="63"/>
      <c r="I1" s="63"/>
      <c r="J1" s="63"/>
      <c r="K1" s="63"/>
      <c r="L1" s="63"/>
      <c r="M1" s="63"/>
      <c r="N1" s="63"/>
      <c r="O1" s="63"/>
      <c r="P1" s="64"/>
      <c r="Q1" s="36"/>
      <c r="R1" s="2"/>
    </row>
    <row r="2" spans="1:18" ht="23.4" x14ac:dyDescent="0.3">
      <c r="A2" s="73"/>
      <c r="B2" s="74"/>
      <c r="C2" s="74"/>
      <c r="D2" s="74"/>
      <c r="E2" s="62"/>
      <c r="F2" s="61"/>
      <c r="G2" s="63"/>
      <c r="H2" s="63"/>
      <c r="I2" s="63"/>
      <c r="J2" s="63"/>
      <c r="K2" s="63"/>
      <c r="L2" s="63"/>
      <c r="M2" s="63"/>
      <c r="N2" s="63"/>
      <c r="O2" s="63"/>
      <c r="P2" s="64"/>
      <c r="Q2" s="36"/>
      <c r="R2" s="2"/>
    </row>
    <row r="3" spans="1:18" ht="15.6" x14ac:dyDescent="0.3">
      <c r="A3" s="73"/>
      <c r="B3" s="74"/>
      <c r="C3" s="74"/>
      <c r="D3" s="74"/>
      <c r="E3" s="62"/>
      <c r="F3" s="61"/>
      <c r="G3" s="65" t="s">
        <v>28</v>
      </c>
      <c r="H3" s="65"/>
      <c r="I3" s="65"/>
      <c r="J3" s="65"/>
      <c r="K3" s="65"/>
      <c r="L3" s="65"/>
      <c r="M3" s="65"/>
      <c r="N3" s="65"/>
      <c r="O3" s="65"/>
      <c r="P3" s="66"/>
      <c r="Q3" s="37"/>
      <c r="R3" s="2"/>
    </row>
    <row r="4" spans="1:18" ht="15.6" x14ac:dyDescent="0.3">
      <c r="A4" s="73"/>
      <c r="B4" s="74"/>
      <c r="C4" s="74"/>
      <c r="D4" s="74"/>
      <c r="E4" s="62"/>
      <c r="F4" s="61"/>
      <c r="G4" s="65" t="s">
        <v>0</v>
      </c>
      <c r="H4" s="65"/>
      <c r="I4" s="65"/>
      <c r="J4" s="65"/>
      <c r="K4" s="65"/>
      <c r="L4" s="65"/>
      <c r="M4" s="65"/>
      <c r="N4" s="65"/>
      <c r="O4" s="65"/>
      <c r="P4" s="66"/>
      <c r="Q4" s="37"/>
      <c r="R4" s="2"/>
    </row>
    <row r="5" spans="1:18" ht="18" x14ac:dyDescent="0.3">
      <c r="A5" s="75"/>
      <c r="B5" s="76"/>
      <c r="C5" s="76"/>
      <c r="D5" s="76"/>
      <c r="E5" s="62"/>
      <c r="F5" s="61"/>
      <c r="G5" s="10" t="s">
        <v>1</v>
      </c>
      <c r="H5" s="67"/>
      <c r="I5" s="68"/>
      <c r="J5" s="68"/>
      <c r="K5" s="68"/>
      <c r="L5" s="68"/>
      <c r="M5" s="68"/>
      <c r="N5" s="68"/>
      <c r="O5" s="68"/>
      <c r="P5" s="69"/>
      <c r="Q5" s="38"/>
      <c r="R5" s="2"/>
    </row>
    <row r="6" spans="1:18" ht="18" x14ac:dyDescent="0.35">
      <c r="A6" s="77" t="s">
        <v>2</v>
      </c>
      <c r="B6" s="77"/>
      <c r="C6" s="78"/>
      <c r="D6" s="78"/>
      <c r="E6" s="78"/>
      <c r="F6" s="78"/>
      <c r="G6" s="14" t="s">
        <v>3</v>
      </c>
      <c r="H6" s="12"/>
      <c r="I6" s="12"/>
      <c r="J6" s="13" t="s">
        <v>122</v>
      </c>
      <c r="K6" s="59"/>
      <c r="L6" s="70"/>
      <c r="M6" s="70"/>
      <c r="N6" s="70"/>
      <c r="O6" s="70"/>
      <c r="P6" s="70"/>
      <c r="Q6" s="39"/>
      <c r="R6" s="2"/>
    </row>
    <row r="7" spans="1:18" ht="18" x14ac:dyDescent="0.35">
      <c r="A7" s="77" t="s">
        <v>4</v>
      </c>
      <c r="B7" s="77"/>
      <c r="C7" s="78"/>
      <c r="D7" s="78"/>
      <c r="E7" s="78"/>
      <c r="F7" s="78"/>
      <c r="G7" s="10" t="s">
        <v>5</v>
      </c>
      <c r="H7" s="58"/>
      <c r="I7" s="58"/>
      <c r="J7" s="58"/>
      <c r="K7" s="58"/>
      <c r="L7" s="58"/>
      <c r="M7" s="58"/>
      <c r="N7" s="58"/>
      <c r="O7" s="58"/>
      <c r="P7" s="59"/>
      <c r="Q7" s="39"/>
      <c r="R7" s="2"/>
    </row>
    <row r="8" spans="1:18" ht="18" x14ac:dyDescent="0.35">
      <c r="A8" s="77" t="s">
        <v>6</v>
      </c>
      <c r="B8" s="77"/>
      <c r="C8" s="78"/>
      <c r="D8" s="78"/>
      <c r="E8" s="78"/>
      <c r="F8" s="78"/>
      <c r="G8" s="10" t="s">
        <v>7</v>
      </c>
      <c r="H8" s="58"/>
      <c r="I8" s="58"/>
      <c r="J8" s="58"/>
      <c r="K8" s="58"/>
      <c r="L8" s="58"/>
      <c r="M8" s="58"/>
      <c r="N8" s="58"/>
      <c r="O8" s="58"/>
      <c r="P8" s="59"/>
      <c r="Q8" s="39"/>
      <c r="R8" s="2"/>
    </row>
    <row r="9" spans="1:18" ht="18" x14ac:dyDescent="0.35">
      <c r="A9" s="77"/>
      <c r="B9" s="77"/>
      <c r="C9" s="78"/>
      <c r="D9" s="78"/>
      <c r="E9" s="78"/>
      <c r="F9" s="78"/>
      <c r="G9" s="10" t="s">
        <v>8</v>
      </c>
      <c r="H9" s="79"/>
      <c r="I9" s="80"/>
      <c r="J9" s="80"/>
      <c r="K9" s="80"/>
      <c r="L9" s="80"/>
      <c r="M9" s="80"/>
      <c r="N9" s="80"/>
      <c r="O9" s="80"/>
      <c r="P9" s="80"/>
      <c r="Q9" s="40"/>
      <c r="R9" s="2"/>
    </row>
    <row r="10" spans="1:18" ht="18" x14ac:dyDescent="0.35">
      <c r="A10" s="77"/>
      <c r="B10" s="77"/>
      <c r="C10" s="78"/>
      <c r="D10" s="78"/>
      <c r="E10" s="78"/>
      <c r="F10" s="78"/>
      <c r="G10" s="10" t="s">
        <v>121</v>
      </c>
      <c r="H10" s="16"/>
      <c r="I10" s="82" t="s">
        <v>123</v>
      </c>
      <c r="J10" s="83"/>
      <c r="K10" s="84"/>
      <c r="L10" s="81" t="s">
        <v>231</v>
      </c>
      <c r="M10" s="81"/>
      <c r="N10" s="81"/>
      <c r="O10" s="81"/>
      <c r="P10" s="81"/>
      <c r="Q10" s="41"/>
      <c r="R10" s="2"/>
    </row>
    <row r="11" spans="1:18" ht="18" x14ac:dyDescent="0.3">
      <c r="A11" s="10" t="s">
        <v>9</v>
      </c>
      <c r="B11" s="68"/>
      <c r="C11" s="68"/>
      <c r="D11" s="69"/>
      <c r="E11" s="11" t="s">
        <v>10</v>
      </c>
      <c r="F11" s="8"/>
      <c r="G11" s="15" t="s">
        <v>119</v>
      </c>
      <c r="H11" s="9"/>
      <c r="I11" s="91"/>
      <c r="J11" s="92"/>
      <c r="K11" s="93"/>
      <c r="L11" s="85" t="s">
        <v>234</v>
      </c>
      <c r="M11" s="85"/>
      <c r="N11" s="85"/>
      <c r="O11" s="85"/>
      <c r="P11" s="85"/>
      <c r="Q11" s="42"/>
      <c r="R11" s="2"/>
    </row>
    <row r="12" spans="1:18" ht="18.75" customHeight="1" x14ac:dyDescent="0.3">
      <c r="A12" s="10" t="s">
        <v>11</v>
      </c>
      <c r="B12" s="68"/>
      <c r="C12" s="68"/>
      <c r="D12" s="68"/>
      <c r="E12" s="68"/>
      <c r="F12" s="69"/>
      <c r="G12" s="15" t="s">
        <v>120</v>
      </c>
      <c r="H12" s="9"/>
      <c r="I12" s="94"/>
      <c r="J12" s="95"/>
      <c r="K12" s="96"/>
      <c r="L12" s="85"/>
      <c r="M12" s="85"/>
      <c r="N12" s="85"/>
      <c r="O12" s="85"/>
      <c r="P12" s="85"/>
      <c r="Q12" s="42"/>
      <c r="R12" s="2"/>
    </row>
    <row r="13" spans="1:18" ht="28.8" x14ac:dyDescent="0.3">
      <c r="A13" s="10" t="s">
        <v>12</v>
      </c>
      <c r="B13" s="67"/>
      <c r="C13" s="69"/>
      <c r="D13" s="10" t="s">
        <v>13</v>
      </c>
      <c r="E13" s="67"/>
      <c r="F13" s="69"/>
      <c r="G13" s="11" t="s">
        <v>118</v>
      </c>
      <c r="H13" s="9"/>
      <c r="I13" s="94"/>
      <c r="J13" s="95"/>
      <c r="K13" s="96"/>
      <c r="L13" s="30" t="s">
        <v>232</v>
      </c>
      <c r="M13" s="87" t="s">
        <v>233</v>
      </c>
      <c r="N13" s="88"/>
      <c r="O13" s="86"/>
      <c r="P13" s="86"/>
      <c r="Q13" s="35"/>
      <c r="R13" s="2"/>
    </row>
    <row r="14" spans="1:18" ht="18.75" customHeight="1" thickBot="1" x14ac:dyDescent="0.35">
      <c r="A14" s="10" t="s">
        <v>14</v>
      </c>
      <c r="B14" s="68"/>
      <c r="C14" s="68"/>
      <c r="D14" s="68"/>
      <c r="E14" s="68"/>
      <c r="F14" s="69"/>
      <c r="G14" s="11" t="s">
        <v>116</v>
      </c>
      <c r="H14" s="17"/>
      <c r="I14" s="97"/>
      <c r="J14" s="98"/>
      <c r="K14" s="99"/>
      <c r="L14" s="31"/>
      <c r="M14" s="89"/>
      <c r="N14" s="90"/>
      <c r="O14" s="86"/>
      <c r="P14" s="86"/>
      <c r="Q14" s="35"/>
      <c r="R14" s="2"/>
    </row>
    <row r="15" spans="1:18" ht="15.6" thickTop="1" thickBot="1" x14ac:dyDescent="0.35">
      <c r="A15" s="20" t="s">
        <v>15</v>
      </c>
      <c r="B15" s="20" t="s">
        <v>16</v>
      </c>
      <c r="C15" s="20" t="s">
        <v>17</v>
      </c>
      <c r="D15" s="21" t="s">
        <v>108</v>
      </c>
      <c r="E15" s="22" t="s">
        <v>18</v>
      </c>
      <c r="F15" s="45" t="s">
        <v>19</v>
      </c>
      <c r="G15" s="23" t="s">
        <v>20</v>
      </c>
      <c r="H15" s="22" t="s">
        <v>23</v>
      </c>
      <c r="I15" s="22" t="s">
        <v>337</v>
      </c>
      <c r="J15" s="24" t="s">
        <v>21</v>
      </c>
      <c r="K15" s="24" t="s">
        <v>22</v>
      </c>
      <c r="L15" s="32" t="s">
        <v>224</v>
      </c>
      <c r="M15" s="33" t="s">
        <v>225</v>
      </c>
      <c r="N15" s="29" t="s">
        <v>226</v>
      </c>
      <c r="O15" s="28" t="s">
        <v>24</v>
      </c>
      <c r="P15" s="28" t="s">
        <v>25</v>
      </c>
      <c r="Q15" s="43" t="s">
        <v>402</v>
      </c>
      <c r="R15" s="3" t="s">
        <v>30</v>
      </c>
    </row>
    <row r="16" spans="1:18" ht="17.399999999999999" customHeight="1" thickTop="1" x14ac:dyDescent="0.35">
      <c r="A16" s="19" t="s">
        <v>367</v>
      </c>
      <c r="B16" s="18"/>
      <c r="C16" s="1" cm="1">
        <f t="array" ref="C16">B16*_xlfn.IFS($L$14&lt;&gt;0,_xlfn.IFS(L16&lt;&gt;0,L16,M16&lt;&gt;0,M16,N16&lt;&gt;0,N16),$M$14&lt;&gt;0,_xlfn.IFS(M16&lt;&gt;0,M16,N16&lt;&gt;0,N16),N16&lt;&gt;0,N16)</f>
        <v>0</v>
      </c>
      <c r="D16" s="19" t="s">
        <v>379</v>
      </c>
      <c r="E16" s="19" t="s">
        <v>683</v>
      </c>
      <c r="F16" s="47" t="s">
        <v>468</v>
      </c>
      <c r="G16" s="19">
        <v>197737140038</v>
      </c>
      <c r="H16" s="19" t="s">
        <v>338</v>
      </c>
      <c r="I16" s="19" t="s">
        <v>339</v>
      </c>
      <c r="J16" s="19" t="s">
        <v>340</v>
      </c>
      <c r="K16" s="19" t="s">
        <v>748</v>
      </c>
      <c r="L16" s="27"/>
      <c r="M16" s="26"/>
      <c r="N16" s="26">
        <v>121</v>
      </c>
      <c r="O16" s="25">
        <v>137.5</v>
      </c>
      <c r="P16" s="25">
        <v>275</v>
      </c>
      <c r="Q16" s="44">
        <v>0.12</v>
      </c>
      <c r="R16" s="3" t="str">
        <f>F16&amp;","&amp;B16</f>
        <v>E005639KS5155,</v>
      </c>
    </row>
    <row r="17" spans="1:18" ht="17.399999999999999" customHeight="1" x14ac:dyDescent="0.35">
      <c r="A17" s="19" t="s">
        <v>367</v>
      </c>
      <c r="B17" s="18"/>
      <c r="C17" s="1" cm="1">
        <f t="array" ref="C17">B17*_xlfn.IFS($L$14&lt;&gt;0,_xlfn.IFS(L17&lt;&gt;0,L17,M17&lt;&gt;0,M17,N17&lt;&gt;0,N17),$M$14&lt;&gt;0,_xlfn.IFS(M17&lt;&gt;0,M17,N17&lt;&gt;0,N17),N17&lt;&gt;0,N17)</f>
        <v>0</v>
      </c>
      <c r="D17" s="19" t="s">
        <v>379</v>
      </c>
      <c r="E17" s="19" t="s">
        <v>683</v>
      </c>
      <c r="F17" s="47" t="s">
        <v>469</v>
      </c>
      <c r="G17" s="19">
        <v>197737140045</v>
      </c>
      <c r="H17" s="19" t="s">
        <v>338</v>
      </c>
      <c r="I17" s="19" t="s">
        <v>339</v>
      </c>
      <c r="J17" s="19" t="s">
        <v>341</v>
      </c>
      <c r="K17" s="19" t="s">
        <v>746</v>
      </c>
      <c r="L17" s="27"/>
      <c r="M17" s="26"/>
      <c r="N17" s="26">
        <v>121</v>
      </c>
      <c r="O17" s="25">
        <v>137.5</v>
      </c>
      <c r="P17" s="25">
        <v>275</v>
      </c>
      <c r="Q17" s="44">
        <v>0.12</v>
      </c>
      <c r="R17" s="3" t="str">
        <f>F17&amp;","&amp;B17</f>
        <v>E005639KS5559,</v>
      </c>
    </row>
    <row r="18" spans="1:18" ht="17.399999999999999" customHeight="1" x14ac:dyDescent="0.35">
      <c r="A18" s="19" t="s">
        <v>367</v>
      </c>
      <c r="B18" s="18"/>
      <c r="C18" s="1" cm="1">
        <f t="array" ref="C18">B18*_xlfn.IFS($L$14&lt;&gt;0,_xlfn.IFS(L18&lt;&gt;0,L18,M18&lt;&gt;0,M18,N18&lt;&gt;0,N18),$M$14&lt;&gt;0,_xlfn.IFS(M18&lt;&gt;0,M18,N18&lt;&gt;0,N18),N18&lt;&gt;0,N18)</f>
        <v>0</v>
      </c>
      <c r="D18" s="19" t="s">
        <v>379</v>
      </c>
      <c r="E18" s="19" t="s">
        <v>683</v>
      </c>
      <c r="F18" s="47" t="s">
        <v>470</v>
      </c>
      <c r="G18" s="19">
        <v>197737140052</v>
      </c>
      <c r="H18" s="19" t="s">
        <v>338</v>
      </c>
      <c r="I18" s="19" t="s">
        <v>339</v>
      </c>
      <c r="J18" s="19" t="s">
        <v>342</v>
      </c>
      <c r="K18" s="19" t="s">
        <v>750</v>
      </c>
      <c r="L18" s="27"/>
      <c r="M18" s="26"/>
      <c r="N18" s="26">
        <v>121</v>
      </c>
      <c r="O18" s="25">
        <v>137.5</v>
      </c>
      <c r="P18" s="25">
        <v>275</v>
      </c>
      <c r="Q18" s="44">
        <v>0.12</v>
      </c>
      <c r="R18" s="3" t="str">
        <f>F18&amp;","&amp;B18</f>
        <v>E005639KS5963,</v>
      </c>
    </row>
    <row r="19" spans="1:18" ht="17.399999999999999" customHeight="1" x14ac:dyDescent="0.35">
      <c r="A19" s="19" t="s">
        <v>367</v>
      </c>
      <c r="B19" s="18"/>
      <c r="C19" s="1" cm="1">
        <f t="array" ref="C19">B19*_xlfn.IFS($L$14&lt;&gt;0,_xlfn.IFS(L19&lt;&gt;0,L19,M19&lt;&gt;0,M19,N19&lt;&gt;0,N19),$M$14&lt;&gt;0,_xlfn.IFS(M19&lt;&gt;0,M19,N19&lt;&gt;0,N19),N19&lt;&gt;0,N19)</f>
        <v>0</v>
      </c>
      <c r="D19" s="19" t="s">
        <v>379</v>
      </c>
      <c r="E19" s="19" t="s">
        <v>683</v>
      </c>
      <c r="F19" s="47" t="s">
        <v>471</v>
      </c>
      <c r="G19" s="19">
        <v>197737140069</v>
      </c>
      <c r="H19" s="19" t="s">
        <v>338</v>
      </c>
      <c r="I19" s="19" t="s">
        <v>339</v>
      </c>
      <c r="J19" s="19" t="s">
        <v>744</v>
      </c>
      <c r="K19" s="19" t="s">
        <v>751</v>
      </c>
      <c r="L19" s="27"/>
      <c r="M19" s="26"/>
      <c r="N19" s="26">
        <v>121</v>
      </c>
      <c r="O19" s="25">
        <v>137.5</v>
      </c>
      <c r="P19" s="25">
        <v>275</v>
      </c>
      <c r="Q19" s="44">
        <v>0.12</v>
      </c>
      <c r="R19" s="3" t="str">
        <f>F19&amp;","&amp;B19</f>
        <v>E005639KS6367,</v>
      </c>
    </row>
    <row r="20" spans="1:18" ht="17.399999999999999" customHeight="1" x14ac:dyDescent="0.35">
      <c r="A20" s="19" t="s">
        <v>367</v>
      </c>
      <c r="B20" s="18"/>
      <c r="C20" s="1" cm="1">
        <f t="array" ref="C20">B20*_xlfn.IFS($L$14&lt;&gt;0,_xlfn.IFS(L20&lt;&gt;0,L20,M20&lt;&gt;0,M20,N20&lt;&gt;0,N20),$M$14&lt;&gt;0,_xlfn.IFS(M20&lt;&gt;0,M20,N20&lt;&gt;0,N20),N20&lt;&gt;0,N20)</f>
        <v>0</v>
      </c>
      <c r="D20" s="19" t="s">
        <v>379</v>
      </c>
      <c r="E20" s="19" t="s">
        <v>683</v>
      </c>
      <c r="F20" s="47" t="s">
        <v>472</v>
      </c>
      <c r="G20" s="19">
        <v>197737139995</v>
      </c>
      <c r="H20" s="19" t="s">
        <v>343</v>
      </c>
      <c r="I20" s="19" t="s">
        <v>339</v>
      </c>
      <c r="J20" s="19" t="s">
        <v>340</v>
      </c>
      <c r="K20" s="19" t="s">
        <v>748</v>
      </c>
      <c r="L20" s="27"/>
      <c r="M20" s="26"/>
      <c r="N20" s="26">
        <v>121</v>
      </c>
      <c r="O20" s="25">
        <v>137.5</v>
      </c>
      <c r="P20" s="25">
        <v>275</v>
      </c>
      <c r="Q20" s="44">
        <v>0.12</v>
      </c>
      <c r="R20" s="3" t="str">
        <f>F20&amp;","&amp;B20</f>
        <v>E005637DE5155,</v>
      </c>
    </row>
    <row r="21" spans="1:18" ht="17.399999999999999" customHeight="1" x14ac:dyDescent="0.35">
      <c r="A21" s="19" t="s">
        <v>367</v>
      </c>
      <c r="B21" s="18"/>
      <c r="C21" s="1" cm="1">
        <f t="array" ref="C21">B21*_xlfn.IFS($L$14&lt;&gt;0,_xlfn.IFS(L21&lt;&gt;0,L21,M21&lt;&gt;0,M21,N21&lt;&gt;0,N21),$M$14&lt;&gt;0,_xlfn.IFS(M21&lt;&gt;0,M21,N21&lt;&gt;0,N21),N21&lt;&gt;0,N21)</f>
        <v>0</v>
      </c>
      <c r="D21" s="19" t="s">
        <v>379</v>
      </c>
      <c r="E21" s="19" t="s">
        <v>683</v>
      </c>
      <c r="F21" s="47" t="s">
        <v>473</v>
      </c>
      <c r="G21" s="19">
        <v>197737140007</v>
      </c>
      <c r="H21" s="19" t="s">
        <v>343</v>
      </c>
      <c r="I21" s="19" t="s">
        <v>339</v>
      </c>
      <c r="J21" s="19" t="s">
        <v>341</v>
      </c>
      <c r="K21" s="19" t="s">
        <v>746</v>
      </c>
      <c r="L21" s="27"/>
      <c r="M21" s="26"/>
      <c r="N21" s="26">
        <v>121</v>
      </c>
      <c r="O21" s="25">
        <v>137.5</v>
      </c>
      <c r="P21" s="25">
        <v>275</v>
      </c>
      <c r="Q21" s="44">
        <v>0.12</v>
      </c>
      <c r="R21" s="3" t="str">
        <f>F21&amp;","&amp;B21</f>
        <v>E005637DE5559,</v>
      </c>
    </row>
    <row r="22" spans="1:18" ht="17.399999999999999" customHeight="1" x14ac:dyDescent="0.35">
      <c r="A22" s="19" t="s">
        <v>367</v>
      </c>
      <c r="B22" s="18"/>
      <c r="C22" s="1" cm="1">
        <f t="array" ref="C22">B22*_xlfn.IFS($L$14&lt;&gt;0,_xlfn.IFS(L22&lt;&gt;0,L22,M22&lt;&gt;0,M22,N22&lt;&gt;0,N22),$M$14&lt;&gt;0,_xlfn.IFS(M22&lt;&gt;0,M22,N22&lt;&gt;0,N22),N22&lt;&gt;0,N22)</f>
        <v>0</v>
      </c>
      <c r="D22" s="19" t="s">
        <v>379</v>
      </c>
      <c r="E22" s="19" t="s">
        <v>683</v>
      </c>
      <c r="F22" s="47" t="s">
        <v>474</v>
      </c>
      <c r="G22" s="19">
        <v>197737140014</v>
      </c>
      <c r="H22" s="19" t="s">
        <v>343</v>
      </c>
      <c r="I22" s="19" t="s">
        <v>339</v>
      </c>
      <c r="J22" s="19" t="s">
        <v>342</v>
      </c>
      <c r="K22" s="19" t="s">
        <v>750</v>
      </c>
      <c r="L22" s="27"/>
      <c r="M22" s="26"/>
      <c r="N22" s="26">
        <v>121</v>
      </c>
      <c r="O22" s="25">
        <v>137.5</v>
      </c>
      <c r="P22" s="25">
        <v>275</v>
      </c>
      <c r="Q22" s="44">
        <v>0.12</v>
      </c>
      <c r="R22" s="3" t="str">
        <f>F22&amp;","&amp;B22</f>
        <v>E005637DE5963,</v>
      </c>
    </row>
    <row r="23" spans="1:18" ht="17.399999999999999" customHeight="1" x14ac:dyDescent="0.35">
      <c r="A23" s="19" t="s">
        <v>367</v>
      </c>
      <c r="B23" s="18"/>
      <c r="C23" s="1" cm="1">
        <f t="array" ref="C23">B23*_xlfn.IFS($L$14&lt;&gt;0,_xlfn.IFS(L23&lt;&gt;0,L23,M23&lt;&gt;0,M23,N23&lt;&gt;0,N23),$M$14&lt;&gt;0,_xlfn.IFS(M23&lt;&gt;0,M23,N23&lt;&gt;0,N23),N23&lt;&gt;0,N23)</f>
        <v>0</v>
      </c>
      <c r="D23" s="19" t="s">
        <v>379</v>
      </c>
      <c r="E23" s="19" t="s">
        <v>683</v>
      </c>
      <c r="F23" s="47" t="s">
        <v>475</v>
      </c>
      <c r="G23" s="19">
        <v>197737140021</v>
      </c>
      <c r="H23" s="19" t="s">
        <v>343</v>
      </c>
      <c r="I23" s="19" t="s">
        <v>339</v>
      </c>
      <c r="J23" s="19" t="s">
        <v>744</v>
      </c>
      <c r="K23" s="19" t="s">
        <v>751</v>
      </c>
      <c r="L23" s="27"/>
      <c r="M23" s="26"/>
      <c r="N23" s="26">
        <v>121</v>
      </c>
      <c r="O23" s="25">
        <v>137.5</v>
      </c>
      <c r="P23" s="25">
        <v>275</v>
      </c>
      <c r="Q23" s="44">
        <v>0.12</v>
      </c>
      <c r="R23" s="3" t="str">
        <f>F23&amp;","&amp;B23</f>
        <v>E005637DE6367,</v>
      </c>
    </row>
    <row r="24" spans="1:18" ht="17.399999999999999" customHeight="1" x14ac:dyDescent="0.35">
      <c r="A24" s="19" t="s">
        <v>367</v>
      </c>
      <c r="B24" s="18"/>
      <c r="C24" s="1" cm="1">
        <f t="array" ref="C24">B24*_xlfn.IFS($L$14&lt;&gt;0,_xlfn.IFS(L24&lt;&gt;0,L24,M24&lt;&gt;0,M24,N24&lt;&gt;0,N24),$M$14&lt;&gt;0,_xlfn.IFS(M24&lt;&gt;0,M24,N24&lt;&gt;0,N24),N24&lt;&gt;0,N24)</f>
        <v>0</v>
      </c>
      <c r="D24" s="19" t="s">
        <v>379</v>
      </c>
      <c r="E24" s="19" t="s">
        <v>683</v>
      </c>
      <c r="F24" s="47" t="s">
        <v>476</v>
      </c>
      <c r="G24" s="19">
        <v>197737139797</v>
      </c>
      <c r="H24" s="19" t="s">
        <v>348</v>
      </c>
      <c r="I24" s="19" t="s">
        <v>339</v>
      </c>
      <c r="J24" s="19" t="s">
        <v>340</v>
      </c>
      <c r="K24" s="19" t="s">
        <v>748</v>
      </c>
      <c r="L24" s="27"/>
      <c r="M24" s="26"/>
      <c r="N24" s="26">
        <v>121</v>
      </c>
      <c r="O24" s="25">
        <v>137.5</v>
      </c>
      <c r="P24" s="25">
        <v>275</v>
      </c>
      <c r="Q24" s="44">
        <v>0.12</v>
      </c>
      <c r="R24" s="3" t="str">
        <f>F24&amp;","&amp;B24</f>
        <v>E005632NV5155,</v>
      </c>
    </row>
    <row r="25" spans="1:18" ht="17.399999999999999" customHeight="1" x14ac:dyDescent="0.35">
      <c r="A25" s="19" t="s">
        <v>367</v>
      </c>
      <c r="B25" s="18"/>
      <c r="C25" s="1" cm="1">
        <f t="array" ref="C25">B25*_xlfn.IFS($L$14&lt;&gt;0,_xlfn.IFS(L25&lt;&gt;0,L25,M25&lt;&gt;0,M25,N25&lt;&gt;0,N25),$M$14&lt;&gt;0,_xlfn.IFS(M25&lt;&gt;0,M25,N25&lt;&gt;0,N25),N25&lt;&gt;0,N25)</f>
        <v>0</v>
      </c>
      <c r="D25" s="19" t="s">
        <v>379</v>
      </c>
      <c r="E25" s="19" t="s">
        <v>683</v>
      </c>
      <c r="F25" s="47" t="s">
        <v>477</v>
      </c>
      <c r="G25" s="19">
        <v>197737139803</v>
      </c>
      <c r="H25" s="19" t="s">
        <v>348</v>
      </c>
      <c r="I25" s="19" t="s">
        <v>339</v>
      </c>
      <c r="J25" s="19" t="s">
        <v>341</v>
      </c>
      <c r="K25" s="19" t="s">
        <v>746</v>
      </c>
      <c r="L25" s="27"/>
      <c r="M25" s="26"/>
      <c r="N25" s="26">
        <v>121</v>
      </c>
      <c r="O25" s="25">
        <v>137.5</v>
      </c>
      <c r="P25" s="25">
        <v>275</v>
      </c>
      <c r="Q25" s="44">
        <v>0.12</v>
      </c>
      <c r="R25" s="3" t="str">
        <f>F25&amp;","&amp;B25</f>
        <v>E005632NV5559,</v>
      </c>
    </row>
    <row r="26" spans="1:18" ht="17.399999999999999" customHeight="1" x14ac:dyDescent="0.35">
      <c r="A26" s="19" t="s">
        <v>367</v>
      </c>
      <c r="B26" s="18"/>
      <c r="C26" s="1" cm="1">
        <f t="array" ref="C26">B26*_xlfn.IFS($L$14&lt;&gt;0,_xlfn.IFS(L26&lt;&gt;0,L26,M26&lt;&gt;0,M26,N26&lt;&gt;0,N26),$M$14&lt;&gt;0,_xlfn.IFS(M26&lt;&gt;0,M26,N26&lt;&gt;0,N26),N26&lt;&gt;0,N26)</f>
        <v>0</v>
      </c>
      <c r="D26" s="19" t="s">
        <v>379</v>
      </c>
      <c r="E26" s="19" t="s">
        <v>683</v>
      </c>
      <c r="F26" s="47" t="s">
        <v>478</v>
      </c>
      <c r="G26" s="19">
        <v>197737139810</v>
      </c>
      <c r="H26" s="19" t="s">
        <v>348</v>
      </c>
      <c r="I26" s="19" t="s">
        <v>339</v>
      </c>
      <c r="J26" s="19" t="s">
        <v>342</v>
      </c>
      <c r="K26" s="19" t="s">
        <v>750</v>
      </c>
      <c r="L26" s="27"/>
      <c r="M26" s="26"/>
      <c r="N26" s="26">
        <v>121</v>
      </c>
      <c r="O26" s="25">
        <v>137.5</v>
      </c>
      <c r="P26" s="25">
        <v>275</v>
      </c>
      <c r="Q26" s="44">
        <v>0.12</v>
      </c>
      <c r="R26" s="3" t="str">
        <f>F26&amp;","&amp;B26</f>
        <v>E005632NV5963,</v>
      </c>
    </row>
    <row r="27" spans="1:18" ht="17.399999999999999" customHeight="1" x14ac:dyDescent="0.35">
      <c r="A27" s="19" t="s">
        <v>367</v>
      </c>
      <c r="B27" s="18"/>
      <c r="C27" s="1" cm="1">
        <f t="array" ref="C27">B27*_xlfn.IFS($L$14&lt;&gt;0,_xlfn.IFS(L27&lt;&gt;0,L27,M27&lt;&gt;0,M27,N27&lt;&gt;0,N27),$M$14&lt;&gt;0,_xlfn.IFS(M27&lt;&gt;0,M27,N27&lt;&gt;0,N27),N27&lt;&gt;0,N27)</f>
        <v>0</v>
      </c>
      <c r="D27" s="19" t="s">
        <v>379</v>
      </c>
      <c r="E27" s="19" t="s">
        <v>683</v>
      </c>
      <c r="F27" s="47" t="s">
        <v>479</v>
      </c>
      <c r="G27" s="19">
        <v>197737139827</v>
      </c>
      <c r="H27" s="19" t="s">
        <v>348</v>
      </c>
      <c r="I27" s="19" t="s">
        <v>339</v>
      </c>
      <c r="J27" s="19" t="s">
        <v>744</v>
      </c>
      <c r="K27" s="19" t="s">
        <v>751</v>
      </c>
      <c r="L27" s="27"/>
      <c r="M27" s="26"/>
      <c r="N27" s="26">
        <v>121</v>
      </c>
      <c r="O27" s="25">
        <v>137.5</v>
      </c>
      <c r="P27" s="25">
        <v>275</v>
      </c>
      <c r="Q27" s="44">
        <v>0.12</v>
      </c>
      <c r="R27" s="3" t="str">
        <f>F27&amp;","&amp;B27</f>
        <v>E005632NV6367,</v>
      </c>
    </row>
    <row r="28" spans="1:18" ht="17.399999999999999" customHeight="1" x14ac:dyDescent="0.35">
      <c r="A28" s="19" t="s">
        <v>367</v>
      </c>
      <c r="B28" s="18"/>
      <c r="C28" s="1" cm="1">
        <f t="array" ref="C28">B28*_xlfn.IFS($L$14&lt;&gt;0,_xlfn.IFS(L28&lt;&gt;0,L28,M28&lt;&gt;0,M28,N28&lt;&gt;0,N28),$M$14&lt;&gt;0,_xlfn.IFS(M28&lt;&gt;0,M28,N28&lt;&gt;0,N28),N28&lt;&gt;0,N28)</f>
        <v>0</v>
      </c>
      <c r="D28" s="19" t="s">
        <v>379</v>
      </c>
      <c r="E28" s="19" t="s">
        <v>683</v>
      </c>
      <c r="F28" s="47" t="s">
        <v>480</v>
      </c>
      <c r="G28" s="19">
        <v>197737139834</v>
      </c>
      <c r="H28" s="19" t="s">
        <v>720</v>
      </c>
      <c r="I28" s="19" t="s">
        <v>339</v>
      </c>
      <c r="J28" s="19" t="s">
        <v>340</v>
      </c>
      <c r="K28" s="19" t="s">
        <v>748</v>
      </c>
      <c r="L28" s="27"/>
      <c r="M28" s="26"/>
      <c r="N28" s="26">
        <v>121</v>
      </c>
      <c r="O28" s="25">
        <v>137.5</v>
      </c>
      <c r="P28" s="25">
        <v>275</v>
      </c>
      <c r="Q28" s="44">
        <v>0.12</v>
      </c>
      <c r="R28" s="3" t="str">
        <f>F28&amp;","&amp;B28</f>
        <v>E005632YI5155,</v>
      </c>
    </row>
    <row r="29" spans="1:18" ht="17.399999999999999" customHeight="1" x14ac:dyDescent="0.35">
      <c r="A29" s="19" t="s">
        <v>367</v>
      </c>
      <c r="B29" s="18"/>
      <c r="C29" s="1" cm="1">
        <f t="array" ref="C29">B29*_xlfn.IFS($L$14&lt;&gt;0,_xlfn.IFS(L29&lt;&gt;0,L29,M29&lt;&gt;0,M29,N29&lt;&gt;0,N29),$M$14&lt;&gt;0,_xlfn.IFS(M29&lt;&gt;0,M29,N29&lt;&gt;0,N29),N29&lt;&gt;0,N29)</f>
        <v>0</v>
      </c>
      <c r="D29" s="19" t="s">
        <v>379</v>
      </c>
      <c r="E29" s="19" t="s">
        <v>683</v>
      </c>
      <c r="F29" s="47" t="s">
        <v>481</v>
      </c>
      <c r="G29" s="19">
        <v>197737139841</v>
      </c>
      <c r="H29" s="19" t="s">
        <v>720</v>
      </c>
      <c r="I29" s="19" t="s">
        <v>339</v>
      </c>
      <c r="J29" s="19" t="s">
        <v>341</v>
      </c>
      <c r="K29" s="19" t="s">
        <v>746</v>
      </c>
      <c r="L29" s="27"/>
      <c r="M29" s="26"/>
      <c r="N29" s="26">
        <v>121</v>
      </c>
      <c r="O29" s="25">
        <v>137.5</v>
      </c>
      <c r="P29" s="25">
        <v>275</v>
      </c>
      <c r="Q29" s="44">
        <v>0.12</v>
      </c>
      <c r="R29" s="3" t="str">
        <f>F29&amp;","&amp;B29</f>
        <v>E005632YI5559,</v>
      </c>
    </row>
    <row r="30" spans="1:18" ht="17.399999999999999" customHeight="1" x14ac:dyDescent="0.35">
      <c r="A30" s="19" t="s">
        <v>367</v>
      </c>
      <c r="B30" s="18"/>
      <c r="C30" s="1" cm="1">
        <f t="array" ref="C30">B30*_xlfn.IFS($L$14&lt;&gt;0,_xlfn.IFS(L30&lt;&gt;0,L30,M30&lt;&gt;0,M30,N30&lt;&gt;0,N30),$M$14&lt;&gt;0,_xlfn.IFS(M30&lt;&gt;0,M30,N30&lt;&gt;0,N30),N30&lt;&gt;0,N30)</f>
        <v>0</v>
      </c>
      <c r="D30" s="19" t="s">
        <v>379</v>
      </c>
      <c r="E30" s="19" t="s">
        <v>683</v>
      </c>
      <c r="F30" s="47" t="s">
        <v>482</v>
      </c>
      <c r="G30" s="19">
        <v>197737139858</v>
      </c>
      <c r="H30" s="19" t="s">
        <v>720</v>
      </c>
      <c r="I30" s="19" t="s">
        <v>339</v>
      </c>
      <c r="J30" s="19" t="s">
        <v>342</v>
      </c>
      <c r="K30" s="19" t="s">
        <v>750</v>
      </c>
      <c r="L30" s="27"/>
      <c r="M30" s="26"/>
      <c r="N30" s="26">
        <v>121</v>
      </c>
      <c r="O30" s="25">
        <v>137.5</v>
      </c>
      <c r="P30" s="25">
        <v>275</v>
      </c>
      <c r="Q30" s="44">
        <v>0.12</v>
      </c>
      <c r="R30" s="3" t="str">
        <f>F30&amp;","&amp;B30</f>
        <v>E005632YI5963,</v>
      </c>
    </row>
    <row r="31" spans="1:18" ht="17.399999999999999" customHeight="1" x14ac:dyDescent="0.35">
      <c r="A31" s="19" t="s">
        <v>367</v>
      </c>
      <c r="B31" s="18"/>
      <c r="C31" s="1" cm="1">
        <f t="array" ref="C31">B31*_xlfn.IFS($L$14&lt;&gt;0,_xlfn.IFS(L31&lt;&gt;0,L31,M31&lt;&gt;0,M31,N31&lt;&gt;0,N31),$M$14&lt;&gt;0,_xlfn.IFS(M31&lt;&gt;0,M31,N31&lt;&gt;0,N31),N31&lt;&gt;0,N31)</f>
        <v>0</v>
      </c>
      <c r="D31" s="19" t="s">
        <v>379</v>
      </c>
      <c r="E31" s="19" t="s">
        <v>683</v>
      </c>
      <c r="F31" s="47" t="s">
        <v>483</v>
      </c>
      <c r="G31" s="19">
        <v>197737139865</v>
      </c>
      <c r="H31" s="19" t="s">
        <v>720</v>
      </c>
      <c r="I31" s="19" t="s">
        <v>339</v>
      </c>
      <c r="J31" s="19" t="s">
        <v>744</v>
      </c>
      <c r="K31" s="19" t="s">
        <v>751</v>
      </c>
      <c r="L31" s="27"/>
      <c r="M31" s="26"/>
      <c r="N31" s="26">
        <v>121</v>
      </c>
      <c r="O31" s="25">
        <v>137.5</v>
      </c>
      <c r="P31" s="25">
        <v>275</v>
      </c>
      <c r="Q31" s="44">
        <v>0.12</v>
      </c>
      <c r="R31" s="3" t="str">
        <f>F31&amp;","&amp;B31</f>
        <v>E005632YI6367,</v>
      </c>
    </row>
    <row r="32" spans="1:18" ht="17.399999999999999" customHeight="1" x14ac:dyDescent="0.35">
      <c r="A32" s="19" t="s">
        <v>367</v>
      </c>
      <c r="B32" s="18"/>
      <c r="C32" s="1" cm="1">
        <f t="array" ref="C32">B32*_xlfn.IFS($L$14&lt;&gt;0,_xlfn.IFS(L32&lt;&gt;0,L32,M32&lt;&gt;0,M32,N32&lt;&gt;0,N32),$M$14&lt;&gt;0,_xlfn.IFS(M32&lt;&gt;0,M32,N32&lt;&gt;0,N32),N32&lt;&gt;0,N32)</f>
        <v>0</v>
      </c>
      <c r="D32" s="19" t="s">
        <v>379</v>
      </c>
      <c r="E32" s="19" t="s">
        <v>683</v>
      </c>
      <c r="F32" s="47" t="s">
        <v>484</v>
      </c>
      <c r="G32" s="19">
        <v>197737139872</v>
      </c>
      <c r="H32" s="19" t="s">
        <v>722</v>
      </c>
      <c r="I32" s="19" t="s">
        <v>339</v>
      </c>
      <c r="J32" s="19" t="s">
        <v>340</v>
      </c>
      <c r="K32" s="19" t="s">
        <v>748</v>
      </c>
      <c r="L32" s="27"/>
      <c r="M32" s="26"/>
      <c r="N32" s="26">
        <v>121</v>
      </c>
      <c r="O32" s="25">
        <v>137.5</v>
      </c>
      <c r="P32" s="25">
        <v>275</v>
      </c>
      <c r="Q32" s="44">
        <v>0.12</v>
      </c>
      <c r="R32" s="3" t="str">
        <f>F32&amp;","&amp;B32</f>
        <v>E0056330P5155,</v>
      </c>
    </row>
    <row r="33" spans="1:18" ht="17.399999999999999" customHeight="1" x14ac:dyDescent="0.35">
      <c r="A33" s="19" t="s">
        <v>367</v>
      </c>
      <c r="B33" s="18"/>
      <c r="C33" s="1" cm="1">
        <f t="array" ref="C33">B33*_xlfn.IFS($L$14&lt;&gt;0,_xlfn.IFS(L33&lt;&gt;0,L33,M33&lt;&gt;0,M33,N33&lt;&gt;0,N33),$M$14&lt;&gt;0,_xlfn.IFS(M33&lt;&gt;0,M33,N33&lt;&gt;0,N33),N33&lt;&gt;0,N33)</f>
        <v>0</v>
      </c>
      <c r="D33" s="19" t="s">
        <v>379</v>
      </c>
      <c r="E33" s="19" t="s">
        <v>683</v>
      </c>
      <c r="F33" s="47" t="s">
        <v>485</v>
      </c>
      <c r="G33" s="19">
        <v>197737139889</v>
      </c>
      <c r="H33" s="19" t="s">
        <v>722</v>
      </c>
      <c r="I33" s="19" t="s">
        <v>339</v>
      </c>
      <c r="J33" s="19" t="s">
        <v>341</v>
      </c>
      <c r="K33" s="19" t="s">
        <v>746</v>
      </c>
      <c r="L33" s="27"/>
      <c r="M33" s="26"/>
      <c r="N33" s="26">
        <v>121</v>
      </c>
      <c r="O33" s="25">
        <v>137.5</v>
      </c>
      <c r="P33" s="25">
        <v>275</v>
      </c>
      <c r="Q33" s="44">
        <v>0.12</v>
      </c>
      <c r="R33" s="3" t="str">
        <f>F33&amp;","&amp;B33</f>
        <v>E0056330P5559,</v>
      </c>
    </row>
    <row r="34" spans="1:18" ht="17.399999999999999" customHeight="1" x14ac:dyDescent="0.35">
      <c r="A34" s="19" t="s">
        <v>367</v>
      </c>
      <c r="B34" s="18"/>
      <c r="C34" s="1" cm="1">
        <f t="array" ref="C34">B34*_xlfn.IFS($L$14&lt;&gt;0,_xlfn.IFS(L34&lt;&gt;0,L34,M34&lt;&gt;0,M34,N34&lt;&gt;0,N34),$M$14&lt;&gt;0,_xlfn.IFS(M34&lt;&gt;0,M34,N34&lt;&gt;0,N34),N34&lt;&gt;0,N34)</f>
        <v>0</v>
      </c>
      <c r="D34" s="19" t="s">
        <v>379</v>
      </c>
      <c r="E34" s="19" t="s">
        <v>683</v>
      </c>
      <c r="F34" s="47" t="s">
        <v>486</v>
      </c>
      <c r="G34" s="19">
        <v>197737139896</v>
      </c>
      <c r="H34" s="19" t="s">
        <v>722</v>
      </c>
      <c r="I34" s="19" t="s">
        <v>339</v>
      </c>
      <c r="J34" s="19" t="s">
        <v>342</v>
      </c>
      <c r="K34" s="19" t="s">
        <v>750</v>
      </c>
      <c r="L34" s="27"/>
      <c r="M34" s="26"/>
      <c r="N34" s="26">
        <v>121</v>
      </c>
      <c r="O34" s="25">
        <v>137.5</v>
      </c>
      <c r="P34" s="25">
        <v>275</v>
      </c>
      <c r="Q34" s="44">
        <v>0.12</v>
      </c>
      <c r="R34" s="3" t="str">
        <f>F34&amp;","&amp;B34</f>
        <v>E0056330P5963,</v>
      </c>
    </row>
    <row r="35" spans="1:18" ht="17.399999999999999" customHeight="1" x14ac:dyDescent="0.35">
      <c r="A35" s="19" t="s">
        <v>367</v>
      </c>
      <c r="B35" s="18"/>
      <c r="C35" s="1" cm="1">
        <f t="array" ref="C35">B35*_xlfn.IFS($L$14&lt;&gt;0,_xlfn.IFS(L35&lt;&gt;0,L35,M35&lt;&gt;0,M35,N35&lt;&gt;0,N35),$M$14&lt;&gt;0,_xlfn.IFS(M35&lt;&gt;0,M35,N35&lt;&gt;0,N35),N35&lt;&gt;0,N35)</f>
        <v>0</v>
      </c>
      <c r="D35" s="19" t="s">
        <v>379</v>
      </c>
      <c r="E35" s="19" t="s">
        <v>683</v>
      </c>
      <c r="F35" s="47" t="s">
        <v>487</v>
      </c>
      <c r="G35" s="19">
        <v>197737139902</v>
      </c>
      <c r="H35" s="19" t="s">
        <v>723</v>
      </c>
      <c r="I35" s="19" t="s">
        <v>339</v>
      </c>
      <c r="J35" s="19" t="s">
        <v>340</v>
      </c>
      <c r="K35" s="19" t="s">
        <v>748</v>
      </c>
      <c r="L35" s="27"/>
      <c r="M35" s="26"/>
      <c r="N35" s="26">
        <v>121</v>
      </c>
      <c r="O35" s="25">
        <v>137.5</v>
      </c>
      <c r="P35" s="25">
        <v>275</v>
      </c>
      <c r="Q35" s="44">
        <v>0.12</v>
      </c>
      <c r="R35" s="3" t="str">
        <f>F35&amp;","&amp;B35</f>
        <v>E0056333P5155,</v>
      </c>
    </row>
    <row r="36" spans="1:18" ht="17.399999999999999" customHeight="1" x14ac:dyDescent="0.35">
      <c r="A36" s="19" t="s">
        <v>367</v>
      </c>
      <c r="B36" s="18"/>
      <c r="C36" s="1" cm="1">
        <f t="array" ref="C36">B36*_xlfn.IFS($L$14&lt;&gt;0,_xlfn.IFS(L36&lt;&gt;0,L36,M36&lt;&gt;0,M36,N36&lt;&gt;0,N36),$M$14&lt;&gt;0,_xlfn.IFS(M36&lt;&gt;0,M36,N36&lt;&gt;0,N36),N36&lt;&gt;0,N36)</f>
        <v>0</v>
      </c>
      <c r="D36" s="19" t="s">
        <v>379</v>
      </c>
      <c r="E36" s="19" t="s">
        <v>683</v>
      </c>
      <c r="F36" s="47" t="s">
        <v>488</v>
      </c>
      <c r="G36" s="19">
        <v>197737139919</v>
      </c>
      <c r="H36" s="19" t="s">
        <v>723</v>
      </c>
      <c r="I36" s="19" t="s">
        <v>339</v>
      </c>
      <c r="J36" s="19" t="s">
        <v>341</v>
      </c>
      <c r="K36" s="19" t="s">
        <v>746</v>
      </c>
      <c r="L36" s="27"/>
      <c r="M36" s="26"/>
      <c r="N36" s="26">
        <v>121</v>
      </c>
      <c r="O36" s="25">
        <v>137.5</v>
      </c>
      <c r="P36" s="25">
        <v>275</v>
      </c>
      <c r="Q36" s="44">
        <v>0.12</v>
      </c>
      <c r="R36" s="3" t="str">
        <f>F36&amp;","&amp;B36</f>
        <v>E0056333P5559,</v>
      </c>
    </row>
    <row r="37" spans="1:18" ht="17.399999999999999" customHeight="1" x14ac:dyDescent="0.35">
      <c r="A37" s="19" t="s">
        <v>367</v>
      </c>
      <c r="B37" s="18"/>
      <c r="C37" s="1" cm="1">
        <f t="array" ref="C37">B37*_xlfn.IFS($L$14&lt;&gt;0,_xlfn.IFS(L37&lt;&gt;0,L37,M37&lt;&gt;0,M37,N37&lt;&gt;0,N37),$M$14&lt;&gt;0,_xlfn.IFS(M37&lt;&gt;0,M37,N37&lt;&gt;0,N37),N37&lt;&gt;0,N37)</f>
        <v>0</v>
      </c>
      <c r="D37" s="19" t="s">
        <v>379</v>
      </c>
      <c r="E37" s="19" t="s">
        <v>683</v>
      </c>
      <c r="F37" s="47" t="s">
        <v>489</v>
      </c>
      <c r="G37" s="19">
        <v>197737139926</v>
      </c>
      <c r="H37" s="19" t="s">
        <v>723</v>
      </c>
      <c r="I37" s="19" t="s">
        <v>339</v>
      </c>
      <c r="J37" s="19" t="s">
        <v>342</v>
      </c>
      <c r="K37" s="19" t="s">
        <v>750</v>
      </c>
      <c r="L37" s="27"/>
      <c r="M37" s="26"/>
      <c r="N37" s="26">
        <v>121</v>
      </c>
      <c r="O37" s="25">
        <v>137.5</v>
      </c>
      <c r="P37" s="25">
        <v>275</v>
      </c>
      <c r="Q37" s="44">
        <v>0.12</v>
      </c>
      <c r="R37" s="3" t="str">
        <f>F37&amp;","&amp;B37</f>
        <v>E0056333P5963,</v>
      </c>
    </row>
    <row r="38" spans="1:18" ht="17.399999999999999" customHeight="1" x14ac:dyDescent="0.35">
      <c r="A38" s="19" t="s">
        <v>367</v>
      </c>
      <c r="B38" s="18"/>
      <c r="C38" s="1" cm="1">
        <f t="array" ref="C38">B38*_xlfn.IFS($L$14&lt;&gt;0,_xlfn.IFS(L38&lt;&gt;0,L38,M38&lt;&gt;0,M38,N38&lt;&gt;0,N38),$M$14&lt;&gt;0,_xlfn.IFS(M38&lt;&gt;0,M38,N38&lt;&gt;0,N38),N38&lt;&gt;0,N38)</f>
        <v>0</v>
      </c>
      <c r="D38" s="19" t="s">
        <v>379</v>
      </c>
      <c r="E38" s="19" t="s">
        <v>683</v>
      </c>
      <c r="F38" s="47" t="s">
        <v>490</v>
      </c>
      <c r="G38" s="19">
        <v>197737139933</v>
      </c>
      <c r="H38" s="19" t="s">
        <v>724</v>
      </c>
      <c r="I38" s="19" t="s">
        <v>339</v>
      </c>
      <c r="J38" s="19" t="s">
        <v>340</v>
      </c>
      <c r="K38" s="19" t="s">
        <v>748</v>
      </c>
      <c r="L38" s="27"/>
      <c r="M38" s="26"/>
      <c r="N38" s="26">
        <v>121</v>
      </c>
      <c r="O38" s="25">
        <v>137.5</v>
      </c>
      <c r="P38" s="25">
        <v>275</v>
      </c>
      <c r="Q38" s="44">
        <v>0.12</v>
      </c>
      <c r="R38" s="3" t="str">
        <f>F38&amp;","&amp;B38</f>
        <v>E0056334F5155,</v>
      </c>
    </row>
    <row r="39" spans="1:18" ht="17.399999999999999" customHeight="1" x14ac:dyDescent="0.35">
      <c r="A39" s="19" t="s">
        <v>367</v>
      </c>
      <c r="B39" s="18"/>
      <c r="C39" s="1" cm="1">
        <f t="array" ref="C39">B39*_xlfn.IFS($L$14&lt;&gt;0,_xlfn.IFS(L39&lt;&gt;0,L39,M39&lt;&gt;0,M39,N39&lt;&gt;0,N39),$M$14&lt;&gt;0,_xlfn.IFS(M39&lt;&gt;0,M39,N39&lt;&gt;0,N39),N39&lt;&gt;0,N39)</f>
        <v>0</v>
      </c>
      <c r="D39" s="19" t="s">
        <v>379</v>
      </c>
      <c r="E39" s="19" t="s">
        <v>683</v>
      </c>
      <c r="F39" s="47" t="s">
        <v>491</v>
      </c>
      <c r="G39" s="19">
        <v>197737139940</v>
      </c>
      <c r="H39" s="19" t="s">
        <v>724</v>
      </c>
      <c r="I39" s="19" t="s">
        <v>339</v>
      </c>
      <c r="J39" s="19" t="s">
        <v>341</v>
      </c>
      <c r="K39" s="19" t="s">
        <v>746</v>
      </c>
      <c r="L39" s="27"/>
      <c r="M39" s="26"/>
      <c r="N39" s="26">
        <v>121</v>
      </c>
      <c r="O39" s="25">
        <v>137.5</v>
      </c>
      <c r="P39" s="25">
        <v>275</v>
      </c>
      <c r="Q39" s="44">
        <v>0.12</v>
      </c>
      <c r="R39" s="3" t="str">
        <f>F39&amp;","&amp;B39</f>
        <v>E0056334F5559,</v>
      </c>
    </row>
    <row r="40" spans="1:18" ht="17.399999999999999" customHeight="1" x14ac:dyDescent="0.35">
      <c r="A40" s="19" t="s">
        <v>367</v>
      </c>
      <c r="B40" s="18"/>
      <c r="C40" s="1" cm="1">
        <f t="array" ref="C40">B40*_xlfn.IFS($L$14&lt;&gt;0,_xlfn.IFS(L40&lt;&gt;0,L40,M40&lt;&gt;0,M40,N40&lt;&gt;0,N40),$M$14&lt;&gt;0,_xlfn.IFS(M40&lt;&gt;0,M40,N40&lt;&gt;0,N40),N40&lt;&gt;0,N40)</f>
        <v>0</v>
      </c>
      <c r="D40" s="19" t="s">
        <v>379</v>
      </c>
      <c r="E40" s="19" t="s">
        <v>683</v>
      </c>
      <c r="F40" s="47" t="s">
        <v>492</v>
      </c>
      <c r="G40" s="19">
        <v>197737139957</v>
      </c>
      <c r="H40" s="19" t="s">
        <v>724</v>
      </c>
      <c r="I40" s="19" t="s">
        <v>339</v>
      </c>
      <c r="J40" s="19" t="s">
        <v>342</v>
      </c>
      <c r="K40" s="19" t="s">
        <v>750</v>
      </c>
      <c r="L40" s="27"/>
      <c r="M40" s="26"/>
      <c r="N40" s="26">
        <v>121</v>
      </c>
      <c r="O40" s="25">
        <v>137.5</v>
      </c>
      <c r="P40" s="25">
        <v>275</v>
      </c>
      <c r="Q40" s="44">
        <v>0.12</v>
      </c>
      <c r="R40" s="3" t="str">
        <f>F40&amp;","&amp;B40</f>
        <v>E0056334F5963,</v>
      </c>
    </row>
    <row r="41" spans="1:18" ht="17.399999999999999" customHeight="1" x14ac:dyDescent="0.35">
      <c r="A41" s="19" t="s">
        <v>367</v>
      </c>
      <c r="B41" s="18"/>
      <c r="C41" s="1" cm="1">
        <f t="array" ref="C41">B41*_xlfn.IFS($L$14&lt;&gt;0,_xlfn.IFS(L41&lt;&gt;0,L41,M41&lt;&gt;0,M41,N41&lt;&gt;0,N41),$M$14&lt;&gt;0,_xlfn.IFS(M41&lt;&gt;0,M41,N41&lt;&gt;0,N41),N41&lt;&gt;0,N41)</f>
        <v>0</v>
      </c>
      <c r="D41" s="19" t="s">
        <v>379</v>
      </c>
      <c r="E41" s="19" t="s">
        <v>683</v>
      </c>
      <c r="F41" s="47" t="s">
        <v>493</v>
      </c>
      <c r="G41" s="19">
        <v>197737139964</v>
      </c>
      <c r="H41" s="19" t="s">
        <v>725</v>
      </c>
      <c r="I41" s="19" t="s">
        <v>339</v>
      </c>
      <c r="J41" s="19" t="s">
        <v>340</v>
      </c>
      <c r="K41" s="19" t="s">
        <v>748</v>
      </c>
      <c r="L41" s="27"/>
      <c r="M41" s="26"/>
      <c r="N41" s="26">
        <v>121</v>
      </c>
      <c r="O41" s="25">
        <v>137.5</v>
      </c>
      <c r="P41" s="25">
        <v>275</v>
      </c>
      <c r="Q41" s="44">
        <v>0.12</v>
      </c>
      <c r="R41" s="3" t="str">
        <f>F41&amp;","&amp;B41</f>
        <v>E005633FK5155,</v>
      </c>
    </row>
    <row r="42" spans="1:18" ht="17.399999999999999" customHeight="1" x14ac:dyDescent="0.35">
      <c r="A42" s="19" t="s">
        <v>367</v>
      </c>
      <c r="B42" s="18"/>
      <c r="C42" s="1" cm="1">
        <f t="array" ref="C42">B42*_xlfn.IFS($L$14&lt;&gt;0,_xlfn.IFS(L42&lt;&gt;0,L42,M42&lt;&gt;0,M42,N42&lt;&gt;0,N42),$M$14&lt;&gt;0,_xlfn.IFS(M42&lt;&gt;0,M42,N42&lt;&gt;0,N42),N42&lt;&gt;0,N42)</f>
        <v>0</v>
      </c>
      <c r="D42" s="19" t="s">
        <v>379</v>
      </c>
      <c r="E42" s="19" t="s">
        <v>683</v>
      </c>
      <c r="F42" s="47" t="s">
        <v>494</v>
      </c>
      <c r="G42" s="19">
        <v>197737139971</v>
      </c>
      <c r="H42" s="19" t="s">
        <v>725</v>
      </c>
      <c r="I42" s="19" t="s">
        <v>339</v>
      </c>
      <c r="J42" s="19" t="s">
        <v>341</v>
      </c>
      <c r="K42" s="19" t="s">
        <v>746</v>
      </c>
      <c r="L42" s="27"/>
      <c r="M42" s="26"/>
      <c r="N42" s="26">
        <v>121</v>
      </c>
      <c r="O42" s="25">
        <v>137.5</v>
      </c>
      <c r="P42" s="25">
        <v>275</v>
      </c>
      <c r="Q42" s="44">
        <v>0.12</v>
      </c>
      <c r="R42" s="3" t="str">
        <f>F42&amp;","&amp;B42</f>
        <v>E005633FK5559,</v>
      </c>
    </row>
    <row r="43" spans="1:18" ht="17.399999999999999" customHeight="1" x14ac:dyDescent="0.35">
      <c r="A43" s="19" t="s">
        <v>367</v>
      </c>
      <c r="B43" s="18"/>
      <c r="C43" s="1" cm="1">
        <f t="array" ref="C43">B43*_xlfn.IFS($L$14&lt;&gt;0,_xlfn.IFS(L43&lt;&gt;0,L43,M43&lt;&gt;0,M43,N43&lt;&gt;0,N43),$M$14&lt;&gt;0,_xlfn.IFS(M43&lt;&gt;0,M43,N43&lt;&gt;0,N43),N43&lt;&gt;0,N43)</f>
        <v>0</v>
      </c>
      <c r="D43" s="19" t="s">
        <v>379</v>
      </c>
      <c r="E43" s="19" t="s">
        <v>683</v>
      </c>
      <c r="F43" s="47" t="s">
        <v>495</v>
      </c>
      <c r="G43" s="19">
        <v>197737139988</v>
      </c>
      <c r="H43" s="19" t="s">
        <v>725</v>
      </c>
      <c r="I43" s="19" t="s">
        <v>339</v>
      </c>
      <c r="J43" s="19" t="s">
        <v>342</v>
      </c>
      <c r="K43" s="19" t="s">
        <v>750</v>
      </c>
      <c r="L43" s="27"/>
      <c r="M43" s="26"/>
      <c r="N43" s="26">
        <v>121</v>
      </c>
      <c r="O43" s="25">
        <v>137.5</v>
      </c>
      <c r="P43" s="25">
        <v>275</v>
      </c>
      <c r="Q43" s="44">
        <v>0.12</v>
      </c>
      <c r="R43" s="3" t="str">
        <f>F43&amp;","&amp;B43</f>
        <v>E005633FK5963,</v>
      </c>
    </row>
    <row r="44" spans="1:18" ht="17.399999999999999" customHeight="1" x14ac:dyDescent="0.35">
      <c r="A44" s="19" t="s">
        <v>367</v>
      </c>
      <c r="B44" s="18"/>
      <c r="C44" s="1" cm="1">
        <f t="array" ref="C44">B44*_xlfn.IFS($L$14&lt;&gt;0,_xlfn.IFS(L44&lt;&gt;0,L44,M44&lt;&gt;0,M44,N44&lt;&gt;0,N44),$M$14&lt;&gt;0,_xlfn.IFS(M44&lt;&gt;0,M44,N44&lt;&gt;0,N44),N44&lt;&gt;0,N44)</f>
        <v>0</v>
      </c>
      <c r="D44" s="19" t="s">
        <v>379</v>
      </c>
      <c r="E44" s="19" t="s">
        <v>682</v>
      </c>
      <c r="F44" s="47" t="s">
        <v>443</v>
      </c>
      <c r="G44" s="19">
        <v>197737137182</v>
      </c>
      <c r="H44" s="19" t="s">
        <v>338</v>
      </c>
      <c r="I44" s="19" t="s">
        <v>339</v>
      </c>
      <c r="J44" s="19" t="s">
        <v>340</v>
      </c>
      <c r="K44" s="19" t="s">
        <v>748</v>
      </c>
      <c r="L44" s="27"/>
      <c r="M44" s="26"/>
      <c r="N44" s="26">
        <v>107.8</v>
      </c>
      <c r="O44" s="25">
        <v>122.5</v>
      </c>
      <c r="P44" s="25">
        <v>245</v>
      </c>
      <c r="Q44" s="44">
        <v>0.12</v>
      </c>
      <c r="R44" s="3" t="str">
        <f>F44&amp;","&amp;B44</f>
        <v>E005649KS5155,</v>
      </c>
    </row>
    <row r="45" spans="1:18" ht="17.399999999999999" customHeight="1" x14ac:dyDescent="0.35">
      <c r="A45" s="19" t="s">
        <v>367</v>
      </c>
      <c r="B45" s="18"/>
      <c r="C45" s="1" cm="1">
        <f t="array" ref="C45">B45*_xlfn.IFS($L$14&lt;&gt;0,_xlfn.IFS(L45&lt;&gt;0,L45,M45&lt;&gt;0,M45,N45&lt;&gt;0,N45),$M$14&lt;&gt;0,_xlfn.IFS(M45&lt;&gt;0,M45,N45&lt;&gt;0,N45),N45&lt;&gt;0,N45)</f>
        <v>0</v>
      </c>
      <c r="D45" s="19" t="s">
        <v>379</v>
      </c>
      <c r="E45" s="19" t="s">
        <v>682</v>
      </c>
      <c r="F45" s="47" t="s">
        <v>444</v>
      </c>
      <c r="G45" s="19">
        <v>197737137199</v>
      </c>
      <c r="H45" s="19" t="s">
        <v>338</v>
      </c>
      <c r="I45" s="19" t="s">
        <v>339</v>
      </c>
      <c r="J45" s="19" t="s">
        <v>341</v>
      </c>
      <c r="K45" s="19" t="s">
        <v>746</v>
      </c>
      <c r="L45" s="27"/>
      <c r="M45" s="26"/>
      <c r="N45" s="26">
        <v>107.8</v>
      </c>
      <c r="O45" s="25">
        <v>122.5</v>
      </c>
      <c r="P45" s="25">
        <v>245</v>
      </c>
      <c r="Q45" s="44">
        <v>0.12</v>
      </c>
      <c r="R45" s="3" t="str">
        <f>F45&amp;","&amp;B45</f>
        <v>E005649KS5559,</v>
      </c>
    </row>
    <row r="46" spans="1:18" ht="17.399999999999999" customHeight="1" x14ac:dyDescent="0.35">
      <c r="A46" s="19" t="s">
        <v>367</v>
      </c>
      <c r="B46" s="18"/>
      <c r="C46" s="1" cm="1">
        <f t="array" ref="C46">B46*_xlfn.IFS($L$14&lt;&gt;0,_xlfn.IFS(L46&lt;&gt;0,L46,M46&lt;&gt;0,M46,N46&lt;&gt;0,N46),$M$14&lt;&gt;0,_xlfn.IFS(M46&lt;&gt;0,M46,N46&lt;&gt;0,N46),N46&lt;&gt;0,N46)</f>
        <v>0</v>
      </c>
      <c r="D46" s="19" t="s">
        <v>379</v>
      </c>
      <c r="E46" s="19" t="s">
        <v>682</v>
      </c>
      <c r="F46" s="47" t="s">
        <v>445</v>
      </c>
      <c r="G46" s="19">
        <v>197737137205</v>
      </c>
      <c r="H46" s="19" t="s">
        <v>338</v>
      </c>
      <c r="I46" s="19" t="s">
        <v>339</v>
      </c>
      <c r="J46" s="19" t="s">
        <v>342</v>
      </c>
      <c r="K46" s="19" t="s">
        <v>750</v>
      </c>
      <c r="L46" s="27"/>
      <c r="M46" s="26"/>
      <c r="N46" s="26">
        <v>107.8</v>
      </c>
      <c r="O46" s="25">
        <v>122.5</v>
      </c>
      <c r="P46" s="25">
        <v>245</v>
      </c>
      <c r="Q46" s="44">
        <v>0.12</v>
      </c>
      <c r="R46" s="3" t="str">
        <f>F46&amp;","&amp;B46</f>
        <v>E005649KS5963,</v>
      </c>
    </row>
    <row r="47" spans="1:18" ht="17.399999999999999" customHeight="1" x14ac:dyDescent="0.35">
      <c r="A47" s="19" t="s">
        <v>367</v>
      </c>
      <c r="B47" s="18"/>
      <c r="C47" s="1" cm="1">
        <f t="array" ref="C47">B47*_xlfn.IFS($L$14&lt;&gt;0,_xlfn.IFS(L47&lt;&gt;0,L47,M47&lt;&gt;0,M47,N47&lt;&gt;0,N47),$M$14&lt;&gt;0,_xlfn.IFS(M47&lt;&gt;0,M47,N47&lt;&gt;0,N47),N47&lt;&gt;0,N47)</f>
        <v>0</v>
      </c>
      <c r="D47" s="19" t="s">
        <v>379</v>
      </c>
      <c r="E47" s="19" t="s">
        <v>682</v>
      </c>
      <c r="F47" s="47" t="s">
        <v>446</v>
      </c>
      <c r="G47" s="19">
        <v>197737137212</v>
      </c>
      <c r="H47" s="19" t="s">
        <v>338</v>
      </c>
      <c r="I47" s="19" t="s">
        <v>339</v>
      </c>
      <c r="J47" s="19" t="s">
        <v>744</v>
      </c>
      <c r="K47" s="19" t="s">
        <v>751</v>
      </c>
      <c r="L47" s="27"/>
      <c r="M47" s="26"/>
      <c r="N47" s="26">
        <v>107.8</v>
      </c>
      <c r="O47" s="25">
        <v>122.5</v>
      </c>
      <c r="P47" s="25">
        <v>245</v>
      </c>
      <c r="Q47" s="44">
        <v>0.12</v>
      </c>
      <c r="R47" s="3" t="str">
        <f>F47&amp;","&amp;B47</f>
        <v>E005649KS6367,</v>
      </c>
    </row>
    <row r="48" spans="1:18" ht="17.399999999999999" customHeight="1" x14ac:dyDescent="0.35">
      <c r="A48" s="19" t="s">
        <v>367</v>
      </c>
      <c r="B48" s="18"/>
      <c r="C48" s="1" cm="1">
        <f t="array" ref="C48">B48*_xlfn.IFS($L$14&lt;&gt;0,_xlfn.IFS(L48&lt;&gt;0,L48,M48&lt;&gt;0,M48,N48&lt;&gt;0,N48),$M$14&lt;&gt;0,_xlfn.IFS(M48&lt;&gt;0,M48,N48&lt;&gt;0,N48),N48&lt;&gt;0,N48)</f>
        <v>0</v>
      </c>
      <c r="D48" s="19" t="s">
        <v>379</v>
      </c>
      <c r="E48" s="19" t="s">
        <v>682</v>
      </c>
      <c r="F48" s="47" t="s">
        <v>447</v>
      </c>
      <c r="G48" s="19">
        <v>197737137144</v>
      </c>
      <c r="H48" s="19" t="s">
        <v>343</v>
      </c>
      <c r="I48" s="19" t="s">
        <v>339</v>
      </c>
      <c r="J48" s="19" t="s">
        <v>340</v>
      </c>
      <c r="K48" s="19" t="s">
        <v>748</v>
      </c>
      <c r="L48" s="27"/>
      <c r="M48" s="26"/>
      <c r="N48" s="26">
        <v>107.8</v>
      </c>
      <c r="O48" s="25">
        <v>122.5</v>
      </c>
      <c r="P48" s="25">
        <v>245</v>
      </c>
      <c r="Q48" s="44">
        <v>0.12</v>
      </c>
      <c r="R48" s="3" t="str">
        <f>F48&amp;","&amp;B48</f>
        <v>E005647DE5155,</v>
      </c>
    </row>
    <row r="49" spans="1:18" ht="17.399999999999999" customHeight="1" x14ac:dyDescent="0.35">
      <c r="A49" s="19" t="s">
        <v>367</v>
      </c>
      <c r="B49" s="18"/>
      <c r="C49" s="1" cm="1">
        <f t="array" ref="C49">B49*_xlfn.IFS($L$14&lt;&gt;0,_xlfn.IFS(L49&lt;&gt;0,L49,M49&lt;&gt;0,M49,N49&lt;&gt;0,N49),$M$14&lt;&gt;0,_xlfn.IFS(M49&lt;&gt;0,M49,N49&lt;&gt;0,N49),N49&lt;&gt;0,N49)</f>
        <v>0</v>
      </c>
      <c r="D49" s="19" t="s">
        <v>379</v>
      </c>
      <c r="E49" s="19" t="s">
        <v>682</v>
      </c>
      <c r="F49" s="47" t="s">
        <v>448</v>
      </c>
      <c r="G49" s="19">
        <v>197737137151</v>
      </c>
      <c r="H49" s="19" t="s">
        <v>343</v>
      </c>
      <c r="I49" s="19" t="s">
        <v>339</v>
      </c>
      <c r="J49" s="19" t="s">
        <v>341</v>
      </c>
      <c r="K49" s="19" t="s">
        <v>746</v>
      </c>
      <c r="L49" s="27"/>
      <c r="M49" s="26"/>
      <c r="N49" s="26">
        <v>107.8</v>
      </c>
      <c r="O49" s="25">
        <v>122.5</v>
      </c>
      <c r="P49" s="25">
        <v>245</v>
      </c>
      <c r="Q49" s="44">
        <v>0.12</v>
      </c>
      <c r="R49" s="3" t="str">
        <f>F49&amp;","&amp;B49</f>
        <v>E005647DE5559,</v>
      </c>
    </row>
    <row r="50" spans="1:18" ht="17.399999999999999" customHeight="1" x14ac:dyDescent="0.35">
      <c r="A50" s="19" t="s">
        <v>367</v>
      </c>
      <c r="B50" s="18"/>
      <c r="C50" s="1" cm="1">
        <f t="array" ref="C50">B50*_xlfn.IFS($L$14&lt;&gt;0,_xlfn.IFS(L50&lt;&gt;0,L50,M50&lt;&gt;0,M50,N50&lt;&gt;0,N50),$M$14&lt;&gt;0,_xlfn.IFS(M50&lt;&gt;0,M50,N50&lt;&gt;0,N50),N50&lt;&gt;0,N50)</f>
        <v>0</v>
      </c>
      <c r="D50" s="19" t="s">
        <v>379</v>
      </c>
      <c r="E50" s="19" t="s">
        <v>682</v>
      </c>
      <c r="F50" s="47" t="s">
        <v>449</v>
      </c>
      <c r="G50" s="19">
        <v>197737137168</v>
      </c>
      <c r="H50" s="19" t="s">
        <v>343</v>
      </c>
      <c r="I50" s="19" t="s">
        <v>339</v>
      </c>
      <c r="J50" s="19" t="s">
        <v>342</v>
      </c>
      <c r="K50" s="19" t="s">
        <v>750</v>
      </c>
      <c r="L50" s="27"/>
      <c r="M50" s="26"/>
      <c r="N50" s="26">
        <v>107.8</v>
      </c>
      <c r="O50" s="25">
        <v>122.5</v>
      </c>
      <c r="P50" s="25">
        <v>245</v>
      </c>
      <c r="Q50" s="44">
        <v>0.12</v>
      </c>
      <c r="R50" s="3" t="str">
        <f>F50&amp;","&amp;B50</f>
        <v>E005647DE5963,</v>
      </c>
    </row>
    <row r="51" spans="1:18" ht="17.399999999999999" customHeight="1" x14ac:dyDescent="0.35">
      <c r="A51" s="19" t="s">
        <v>367</v>
      </c>
      <c r="B51" s="18"/>
      <c r="C51" s="1" cm="1">
        <f t="array" ref="C51">B51*_xlfn.IFS($L$14&lt;&gt;0,_xlfn.IFS(L51&lt;&gt;0,L51,M51&lt;&gt;0,M51,N51&lt;&gt;0,N51),$M$14&lt;&gt;0,_xlfn.IFS(M51&lt;&gt;0,M51,N51&lt;&gt;0,N51),N51&lt;&gt;0,N51)</f>
        <v>0</v>
      </c>
      <c r="D51" s="19" t="s">
        <v>379</v>
      </c>
      <c r="E51" s="19" t="s">
        <v>682</v>
      </c>
      <c r="F51" s="47" t="s">
        <v>450</v>
      </c>
      <c r="G51" s="19">
        <v>197737137175</v>
      </c>
      <c r="H51" s="19" t="s">
        <v>343</v>
      </c>
      <c r="I51" s="19" t="s">
        <v>339</v>
      </c>
      <c r="J51" s="19" t="s">
        <v>744</v>
      </c>
      <c r="K51" s="19" t="s">
        <v>751</v>
      </c>
      <c r="L51" s="27"/>
      <c r="M51" s="26"/>
      <c r="N51" s="26">
        <v>107.8</v>
      </c>
      <c r="O51" s="25">
        <v>122.5</v>
      </c>
      <c r="P51" s="25">
        <v>245</v>
      </c>
      <c r="Q51" s="44">
        <v>0.12</v>
      </c>
      <c r="R51" s="3" t="str">
        <f>F51&amp;","&amp;B51</f>
        <v>E005647DE6367,</v>
      </c>
    </row>
    <row r="52" spans="1:18" ht="17.399999999999999" customHeight="1" x14ac:dyDescent="0.35">
      <c r="A52" s="19" t="s">
        <v>367</v>
      </c>
      <c r="B52" s="18"/>
      <c r="C52" s="1" cm="1">
        <f t="array" ref="C52">B52*_xlfn.IFS($L$14&lt;&gt;0,_xlfn.IFS(L52&lt;&gt;0,L52,M52&lt;&gt;0,M52,N52&lt;&gt;0,N52),$M$14&lt;&gt;0,_xlfn.IFS(M52&lt;&gt;0,M52,N52&lt;&gt;0,N52),N52&lt;&gt;0,N52)</f>
        <v>0</v>
      </c>
      <c r="D52" s="19" t="s">
        <v>379</v>
      </c>
      <c r="E52" s="19" t="s">
        <v>682</v>
      </c>
      <c r="F52" s="47" t="s">
        <v>451</v>
      </c>
      <c r="G52" s="19">
        <v>197737137069</v>
      </c>
      <c r="H52" s="19" t="s">
        <v>348</v>
      </c>
      <c r="I52" s="19" t="s">
        <v>339</v>
      </c>
      <c r="J52" s="19" t="s">
        <v>340</v>
      </c>
      <c r="K52" s="19" t="s">
        <v>748</v>
      </c>
      <c r="L52" s="27"/>
      <c r="M52" s="26"/>
      <c r="N52" s="26">
        <v>107.8</v>
      </c>
      <c r="O52" s="25">
        <v>122.5</v>
      </c>
      <c r="P52" s="25">
        <v>245</v>
      </c>
      <c r="Q52" s="44">
        <v>0.12</v>
      </c>
      <c r="R52" s="3" t="str">
        <f>F52&amp;","&amp;B52</f>
        <v>E005642NV5155,</v>
      </c>
    </row>
    <row r="53" spans="1:18" ht="17.399999999999999" customHeight="1" x14ac:dyDescent="0.35">
      <c r="A53" s="19" t="s">
        <v>367</v>
      </c>
      <c r="B53" s="18"/>
      <c r="C53" s="1" cm="1">
        <f t="array" ref="C53">B53*_xlfn.IFS($L$14&lt;&gt;0,_xlfn.IFS(L53&lt;&gt;0,L53,M53&lt;&gt;0,M53,N53&lt;&gt;0,N53),$M$14&lt;&gt;0,_xlfn.IFS(M53&lt;&gt;0,M53,N53&lt;&gt;0,N53),N53&lt;&gt;0,N53)</f>
        <v>0</v>
      </c>
      <c r="D53" s="19" t="s">
        <v>379</v>
      </c>
      <c r="E53" s="19" t="s">
        <v>682</v>
      </c>
      <c r="F53" s="47" t="s">
        <v>452</v>
      </c>
      <c r="G53" s="19">
        <v>197737137076</v>
      </c>
      <c r="H53" s="19" t="s">
        <v>348</v>
      </c>
      <c r="I53" s="19" t="s">
        <v>339</v>
      </c>
      <c r="J53" s="19" t="s">
        <v>341</v>
      </c>
      <c r="K53" s="19" t="s">
        <v>746</v>
      </c>
      <c r="L53" s="27"/>
      <c r="M53" s="26"/>
      <c r="N53" s="26">
        <v>107.8</v>
      </c>
      <c r="O53" s="25">
        <v>122.5</v>
      </c>
      <c r="P53" s="25">
        <v>245</v>
      </c>
      <c r="Q53" s="44">
        <v>0.12</v>
      </c>
      <c r="R53" s="3" t="str">
        <f>F53&amp;","&amp;B53</f>
        <v>E005642NV5559,</v>
      </c>
    </row>
    <row r="54" spans="1:18" ht="17.399999999999999" customHeight="1" x14ac:dyDescent="0.35">
      <c r="A54" s="19" t="s">
        <v>367</v>
      </c>
      <c r="B54" s="18"/>
      <c r="C54" s="1" cm="1">
        <f t="array" ref="C54">B54*_xlfn.IFS($L$14&lt;&gt;0,_xlfn.IFS(L54&lt;&gt;0,L54,M54&lt;&gt;0,M54,N54&lt;&gt;0,N54),$M$14&lt;&gt;0,_xlfn.IFS(M54&lt;&gt;0,M54,N54&lt;&gt;0,N54),N54&lt;&gt;0,N54)</f>
        <v>0</v>
      </c>
      <c r="D54" s="19" t="s">
        <v>379</v>
      </c>
      <c r="E54" s="19" t="s">
        <v>682</v>
      </c>
      <c r="F54" s="47" t="s">
        <v>453</v>
      </c>
      <c r="G54" s="19">
        <v>197737137083</v>
      </c>
      <c r="H54" s="19" t="s">
        <v>348</v>
      </c>
      <c r="I54" s="19" t="s">
        <v>339</v>
      </c>
      <c r="J54" s="19" t="s">
        <v>342</v>
      </c>
      <c r="K54" s="19" t="s">
        <v>750</v>
      </c>
      <c r="L54" s="27"/>
      <c r="M54" s="26"/>
      <c r="N54" s="26">
        <v>107.8</v>
      </c>
      <c r="O54" s="25">
        <v>122.5</v>
      </c>
      <c r="P54" s="25">
        <v>245</v>
      </c>
      <c r="Q54" s="44">
        <v>0.12</v>
      </c>
      <c r="R54" s="3" t="str">
        <f>F54&amp;","&amp;B54</f>
        <v>E005642NV5963,</v>
      </c>
    </row>
    <row r="55" spans="1:18" ht="17.399999999999999" customHeight="1" x14ac:dyDescent="0.35">
      <c r="A55" s="19" t="s">
        <v>367</v>
      </c>
      <c r="B55" s="18"/>
      <c r="C55" s="1" cm="1">
        <f t="array" ref="C55">B55*_xlfn.IFS($L$14&lt;&gt;0,_xlfn.IFS(L55&lt;&gt;0,L55,M55&lt;&gt;0,M55,N55&lt;&gt;0,N55),$M$14&lt;&gt;0,_xlfn.IFS(M55&lt;&gt;0,M55,N55&lt;&gt;0,N55),N55&lt;&gt;0,N55)</f>
        <v>0</v>
      </c>
      <c r="D55" s="19" t="s">
        <v>379</v>
      </c>
      <c r="E55" s="19" t="s">
        <v>682</v>
      </c>
      <c r="F55" s="47" t="s">
        <v>454</v>
      </c>
      <c r="G55" s="19">
        <v>197737137090</v>
      </c>
      <c r="H55" s="19" t="s">
        <v>348</v>
      </c>
      <c r="I55" s="19" t="s">
        <v>339</v>
      </c>
      <c r="J55" s="19" t="s">
        <v>744</v>
      </c>
      <c r="K55" s="19" t="s">
        <v>751</v>
      </c>
      <c r="L55" s="27"/>
      <c r="M55" s="26"/>
      <c r="N55" s="26">
        <v>107.8</v>
      </c>
      <c r="O55" s="25">
        <v>122.5</v>
      </c>
      <c r="P55" s="25">
        <v>245</v>
      </c>
      <c r="Q55" s="44">
        <v>0.12</v>
      </c>
      <c r="R55" s="3" t="str">
        <f>F55&amp;","&amp;B55</f>
        <v>E005642NV6367,</v>
      </c>
    </row>
    <row r="56" spans="1:18" ht="17.399999999999999" customHeight="1" x14ac:dyDescent="0.35">
      <c r="A56" s="19" t="s">
        <v>367</v>
      </c>
      <c r="B56" s="18"/>
      <c r="C56" s="1" cm="1">
        <f t="array" ref="C56">B56*_xlfn.IFS($L$14&lt;&gt;0,_xlfn.IFS(L56&lt;&gt;0,L56,M56&lt;&gt;0,M56,N56&lt;&gt;0,N56),$M$14&lt;&gt;0,_xlfn.IFS(M56&lt;&gt;0,M56,N56&lt;&gt;0,N56),N56&lt;&gt;0,N56)</f>
        <v>0</v>
      </c>
      <c r="D56" s="19" t="s">
        <v>379</v>
      </c>
      <c r="E56" s="19" t="s">
        <v>682</v>
      </c>
      <c r="F56" s="47" t="s">
        <v>455</v>
      </c>
      <c r="G56" s="19">
        <v>197737137106</v>
      </c>
      <c r="H56" s="19" t="s">
        <v>720</v>
      </c>
      <c r="I56" s="19" t="s">
        <v>339</v>
      </c>
      <c r="J56" s="19" t="s">
        <v>340</v>
      </c>
      <c r="K56" s="19" t="s">
        <v>748</v>
      </c>
      <c r="L56" s="27"/>
      <c r="M56" s="26"/>
      <c r="N56" s="26">
        <v>107.8</v>
      </c>
      <c r="O56" s="25">
        <v>122.5</v>
      </c>
      <c r="P56" s="25">
        <v>245</v>
      </c>
      <c r="Q56" s="44">
        <v>0.12</v>
      </c>
      <c r="R56" s="3" t="str">
        <f>F56&amp;","&amp;B56</f>
        <v>E005642YI5155,</v>
      </c>
    </row>
    <row r="57" spans="1:18" ht="17.399999999999999" customHeight="1" x14ac:dyDescent="0.35">
      <c r="A57" s="19" t="s">
        <v>367</v>
      </c>
      <c r="B57" s="18"/>
      <c r="C57" s="1" cm="1">
        <f t="array" ref="C57">B57*_xlfn.IFS($L$14&lt;&gt;0,_xlfn.IFS(L57&lt;&gt;0,L57,M57&lt;&gt;0,M57,N57&lt;&gt;0,N57),$M$14&lt;&gt;0,_xlfn.IFS(M57&lt;&gt;0,M57,N57&lt;&gt;0,N57),N57&lt;&gt;0,N57)</f>
        <v>0</v>
      </c>
      <c r="D57" s="19" t="s">
        <v>379</v>
      </c>
      <c r="E57" s="19" t="s">
        <v>682</v>
      </c>
      <c r="F57" s="47" t="s">
        <v>456</v>
      </c>
      <c r="G57" s="19">
        <v>197737137113</v>
      </c>
      <c r="H57" s="19" t="s">
        <v>720</v>
      </c>
      <c r="I57" s="19" t="s">
        <v>339</v>
      </c>
      <c r="J57" s="19" t="s">
        <v>341</v>
      </c>
      <c r="K57" s="19" t="s">
        <v>746</v>
      </c>
      <c r="L57" s="27"/>
      <c r="M57" s="26"/>
      <c r="N57" s="26">
        <v>107.8</v>
      </c>
      <c r="O57" s="25">
        <v>122.5</v>
      </c>
      <c r="P57" s="25">
        <v>245</v>
      </c>
      <c r="Q57" s="44">
        <v>0.12</v>
      </c>
      <c r="R57" s="3" t="str">
        <f>F57&amp;","&amp;B57</f>
        <v>E005642YI5559,</v>
      </c>
    </row>
    <row r="58" spans="1:18" ht="17.399999999999999" customHeight="1" x14ac:dyDescent="0.35">
      <c r="A58" s="19" t="s">
        <v>367</v>
      </c>
      <c r="B58" s="18"/>
      <c r="C58" s="1" cm="1">
        <f t="array" ref="C58">B58*_xlfn.IFS($L$14&lt;&gt;0,_xlfn.IFS(L58&lt;&gt;0,L58,M58&lt;&gt;0,M58,N58&lt;&gt;0,N58),$M$14&lt;&gt;0,_xlfn.IFS(M58&lt;&gt;0,M58,N58&lt;&gt;0,N58),N58&lt;&gt;0,N58)</f>
        <v>0</v>
      </c>
      <c r="D58" s="19" t="s">
        <v>379</v>
      </c>
      <c r="E58" s="19" t="s">
        <v>682</v>
      </c>
      <c r="F58" s="47" t="s">
        <v>457</v>
      </c>
      <c r="G58" s="19">
        <v>197737137120</v>
      </c>
      <c r="H58" s="19" t="s">
        <v>720</v>
      </c>
      <c r="I58" s="19" t="s">
        <v>339</v>
      </c>
      <c r="J58" s="19" t="s">
        <v>342</v>
      </c>
      <c r="K58" s="19" t="s">
        <v>750</v>
      </c>
      <c r="L58" s="27"/>
      <c r="M58" s="26"/>
      <c r="N58" s="26">
        <v>107.8</v>
      </c>
      <c r="O58" s="25">
        <v>122.5</v>
      </c>
      <c r="P58" s="25">
        <v>245</v>
      </c>
      <c r="Q58" s="44">
        <v>0.12</v>
      </c>
      <c r="R58" s="3" t="str">
        <f>F58&amp;","&amp;B58</f>
        <v>E005642YI5963,</v>
      </c>
    </row>
    <row r="59" spans="1:18" ht="17.399999999999999" customHeight="1" x14ac:dyDescent="0.35">
      <c r="A59" s="19" t="s">
        <v>367</v>
      </c>
      <c r="B59" s="18"/>
      <c r="C59" s="1" cm="1">
        <f t="array" ref="C59">B59*_xlfn.IFS($L$14&lt;&gt;0,_xlfn.IFS(L59&lt;&gt;0,L59,M59&lt;&gt;0,M59,N59&lt;&gt;0,N59),$M$14&lt;&gt;0,_xlfn.IFS(M59&lt;&gt;0,M59,N59&lt;&gt;0,N59),N59&lt;&gt;0,N59)</f>
        <v>0</v>
      </c>
      <c r="D59" s="19" t="s">
        <v>379</v>
      </c>
      <c r="E59" s="19" t="s">
        <v>682</v>
      </c>
      <c r="F59" s="47" t="s">
        <v>458</v>
      </c>
      <c r="G59" s="19">
        <v>197737137137</v>
      </c>
      <c r="H59" s="19" t="s">
        <v>720</v>
      </c>
      <c r="I59" s="19" t="s">
        <v>339</v>
      </c>
      <c r="J59" s="19" t="s">
        <v>744</v>
      </c>
      <c r="K59" s="19" t="s">
        <v>751</v>
      </c>
      <c r="L59" s="27"/>
      <c r="M59" s="26"/>
      <c r="N59" s="26">
        <v>107.8</v>
      </c>
      <c r="O59" s="25">
        <v>122.5</v>
      </c>
      <c r="P59" s="25">
        <v>245</v>
      </c>
      <c r="Q59" s="44">
        <v>0.12</v>
      </c>
      <c r="R59" s="3" t="str">
        <f>F59&amp;","&amp;B59</f>
        <v>E005642YI6367,</v>
      </c>
    </row>
    <row r="60" spans="1:18" ht="17.399999999999999" customHeight="1" x14ac:dyDescent="0.35">
      <c r="A60" s="19" t="s">
        <v>367</v>
      </c>
      <c r="B60" s="18"/>
      <c r="C60" s="1" cm="1">
        <f t="array" ref="C60">B60*_xlfn.IFS($L$14&lt;&gt;0,_xlfn.IFS(L60&lt;&gt;0,L60,M60&lt;&gt;0,M60,N60&lt;&gt;0,N60),$M$14&lt;&gt;0,_xlfn.IFS(M60&lt;&gt;0,M60,N60&lt;&gt;0,N60),N60&lt;&gt;0,N60)</f>
        <v>0</v>
      </c>
      <c r="D60" s="19" t="s">
        <v>372</v>
      </c>
      <c r="E60" s="19" t="s">
        <v>679</v>
      </c>
      <c r="F60" s="47" t="s">
        <v>140</v>
      </c>
      <c r="G60" s="19">
        <v>716736735269</v>
      </c>
      <c r="H60" s="19" t="s">
        <v>338</v>
      </c>
      <c r="I60" s="19" t="s">
        <v>339</v>
      </c>
      <c r="J60" s="19" t="s">
        <v>340</v>
      </c>
      <c r="K60" s="19" t="s">
        <v>748</v>
      </c>
      <c r="L60" s="27"/>
      <c r="M60" s="26"/>
      <c r="N60" s="26">
        <v>145.19999999999999</v>
      </c>
      <c r="O60" s="25">
        <v>165</v>
      </c>
      <c r="P60" s="25">
        <v>330</v>
      </c>
      <c r="Q60" s="44">
        <v>0.12</v>
      </c>
      <c r="R60" s="3" t="str">
        <f>F60&amp;","&amp;B60</f>
        <v>E005349KS5155,</v>
      </c>
    </row>
    <row r="61" spans="1:18" ht="17.399999999999999" customHeight="1" x14ac:dyDescent="0.35">
      <c r="A61" s="19" t="s">
        <v>367</v>
      </c>
      <c r="B61" s="18"/>
      <c r="C61" s="1" cm="1">
        <f t="array" ref="C61">B61*_xlfn.IFS($L$14&lt;&gt;0,_xlfn.IFS(L61&lt;&gt;0,L61,M61&lt;&gt;0,M61,N61&lt;&gt;0,N61),$M$14&lt;&gt;0,_xlfn.IFS(M61&lt;&gt;0,M61,N61&lt;&gt;0,N61),N61&lt;&gt;0,N61)</f>
        <v>0</v>
      </c>
      <c r="D61" s="19" t="s">
        <v>372</v>
      </c>
      <c r="E61" s="19" t="s">
        <v>679</v>
      </c>
      <c r="F61" s="47" t="s">
        <v>141</v>
      </c>
      <c r="G61" s="19">
        <v>716736735276</v>
      </c>
      <c r="H61" s="19" t="s">
        <v>338</v>
      </c>
      <c r="I61" s="19" t="s">
        <v>339</v>
      </c>
      <c r="J61" s="19" t="s">
        <v>341</v>
      </c>
      <c r="K61" s="19" t="s">
        <v>746</v>
      </c>
      <c r="L61" s="27"/>
      <c r="M61" s="26"/>
      <c r="N61" s="26">
        <v>145.19999999999999</v>
      </c>
      <c r="O61" s="25">
        <v>165</v>
      </c>
      <c r="P61" s="25">
        <v>330</v>
      </c>
      <c r="Q61" s="44">
        <v>0.12</v>
      </c>
      <c r="R61" s="3" t="str">
        <f>F61&amp;","&amp;B61</f>
        <v>E005349KS5559,</v>
      </c>
    </row>
    <row r="62" spans="1:18" ht="17.399999999999999" customHeight="1" x14ac:dyDescent="0.35">
      <c r="A62" s="19" t="s">
        <v>367</v>
      </c>
      <c r="B62" s="18"/>
      <c r="C62" s="1" cm="1">
        <f t="array" ref="C62">B62*_xlfn.IFS($L$14&lt;&gt;0,_xlfn.IFS(L62&lt;&gt;0,L62,M62&lt;&gt;0,M62,N62&lt;&gt;0,N62),$M$14&lt;&gt;0,_xlfn.IFS(M62&lt;&gt;0,M62,N62&lt;&gt;0,N62),N62&lt;&gt;0,N62)</f>
        <v>0</v>
      </c>
      <c r="D62" s="19" t="s">
        <v>372</v>
      </c>
      <c r="E62" s="19" t="s">
        <v>679</v>
      </c>
      <c r="F62" s="47" t="s">
        <v>142</v>
      </c>
      <c r="G62" s="19">
        <v>716736735283</v>
      </c>
      <c r="H62" s="19" t="s">
        <v>338</v>
      </c>
      <c r="I62" s="19" t="s">
        <v>339</v>
      </c>
      <c r="J62" s="19" t="s">
        <v>342</v>
      </c>
      <c r="K62" s="19" t="s">
        <v>750</v>
      </c>
      <c r="L62" s="27"/>
      <c r="M62" s="26"/>
      <c r="N62" s="26">
        <v>145.19999999999999</v>
      </c>
      <c r="O62" s="25">
        <v>165</v>
      </c>
      <c r="P62" s="25">
        <v>330</v>
      </c>
      <c r="Q62" s="44">
        <v>0.12</v>
      </c>
      <c r="R62" s="3" t="str">
        <f>F62&amp;","&amp;B62</f>
        <v>E005349KS5963,</v>
      </c>
    </row>
    <row r="63" spans="1:18" ht="17.399999999999999" customHeight="1" x14ac:dyDescent="0.35">
      <c r="A63" s="19" t="s">
        <v>367</v>
      </c>
      <c r="B63" s="18"/>
      <c r="C63" s="1" cm="1">
        <f t="array" ref="C63">B63*_xlfn.IFS($L$14&lt;&gt;0,_xlfn.IFS(L63&lt;&gt;0,L63,M63&lt;&gt;0,M63,N63&lt;&gt;0,N63),$M$14&lt;&gt;0,_xlfn.IFS(M63&lt;&gt;0,M63,N63&lt;&gt;0,N63),N63&lt;&gt;0,N63)</f>
        <v>0</v>
      </c>
      <c r="D63" s="19" t="s">
        <v>372</v>
      </c>
      <c r="E63" s="19" t="s">
        <v>679</v>
      </c>
      <c r="F63" s="47" t="s">
        <v>143</v>
      </c>
      <c r="G63" s="19">
        <v>716736735290</v>
      </c>
      <c r="H63" s="19" t="s">
        <v>338</v>
      </c>
      <c r="I63" s="19" t="s">
        <v>339</v>
      </c>
      <c r="J63" s="19" t="s">
        <v>744</v>
      </c>
      <c r="K63" s="19" t="s">
        <v>751</v>
      </c>
      <c r="L63" s="27"/>
      <c r="M63" s="26"/>
      <c r="N63" s="26">
        <v>145.19999999999999</v>
      </c>
      <c r="O63" s="25">
        <v>165</v>
      </c>
      <c r="P63" s="25">
        <v>330</v>
      </c>
      <c r="Q63" s="44">
        <v>0.12</v>
      </c>
      <c r="R63" s="3" t="str">
        <f>F63&amp;","&amp;B63</f>
        <v>E005349KS6367,</v>
      </c>
    </row>
    <row r="64" spans="1:18" ht="17.399999999999999" customHeight="1" x14ac:dyDescent="0.35">
      <c r="A64" s="19" t="s">
        <v>367</v>
      </c>
      <c r="B64" s="18"/>
      <c r="C64" s="1" cm="1">
        <f t="array" ref="C64">B64*_xlfn.IFS($L$14&lt;&gt;0,_xlfn.IFS(L64&lt;&gt;0,L64,M64&lt;&gt;0,M64,N64&lt;&gt;0,N64),$M$14&lt;&gt;0,_xlfn.IFS(M64&lt;&gt;0,M64,N64&lt;&gt;0,N64),N64&lt;&gt;0,N64)</f>
        <v>0</v>
      </c>
      <c r="D64" s="19" t="s">
        <v>372</v>
      </c>
      <c r="E64" s="19" t="s">
        <v>679</v>
      </c>
      <c r="F64" s="47" t="s">
        <v>249</v>
      </c>
      <c r="G64" s="19">
        <v>197737041861</v>
      </c>
      <c r="H64" s="19" t="s">
        <v>346</v>
      </c>
      <c r="I64" s="19" t="s">
        <v>339</v>
      </c>
      <c r="J64" s="19" t="s">
        <v>340</v>
      </c>
      <c r="K64" s="19" t="s">
        <v>748</v>
      </c>
      <c r="L64" s="27"/>
      <c r="M64" s="26"/>
      <c r="N64" s="26">
        <v>145.19999999999999</v>
      </c>
      <c r="O64" s="25">
        <v>165</v>
      </c>
      <c r="P64" s="25">
        <v>330</v>
      </c>
      <c r="Q64" s="44">
        <v>0.12</v>
      </c>
      <c r="R64" s="3" t="str">
        <f>F64&amp;","&amp;B64</f>
        <v>E005342NW5155,</v>
      </c>
    </row>
    <row r="65" spans="1:18" ht="17.399999999999999" customHeight="1" x14ac:dyDescent="0.35">
      <c r="A65" s="19" t="s">
        <v>367</v>
      </c>
      <c r="B65" s="18"/>
      <c r="C65" s="1" cm="1">
        <f t="array" ref="C65">B65*_xlfn.IFS($L$14&lt;&gt;0,_xlfn.IFS(L65&lt;&gt;0,L65,M65&lt;&gt;0,M65,N65&lt;&gt;0,N65),$M$14&lt;&gt;0,_xlfn.IFS(M65&lt;&gt;0,M65,N65&lt;&gt;0,N65),N65&lt;&gt;0,N65)</f>
        <v>0</v>
      </c>
      <c r="D65" s="19" t="s">
        <v>372</v>
      </c>
      <c r="E65" s="19" t="s">
        <v>679</v>
      </c>
      <c r="F65" s="47" t="s">
        <v>250</v>
      </c>
      <c r="G65" s="19">
        <v>197737018054</v>
      </c>
      <c r="H65" s="19" t="s">
        <v>346</v>
      </c>
      <c r="I65" s="19" t="s">
        <v>339</v>
      </c>
      <c r="J65" s="19" t="s">
        <v>341</v>
      </c>
      <c r="K65" s="19" t="s">
        <v>746</v>
      </c>
      <c r="L65" s="27"/>
      <c r="M65" s="26"/>
      <c r="N65" s="26">
        <v>145.19999999999999</v>
      </c>
      <c r="O65" s="25">
        <v>165</v>
      </c>
      <c r="P65" s="25">
        <v>330</v>
      </c>
      <c r="Q65" s="44">
        <v>0.12</v>
      </c>
      <c r="R65" s="3" t="str">
        <f>F65&amp;","&amp;B65</f>
        <v>E005342NW5559,</v>
      </c>
    </row>
    <row r="66" spans="1:18" ht="17.399999999999999" customHeight="1" x14ac:dyDescent="0.35">
      <c r="A66" s="19" t="s">
        <v>367</v>
      </c>
      <c r="B66" s="18"/>
      <c r="C66" s="1" cm="1">
        <f t="array" ref="C66">B66*_xlfn.IFS($L$14&lt;&gt;0,_xlfn.IFS(L66&lt;&gt;0,L66,M66&lt;&gt;0,M66,N66&lt;&gt;0,N66),$M$14&lt;&gt;0,_xlfn.IFS(M66&lt;&gt;0,M66,N66&lt;&gt;0,N66),N66&lt;&gt;0,N66)</f>
        <v>0</v>
      </c>
      <c r="D66" s="19" t="s">
        <v>372</v>
      </c>
      <c r="E66" s="19" t="s">
        <v>679</v>
      </c>
      <c r="F66" s="47" t="s">
        <v>251</v>
      </c>
      <c r="G66" s="19">
        <v>197737018061</v>
      </c>
      <c r="H66" s="19" t="s">
        <v>346</v>
      </c>
      <c r="I66" s="19" t="s">
        <v>339</v>
      </c>
      <c r="J66" s="19" t="s">
        <v>342</v>
      </c>
      <c r="K66" s="19" t="s">
        <v>750</v>
      </c>
      <c r="L66" s="27"/>
      <c r="M66" s="26"/>
      <c r="N66" s="26">
        <v>145.19999999999999</v>
      </c>
      <c r="O66" s="25">
        <v>165</v>
      </c>
      <c r="P66" s="25">
        <v>330</v>
      </c>
      <c r="Q66" s="44">
        <v>0.12</v>
      </c>
      <c r="R66" s="3" t="str">
        <f>F66&amp;","&amp;B66</f>
        <v>E005342NW5963,</v>
      </c>
    </row>
    <row r="67" spans="1:18" ht="17.399999999999999" customHeight="1" x14ac:dyDescent="0.35">
      <c r="A67" s="19" t="s">
        <v>367</v>
      </c>
      <c r="B67" s="18"/>
      <c r="C67" s="1" cm="1">
        <f t="array" ref="C67">B67*_xlfn.IFS($L$14&lt;&gt;0,_xlfn.IFS(L67&lt;&gt;0,L67,M67&lt;&gt;0,M67,N67&lt;&gt;0,N67),$M$14&lt;&gt;0,_xlfn.IFS(M67&lt;&gt;0,M67,N67&lt;&gt;0,N67),N67&lt;&gt;0,N67)</f>
        <v>0</v>
      </c>
      <c r="D67" s="19" t="s">
        <v>372</v>
      </c>
      <c r="E67" s="19" t="s">
        <v>679</v>
      </c>
      <c r="F67" s="47" t="s">
        <v>252</v>
      </c>
      <c r="G67" s="19">
        <v>197737018078</v>
      </c>
      <c r="H67" s="19" t="s">
        <v>346</v>
      </c>
      <c r="I67" s="19" t="s">
        <v>339</v>
      </c>
      <c r="J67" s="19" t="s">
        <v>744</v>
      </c>
      <c r="K67" s="19" t="s">
        <v>751</v>
      </c>
      <c r="L67" s="27"/>
      <c r="M67" s="26"/>
      <c r="N67" s="26">
        <v>145.19999999999999</v>
      </c>
      <c r="O67" s="25">
        <v>165</v>
      </c>
      <c r="P67" s="25">
        <v>330</v>
      </c>
      <c r="Q67" s="44">
        <v>0.12</v>
      </c>
      <c r="R67" s="3" t="str">
        <f>F67&amp;","&amp;B67</f>
        <v>E005342NW6367,</v>
      </c>
    </row>
    <row r="68" spans="1:18" ht="17.399999999999999" customHeight="1" x14ac:dyDescent="0.35">
      <c r="A68" s="19" t="s">
        <v>367</v>
      </c>
      <c r="B68" s="18"/>
      <c r="C68" s="1" cm="1">
        <f t="array" ref="C68">B68*_xlfn.IFS($L$14&lt;&gt;0,_xlfn.IFS(L68&lt;&gt;0,L68,M68&lt;&gt;0,M68,N68&lt;&gt;0,N68),$M$14&lt;&gt;0,_xlfn.IFS(M68&lt;&gt;0,M68,N68&lt;&gt;0,N68),N68&lt;&gt;0,N68)</f>
        <v>0</v>
      </c>
      <c r="D68" s="19" t="s">
        <v>372</v>
      </c>
      <c r="E68" s="19" t="s">
        <v>679</v>
      </c>
      <c r="F68" s="47" t="s">
        <v>144</v>
      </c>
      <c r="G68" s="19">
        <v>716736735238</v>
      </c>
      <c r="H68" s="19" t="s">
        <v>347</v>
      </c>
      <c r="I68" s="19" t="s">
        <v>339</v>
      </c>
      <c r="J68" s="19" t="s">
        <v>340</v>
      </c>
      <c r="K68" s="19" t="s">
        <v>748</v>
      </c>
      <c r="L68" s="27"/>
      <c r="M68" s="26"/>
      <c r="N68" s="26">
        <v>145.19999999999999</v>
      </c>
      <c r="O68" s="25">
        <v>165</v>
      </c>
      <c r="P68" s="25">
        <v>330</v>
      </c>
      <c r="Q68" s="44">
        <v>0.12</v>
      </c>
      <c r="R68" s="3" t="str">
        <f>F68&amp;","&amp;B68</f>
        <v>E005340TD5155,</v>
      </c>
    </row>
    <row r="69" spans="1:18" ht="17.399999999999999" customHeight="1" x14ac:dyDescent="0.35">
      <c r="A69" s="19" t="s">
        <v>367</v>
      </c>
      <c r="B69" s="18"/>
      <c r="C69" s="1" cm="1">
        <f t="array" ref="C69">B69*_xlfn.IFS($L$14&lt;&gt;0,_xlfn.IFS(L69&lt;&gt;0,L69,M69&lt;&gt;0,M69,N69&lt;&gt;0,N69),$M$14&lt;&gt;0,_xlfn.IFS(M69&lt;&gt;0,M69,N69&lt;&gt;0,N69),N69&lt;&gt;0,N69)</f>
        <v>0</v>
      </c>
      <c r="D69" s="19" t="s">
        <v>372</v>
      </c>
      <c r="E69" s="19" t="s">
        <v>679</v>
      </c>
      <c r="F69" s="47" t="s">
        <v>145</v>
      </c>
      <c r="G69" s="19">
        <v>716736735245</v>
      </c>
      <c r="H69" s="19" t="s">
        <v>347</v>
      </c>
      <c r="I69" s="19" t="s">
        <v>339</v>
      </c>
      <c r="J69" s="19" t="s">
        <v>341</v>
      </c>
      <c r="K69" s="19" t="s">
        <v>746</v>
      </c>
      <c r="L69" s="27"/>
      <c r="M69" s="26"/>
      <c r="N69" s="26">
        <v>145.19999999999999</v>
      </c>
      <c r="O69" s="25">
        <v>165</v>
      </c>
      <c r="P69" s="25">
        <v>330</v>
      </c>
      <c r="Q69" s="44">
        <v>0.12</v>
      </c>
      <c r="R69" s="3" t="str">
        <f>F69&amp;","&amp;B69</f>
        <v>E005340TD5559,</v>
      </c>
    </row>
    <row r="70" spans="1:18" ht="17.399999999999999" customHeight="1" x14ac:dyDescent="0.35">
      <c r="A70" s="19" t="s">
        <v>367</v>
      </c>
      <c r="B70" s="18"/>
      <c r="C70" s="1" cm="1">
        <f t="array" ref="C70">B70*_xlfn.IFS($L$14&lt;&gt;0,_xlfn.IFS(L70&lt;&gt;0,L70,M70&lt;&gt;0,M70,N70&lt;&gt;0,N70),$M$14&lt;&gt;0,_xlfn.IFS(M70&lt;&gt;0,M70,N70&lt;&gt;0,N70),N70&lt;&gt;0,N70)</f>
        <v>0</v>
      </c>
      <c r="D70" s="19" t="s">
        <v>372</v>
      </c>
      <c r="E70" s="19" t="s">
        <v>679</v>
      </c>
      <c r="F70" s="47" t="s">
        <v>146</v>
      </c>
      <c r="G70" s="19">
        <v>716736735252</v>
      </c>
      <c r="H70" s="19" t="s">
        <v>347</v>
      </c>
      <c r="I70" s="19" t="s">
        <v>339</v>
      </c>
      <c r="J70" s="19" t="s">
        <v>342</v>
      </c>
      <c r="K70" s="19" t="s">
        <v>750</v>
      </c>
      <c r="L70" s="27"/>
      <c r="M70" s="26"/>
      <c r="N70" s="26">
        <v>145.19999999999999</v>
      </c>
      <c r="O70" s="25">
        <v>165</v>
      </c>
      <c r="P70" s="25">
        <v>330</v>
      </c>
      <c r="Q70" s="44">
        <v>0.12</v>
      </c>
      <c r="R70" s="3" t="str">
        <f>F70&amp;","&amp;B70</f>
        <v>E005340TD5963,</v>
      </c>
    </row>
    <row r="71" spans="1:18" ht="17.399999999999999" customHeight="1" x14ac:dyDescent="0.35">
      <c r="A71" s="19" t="s">
        <v>367</v>
      </c>
      <c r="B71" s="18"/>
      <c r="C71" s="1" cm="1">
        <f t="array" ref="C71">B71*_xlfn.IFS($L$14&lt;&gt;0,_xlfn.IFS(L71&lt;&gt;0,L71,M71&lt;&gt;0,M71,N71&lt;&gt;0,N71),$M$14&lt;&gt;0,_xlfn.IFS(M71&lt;&gt;0,M71,N71&lt;&gt;0,N71),N71&lt;&gt;0,N71)</f>
        <v>0</v>
      </c>
      <c r="D71" s="19" t="s">
        <v>373</v>
      </c>
      <c r="E71" s="19" t="s">
        <v>679</v>
      </c>
      <c r="F71" s="47" t="s">
        <v>459</v>
      </c>
      <c r="G71" s="19">
        <v>197737136482</v>
      </c>
      <c r="H71" s="19" t="s">
        <v>715</v>
      </c>
      <c r="I71" s="19" t="s">
        <v>339</v>
      </c>
      <c r="J71" s="19" t="s">
        <v>340</v>
      </c>
      <c r="K71" s="19" t="s">
        <v>748</v>
      </c>
      <c r="L71" s="27"/>
      <c r="M71" s="26"/>
      <c r="N71" s="26">
        <v>145.19999999999999</v>
      </c>
      <c r="O71" s="25">
        <v>165</v>
      </c>
      <c r="P71" s="25">
        <v>330</v>
      </c>
      <c r="Q71" s="44">
        <v>0.12</v>
      </c>
      <c r="R71" s="3" t="str">
        <f>F71&amp;","&amp;B71</f>
        <v>E005342VQ5155,</v>
      </c>
    </row>
    <row r="72" spans="1:18" ht="17.399999999999999" customHeight="1" x14ac:dyDescent="0.35">
      <c r="A72" s="19" t="s">
        <v>367</v>
      </c>
      <c r="B72" s="18"/>
      <c r="C72" s="1" cm="1">
        <f t="array" ref="C72">B72*_xlfn.IFS($L$14&lt;&gt;0,_xlfn.IFS(L72&lt;&gt;0,L72,M72&lt;&gt;0,M72,N72&lt;&gt;0,N72),$M$14&lt;&gt;0,_xlfn.IFS(M72&lt;&gt;0,M72,N72&lt;&gt;0,N72),N72&lt;&gt;0,N72)</f>
        <v>0</v>
      </c>
      <c r="D72" s="19" t="s">
        <v>373</v>
      </c>
      <c r="E72" s="19" t="s">
        <v>679</v>
      </c>
      <c r="F72" s="47" t="s">
        <v>460</v>
      </c>
      <c r="G72" s="19">
        <v>197737136499</v>
      </c>
      <c r="H72" s="19" t="s">
        <v>715</v>
      </c>
      <c r="I72" s="19" t="s">
        <v>339</v>
      </c>
      <c r="J72" s="19" t="s">
        <v>341</v>
      </c>
      <c r="K72" s="19" t="s">
        <v>746</v>
      </c>
      <c r="L72" s="27"/>
      <c r="M72" s="26"/>
      <c r="N72" s="26">
        <v>145.19999999999999</v>
      </c>
      <c r="O72" s="25">
        <v>165</v>
      </c>
      <c r="P72" s="25">
        <v>330</v>
      </c>
      <c r="Q72" s="44">
        <v>0.12</v>
      </c>
      <c r="R72" s="3" t="str">
        <f>F72&amp;","&amp;B72</f>
        <v>E005342VQ5559,</v>
      </c>
    </row>
    <row r="73" spans="1:18" ht="17.399999999999999" customHeight="1" x14ac:dyDescent="0.35">
      <c r="A73" s="19" t="s">
        <v>367</v>
      </c>
      <c r="B73" s="18"/>
      <c r="C73" s="1" cm="1">
        <f t="array" ref="C73">B73*_xlfn.IFS($L$14&lt;&gt;0,_xlfn.IFS(L73&lt;&gt;0,L73,M73&lt;&gt;0,M73,N73&lt;&gt;0,N73),$M$14&lt;&gt;0,_xlfn.IFS(M73&lt;&gt;0,M73,N73&lt;&gt;0,N73),N73&lt;&gt;0,N73)</f>
        <v>0</v>
      </c>
      <c r="D73" s="19" t="s">
        <v>373</v>
      </c>
      <c r="E73" s="19" t="s">
        <v>679</v>
      </c>
      <c r="F73" s="47" t="s">
        <v>461</v>
      </c>
      <c r="G73" s="19">
        <v>197737136505</v>
      </c>
      <c r="H73" s="19" t="s">
        <v>715</v>
      </c>
      <c r="I73" s="19" t="s">
        <v>339</v>
      </c>
      <c r="J73" s="19" t="s">
        <v>342</v>
      </c>
      <c r="K73" s="19" t="s">
        <v>750</v>
      </c>
      <c r="L73" s="27"/>
      <c r="M73" s="26"/>
      <c r="N73" s="26">
        <v>145.19999999999999</v>
      </c>
      <c r="O73" s="25">
        <v>165</v>
      </c>
      <c r="P73" s="25">
        <v>330</v>
      </c>
      <c r="Q73" s="44">
        <v>0.12</v>
      </c>
      <c r="R73" s="3" t="str">
        <f>F73&amp;","&amp;B73</f>
        <v>E005342VQ5963,</v>
      </c>
    </row>
    <row r="74" spans="1:18" ht="17.399999999999999" customHeight="1" x14ac:dyDescent="0.35">
      <c r="A74" s="19" t="s">
        <v>367</v>
      </c>
      <c r="B74" s="18"/>
      <c r="C74" s="1" cm="1">
        <f t="array" ref="C74">B74*_xlfn.IFS($L$14&lt;&gt;0,_xlfn.IFS(L74&lt;&gt;0,L74,M74&lt;&gt;0,M74,N74&lt;&gt;0,N74),$M$14&lt;&gt;0,_xlfn.IFS(M74&lt;&gt;0,M74,N74&lt;&gt;0,N74),N74&lt;&gt;0,N74)</f>
        <v>0</v>
      </c>
      <c r="D74" s="19" t="s">
        <v>373</v>
      </c>
      <c r="E74" s="19" t="s">
        <v>679</v>
      </c>
      <c r="F74" s="47" t="s">
        <v>462</v>
      </c>
      <c r="G74" s="19">
        <v>197737136512</v>
      </c>
      <c r="H74" s="19" t="s">
        <v>716</v>
      </c>
      <c r="I74" s="19" t="s">
        <v>339</v>
      </c>
      <c r="J74" s="19" t="s">
        <v>340</v>
      </c>
      <c r="K74" s="19" t="s">
        <v>748</v>
      </c>
      <c r="L74" s="27"/>
      <c r="M74" s="26"/>
      <c r="N74" s="26">
        <v>145.19999999999999</v>
      </c>
      <c r="O74" s="25">
        <v>165</v>
      </c>
      <c r="P74" s="25">
        <v>330</v>
      </c>
      <c r="Q74" s="44">
        <v>0.12</v>
      </c>
      <c r="R74" s="3" t="str">
        <f>F74&amp;","&amp;B74</f>
        <v>E005342WI5155,</v>
      </c>
    </row>
    <row r="75" spans="1:18" ht="17.399999999999999" customHeight="1" x14ac:dyDescent="0.35">
      <c r="A75" s="19" t="s">
        <v>367</v>
      </c>
      <c r="B75" s="18"/>
      <c r="C75" s="1" cm="1">
        <f t="array" ref="C75">B75*_xlfn.IFS($L$14&lt;&gt;0,_xlfn.IFS(L75&lt;&gt;0,L75,M75&lt;&gt;0,M75,N75&lt;&gt;0,N75),$M$14&lt;&gt;0,_xlfn.IFS(M75&lt;&gt;0,M75,N75&lt;&gt;0,N75),N75&lt;&gt;0,N75)</f>
        <v>0</v>
      </c>
      <c r="D75" s="19" t="s">
        <v>373</v>
      </c>
      <c r="E75" s="19" t="s">
        <v>679</v>
      </c>
      <c r="F75" s="47" t="s">
        <v>463</v>
      </c>
      <c r="G75" s="19">
        <v>197737136529</v>
      </c>
      <c r="H75" s="19" t="s">
        <v>716</v>
      </c>
      <c r="I75" s="19" t="s">
        <v>339</v>
      </c>
      <c r="J75" s="19" t="s">
        <v>341</v>
      </c>
      <c r="K75" s="19" t="s">
        <v>746</v>
      </c>
      <c r="L75" s="27"/>
      <c r="M75" s="26"/>
      <c r="N75" s="26">
        <v>145.19999999999999</v>
      </c>
      <c r="O75" s="25">
        <v>165</v>
      </c>
      <c r="P75" s="25">
        <v>330</v>
      </c>
      <c r="Q75" s="44">
        <v>0.12</v>
      </c>
      <c r="R75" s="3" t="str">
        <f>F75&amp;","&amp;B75</f>
        <v>E005342WI5559,</v>
      </c>
    </row>
    <row r="76" spans="1:18" ht="17.399999999999999" customHeight="1" x14ac:dyDescent="0.35">
      <c r="A76" s="19" t="s">
        <v>367</v>
      </c>
      <c r="B76" s="18"/>
      <c r="C76" s="1" cm="1">
        <f t="array" ref="C76">B76*_xlfn.IFS($L$14&lt;&gt;0,_xlfn.IFS(L76&lt;&gt;0,L76,M76&lt;&gt;0,M76,N76&lt;&gt;0,N76),$M$14&lt;&gt;0,_xlfn.IFS(M76&lt;&gt;0,M76,N76&lt;&gt;0,N76),N76&lt;&gt;0,N76)</f>
        <v>0</v>
      </c>
      <c r="D76" s="19" t="s">
        <v>373</v>
      </c>
      <c r="E76" s="19" t="s">
        <v>679</v>
      </c>
      <c r="F76" s="47" t="s">
        <v>464</v>
      </c>
      <c r="G76" s="19">
        <v>197737136536</v>
      </c>
      <c r="H76" s="19" t="s">
        <v>716</v>
      </c>
      <c r="I76" s="19" t="s">
        <v>339</v>
      </c>
      <c r="J76" s="19" t="s">
        <v>342</v>
      </c>
      <c r="K76" s="19" t="s">
        <v>750</v>
      </c>
      <c r="L76" s="27"/>
      <c r="M76" s="26"/>
      <c r="N76" s="26">
        <v>145.19999999999999</v>
      </c>
      <c r="O76" s="25">
        <v>165</v>
      </c>
      <c r="P76" s="25">
        <v>330</v>
      </c>
      <c r="Q76" s="44">
        <v>0.12</v>
      </c>
      <c r="R76" s="3" t="str">
        <f>F76&amp;","&amp;B76</f>
        <v>E005342WI5963,</v>
      </c>
    </row>
    <row r="77" spans="1:18" ht="17.399999999999999" customHeight="1" x14ac:dyDescent="0.35">
      <c r="A77" s="19" t="s">
        <v>367</v>
      </c>
      <c r="B77" s="18"/>
      <c r="C77" s="1" cm="1">
        <f t="array" ref="C77">B77*_xlfn.IFS($L$14&lt;&gt;0,_xlfn.IFS(L77&lt;&gt;0,L77,M77&lt;&gt;0,M77,N77&lt;&gt;0,N77),$M$14&lt;&gt;0,_xlfn.IFS(M77&lt;&gt;0,M77,N77&lt;&gt;0,N77),N77&lt;&gt;0,N77)</f>
        <v>0</v>
      </c>
      <c r="D77" s="19" t="s">
        <v>373</v>
      </c>
      <c r="E77" s="19" t="s">
        <v>679</v>
      </c>
      <c r="F77" s="47" t="s">
        <v>465</v>
      </c>
      <c r="G77" s="19">
        <v>197737136543</v>
      </c>
      <c r="H77" s="19" t="s">
        <v>721</v>
      </c>
      <c r="I77" s="19" t="s">
        <v>339</v>
      </c>
      <c r="J77" s="19" t="s">
        <v>340</v>
      </c>
      <c r="K77" s="19" t="s">
        <v>748</v>
      </c>
      <c r="L77" s="27"/>
      <c r="M77" s="26"/>
      <c r="N77" s="26">
        <v>145.19999999999999</v>
      </c>
      <c r="O77" s="25">
        <v>165</v>
      </c>
      <c r="P77" s="25">
        <v>330</v>
      </c>
      <c r="Q77" s="44">
        <v>0.12</v>
      </c>
      <c r="R77" s="3" t="str">
        <f>F77&amp;","&amp;B77</f>
        <v>E005342YG5155,</v>
      </c>
    </row>
    <row r="78" spans="1:18" ht="17.399999999999999" customHeight="1" x14ac:dyDescent="0.35">
      <c r="A78" s="19" t="s">
        <v>367</v>
      </c>
      <c r="B78" s="18"/>
      <c r="C78" s="1" cm="1">
        <f t="array" ref="C78">B78*_xlfn.IFS($L$14&lt;&gt;0,_xlfn.IFS(L78&lt;&gt;0,L78,M78&lt;&gt;0,M78,N78&lt;&gt;0,N78),$M$14&lt;&gt;0,_xlfn.IFS(M78&lt;&gt;0,M78,N78&lt;&gt;0,N78),N78&lt;&gt;0,N78)</f>
        <v>0</v>
      </c>
      <c r="D78" s="19" t="s">
        <v>373</v>
      </c>
      <c r="E78" s="19" t="s">
        <v>679</v>
      </c>
      <c r="F78" s="47" t="s">
        <v>466</v>
      </c>
      <c r="G78" s="19">
        <v>197737136550</v>
      </c>
      <c r="H78" s="19" t="s">
        <v>721</v>
      </c>
      <c r="I78" s="19" t="s">
        <v>339</v>
      </c>
      <c r="J78" s="19" t="s">
        <v>341</v>
      </c>
      <c r="K78" s="19" t="s">
        <v>746</v>
      </c>
      <c r="L78" s="27"/>
      <c r="M78" s="26"/>
      <c r="N78" s="26">
        <v>145.19999999999999</v>
      </c>
      <c r="O78" s="25">
        <v>165</v>
      </c>
      <c r="P78" s="25">
        <v>330</v>
      </c>
      <c r="Q78" s="44">
        <v>0.12</v>
      </c>
      <c r="R78" s="3" t="str">
        <f>F78&amp;","&amp;B78</f>
        <v>E005342YG5559,</v>
      </c>
    </row>
    <row r="79" spans="1:18" ht="17.399999999999999" customHeight="1" x14ac:dyDescent="0.35">
      <c r="A79" s="19" t="s">
        <v>367</v>
      </c>
      <c r="B79" s="18"/>
      <c r="C79" s="1" cm="1">
        <f t="array" ref="C79">B79*_xlfn.IFS($L$14&lt;&gt;0,_xlfn.IFS(L79&lt;&gt;0,L79,M79&lt;&gt;0,M79,N79&lt;&gt;0,N79),$M$14&lt;&gt;0,_xlfn.IFS(M79&lt;&gt;0,M79,N79&lt;&gt;0,N79),N79&lt;&gt;0,N79)</f>
        <v>0</v>
      </c>
      <c r="D79" s="19" t="s">
        <v>373</v>
      </c>
      <c r="E79" s="19" t="s">
        <v>679</v>
      </c>
      <c r="F79" s="52" t="s">
        <v>467</v>
      </c>
      <c r="G79" s="19">
        <v>197737136567</v>
      </c>
      <c r="H79" s="19" t="s">
        <v>721</v>
      </c>
      <c r="I79" s="19" t="s">
        <v>339</v>
      </c>
      <c r="J79" s="19" t="s">
        <v>342</v>
      </c>
      <c r="K79" s="19" t="s">
        <v>750</v>
      </c>
      <c r="L79" s="27"/>
      <c r="M79" s="26"/>
      <c r="N79" s="26">
        <v>145.19999999999999</v>
      </c>
      <c r="O79" s="25">
        <v>165</v>
      </c>
      <c r="P79" s="25">
        <v>330</v>
      </c>
      <c r="Q79" s="44">
        <v>0.12</v>
      </c>
      <c r="R79" s="3" t="str">
        <f>F79&amp;","&amp;B79</f>
        <v>E005342YG5963,</v>
      </c>
    </row>
    <row r="80" spans="1:18" ht="17.399999999999999" customHeight="1" x14ac:dyDescent="0.35">
      <c r="A80" s="19" t="s">
        <v>367</v>
      </c>
      <c r="B80" s="18"/>
      <c r="C80" s="1" cm="1">
        <f t="array" ref="C80">B80*_xlfn.IFS($L$14&lt;&gt;0,_xlfn.IFS(L80&lt;&gt;0,L80,M80&lt;&gt;0,M80,N80&lt;&gt;0,N80),$M$14&lt;&gt;0,_xlfn.IFS(M80&lt;&gt;0,M80,N80&lt;&gt;0,N80),N80&lt;&gt;0,N80)</f>
        <v>0</v>
      </c>
      <c r="D80" s="19" t="s">
        <v>372</v>
      </c>
      <c r="E80" s="51" t="s">
        <v>777</v>
      </c>
      <c r="F80" s="54" t="s">
        <v>778</v>
      </c>
      <c r="G80" s="50">
        <v>716736827469</v>
      </c>
      <c r="H80" s="19" t="s">
        <v>338</v>
      </c>
      <c r="I80" s="19" t="s">
        <v>339</v>
      </c>
      <c r="J80" s="19" t="s">
        <v>341</v>
      </c>
      <c r="K80" s="19" t="s">
        <v>750</v>
      </c>
      <c r="L80" s="27"/>
      <c r="M80" s="26"/>
      <c r="N80" s="26">
        <v>145.19999999999999</v>
      </c>
      <c r="O80" s="25">
        <v>165</v>
      </c>
      <c r="P80" s="25">
        <v>330</v>
      </c>
      <c r="Q80" s="44">
        <v>0.12</v>
      </c>
      <c r="R80" s="3" t="str">
        <f>F80&amp;","&amp;B80</f>
        <v>E008139KS5963,</v>
      </c>
    </row>
    <row r="81" spans="1:18" ht="17.399999999999999" customHeight="1" x14ac:dyDescent="0.35">
      <c r="A81" s="19" t="s">
        <v>367</v>
      </c>
      <c r="B81" s="18"/>
      <c r="C81" s="1" cm="1">
        <f t="array" ref="C81">B81*_xlfn.IFS($L$14&lt;&gt;0,_xlfn.IFS(L81&lt;&gt;0,L81,M81&lt;&gt;0,M81,N81&lt;&gt;0,N81),$M$14&lt;&gt;0,_xlfn.IFS(M81&lt;&gt;0,M81,N81&lt;&gt;0,N81),N81&lt;&gt;0,N81)</f>
        <v>0</v>
      </c>
      <c r="D81" s="19" t="s">
        <v>372</v>
      </c>
      <c r="E81" s="51" t="s">
        <v>777</v>
      </c>
      <c r="F81" s="54" t="s">
        <v>779</v>
      </c>
      <c r="G81" s="50">
        <v>716736790251</v>
      </c>
      <c r="H81" s="19" t="s">
        <v>338</v>
      </c>
      <c r="I81" s="19" t="s">
        <v>339</v>
      </c>
      <c r="J81" s="19" t="s">
        <v>342</v>
      </c>
      <c r="K81" s="19" t="s">
        <v>751</v>
      </c>
      <c r="L81" s="27"/>
      <c r="M81" s="26"/>
      <c r="N81" s="26">
        <v>145.19999999999999</v>
      </c>
      <c r="O81" s="25">
        <v>165</v>
      </c>
      <c r="P81" s="25">
        <v>330</v>
      </c>
      <c r="Q81" s="44">
        <v>0.12</v>
      </c>
      <c r="R81" s="3" t="str">
        <f>F81&amp;","&amp;B81</f>
        <v>E008139KS6367,</v>
      </c>
    </row>
    <row r="82" spans="1:18" ht="17.399999999999999" customHeight="1" x14ac:dyDescent="0.35">
      <c r="A82" s="19" t="s">
        <v>367</v>
      </c>
      <c r="B82" s="18"/>
      <c r="C82" s="1" cm="1">
        <f t="array" ref="C82">B82*_xlfn.IFS($L$14&lt;&gt;0,_xlfn.IFS(L82&lt;&gt;0,L82,M82&lt;&gt;0,M82,N82&lt;&gt;0,N82),$M$14&lt;&gt;0,_xlfn.IFS(M82&lt;&gt;0,M82,N82&lt;&gt;0,N82),N82&lt;&gt;0,N82)</f>
        <v>0</v>
      </c>
      <c r="D82" s="19" t="s">
        <v>372</v>
      </c>
      <c r="E82" s="19" t="s">
        <v>676</v>
      </c>
      <c r="F82" s="53" t="s">
        <v>35</v>
      </c>
      <c r="G82" s="19">
        <v>716736267678</v>
      </c>
      <c r="H82" s="19" t="s">
        <v>338</v>
      </c>
      <c r="I82" s="19" t="s">
        <v>339</v>
      </c>
      <c r="J82" s="19" t="s">
        <v>340</v>
      </c>
      <c r="K82" s="19" t="s">
        <v>748</v>
      </c>
      <c r="L82" s="46">
        <v>90</v>
      </c>
      <c r="M82" s="26"/>
      <c r="N82" s="26">
        <v>99</v>
      </c>
      <c r="O82" s="25">
        <v>112.5</v>
      </c>
      <c r="P82" s="25">
        <v>225</v>
      </c>
      <c r="Q82" s="44">
        <v>0.2</v>
      </c>
      <c r="R82" s="3" t="str">
        <f>F82&amp;","&amp;B82</f>
        <v>E006289KS5155,</v>
      </c>
    </row>
    <row r="83" spans="1:18" ht="17.399999999999999" customHeight="1" x14ac:dyDescent="0.35">
      <c r="A83" s="19" t="s">
        <v>367</v>
      </c>
      <c r="B83" s="18"/>
      <c r="C83" s="1" cm="1">
        <f t="array" ref="C83">B83*_xlfn.IFS($L$14&lt;&gt;0,_xlfn.IFS(L83&lt;&gt;0,L83,M83&lt;&gt;0,M83,N83&lt;&gt;0,N83),$M$14&lt;&gt;0,_xlfn.IFS(M83&lt;&gt;0,M83,N83&lt;&gt;0,N83),N83&lt;&gt;0,N83)</f>
        <v>0</v>
      </c>
      <c r="D83" s="19" t="s">
        <v>372</v>
      </c>
      <c r="E83" s="19" t="s">
        <v>676</v>
      </c>
      <c r="F83" s="47" t="s">
        <v>36</v>
      </c>
      <c r="G83" s="19">
        <v>716736267685</v>
      </c>
      <c r="H83" s="19" t="s">
        <v>338</v>
      </c>
      <c r="I83" s="19" t="s">
        <v>339</v>
      </c>
      <c r="J83" s="19" t="s">
        <v>341</v>
      </c>
      <c r="K83" s="19" t="s">
        <v>746</v>
      </c>
      <c r="L83" s="46">
        <v>90</v>
      </c>
      <c r="M83" s="26"/>
      <c r="N83" s="26">
        <v>99</v>
      </c>
      <c r="O83" s="25">
        <v>112.5</v>
      </c>
      <c r="P83" s="25">
        <v>225</v>
      </c>
      <c r="Q83" s="44">
        <v>0.2</v>
      </c>
      <c r="R83" s="3" t="str">
        <f>F83&amp;","&amp;B83</f>
        <v>E006289KS5559,</v>
      </c>
    </row>
    <row r="84" spans="1:18" ht="17.399999999999999" customHeight="1" x14ac:dyDescent="0.35">
      <c r="A84" s="19" t="s">
        <v>367</v>
      </c>
      <c r="B84" s="18"/>
      <c r="C84" s="1" cm="1">
        <f t="array" ref="C84">B84*_xlfn.IFS($L$14&lt;&gt;0,_xlfn.IFS(L84&lt;&gt;0,L84,M84&lt;&gt;0,M84,N84&lt;&gt;0,N84),$M$14&lt;&gt;0,_xlfn.IFS(M84&lt;&gt;0,M84,N84&lt;&gt;0,N84),N84&lt;&gt;0,N84)</f>
        <v>0</v>
      </c>
      <c r="D84" s="19" t="s">
        <v>372</v>
      </c>
      <c r="E84" s="19" t="s">
        <v>676</v>
      </c>
      <c r="F84" s="47" t="s">
        <v>37</v>
      </c>
      <c r="G84" s="19">
        <v>716736267692</v>
      </c>
      <c r="H84" s="19" t="s">
        <v>338</v>
      </c>
      <c r="I84" s="19" t="s">
        <v>339</v>
      </c>
      <c r="J84" s="19" t="s">
        <v>342</v>
      </c>
      <c r="K84" s="19" t="s">
        <v>750</v>
      </c>
      <c r="L84" s="46">
        <v>90</v>
      </c>
      <c r="M84" s="26"/>
      <c r="N84" s="26">
        <v>99</v>
      </c>
      <c r="O84" s="25">
        <v>112.5</v>
      </c>
      <c r="P84" s="25">
        <v>225</v>
      </c>
      <c r="Q84" s="44">
        <v>0.2</v>
      </c>
      <c r="R84" s="3" t="str">
        <f>F84&amp;","&amp;B84</f>
        <v>E006289KS5963,</v>
      </c>
    </row>
    <row r="85" spans="1:18" ht="17.399999999999999" customHeight="1" x14ac:dyDescent="0.35">
      <c r="A85" s="19" t="s">
        <v>367</v>
      </c>
      <c r="B85" s="18"/>
      <c r="C85" s="1" cm="1">
        <f t="array" ref="C85">B85*_xlfn.IFS($L$14&lt;&gt;0,_xlfn.IFS(L85&lt;&gt;0,L85,M85&lt;&gt;0,M85,N85&lt;&gt;0,N85),$M$14&lt;&gt;0,_xlfn.IFS(M85&lt;&gt;0,M85,N85&lt;&gt;0,N85),N85&lt;&gt;0,N85)</f>
        <v>0</v>
      </c>
      <c r="D85" s="19" t="s">
        <v>372</v>
      </c>
      <c r="E85" s="19" t="s">
        <v>676</v>
      </c>
      <c r="F85" s="47" t="s">
        <v>38</v>
      </c>
      <c r="G85" s="19">
        <v>716736267708</v>
      </c>
      <c r="H85" s="19" t="s">
        <v>338</v>
      </c>
      <c r="I85" s="19" t="s">
        <v>339</v>
      </c>
      <c r="J85" s="19" t="s">
        <v>744</v>
      </c>
      <c r="K85" s="19" t="s">
        <v>751</v>
      </c>
      <c r="L85" s="46">
        <v>90</v>
      </c>
      <c r="M85" s="26"/>
      <c r="N85" s="26">
        <v>99</v>
      </c>
      <c r="O85" s="25">
        <v>112.5</v>
      </c>
      <c r="P85" s="25">
        <v>225</v>
      </c>
      <c r="Q85" s="44">
        <v>0.2</v>
      </c>
      <c r="R85" s="3" t="str">
        <f>F85&amp;","&amp;B85</f>
        <v>E006289KS6367,</v>
      </c>
    </row>
    <row r="86" spans="1:18" ht="17.399999999999999" customHeight="1" x14ac:dyDescent="0.35">
      <c r="A86" s="19" t="s">
        <v>367</v>
      </c>
      <c r="B86" s="18"/>
      <c r="C86" s="1" cm="1">
        <f t="array" ref="C86">B86*_xlfn.IFS($L$14&lt;&gt;0,_xlfn.IFS(L86&lt;&gt;0,L86,M86&lt;&gt;0,M86,N86&lt;&gt;0,N86),$M$14&lt;&gt;0,_xlfn.IFS(M86&lt;&gt;0,M86,N86&lt;&gt;0,N86),N86&lt;&gt;0,N86)</f>
        <v>0</v>
      </c>
      <c r="D86" s="19" t="s">
        <v>372</v>
      </c>
      <c r="E86" s="19" t="s">
        <v>676</v>
      </c>
      <c r="F86" s="47" t="s">
        <v>253</v>
      </c>
      <c r="G86" s="19">
        <v>197737016678</v>
      </c>
      <c r="H86" s="19" t="s">
        <v>348</v>
      </c>
      <c r="I86" s="19" t="s">
        <v>339</v>
      </c>
      <c r="J86" s="19" t="s">
        <v>340</v>
      </c>
      <c r="K86" s="19" t="s">
        <v>748</v>
      </c>
      <c r="L86" s="46">
        <v>90</v>
      </c>
      <c r="M86" s="26"/>
      <c r="N86" s="26">
        <v>99</v>
      </c>
      <c r="O86" s="25">
        <v>112.5</v>
      </c>
      <c r="P86" s="25">
        <v>225</v>
      </c>
      <c r="Q86" s="44">
        <v>0.2</v>
      </c>
      <c r="R86" s="3" t="str">
        <f>F86&amp;","&amp;B86</f>
        <v>E006282NV5155,</v>
      </c>
    </row>
    <row r="87" spans="1:18" ht="17.399999999999999" customHeight="1" x14ac:dyDescent="0.35">
      <c r="A87" s="19" t="s">
        <v>367</v>
      </c>
      <c r="B87" s="18"/>
      <c r="C87" s="1" cm="1">
        <f t="array" ref="C87">B87*_xlfn.IFS($L$14&lt;&gt;0,_xlfn.IFS(L87&lt;&gt;0,L87,M87&lt;&gt;0,M87,N87&lt;&gt;0,N87),$M$14&lt;&gt;0,_xlfn.IFS(M87&lt;&gt;0,M87,N87&lt;&gt;0,N87),N87&lt;&gt;0,N87)</f>
        <v>0</v>
      </c>
      <c r="D87" s="19" t="s">
        <v>372</v>
      </c>
      <c r="E87" s="19" t="s">
        <v>676</v>
      </c>
      <c r="F87" s="47" t="s">
        <v>254</v>
      </c>
      <c r="G87" s="19">
        <v>197737016685</v>
      </c>
      <c r="H87" s="19" t="s">
        <v>348</v>
      </c>
      <c r="I87" s="19" t="s">
        <v>339</v>
      </c>
      <c r="J87" s="19" t="s">
        <v>341</v>
      </c>
      <c r="K87" s="19" t="s">
        <v>746</v>
      </c>
      <c r="L87" s="46">
        <v>90</v>
      </c>
      <c r="M87" s="26"/>
      <c r="N87" s="26">
        <v>99</v>
      </c>
      <c r="O87" s="25">
        <v>112.5</v>
      </c>
      <c r="P87" s="25">
        <v>225</v>
      </c>
      <c r="Q87" s="44">
        <v>0.2</v>
      </c>
      <c r="R87" s="3" t="str">
        <f>F87&amp;","&amp;B87</f>
        <v>E006282NV5559,</v>
      </c>
    </row>
    <row r="88" spans="1:18" ht="17.399999999999999" customHeight="1" x14ac:dyDescent="0.35">
      <c r="A88" s="19" t="s">
        <v>367</v>
      </c>
      <c r="B88" s="18"/>
      <c r="C88" s="1" cm="1">
        <f t="array" ref="C88">B88*_xlfn.IFS($L$14&lt;&gt;0,_xlfn.IFS(L88&lt;&gt;0,L88,M88&lt;&gt;0,M88,N88&lt;&gt;0,N88),$M$14&lt;&gt;0,_xlfn.IFS(M88&lt;&gt;0,M88,N88&lt;&gt;0,N88),N88&lt;&gt;0,N88)</f>
        <v>0</v>
      </c>
      <c r="D88" s="19" t="s">
        <v>372</v>
      </c>
      <c r="E88" s="19" t="s">
        <v>676</v>
      </c>
      <c r="F88" s="47" t="s">
        <v>255</v>
      </c>
      <c r="G88" s="19">
        <v>197737016692</v>
      </c>
      <c r="H88" s="19" t="s">
        <v>348</v>
      </c>
      <c r="I88" s="19" t="s">
        <v>339</v>
      </c>
      <c r="J88" s="19" t="s">
        <v>342</v>
      </c>
      <c r="K88" s="19" t="s">
        <v>750</v>
      </c>
      <c r="L88" s="46">
        <v>90</v>
      </c>
      <c r="M88" s="26"/>
      <c r="N88" s="26">
        <v>99</v>
      </c>
      <c r="O88" s="25">
        <v>112.5</v>
      </c>
      <c r="P88" s="25">
        <v>225</v>
      </c>
      <c r="Q88" s="44">
        <v>0.2</v>
      </c>
      <c r="R88" s="3" t="str">
        <f>F88&amp;","&amp;B88</f>
        <v>E006282NV5963,</v>
      </c>
    </row>
    <row r="89" spans="1:18" ht="17.399999999999999" customHeight="1" x14ac:dyDescent="0.35">
      <c r="A89" s="19" t="s">
        <v>367</v>
      </c>
      <c r="B89" s="18"/>
      <c r="C89" s="1" cm="1">
        <f t="array" ref="C89">B89*_xlfn.IFS($L$14&lt;&gt;0,_xlfn.IFS(L89&lt;&gt;0,L89,M89&lt;&gt;0,M89,N89&lt;&gt;0,N89),$M$14&lt;&gt;0,_xlfn.IFS(M89&lt;&gt;0,M89,N89&lt;&gt;0,N89),N89&lt;&gt;0,N89)</f>
        <v>0</v>
      </c>
      <c r="D89" s="19" t="s">
        <v>372</v>
      </c>
      <c r="E89" s="19" t="s">
        <v>676</v>
      </c>
      <c r="F89" s="47" t="s">
        <v>256</v>
      </c>
      <c r="G89" s="19">
        <v>197737016708</v>
      </c>
      <c r="H89" s="19" t="s">
        <v>348</v>
      </c>
      <c r="I89" s="19" t="s">
        <v>339</v>
      </c>
      <c r="J89" s="19" t="s">
        <v>744</v>
      </c>
      <c r="K89" s="19" t="s">
        <v>751</v>
      </c>
      <c r="L89" s="46">
        <v>90</v>
      </c>
      <c r="M89" s="26"/>
      <c r="N89" s="26">
        <v>99</v>
      </c>
      <c r="O89" s="25">
        <v>112.5</v>
      </c>
      <c r="P89" s="25">
        <v>225</v>
      </c>
      <c r="Q89" s="44">
        <v>0.2</v>
      </c>
      <c r="R89" s="3" t="str">
        <f>F89&amp;","&amp;B89</f>
        <v>E006282NV6367,</v>
      </c>
    </row>
    <row r="90" spans="1:18" ht="17.399999999999999" customHeight="1" x14ac:dyDescent="0.35">
      <c r="A90" s="19" t="s">
        <v>367</v>
      </c>
      <c r="B90" s="18"/>
      <c r="C90" s="1" cm="1">
        <f t="array" ref="C90">B90*_xlfn.IFS($L$14&lt;&gt;0,_xlfn.IFS(L90&lt;&gt;0,L90,M90&lt;&gt;0,M90,N90&lt;&gt;0,N90),$M$14&lt;&gt;0,_xlfn.IFS(M90&lt;&gt;0,M90,N90&lt;&gt;0,N90),N90&lt;&gt;0,N90)</f>
        <v>0</v>
      </c>
      <c r="D90" s="19" t="s">
        <v>372</v>
      </c>
      <c r="E90" s="19" t="s">
        <v>676</v>
      </c>
      <c r="F90" s="47" t="s">
        <v>147</v>
      </c>
      <c r="G90" s="19">
        <v>716736735726</v>
      </c>
      <c r="H90" s="19" t="s">
        <v>349</v>
      </c>
      <c r="I90" s="19" t="s">
        <v>339</v>
      </c>
      <c r="J90" s="19" t="s">
        <v>340</v>
      </c>
      <c r="K90" s="19" t="s">
        <v>748</v>
      </c>
      <c r="L90" s="46">
        <v>90</v>
      </c>
      <c r="M90" s="26"/>
      <c r="N90" s="26">
        <v>99</v>
      </c>
      <c r="O90" s="25">
        <v>112.5</v>
      </c>
      <c r="P90" s="25">
        <v>225</v>
      </c>
      <c r="Q90" s="44">
        <v>0.2</v>
      </c>
      <c r="R90" s="3" t="str">
        <f>F90&amp;","&amp;B90</f>
        <v>E006280TB5155,</v>
      </c>
    </row>
    <row r="91" spans="1:18" ht="17.399999999999999" customHeight="1" x14ac:dyDescent="0.35">
      <c r="A91" s="19" t="s">
        <v>367</v>
      </c>
      <c r="B91" s="18"/>
      <c r="C91" s="1" cm="1">
        <f t="array" ref="C91">B91*_xlfn.IFS($L$14&lt;&gt;0,_xlfn.IFS(L91&lt;&gt;0,L91,M91&lt;&gt;0,M91,N91&lt;&gt;0,N91),$M$14&lt;&gt;0,_xlfn.IFS(M91&lt;&gt;0,M91,N91&lt;&gt;0,N91),N91&lt;&gt;0,N91)</f>
        <v>0</v>
      </c>
      <c r="D91" s="19" t="s">
        <v>372</v>
      </c>
      <c r="E91" s="19" t="s">
        <v>676</v>
      </c>
      <c r="F91" s="47" t="s">
        <v>148</v>
      </c>
      <c r="G91" s="19">
        <v>716736735733</v>
      </c>
      <c r="H91" s="19" t="s">
        <v>349</v>
      </c>
      <c r="I91" s="19" t="s">
        <v>339</v>
      </c>
      <c r="J91" s="19" t="s">
        <v>341</v>
      </c>
      <c r="K91" s="19" t="s">
        <v>746</v>
      </c>
      <c r="L91" s="46">
        <v>90</v>
      </c>
      <c r="M91" s="26"/>
      <c r="N91" s="26">
        <v>99</v>
      </c>
      <c r="O91" s="25">
        <v>112.5</v>
      </c>
      <c r="P91" s="25">
        <v>225</v>
      </c>
      <c r="Q91" s="44">
        <v>0.2</v>
      </c>
      <c r="R91" s="3" t="str">
        <f>F91&amp;","&amp;B91</f>
        <v>E006280TB5559,</v>
      </c>
    </row>
    <row r="92" spans="1:18" ht="17.399999999999999" customHeight="1" x14ac:dyDescent="0.35">
      <c r="A92" s="19" t="s">
        <v>367</v>
      </c>
      <c r="B92" s="18"/>
      <c r="C92" s="1" cm="1">
        <f t="array" ref="C92">B92*_xlfn.IFS($L$14&lt;&gt;0,_xlfn.IFS(L92&lt;&gt;0,L92,M92&lt;&gt;0,M92,N92&lt;&gt;0,N92),$M$14&lt;&gt;0,_xlfn.IFS(M92&lt;&gt;0,M92,N92&lt;&gt;0,N92),N92&lt;&gt;0,N92)</f>
        <v>0</v>
      </c>
      <c r="D92" s="19" t="s">
        <v>372</v>
      </c>
      <c r="E92" s="19" t="s">
        <v>676</v>
      </c>
      <c r="F92" s="47" t="s">
        <v>149</v>
      </c>
      <c r="G92" s="19">
        <v>716736735740</v>
      </c>
      <c r="H92" s="19" t="s">
        <v>349</v>
      </c>
      <c r="I92" s="19" t="s">
        <v>339</v>
      </c>
      <c r="J92" s="19" t="s">
        <v>342</v>
      </c>
      <c r="K92" s="19" t="s">
        <v>750</v>
      </c>
      <c r="L92" s="46">
        <v>90</v>
      </c>
      <c r="M92" s="26"/>
      <c r="N92" s="26">
        <v>99</v>
      </c>
      <c r="O92" s="25">
        <v>112.5</v>
      </c>
      <c r="P92" s="25">
        <v>225</v>
      </c>
      <c r="Q92" s="44">
        <v>0.2</v>
      </c>
      <c r="R92" s="3" t="str">
        <f>F92&amp;","&amp;B92</f>
        <v>E006280TB5963,</v>
      </c>
    </row>
    <row r="93" spans="1:18" ht="17.399999999999999" customHeight="1" x14ac:dyDescent="0.35">
      <c r="A93" s="19" t="s">
        <v>367</v>
      </c>
      <c r="B93" s="18"/>
      <c r="C93" s="1" cm="1">
        <f t="array" ref="C93">B93*_xlfn.IFS($L$14&lt;&gt;0,_xlfn.IFS(L93&lt;&gt;0,L93,M93&lt;&gt;0,M93,N93&lt;&gt;0,N93),$M$14&lt;&gt;0,_xlfn.IFS(M93&lt;&gt;0,M93,N93&lt;&gt;0,N93),N93&lt;&gt;0,N93)</f>
        <v>0</v>
      </c>
      <c r="D93" s="19" t="s">
        <v>372</v>
      </c>
      <c r="E93" s="19" t="s">
        <v>676</v>
      </c>
      <c r="F93" s="47" t="s">
        <v>171</v>
      </c>
      <c r="G93" s="19">
        <v>716736825977</v>
      </c>
      <c r="H93" s="19" t="s">
        <v>349</v>
      </c>
      <c r="I93" s="19" t="s">
        <v>339</v>
      </c>
      <c r="J93" s="19" t="s">
        <v>744</v>
      </c>
      <c r="K93" s="19" t="s">
        <v>751</v>
      </c>
      <c r="L93" s="46">
        <v>90</v>
      </c>
      <c r="M93" s="26"/>
      <c r="N93" s="26">
        <v>99</v>
      </c>
      <c r="O93" s="25">
        <v>112.5</v>
      </c>
      <c r="P93" s="25">
        <v>225</v>
      </c>
      <c r="Q93" s="44">
        <v>0.2</v>
      </c>
      <c r="R93" s="3" t="str">
        <f>F93&amp;","&amp;B93</f>
        <v>E006280TB6367,</v>
      </c>
    </row>
    <row r="94" spans="1:18" ht="17.399999999999999" customHeight="1" x14ac:dyDescent="0.35">
      <c r="A94" s="19" t="s">
        <v>367</v>
      </c>
      <c r="B94" s="18"/>
      <c r="C94" s="1" cm="1">
        <f t="array" ref="C94">B94*_xlfn.IFS($L$14&lt;&gt;0,_xlfn.IFS(L94&lt;&gt;0,L94,M94&lt;&gt;0,M94,N94&lt;&gt;0,N94),$M$14&lt;&gt;0,_xlfn.IFS(M94&lt;&gt;0,M94,N94&lt;&gt;0,N94),N94&lt;&gt;0,N94)</f>
        <v>0</v>
      </c>
      <c r="D94" s="19" t="s">
        <v>373</v>
      </c>
      <c r="E94" s="19" t="s">
        <v>676</v>
      </c>
      <c r="F94" s="47" t="s">
        <v>424</v>
      </c>
      <c r="G94" s="19">
        <v>197737137779</v>
      </c>
      <c r="H94" s="19" t="s">
        <v>716</v>
      </c>
      <c r="I94" s="19" t="s">
        <v>339</v>
      </c>
      <c r="J94" s="19" t="s">
        <v>340</v>
      </c>
      <c r="K94" s="19" t="s">
        <v>748</v>
      </c>
      <c r="L94" s="27"/>
      <c r="M94" s="26"/>
      <c r="N94" s="26">
        <v>99</v>
      </c>
      <c r="O94" s="25">
        <v>112.5</v>
      </c>
      <c r="P94" s="25">
        <v>225</v>
      </c>
      <c r="Q94" s="44">
        <v>0.12</v>
      </c>
      <c r="R94" s="3" t="str">
        <f>F94&amp;","&amp;B94</f>
        <v>E006282WI5155,</v>
      </c>
    </row>
    <row r="95" spans="1:18" ht="17.399999999999999" customHeight="1" x14ac:dyDescent="0.35">
      <c r="A95" s="19" t="s">
        <v>367</v>
      </c>
      <c r="B95" s="18"/>
      <c r="C95" s="1" cm="1">
        <f t="array" ref="C95">B95*_xlfn.IFS($L$14&lt;&gt;0,_xlfn.IFS(L95&lt;&gt;0,L95,M95&lt;&gt;0,M95,N95&lt;&gt;0,N95),$M$14&lt;&gt;0,_xlfn.IFS(M95&lt;&gt;0,M95,N95&lt;&gt;0,N95),N95&lt;&gt;0,N95)</f>
        <v>0</v>
      </c>
      <c r="D95" s="19" t="s">
        <v>373</v>
      </c>
      <c r="E95" s="19" t="s">
        <v>676</v>
      </c>
      <c r="F95" s="47" t="s">
        <v>425</v>
      </c>
      <c r="G95" s="19">
        <v>197737137786</v>
      </c>
      <c r="H95" s="19" t="s">
        <v>716</v>
      </c>
      <c r="I95" s="19" t="s">
        <v>339</v>
      </c>
      <c r="J95" s="19" t="s">
        <v>341</v>
      </c>
      <c r="K95" s="19" t="s">
        <v>746</v>
      </c>
      <c r="L95" s="27"/>
      <c r="M95" s="26"/>
      <c r="N95" s="26">
        <v>99</v>
      </c>
      <c r="O95" s="25">
        <v>112.5</v>
      </c>
      <c r="P95" s="25">
        <v>225</v>
      </c>
      <c r="Q95" s="44">
        <v>0.12</v>
      </c>
      <c r="R95" s="3" t="str">
        <f>F95&amp;","&amp;B95</f>
        <v>E006282WI5559,</v>
      </c>
    </row>
    <row r="96" spans="1:18" ht="17.399999999999999" customHeight="1" x14ac:dyDescent="0.35">
      <c r="A96" s="19" t="s">
        <v>367</v>
      </c>
      <c r="B96" s="18"/>
      <c r="C96" s="1" cm="1">
        <f t="array" ref="C96">B96*_xlfn.IFS($L$14&lt;&gt;0,_xlfn.IFS(L96&lt;&gt;0,L96,M96&lt;&gt;0,M96,N96&lt;&gt;0,N96),$M$14&lt;&gt;0,_xlfn.IFS(M96&lt;&gt;0,M96,N96&lt;&gt;0,N96),N96&lt;&gt;0,N96)</f>
        <v>0</v>
      </c>
      <c r="D96" s="19" t="s">
        <v>373</v>
      </c>
      <c r="E96" s="19" t="s">
        <v>676</v>
      </c>
      <c r="F96" s="47" t="s">
        <v>426</v>
      </c>
      <c r="G96" s="19">
        <v>197737137793</v>
      </c>
      <c r="H96" s="19" t="s">
        <v>716</v>
      </c>
      <c r="I96" s="19" t="s">
        <v>339</v>
      </c>
      <c r="J96" s="19" t="s">
        <v>342</v>
      </c>
      <c r="K96" s="19" t="s">
        <v>750</v>
      </c>
      <c r="L96" s="27"/>
      <c r="M96" s="26"/>
      <c r="N96" s="26">
        <v>99</v>
      </c>
      <c r="O96" s="25">
        <v>112.5</v>
      </c>
      <c r="P96" s="25">
        <v>225</v>
      </c>
      <c r="Q96" s="44">
        <v>0.12</v>
      </c>
      <c r="R96" s="3" t="str">
        <f>F96&amp;","&amp;B96</f>
        <v>E006282WI5963,</v>
      </c>
    </row>
    <row r="97" spans="1:18" ht="17.399999999999999" customHeight="1" x14ac:dyDescent="0.35">
      <c r="A97" s="19" t="s">
        <v>367</v>
      </c>
      <c r="B97" s="18"/>
      <c r="C97" s="1" cm="1">
        <f t="array" ref="C97">B97*_xlfn.IFS($L$14&lt;&gt;0,_xlfn.IFS(L97&lt;&gt;0,L97,M97&lt;&gt;0,M97,N97&lt;&gt;0,N97),$M$14&lt;&gt;0,_xlfn.IFS(M97&lt;&gt;0,M97,N97&lt;&gt;0,N97),N97&lt;&gt;0,N97)</f>
        <v>0</v>
      </c>
      <c r="D97" s="19" t="s">
        <v>373</v>
      </c>
      <c r="E97" s="19" t="s">
        <v>676</v>
      </c>
      <c r="F97" s="47" t="s">
        <v>433</v>
      </c>
      <c r="G97" s="19">
        <v>197737137809</v>
      </c>
      <c r="H97" s="19" t="s">
        <v>718</v>
      </c>
      <c r="I97" s="19" t="s">
        <v>339</v>
      </c>
      <c r="J97" s="19" t="s">
        <v>340</v>
      </c>
      <c r="K97" s="19" t="s">
        <v>748</v>
      </c>
      <c r="L97" s="27"/>
      <c r="M97" s="26"/>
      <c r="N97" s="26">
        <v>99</v>
      </c>
      <c r="O97" s="25">
        <v>112.5</v>
      </c>
      <c r="P97" s="25">
        <v>225</v>
      </c>
      <c r="Q97" s="44">
        <v>0.12</v>
      </c>
      <c r="R97" s="3" t="str">
        <f>F97&amp;","&amp;B97</f>
        <v>E006283G35155,</v>
      </c>
    </row>
    <row r="98" spans="1:18" ht="17.399999999999999" customHeight="1" x14ac:dyDescent="0.35">
      <c r="A98" s="19" t="s">
        <v>367</v>
      </c>
      <c r="B98" s="18"/>
      <c r="C98" s="1" cm="1">
        <f t="array" ref="C98">B98*_xlfn.IFS($L$14&lt;&gt;0,_xlfn.IFS(L98&lt;&gt;0,L98,M98&lt;&gt;0,M98,N98&lt;&gt;0,N98),$M$14&lt;&gt;0,_xlfn.IFS(M98&lt;&gt;0,M98,N98&lt;&gt;0,N98),N98&lt;&gt;0,N98)</f>
        <v>0</v>
      </c>
      <c r="D98" s="19" t="s">
        <v>373</v>
      </c>
      <c r="E98" s="19" t="s">
        <v>676</v>
      </c>
      <c r="F98" s="47" t="s">
        <v>434</v>
      </c>
      <c r="G98" s="19">
        <v>197737137816</v>
      </c>
      <c r="H98" s="19" t="s">
        <v>718</v>
      </c>
      <c r="I98" s="19" t="s">
        <v>339</v>
      </c>
      <c r="J98" s="19" t="s">
        <v>341</v>
      </c>
      <c r="K98" s="19" t="s">
        <v>746</v>
      </c>
      <c r="L98" s="27"/>
      <c r="M98" s="26"/>
      <c r="N98" s="26">
        <v>99</v>
      </c>
      <c r="O98" s="25">
        <v>112.5</v>
      </c>
      <c r="P98" s="25">
        <v>225</v>
      </c>
      <c r="Q98" s="44">
        <v>0.12</v>
      </c>
      <c r="R98" s="3" t="str">
        <f>F98&amp;","&amp;B98</f>
        <v>E006283G35559,</v>
      </c>
    </row>
    <row r="99" spans="1:18" ht="17.399999999999999" customHeight="1" x14ac:dyDescent="0.35">
      <c r="A99" s="19" t="s">
        <v>367</v>
      </c>
      <c r="B99" s="18"/>
      <c r="C99" s="1" cm="1">
        <f t="array" ref="C99">B99*_xlfn.IFS($L$14&lt;&gt;0,_xlfn.IFS(L99&lt;&gt;0,L99,M99&lt;&gt;0,M99,N99&lt;&gt;0,N99),$M$14&lt;&gt;0,_xlfn.IFS(M99&lt;&gt;0,M99,N99&lt;&gt;0,N99),N99&lt;&gt;0,N99)</f>
        <v>0</v>
      </c>
      <c r="D99" s="19" t="s">
        <v>373</v>
      </c>
      <c r="E99" s="19" t="s">
        <v>676</v>
      </c>
      <c r="F99" s="47" t="s">
        <v>435</v>
      </c>
      <c r="G99" s="19">
        <v>197737137823</v>
      </c>
      <c r="H99" s="19" t="s">
        <v>718</v>
      </c>
      <c r="I99" s="19" t="s">
        <v>339</v>
      </c>
      <c r="J99" s="19" t="s">
        <v>342</v>
      </c>
      <c r="K99" s="19" t="s">
        <v>750</v>
      </c>
      <c r="L99" s="27"/>
      <c r="M99" s="26"/>
      <c r="N99" s="26">
        <v>99</v>
      </c>
      <c r="O99" s="25">
        <v>112.5</v>
      </c>
      <c r="P99" s="25">
        <v>225</v>
      </c>
      <c r="Q99" s="44">
        <v>0.12</v>
      </c>
      <c r="R99" s="3" t="str">
        <f>F99&amp;","&amp;B99</f>
        <v>E006283G35963,</v>
      </c>
    </row>
    <row r="100" spans="1:18" ht="17.399999999999999" customHeight="1" x14ac:dyDescent="0.35">
      <c r="A100" s="19" t="s">
        <v>367</v>
      </c>
      <c r="B100" s="18"/>
      <c r="C100" s="1" cm="1">
        <f t="array" ref="C100">B100*_xlfn.IFS($L$14&lt;&gt;0,_xlfn.IFS(L100&lt;&gt;0,L100,M100&lt;&gt;0,M100,N100&lt;&gt;0,N100),$M$14&lt;&gt;0,_xlfn.IFS(M100&lt;&gt;0,M100,N100&lt;&gt;0,N100),N100&lt;&gt;0,N100)</f>
        <v>0</v>
      </c>
      <c r="D100" s="19" t="s">
        <v>373</v>
      </c>
      <c r="E100" s="19" t="s">
        <v>676</v>
      </c>
      <c r="F100" s="47" t="s">
        <v>430</v>
      </c>
      <c r="G100" s="19">
        <v>197737137830</v>
      </c>
      <c r="H100" s="19" t="s">
        <v>717</v>
      </c>
      <c r="I100" s="19" t="s">
        <v>339</v>
      </c>
      <c r="J100" s="19" t="s">
        <v>340</v>
      </c>
      <c r="K100" s="19" t="s">
        <v>748</v>
      </c>
      <c r="L100" s="27"/>
      <c r="M100" s="26"/>
      <c r="N100" s="26">
        <v>99</v>
      </c>
      <c r="O100" s="25">
        <v>112.5</v>
      </c>
      <c r="P100" s="25">
        <v>225</v>
      </c>
      <c r="Q100" s="44">
        <v>0.12</v>
      </c>
      <c r="R100" s="3" t="str">
        <f>F100&amp;","&amp;B100</f>
        <v>E006283H75155,</v>
      </c>
    </row>
    <row r="101" spans="1:18" ht="17.399999999999999" customHeight="1" x14ac:dyDescent="0.35">
      <c r="A101" s="19" t="s">
        <v>367</v>
      </c>
      <c r="B101" s="18"/>
      <c r="C101" s="1" cm="1">
        <f t="array" ref="C101">B101*_xlfn.IFS($L$14&lt;&gt;0,_xlfn.IFS(L101&lt;&gt;0,L101,M101&lt;&gt;0,M101,N101&lt;&gt;0,N101),$M$14&lt;&gt;0,_xlfn.IFS(M101&lt;&gt;0,M101,N101&lt;&gt;0,N101),N101&lt;&gt;0,N101)</f>
        <v>0</v>
      </c>
      <c r="D101" s="19" t="s">
        <v>373</v>
      </c>
      <c r="E101" s="19" t="s">
        <v>676</v>
      </c>
      <c r="F101" s="47" t="s">
        <v>431</v>
      </c>
      <c r="G101" s="19">
        <v>197737137847</v>
      </c>
      <c r="H101" s="19" t="s">
        <v>717</v>
      </c>
      <c r="I101" s="19" t="s">
        <v>339</v>
      </c>
      <c r="J101" s="19" t="s">
        <v>341</v>
      </c>
      <c r="K101" s="19" t="s">
        <v>746</v>
      </c>
      <c r="L101" s="27"/>
      <c r="M101" s="26"/>
      <c r="N101" s="26">
        <v>99</v>
      </c>
      <c r="O101" s="25">
        <v>112.5</v>
      </c>
      <c r="P101" s="25">
        <v>225</v>
      </c>
      <c r="Q101" s="44">
        <v>0.12</v>
      </c>
      <c r="R101" s="3" t="str">
        <f>F101&amp;","&amp;B101</f>
        <v>E006283H75559,</v>
      </c>
    </row>
    <row r="102" spans="1:18" ht="17.399999999999999" customHeight="1" x14ac:dyDescent="0.35">
      <c r="A102" s="19" t="s">
        <v>367</v>
      </c>
      <c r="B102" s="18"/>
      <c r="C102" s="1" cm="1">
        <f t="array" ref="C102">B102*_xlfn.IFS($L$14&lt;&gt;0,_xlfn.IFS(L102&lt;&gt;0,L102,M102&lt;&gt;0,M102,N102&lt;&gt;0,N102),$M$14&lt;&gt;0,_xlfn.IFS(M102&lt;&gt;0,M102,N102&lt;&gt;0,N102),N102&lt;&gt;0,N102)</f>
        <v>0</v>
      </c>
      <c r="D102" s="19" t="s">
        <v>373</v>
      </c>
      <c r="E102" s="19" t="s">
        <v>676</v>
      </c>
      <c r="F102" s="47" t="s">
        <v>432</v>
      </c>
      <c r="G102" s="19">
        <v>197737137854</v>
      </c>
      <c r="H102" s="19" t="s">
        <v>717</v>
      </c>
      <c r="I102" s="19" t="s">
        <v>339</v>
      </c>
      <c r="J102" s="19" t="s">
        <v>342</v>
      </c>
      <c r="K102" s="19" t="s">
        <v>750</v>
      </c>
      <c r="L102" s="27"/>
      <c r="M102" s="26"/>
      <c r="N102" s="26">
        <v>99</v>
      </c>
      <c r="O102" s="25">
        <v>112.5</v>
      </c>
      <c r="P102" s="25">
        <v>225</v>
      </c>
      <c r="Q102" s="44">
        <v>0.12</v>
      </c>
      <c r="R102" s="3" t="str">
        <f>F102&amp;","&amp;B102</f>
        <v>E006283H75963,</v>
      </c>
    </row>
    <row r="103" spans="1:18" ht="17.399999999999999" customHeight="1" x14ac:dyDescent="0.35">
      <c r="A103" s="19" t="s">
        <v>367</v>
      </c>
      <c r="B103" s="18"/>
      <c r="C103" s="1" cm="1">
        <f t="array" ref="C103">B103*_xlfn.IFS($L$14&lt;&gt;0,_xlfn.IFS(L103&lt;&gt;0,L103,M103&lt;&gt;0,M103,N103&lt;&gt;0,N103),$M$14&lt;&gt;0,_xlfn.IFS(M103&lt;&gt;0,M103,N103&lt;&gt;0,N103),N103&lt;&gt;0,N103)</f>
        <v>0</v>
      </c>
      <c r="D103" s="19" t="s">
        <v>373</v>
      </c>
      <c r="E103" s="19" t="s">
        <v>676</v>
      </c>
      <c r="F103" s="47" t="s">
        <v>427</v>
      </c>
      <c r="G103" s="19">
        <v>197737172039</v>
      </c>
      <c r="H103" s="19" t="s">
        <v>359</v>
      </c>
      <c r="I103" s="19" t="s">
        <v>339</v>
      </c>
      <c r="J103" s="19" t="s">
        <v>340</v>
      </c>
      <c r="K103" s="19" t="s">
        <v>748</v>
      </c>
      <c r="L103" s="27"/>
      <c r="M103" s="26"/>
      <c r="N103" s="26">
        <v>99</v>
      </c>
      <c r="O103" s="25">
        <v>112.5</v>
      </c>
      <c r="P103" s="25">
        <v>225</v>
      </c>
      <c r="Q103" s="44">
        <v>0.12</v>
      </c>
      <c r="R103" s="3" t="str">
        <f>F103&amp;","&amp;B103</f>
        <v>E006283Q65155,</v>
      </c>
    </row>
    <row r="104" spans="1:18" ht="17.399999999999999" customHeight="1" x14ac:dyDescent="0.35">
      <c r="A104" s="19" t="s">
        <v>367</v>
      </c>
      <c r="B104" s="18"/>
      <c r="C104" s="1" cm="1">
        <f t="array" ref="C104">B104*_xlfn.IFS($L$14&lt;&gt;0,_xlfn.IFS(L104&lt;&gt;0,L104,M104&lt;&gt;0,M104,N104&lt;&gt;0,N104),$M$14&lt;&gt;0,_xlfn.IFS(M104&lt;&gt;0,M104,N104&lt;&gt;0,N104),N104&lt;&gt;0,N104)</f>
        <v>0</v>
      </c>
      <c r="D104" s="19" t="s">
        <v>373</v>
      </c>
      <c r="E104" s="19" t="s">
        <v>676</v>
      </c>
      <c r="F104" s="47" t="s">
        <v>428</v>
      </c>
      <c r="G104" s="19">
        <v>197737172046</v>
      </c>
      <c r="H104" s="19" t="s">
        <v>359</v>
      </c>
      <c r="I104" s="19" t="s">
        <v>339</v>
      </c>
      <c r="J104" s="19" t="s">
        <v>341</v>
      </c>
      <c r="K104" s="19" t="s">
        <v>746</v>
      </c>
      <c r="L104" s="27"/>
      <c r="M104" s="26"/>
      <c r="N104" s="26">
        <v>99</v>
      </c>
      <c r="O104" s="25">
        <v>112.5</v>
      </c>
      <c r="P104" s="25">
        <v>225</v>
      </c>
      <c r="Q104" s="44">
        <v>0.12</v>
      </c>
      <c r="R104" s="3" t="str">
        <f>F104&amp;","&amp;B104</f>
        <v>E006283Q65559,</v>
      </c>
    </row>
    <row r="105" spans="1:18" ht="17.399999999999999" customHeight="1" x14ac:dyDescent="0.35">
      <c r="A105" s="19" t="s">
        <v>367</v>
      </c>
      <c r="B105" s="18"/>
      <c r="C105" s="1" cm="1">
        <f t="array" ref="C105">B105*_xlfn.IFS($L$14&lt;&gt;0,_xlfn.IFS(L105&lt;&gt;0,L105,M105&lt;&gt;0,M105,N105&lt;&gt;0,N105),$M$14&lt;&gt;0,_xlfn.IFS(M105&lt;&gt;0,M105,N105&lt;&gt;0,N105),N105&lt;&gt;0,N105)</f>
        <v>0</v>
      </c>
      <c r="D105" s="19" t="s">
        <v>373</v>
      </c>
      <c r="E105" s="19" t="s">
        <v>676</v>
      </c>
      <c r="F105" s="47" t="s">
        <v>429</v>
      </c>
      <c r="G105" s="19">
        <v>197737172053</v>
      </c>
      <c r="H105" s="19" t="s">
        <v>359</v>
      </c>
      <c r="I105" s="19" t="s">
        <v>339</v>
      </c>
      <c r="J105" s="19" t="s">
        <v>342</v>
      </c>
      <c r="K105" s="19" t="s">
        <v>750</v>
      </c>
      <c r="L105" s="27"/>
      <c r="M105" s="26"/>
      <c r="N105" s="26">
        <v>99</v>
      </c>
      <c r="O105" s="25">
        <v>112.5</v>
      </c>
      <c r="P105" s="25">
        <v>225</v>
      </c>
      <c r="Q105" s="44">
        <v>0.12</v>
      </c>
      <c r="R105" s="3" t="str">
        <f>F105&amp;","&amp;B105</f>
        <v>E006283Q65963,</v>
      </c>
    </row>
    <row r="106" spans="1:18" ht="17.399999999999999" customHeight="1" x14ac:dyDescent="0.35">
      <c r="A106" s="19" t="s">
        <v>367</v>
      </c>
      <c r="B106" s="18"/>
      <c r="C106" s="1" cm="1">
        <f t="array" ref="C106">B106*_xlfn.IFS($L$14&lt;&gt;0,_xlfn.IFS(L106&lt;&gt;0,L106,M106&lt;&gt;0,M106,N106&lt;&gt;0,N106),$M$14&lt;&gt;0,_xlfn.IFS(M106&lt;&gt;0,M106,N106&lt;&gt;0,N106),N106&lt;&gt;0,N106)</f>
        <v>0</v>
      </c>
      <c r="D106" s="19" t="s">
        <v>372</v>
      </c>
      <c r="E106" s="19" t="s">
        <v>374</v>
      </c>
      <c r="F106" s="47" t="s">
        <v>39</v>
      </c>
      <c r="G106" s="19">
        <v>716736267746</v>
      </c>
      <c r="H106" s="19" t="s">
        <v>338</v>
      </c>
      <c r="I106" s="19" t="s">
        <v>339</v>
      </c>
      <c r="J106" s="19" t="s">
        <v>340</v>
      </c>
      <c r="K106" s="19" t="s">
        <v>748</v>
      </c>
      <c r="L106" s="27"/>
      <c r="M106" s="26"/>
      <c r="N106" s="26">
        <v>85.8</v>
      </c>
      <c r="O106" s="25">
        <v>97.5</v>
      </c>
      <c r="P106" s="25">
        <v>195</v>
      </c>
      <c r="Q106" s="44">
        <v>0.12</v>
      </c>
      <c r="R106" s="3" t="str">
        <f>F106&amp;","&amp;B106</f>
        <v>E006299KS5155,</v>
      </c>
    </row>
    <row r="107" spans="1:18" ht="17.399999999999999" customHeight="1" x14ac:dyDescent="0.35">
      <c r="A107" s="19" t="s">
        <v>367</v>
      </c>
      <c r="B107" s="18"/>
      <c r="C107" s="1" cm="1">
        <f t="array" ref="C107">B107*_xlfn.IFS($L$14&lt;&gt;0,_xlfn.IFS(L107&lt;&gt;0,L107,M107&lt;&gt;0,M107,N107&lt;&gt;0,N107),$M$14&lt;&gt;0,_xlfn.IFS(M107&lt;&gt;0,M107,N107&lt;&gt;0,N107),N107&lt;&gt;0,N107)</f>
        <v>0</v>
      </c>
      <c r="D107" s="19" t="s">
        <v>372</v>
      </c>
      <c r="E107" s="19" t="s">
        <v>374</v>
      </c>
      <c r="F107" s="47" t="s">
        <v>40</v>
      </c>
      <c r="G107" s="19">
        <v>716736267753</v>
      </c>
      <c r="H107" s="19" t="s">
        <v>338</v>
      </c>
      <c r="I107" s="19" t="s">
        <v>339</v>
      </c>
      <c r="J107" s="19" t="s">
        <v>341</v>
      </c>
      <c r="K107" s="19" t="s">
        <v>746</v>
      </c>
      <c r="L107" s="27"/>
      <c r="M107" s="26"/>
      <c r="N107" s="26">
        <v>85.8</v>
      </c>
      <c r="O107" s="25">
        <v>97.5</v>
      </c>
      <c r="P107" s="25">
        <v>195</v>
      </c>
      <c r="Q107" s="44">
        <v>0.12</v>
      </c>
      <c r="R107" s="3" t="str">
        <f>F107&amp;","&amp;B107</f>
        <v>E006299KS5559,</v>
      </c>
    </row>
    <row r="108" spans="1:18" ht="17.399999999999999" customHeight="1" x14ac:dyDescent="0.35">
      <c r="A108" s="19" t="s">
        <v>367</v>
      </c>
      <c r="B108" s="18"/>
      <c r="C108" s="1" cm="1">
        <f t="array" ref="C108">B108*_xlfn.IFS($L$14&lt;&gt;0,_xlfn.IFS(L108&lt;&gt;0,L108,M108&lt;&gt;0,M108,N108&lt;&gt;0,N108),$M$14&lt;&gt;0,_xlfn.IFS(M108&lt;&gt;0,M108,N108&lt;&gt;0,N108),N108&lt;&gt;0,N108)</f>
        <v>0</v>
      </c>
      <c r="D108" s="19" t="s">
        <v>372</v>
      </c>
      <c r="E108" s="19" t="s">
        <v>374</v>
      </c>
      <c r="F108" s="47" t="s">
        <v>41</v>
      </c>
      <c r="G108" s="19">
        <v>716736267760</v>
      </c>
      <c r="H108" s="19" t="s">
        <v>338</v>
      </c>
      <c r="I108" s="19" t="s">
        <v>339</v>
      </c>
      <c r="J108" s="19" t="s">
        <v>342</v>
      </c>
      <c r="K108" s="19" t="s">
        <v>750</v>
      </c>
      <c r="L108" s="27"/>
      <c r="M108" s="26"/>
      <c r="N108" s="26">
        <v>85.8</v>
      </c>
      <c r="O108" s="25">
        <v>97.5</v>
      </c>
      <c r="P108" s="25">
        <v>195</v>
      </c>
      <c r="Q108" s="44">
        <v>0.12</v>
      </c>
      <c r="R108" s="3" t="str">
        <f>F108&amp;","&amp;B108</f>
        <v>E006299KS5963,</v>
      </c>
    </row>
    <row r="109" spans="1:18" ht="17.399999999999999" customHeight="1" x14ac:dyDescent="0.35">
      <c r="A109" s="19" t="s">
        <v>367</v>
      </c>
      <c r="B109" s="18"/>
      <c r="C109" s="1" cm="1">
        <f t="array" ref="C109">B109*_xlfn.IFS($L$14&lt;&gt;0,_xlfn.IFS(L109&lt;&gt;0,L109,M109&lt;&gt;0,M109,N109&lt;&gt;0,N109),$M$14&lt;&gt;0,_xlfn.IFS(M109&lt;&gt;0,M109,N109&lt;&gt;0,N109),N109&lt;&gt;0,N109)</f>
        <v>0</v>
      </c>
      <c r="D109" s="19" t="s">
        <v>372</v>
      </c>
      <c r="E109" s="19" t="s">
        <v>374</v>
      </c>
      <c r="F109" s="47" t="s">
        <v>42</v>
      </c>
      <c r="G109" s="19">
        <v>716736267777</v>
      </c>
      <c r="H109" s="19" t="s">
        <v>338</v>
      </c>
      <c r="I109" s="19" t="s">
        <v>339</v>
      </c>
      <c r="J109" s="19" t="s">
        <v>744</v>
      </c>
      <c r="K109" s="19" t="s">
        <v>751</v>
      </c>
      <c r="L109" s="27"/>
      <c r="M109" s="26"/>
      <c r="N109" s="26">
        <v>85.8</v>
      </c>
      <c r="O109" s="25">
        <v>97.5</v>
      </c>
      <c r="P109" s="25">
        <v>195</v>
      </c>
      <c r="Q109" s="44">
        <v>0.12</v>
      </c>
      <c r="R109" s="3" t="str">
        <f>F109&amp;","&amp;B109</f>
        <v>E006299KS6367,</v>
      </c>
    </row>
    <row r="110" spans="1:18" ht="17.399999999999999" customHeight="1" x14ac:dyDescent="0.35">
      <c r="A110" s="19" t="s">
        <v>367</v>
      </c>
      <c r="B110" s="18"/>
      <c r="C110" s="1" cm="1">
        <f t="array" ref="C110">B110*_xlfn.IFS($L$14&lt;&gt;0,_xlfn.IFS(L110&lt;&gt;0,L110,M110&lt;&gt;0,M110,N110&lt;&gt;0,N110),$M$14&lt;&gt;0,_xlfn.IFS(M110&lt;&gt;0,M110,N110&lt;&gt;0,N110),N110&lt;&gt;0,N110)</f>
        <v>0</v>
      </c>
      <c r="D110" s="19" t="s">
        <v>372</v>
      </c>
      <c r="E110" s="19" t="s">
        <v>374</v>
      </c>
      <c r="F110" s="47" t="s">
        <v>257</v>
      </c>
      <c r="G110" s="19">
        <v>197737016807</v>
      </c>
      <c r="H110" s="19" t="s">
        <v>348</v>
      </c>
      <c r="I110" s="19" t="s">
        <v>339</v>
      </c>
      <c r="J110" s="19" t="s">
        <v>340</v>
      </c>
      <c r="K110" s="19" t="s">
        <v>748</v>
      </c>
      <c r="L110" s="27"/>
      <c r="M110" s="26"/>
      <c r="N110" s="26">
        <v>85.8</v>
      </c>
      <c r="O110" s="25">
        <v>97.5</v>
      </c>
      <c r="P110" s="25">
        <v>195</v>
      </c>
      <c r="Q110" s="44">
        <v>0.12</v>
      </c>
      <c r="R110" s="3" t="str">
        <f>F110&amp;","&amp;B110</f>
        <v>E006292NV5155,</v>
      </c>
    </row>
    <row r="111" spans="1:18" ht="17.399999999999999" customHeight="1" x14ac:dyDescent="0.35">
      <c r="A111" s="19" t="s">
        <v>367</v>
      </c>
      <c r="B111" s="18"/>
      <c r="C111" s="1" cm="1">
        <f t="array" ref="C111">B111*_xlfn.IFS($L$14&lt;&gt;0,_xlfn.IFS(L111&lt;&gt;0,L111,M111&lt;&gt;0,M111,N111&lt;&gt;0,N111),$M$14&lt;&gt;0,_xlfn.IFS(M111&lt;&gt;0,M111,N111&lt;&gt;0,N111),N111&lt;&gt;0,N111)</f>
        <v>0</v>
      </c>
      <c r="D111" s="19" t="s">
        <v>372</v>
      </c>
      <c r="E111" s="19" t="s">
        <v>374</v>
      </c>
      <c r="F111" s="47" t="s">
        <v>258</v>
      </c>
      <c r="G111" s="19">
        <v>197737016814</v>
      </c>
      <c r="H111" s="19" t="s">
        <v>348</v>
      </c>
      <c r="I111" s="19" t="s">
        <v>339</v>
      </c>
      <c r="J111" s="19" t="s">
        <v>341</v>
      </c>
      <c r="K111" s="19" t="s">
        <v>746</v>
      </c>
      <c r="L111" s="27"/>
      <c r="M111" s="26"/>
      <c r="N111" s="26">
        <v>85.8</v>
      </c>
      <c r="O111" s="25">
        <v>97.5</v>
      </c>
      <c r="P111" s="25">
        <v>195</v>
      </c>
      <c r="Q111" s="44">
        <v>0.12</v>
      </c>
      <c r="R111" s="3" t="str">
        <f>F111&amp;","&amp;B111</f>
        <v>E006292NV5559,</v>
      </c>
    </row>
    <row r="112" spans="1:18" ht="17.399999999999999" customHeight="1" x14ac:dyDescent="0.35">
      <c r="A112" s="19" t="s">
        <v>367</v>
      </c>
      <c r="B112" s="18"/>
      <c r="C112" s="1" cm="1">
        <f t="array" ref="C112">B112*_xlfn.IFS($L$14&lt;&gt;0,_xlfn.IFS(L112&lt;&gt;0,L112,M112&lt;&gt;0,M112,N112&lt;&gt;0,N112),$M$14&lt;&gt;0,_xlfn.IFS(M112&lt;&gt;0,M112,N112&lt;&gt;0,N112),N112&lt;&gt;0,N112)</f>
        <v>0</v>
      </c>
      <c r="D112" s="19" t="s">
        <v>372</v>
      </c>
      <c r="E112" s="19" t="s">
        <v>374</v>
      </c>
      <c r="F112" s="47" t="s">
        <v>259</v>
      </c>
      <c r="G112" s="19">
        <v>197737016821</v>
      </c>
      <c r="H112" s="19" t="s">
        <v>348</v>
      </c>
      <c r="I112" s="19" t="s">
        <v>339</v>
      </c>
      <c r="J112" s="19" t="s">
        <v>342</v>
      </c>
      <c r="K112" s="19" t="s">
        <v>750</v>
      </c>
      <c r="L112" s="27"/>
      <c r="M112" s="26"/>
      <c r="N112" s="26">
        <v>85.8</v>
      </c>
      <c r="O112" s="25">
        <v>97.5</v>
      </c>
      <c r="P112" s="25">
        <v>195</v>
      </c>
      <c r="Q112" s="44">
        <v>0.12</v>
      </c>
      <c r="R112" s="3" t="str">
        <f>F112&amp;","&amp;B112</f>
        <v>E006292NV5963,</v>
      </c>
    </row>
    <row r="113" spans="1:18" ht="17.399999999999999" customHeight="1" x14ac:dyDescent="0.35">
      <c r="A113" s="19" t="s">
        <v>367</v>
      </c>
      <c r="B113" s="18"/>
      <c r="C113" s="1" cm="1">
        <f t="array" ref="C113">B113*_xlfn.IFS($L$14&lt;&gt;0,_xlfn.IFS(L113&lt;&gt;0,L113,M113&lt;&gt;0,M113,N113&lt;&gt;0,N113),$M$14&lt;&gt;0,_xlfn.IFS(M113&lt;&gt;0,M113,N113&lt;&gt;0,N113),N113&lt;&gt;0,N113)</f>
        <v>0</v>
      </c>
      <c r="D113" s="19" t="s">
        <v>372</v>
      </c>
      <c r="E113" s="19" t="s">
        <v>374</v>
      </c>
      <c r="F113" s="47" t="s">
        <v>260</v>
      </c>
      <c r="G113" s="19">
        <v>197737016838</v>
      </c>
      <c r="H113" s="19" t="s">
        <v>348</v>
      </c>
      <c r="I113" s="19" t="s">
        <v>339</v>
      </c>
      <c r="J113" s="19" t="s">
        <v>744</v>
      </c>
      <c r="K113" s="19" t="s">
        <v>751</v>
      </c>
      <c r="L113" s="27"/>
      <c r="M113" s="26"/>
      <c r="N113" s="26">
        <v>85.8</v>
      </c>
      <c r="O113" s="25">
        <v>97.5</v>
      </c>
      <c r="P113" s="25">
        <v>195</v>
      </c>
      <c r="Q113" s="44">
        <v>0.12</v>
      </c>
      <c r="R113" s="3" t="str">
        <f>F113&amp;","&amp;B113</f>
        <v>E006292NV6367,</v>
      </c>
    </row>
    <row r="114" spans="1:18" ht="17.399999999999999" customHeight="1" x14ac:dyDescent="0.35">
      <c r="A114" s="19" t="s">
        <v>367</v>
      </c>
      <c r="B114" s="18"/>
      <c r="C114" s="1" cm="1">
        <f t="array" ref="C114">B114*_xlfn.IFS($L$14&lt;&gt;0,_xlfn.IFS(L114&lt;&gt;0,L114,M114&lt;&gt;0,M114,N114&lt;&gt;0,N114),$M$14&lt;&gt;0,_xlfn.IFS(M114&lt;&gt;0,M114,N114&lt;&gt;0,N114),N114&lt;&gt;0,N114)</f>
        <v>0</v>
      </c>
      <c r="D114" s="19" t="s">
        <v>372</v>
      </c>
      <c r="E114" s="19" t="s">
        <v>374</v>
      </c>
      <c r="F114" s="47" t="s">
        <v>150</v>
      </c>
      <c r="G114" s="19">
        <v>716736735757</v>
      </c>
      <c r="H114" s="19" t="s">
        <v>349</v>
      </c>
      <c r="I114" s="19" t="s">
        <v>339</v>
      </c>
      <c r="J114" s="19" t="s">
        <v>340</v>
      </c>
      <c r="K114" s="19" t="s">
        <v>748</v>
      </c>
      <c r="L114" s="27"/>
      <c r="M114" s="26"/>
      <c r="N114" s="26">
        <v>85.8</v>
      </c>
      <c r="O114" s="25">
        <v>97.5</v>
      </c>
      <c r="P114" s="25">
        <v>195</v>
      </c>
      <c r="Q114" s="44">
        <v>0.12</v>
      </c>
      <c r="R114" s="3" t="str">
        <f>F114&amp;","&amp;B114</f>
        <v>E006290TB5155,</v>
      </c>
    </row>
    <row r="115" spans="1:18" ht="17.399999999999999" customHeight="1" x14ac:dyDescent="0.35">
      <c r="A115" s="19" t="s">
        <v>367</v>
      </c>
      <c r="B115" s="18"/>
      <c r="C115" s="1" cm="1">
        <f t="array" ref="C115">B115*_xlfn.IFS($L$14&lt;&gt;0,_xlfn.IFS(L115&lt;&gt;0,L115,M115&lt;&gt;0,M115,N115&lt;&gt;0,N115),$M$14&lt;&gt;0,_xlfn.IFS(M115&lt;&gt;0,M115,N115&lt;&gt;0,N115),N115&lt;&gt;0,N115)</f>
        <v>0</v>
      </c>
      <c r="D115" s="19" t="s">
        <v>372</v>
      </c>
      <c r="E115" s="19" t="s">
        <v>374</v>
      </c>
      <c r="F115" s="47" t="s">
        <v>151</v>
      </c>
      <c r="G115" s="19">
        <v>716736735764</v>
      </c>
      <c r="H115" s="19" t="s">
        <v>349</v>
      </c>
      <c r="I115" s="19" t="s">
        <v>339</v>
      </c>
      <c r="J115" s="19" t="s">
        <v>341</v>
      </c>
      <c r="K115" s="19" t="s">
        <v>746</v>
      </c>
      <c r="L115" s="27"/>
      <c r="M115" s="26"/>
      <c r="N115" s="26">
        <v>85.8</v>
      </c>
      <c r="O115" s="25">
        <v>97.5</v>
      </c>
      <c r="P115" s="25">
        <v>195</v>
      </c>
      <c r="Q115" s="44">
        <v>0.12</v>
      </c>
      <c r="R115" s="3" t="str">
        <f>F115&amp;","&amp;B115</f>
        <v>E006290TB5559,</v>
      </c>
    </row>
    <row r="116" spans="1:18" ht="17.399999999999999" customHeight="1" x14ac:dyDescent="0.35">
      <c r="A116" s="19" t="s">
        <v>367</v>
      </c>
      <c r="B116" s="18"/>
      <c r="C116" s="1" cm="1">
        <f t="array" ref="C116">B116*_xlfn.IFS($L$14&lt;&gt;0,_xlfn.IFS(L116&lt;&gt;0,L116,M116&lt;&gt;0,M116,N116&lt;&gt;0,N116),$M$14&lt;&gt;0,_xlfn.IFS(M116&lt;&gt;0,M116,N116&lt;&gt;0,N116),N116&lt;&gt;0,N116)</f>
        <v>0</v>
      </c>
      <c r="D116" s="19" t="s">
        <v>372</v>
      </c>
      <c r="E116" s="19" t="s">
        <v>374</v>
      </c>
      <c r="F116" s="47" t="s">
        <v>152</v>
      </c>
      <c r="G116" s="19">
        <v>716736735771</v>
      </c>
      <c r="H116" s="19" t="s">
        <v>349</v>
      </c>
      <c r="I116" s="19" t="s">
        <v>339</v>
      </c>
      <c r="J116" s="19" t="s">
        <v>342</v>
      </c>
      <c r="K116" s="19" t="s">
        <v>750</v>
      </c>
      <c r="L116" s="27"/>
      <c r="M116" s="26"/>
      <c r="N116" s="26">
        <v>85.8</v>
      </c>
      <c r="O116" s="25">
        <v>97.5</v>
      </c>
      <c r="P116" s="25">
        <v>195</v>
      </c>
      <c r="Q116" s="44">
        <v>0.12</v>
      </c>
      <c r="R116" s="3" t="str">
        <f>F116&amp;","&amp;B116</f>
        <v>E006290TB5963,</v>
      </c>
    </row>
    <row r="117" spans="1:18" ht="17.399999999999999" customHeight="1" x14ac:dyDescent="0.35">
      <c r="A117" s="19" t="s">
        <v>367</v>
      </c>
      <c r="B117" s="18"/>
      <c r="C117" s="1" cm="1">
        <f t="array" ref="C117">B117*_xlfn.IFS($L$14&lt;&gt;0,_xlfn.IFS(L117&lt;&gt;0,L117,M117&lt;&gt;0,M117,N117&lt;&gt;0,N117),$M$14&lt;&gt;0,_xlfn.IFS(M117&lt;&gt;0,M117,N117&lt;&gt;0,N117),N117&lt;&gt;0,N117)</f>
        <v>0</v>
      </c>
      <c r="D117" s="19" t="s">
        <v>372</v>
      </c>
      <c r="E117" s="19" t="s">
        <v>374</v>
      </c>
      <c r="F117" s="47" t="s">
        <v>153</v>
      </c>
      <c r="G117" s="19">
        <v>716736735788</v>
      </c>
      <c r="H117" s="19" t="s">
        <v>349</v>
      </c>
      <c r="I117" s="19" t="s">
        <v>339</v>
      </c>
      <c r="J117" s="19" t="s">
        <v>744</v>
      </c>
      <c r="K117" s="19" t="s">
        <v>751</v>
      </c>
      <c r="L117" s="27"/>
      <c r="M117" s="26"/>
      <c r="N117" s="26">
        <v>85.8</v>
      </c>
      <c r="O117" s="25">
        <v>97.5</v>
      </c>
      <c r="P117" s="25">
        <v>195</v>
      </c>
      <c r="Q117" s="44">
        <v>0.12</v>
      </c>
      <c r="R117" s="3" t="str">
        <f>F117&amp;","&amp;B117</f>
        <v>E006290TB6367,</v>
      </c>
    </row>
    <row r="118" spans="1:18" ht="17.399999999999999" customHeight="1" x14ac:dyDescent="0.35">
      <c r="A118" s="19" t="s">
        <v>367</v>
      </c>
      <c r="B118" s="18"/>
      <c r="C118" s="1" cm="1">
        <f t="array" ref="C118">B118*_xlfn.IFS($L$14&lt;&gt;0,_xlfn.IFS(L118&lt;&gt;0,L118,M118&lt;&gt;0,M118,N118&lt;&gt;0,N118),$M$14&lt;&gt;0,_xlfn.IFS(M118&lt;&gt;0,M118,N118&lt;&gt;0,N118),N118&lt;&gt;0,N118)</f>
        <v>0</v>
      </c>
      <c r="D118" s="19" t="s">
        <v>372</v>
      </c>
      <c r="E118" s="19" t="s">
        <v>780</v>
      </c>
      <c r="F118" s="55" t="s">
        <v>781</v>
      </c>
      <c r="G118" s="54">
        <v>716736827056</v>
      </c>
      <c r="H118" s="19" t="s">
        <v>338</v>
      </c>
      <c r="I118" s="19" t="s">
        <v>339</v>
      </c>
      <c r="J118" s="19" t="s">
        <v>340</v>
      </c>
      <c r="K118" s="56" t="s">
        <v>746</v>
      </c>
      <c r="L118" s="27"/>
      <c r="M118" s="26"/>
      <c r="N118" s="26">
        <v>85.8</v>
      </c>
      <c r="O118" s="25">
        <v>97.5</v>
      </c>
      <c r="P118" s="25">
        <v>195</v>
      </c>
      <c r="Q118" s="44">
        <v>0.12</v>
      </c>
      <c r="R118" s="3" t="str">
        <f>F118&amp;","&amp;B118</f>
        <v>E005459KS5559,</v>
      </c>
    </row>
    <row r="119" spans="1:18" ht="17.399999999999999" customHeight="1" x14ac:dyDescent="0.35">
      <c r="A119" s="19" t="s">
        <v>367</v>
      </c>
      <c r="B119" s="18"/>
      <c r="C119" s="1" cm="1">
        <f t="array" ref="C119">B119*_xlfn.IFS($L$14&lt;&gt;0,_xlfn.IFS(L119&lt;&gt;0,L119,M119&lt;&gt;0,M119,N119&lt;&gt;0,N119),$M$14&lt;&gt;0,_xlfn.IFS(M119&lt;&gt;0,M119,N119&lt;&gt;0,N119),N119&lt;&gt;0,N119)</f>
        <v>0</v>
      </c>
      <c r="D119" s="19" t="s">
        <v>372</v>
      </c>
      <c r="E119" s="19" t="s">
        <v>780</v>
      </c>
      <c r="F119" s="55" t="s">
        <v>782</v>
      </c>
      <c r="G119" s="54">
        <v>716736827063</v>
      </c>
      <c r="H119" s="19" t="s">
        <v>338</v>
      </c>
      <c r="I119" s="19" t="s">
        <v>339</v>
      </c>
      <c r="J119" s="19" t="s">
        <v>341</v>
      </c>
      <c r="K119" s="57" t="s">
        <v>750</v>
      </c>
      <c r="L119" s="27"/>
      <c r="M119" s="26"/>
      <c r="N119" s="26">
        <v>85.8</v>
      </c>
      <c r="O119" s="25">
        <v>97.5</v>
      </c>
      <c r="P119" s="25">
        <v>195</v>
      </c>
      <c r="Q119" s="44">
        <v>0.12</v>
      </c>
      <c r="R119" s="3" t="str">
        <f>F119&amp;","&amp;B119</f>
        <v>E005459KS5963,</v>
      </c>
    </row>
    <row r="120" spans="1:18" ht="17.399999999999999" customHeight="1" x14ac:dyDescent="0.35">
      <c r="A120" s="19" t="s">
        <v>367</v>
      </c>
      <c r="B120" s="18"/>
      <c r="C120" s="1" cm="1">
        <f t="array" ref="C120">B120*_xlfn.IFS($L$14&lt;&gt;0,_xlfn.IFS(L120&lt;&gt;0,L120,M120&lt;&gt;0,M120,N120&lt;&gt;0,N120),$M$14&lt;&gt;0,_xlfn.IFS(M120&lt;&gt;0,M120,N120&lt;&gt;0,N120),N120&lt;&gt;0,N120)</f>
        <v>0</v>
      </c>
      <c r="D120" s="19" t="s">
        <v>372</v>
      </c>
      <c r="E120" s="19" t="s">
        <v>780</v>
      </c>
      <c r="F120" s="55" t="s">
        <v>783</v>
      </c>
      <c r="G120" s="54">
        <v>716736827070</v>
      </c>
      <c r="H120" s="19" t="s">
        <v>338</v>
      </c>
      <c r="I120" s="19" t="s">
        <v>339</v>
      </c>
      <c r="J120" s="19" t="s">
        <v>342</v>
      </c>
      <c r="K120" s="57" t="s">
        <v>751</v>
      </c>
      <c r="L120" s="27"/>
      <c r="M120" s="26"/>
      <c r="N120" s="26">
        <v>85.8</v>
      </c>
      <c r="O120" s="25">
        <v>97.5</v>
      </c>
      <c r="P120" s="25">
        <v>195</v>
      </c>
      <c r="Q120" s="44">
        <v>0.12</v>
      </c>
      <c r="R120" s="3" t="str">
        <f>F120&amp;","&amp;B120</f>
        <v>E005459KS6367,</v>
      </c>
    </row>
    <row r="121" spans="1:18" ht="17.399999999999999" customHeight="1" x14ac:dyDescent="0.35">
      <c r="A121" s="19" t="s">
        <v>367</v>
      </c>
      <c r="B121" s="18"/>
      <c r="C121" s="1" cm="1">
        <f t="array" ref="C121">B121*_xlfn.IFS($L$14&lt;&gt;0,_xlfn.IFS(L121&lt;&gt;0,L121,M121&lt;&gt;0,M121,N121&lt;&gt;0,N121),$M$14&lt;&gt;0,_xlfn.IFS(M121&lt;&gt;0,M121,N121&lt;&gt;0,N121),N121&lt;&gt;0,N121)</f>
        <v>0</v>
      </c>
      <c r="D121" s="19" t="s">
        <v>372</v>
      </c>
      <c r="E121" s="19" t="s">
        <v>780</v>
      </c>
      <c r="F121" s="55" t="s">
        <v>784</v>
      </c>
      <c r="G121" s="54">
        <v>197737031510</v>
      </c>
      <c r="H121" s="19" t="s">
        <v>348</v>
      </c>
      <c r="I121" s="19" t="s">
        <v>339</v>
      </c>
      <c r="J121" s="19" t="s">
        <v>340</v>
      </c>
      <c r="K121" s="57" t="s">
        <v>746</v>
      </c>
      <c r="L121" s="27"/>
      <c r="M121" s="26"/>
      <c r="N121" s="26">
        <v>85.8</v>
      </c>
      <c r="O121" s="25">
        <v>97.5</v>
      </c>
      <c r="P121" s="25">
        <v>195</v>
      </c>
      <c r="Q121" s="44">
        <v>0.12</v>
      </c>
      <c r="R121" s="3" t="str">
        <f>F121&amp;","&amp;B121</f>
        <v>E005452NV5559,</v>
      </c>
    </row>
    <row r="122" spans="1:18" ht="17.399999999999999" customHeight="1" x14ac:dyDescent="0.35">
      <c r="A122" s="19" t="s">
        <v>367</v>
      </c>
      <c r="B122" s="18"/>
      <c r="C122" s="1" cm="1">
        <f t="array" ref="C122">B122*_xlfn.IFS($L$14&lt;&gt;0,_xlfn.IFS(L122&lt;&gt;0,L122,M122&lt;&gt;0,M122,N122&lt;&gt;0,N122),$M$14&lt;&gt;0,_xlfn.IFS(M122&lt;&gt;0,M122,N122&lt;&gt;0,N122),N122&lt;&gt;0,N122)</f>
        <v>0</v>
      </c>
      <c r="D122" s="19" t="s">
        <v>372</v>
      </c>
      <c r="E122" s="19" t="s">
        <v>780</v>
      </c>
      <c r="F122" s="55" t="s">
        <v>785</v>
      </c>
      <c r="G122" s="54">
        <v>197737031527</v>
      </c>
      <c r="H122" s="19" t="s">
        <v>348</v>
      </c>
      <c r="I122" s="19" t="s">
        <v>339</v>
      </c>
      <c r="J122" s="19" t="s">
        <v>341</v>
      </c>
      <c r="K122" s="57" t="s">
        <v>750</v>
      </c>
      <c r="L122" s="27"/>
      <c r="M122" s="26"/>
      <c r="N122" s="26">
        <v>85.8</v>
      </c>
      <c r="O122" s="25">
        <v>97.5</v>
      </c>
      <c r="P122" s="25">
        <v>195</v>
      </c>
      <c r="Q122" s="44">
        <v>0.12</v>
      </c>
      <c r="R122" s="3" t="str">
        <f>F122&amp;","&amp;B122</f>
        <v>E005452NV5963,</v>
      </c>
    </row>
    <row r="123" spans="1:18" ht="17.399999999999999" customHeight="1" x14ac:dyDescent="0.35">
      <c r="A123" s="19" t="s">
        <v>367</v>
      </c>
      <c r="B123" s="18"/>
      <c r="C123" s="1" cm="1">
        <f t="array" ref="C123">B123*_xlfn.IFS($L$14&lt;&gt;0,_xlfn.IFS(L123&lt;&gt;0,L123,M123&lt;&gt;0,M123,N123&lt;&gt;0,N123),$M$14&lt;&gt;0,_xlfn.IFS(M123&lt;&gt;0,M123,N123&lt;&gt;0,N123),N123&lt;&gt;0,N123)</f>
        <v>0</v>
      </c>
      <c r="D123" s="19" t="s">
        <v>372</v>
      </c>
      <c r="E123" s="19" t="s">
        <v>780</v>
      </c>
      <c r="F123" s="55" t="s">
        <v>786</v>
      </c>
      <c r="G123" s="54">
        <v>197737031534</v>
      </c>
      <c r="H123" s="19" t="s">
        <v>348</v>
      </c>
      <c r="I123" s="19" t="s">
        <v>339</v>
      </c>
      <c r="J123" s="19" t="s">
        <v>342</v>
      </c>
      <c r="K123" s="57" t="s">
        <v>751</v>
      </c>
      <c r="L123" s="27"/>
      <c r="M123" s="26"/>
      <c r="N123" s="26">
        <v>85.8</v>
      </c>
      <c r="O123" s="25">
        <v>97.5</v>
      </c>
      <c r="P123" s="25">
        <v>195</v>
      </c>
      <c r="Q123" s="44">
        <v>0.12</v>
      </c>
      <c r="R123" s="3" t="str">
        <f>F123&amp;","&amp;B123</f>
        <v>E005452NV6367,</v>
      </c>
    </row>
    <row r="124" spans="1:18" ht="17.399999999999999" customHeight="1" x14ac:dyDescent="0.35">
      <c r="A124" s="19" t="s">
        <v>367</v>
      </c>
      <c r="B124" s="18"/>
      <c r="C124" s="1" cm="1">
        <f t="array" ref="C124">B124*_xlfn.IFS($L$14&lt;&gt;0,_xlfn.IFS(L124&lt;&gt;0,L124,M124&lt;&gt;0,M124,N124&lt;&gt;0,N124),$M$14&lt;&gt;0,_xlfn.IFS(M124&lt;&gt;0,M124,N124&lt;&gt;0,N124),N124&lt;&gt;0,N124)</f>
        <v>0</v>
      </c>
      <c r="D124" s="19" t="s">
        <v>372</v>
      </c>
      <c r="E124" s="19" t="s">
        <v>675</v>
      </c>
      <c r="F124" s="47" t="s">
        <v>43</v>
      </c>
      <c r="G124" s="19">
        <v>716736157214</v>
      </c>
      <c r="H124" s="19" t="s">
        <v>352</v>
      </c>
      <c r="I124" s="19" t="s">
        <v>339</v>
      </c>
      <c r="J124" s="19" t="s">
        <v>340</v>
      </c>
      <c r="K124" s="19" t="s">
        <v>748</v>
      </c>
      <c r="L124" s="46">
        <v>90</v>
      </c>
      <c r="M124" s="26"/>
      <c r="N124" s="26">
        <v>99</v>
      </c>
      <c r="O124" s="25">
        <v>112.5</v>
      </c>
      <c r="P124" s="25">
        <v>225</v>
      </c>
      <c r="Q124" s="44">
        <v>0.2</v>
      </c>
      <c r="R124" s="3" t="str">
        <f>F124&amp;","&amp;B124</f>
        <v>E0063029O5155,</v>
      </c>
    </row>
    <row r="125" spans="1:18" ht="17.399999999999999" customHeight="1" x14ac:dyDescent="0.35">
      <c r="A125" s="19" t="s">
        <v>367</v>
      </c>
      <c r="B125" s="18"/>
      <c r="C125" s="1" cm="1">
        <f t="array" ref="C125">B125*_xlfn.IFS($L$14&lt;&gt;0,_xlfn.IFS(L125&lt;&gt;0,L125,M125&lt;&gt;0,M125,N125&lt;&gt;0,N125),$M$14&lt;&gt;0,_xlfn.IFS(M125&lt;&gt;0,M125,N125&lt;&gt;0,N125),N125&lt;&gt;0,N125)</f>
        <v>0</v>
      </c>
      <c r="D125" s="19" t="s">
        <v>372</v>
      </c>
      <c r="E125" s="19" t="s">
        <v>675</v>
      </c>
      <c r="F125" s="47" t="s">
        <v>44</v>
      </c>
      <c r="G125" s="19">
        <v>716736157221</v>
      </c>
      <c r="H125" s="19" t="s">
        <v>352</v>
      </c>
      <c r="I125" s="19" t="s">
        <v>339</v>
      </c>
      <c r="J125" s="19" t="s">
        <v>341</v>
      </c>
      <c r="K125" s="19" t="s">
        <v>746</v>
      </c>
      <c r="L125" s="46">
        <v>90</v>
      </c>
      <c r="M125" s="26"/>
      <c r="N125" s="26">
        <v>99</v>
      </c>
      <c r="O125" s="25">
        <v>112.5</v>
      </c>
      <c r="P125" s="25">
        <v>225</v>
      </c>
      <c r="Q125" s="44">
        <v>0.2</v>
      </c>
      <c r="R125" s="3" t="str">
        <f>F125&amp;","&amp;B125</f>
        <v>E0063029O5559,</v>
      </c>
    </row>
    <row r="126" spans="1:18" ht="17.399999999999999" customHeight="1" x14ac:dyDescent="0.35">
      <c r="A126" s="19" t="s">
        <v>367</v>
      </c>
      <c r="B126" s="18"/>
      <c r="C126" s="1" cm="1">
        <f t="array" ref="C126">B126*_xlfn.IFS($L$14&lt;&gt;0,_xlfn.IFS(L126&lt;&gt;0,L126,M126&lt;&gt;0,M126,N126&lt;&gt;0,N126),$M$14&lt;&gt;0,_xlfn.IFS(M126&lt;&gt;0,M126,N126&lt;&gt;0,N126),N126&lt;&gt;0,N126)</f>
        <v>0</v>
      </c>
      <c r="D126" s="19" t="s">
        <v>372</v>
      </c>
      <c r="E126" s="19" t="s">
        <v>675</v>
      </c>
      <c r="F126" s="47" t="s">
        <v>45</v>
      </c>
      <c r="G126" s="19">
        <v>716736157238</v>
      </c>
      <c r="H126" s="19" t="s">
        <v>352</v>
      </c>
      <c r="I126" s="19" t="s">
        <v>339</v>
      </c>
      <c r="J126" s="19" t="s">
        <v>342</v>
      </c>
      <c r="K126" s="19" t="s">
        <v>750</v>
      </c>
      <c r="L126" s="46">
        <v>90</v>
      </c>
      <c r="M126" s="26"/>
      <c r="N126" s="26">
        <v>99</v>
      </c>
      <c r="O126" s="25">
        <v>112.5</v>
      </c>
      <c r="P126" s="25">
        <v>225</v>
      </c>
      <c r="Q126" s="44">
        <v>0.2</v>
      </c>
      <c r="R126" s="3" t="str">
        <f>F126&amp;","&amp;B126</f>
        <v>E0063029O5963,</v>
      </c>
    </row>
    <row r="127" spans="1:18" ht="17.399999999999999" customHeight="1" x14ac:dyDescent="0.35">
      <c r="A127" s="19" t="s">
        <v>367</v>
      </c>
      <c r="B127" s="18"/>
      <c r="C127" s="1" cm="1">
        <f t="array" ref="C127">B127*_xlfn.IFS($L$14&lt;&gt;0,_xlfn.IFS(L127&lt;&gt;0,L127,M127&lt;&gt;0,M127,N127&lt;&gt;0,N127),$M$14&lt;&gt;0,_xlfn.IFS(M127&lt;&gt;0,M127,N127&lt;&gt;0,N127),N127&lt;&gt;0,N127)</f>
        <v>0</v>
      </c>
      <c r="D127" s="19" t="s">
        <v>372</v>
      </c>
      <c r="E127" s="19" t="s">
        <v>675</v>
      </c>
      <c r="F127" s="47" t="s">
        <v>172</v>
      </c>
      <c r="G127" s="19">
        <v>716736826165</v>
      </c>
      <c r="H127" s="19" t="s">
        <v>343</v>
      </c>
      <c r="I127" s="19" t="s">
        <v>339</v>
      </c>
      <c r="J127" s="19" t="s">
        <v>340</v>
      </c>
      <c r="K127" s="19" t="s">
        <v>748</v>
      </c>
      <c r="L127" s="46">
        <v>90</v>
      </c>
      <c r="M127" s="26"/>
      <c r="N127" s="26">
        <v>99</v>
      </c>
      <c r="O127" s="25">
        <v>112.5</v>
      </c>
      <c r="P127" s="25">
        <v>225</v>
      </c>
      <c r="Q127" s="44">
        <v>0.2</v>
      </c>
      <c r="R127" s="3" t="str">
        <f>F127&amp;","&amp;B127</f>
        <v>E00630Z7R5155,</v>
      </c>
    </row>
    <row r="128" spans="1:18" ht="17.399999999999999" customHeight="1" x14ac:dyDescent="0.35">
      <c r="A128" s="19" t="s">
        <v>367</v>
      </c>
      <c r="B128" s="18"/>
      <c r="C128" s="1" cm="1">
        <f t="array" ref="C128">B128*_xlfn.IFS($L$14&lt;&gt;0,_xlfn.IFS(L128&lt;&gt;0,L128,M128&lt;&gt;0,M128,N128&lt;&gt;0,N128),$M$14&lt;&gt;0,_xlfn.IFS(M128&lt;&gt;0,M128,N128&lt;&gt;0,N128),N128&lt;&gt;0,N128)</f>
        <v>0</v>
      </c>
      <c r="D128" s="19" t="s">
        <v>372</v>
      </c>
      <c r="E128" s="19" t="s">
        <v>675</v>
      </c>
      <c r="F128" s="47" t="s">
        <v>173</v>
      </c>
      <c r="G128" s="19">
        <v>716736826172</v>
      </c>
      <c r="H128" s="19" t="s">
        <v>343</v>
      </c>
      <c r="I128" s="19" t="s">
        <v>339</v>
      </c>
      <c r="J128" s="19" t="s">
        <v>341</v>
      </c>
      <c r="K128" s="19" t="s">
        <v>746</v>
      </c>
      <c r="L128" s="46">
        <v>90</v>
      </c>
      <c r="M128" s="26"/>
      <c r="N128" s="26">
        <v>99</v>
      </c>
      <c r="O128" s="25">
        <v>112.5</v>
      </c>
      <c r="P128" s="25">
        <v>225</v>
      </c>
      <c r="Q128" s="44">
        <v>0.2</v>
      </c>
      <c r="R128" s="3" t="str">
        <f>F128&amp;","&amp;B128</f>
        <v>E00630Z7R5559,</v>
      </c>
    </row>
    <row r="129" spans="1:18" ht="17.399999999999999" customHeight="1" x14ac:dyDescent="0.35">
      <c r="A129" s="19" t="s">
        <v>367</v>
      </c>
      <c r="B129" s="18"/>
      <c r="C129" s="1" cm="1">
        <f t="array" ref="C129">B129*_xlfn.IFS($L$14&lt;&gt;0,_xlfn.IFS(L129&lt;&gt;0,L129,M129&lt;&gt;0,M129,N129&lt;&gt;0,N129),$M$14&lt;&gt;0,_xlfn.IFS(M129&lt;&gt;0,M129,N129&lt;&gt;0,N129),N129&lt;&gt;0,N129)</f>
        <v>0</v>
      </c>
      <c r="D129" s="19" t="s">
        <v>372</v>
      </c>
      <c r="E129" s="19" t="s">
        <v>675</v>
      </c>
      <c r="F129" s="47" t="s">
        <v>174</v>
      </c>
      <c r="G129" s="19">
        <v>716736826189</v>
      </c>
      <c r="H129" s="19" t="s">
        <v>343</v>
      </c>
      <c r="I129" s="19" t="s">
        <v>339</v>
      </c>
      <c r="J129" s="19" t="s">
        <v>342</v>
      </c>
      <c r="K129" s="19" t="s">
        <v>750</v>
      </c>
      <c r="L129" s="46">
        <v>90</v>
      </c>
      <c r="M129" s="26"/>
      <c r="N129" s="26">
        <v>99</v>
      </c>
      <c r="O129" s="25">
        <v>112.5</v>
      </c>
      <c r="P129" s="25">
        <v>225</v>
      </c>
      <c r="Q129" s="44">
        <v>0.2</v>
      </c>
      <c r="R129" s="3" t="str">
        <f>F129&amp;","&amp;B129</f>
        <v>E00630Z7R5963,</v>
      </c>
    </row>
    <row r="130" spans="1:18" ht="17.399999999999999" customHeight="1" x14ac:dyDescent="0.35">
      <c r="A130" s="19" t="s">
        <v>367</v>
      </c>
      <c r="B130" s="18"/>
      <c r="C130" s="1" cm="1">
        <f t="array" ref="C130">B130*_xlfn.IFS($L$14&lt;&gt;0,_xlfn.IFS(L130&lt;&gt;0,L130,M130&lt;&gt;0,M130,N130&lt;&gt;0,N130),$M$14&lt;&gt;0,_xlfn.IFS(M130&lt;&gt;0,M130,N130&lt;&gt;0,N130),N130&lt;&gt;0,N130)</f>
        <v>0</v>
      </c>
      <c r="D130" s="19" t="s">
        <v>372</v>
      </c>
      <c r="E130" s="19" t="s">
        <v>675</v>
      </c>
      <c r="F130" s="47" t="s">
        <v>261</v>
      </c>
      <c r="G130" s="19">
        <v>197737016876</v>
      </c>
      <c r="H130" s="19" t="s">
        <v>714</v>
      </c>
      <c r="I130" s="19" t="s">
        <v>339</v>
      </c>
      <c r="J130" s="19" t="s">
        <v>340</v>
      </c>
      <c r="K130" s="19" t="s">
        <v>748</v>
      </c>
      <c r="L130" s="27"/>
      <c r="M130" s="26"/>
      <c r="N130" s="26">
        <v>99</v>
      </c>
      <c r="O130" s="25">
        <v>112.5</v>
      </c>
      <c r="P130" s="25">
        <v>225</v>
      </c>
      <c r="Q130" s="44">
        <v>0.12</v>
      </c>
      <c r="R130" s="3" t="str">
        <f>F130&amp;","&amp;B130</f>
        <v>E006302V25155,</v>
      </c>
    </row>
    <row r="131" spans="1:18" ht="17.399999999999999" customHeight="1" x14ac:dyDescent="0.35">
      <c r="A131" s="19" t="s">
        <v>367</v>
      </c>
      <c r="B131" s="18"/>
      <c r="C131" s="1" cm="1">
        <f t="array" ref="C131">B131*_xlfn.IFS($L$14&lt;&gt;0,_xlfn.IFS(L131&lt;&gt;0,L131,M131&lt;&gt;0,M131,N131&lt;&gt;0,N131),$M$14&lt;&gt;0,_xlfn.IFS(M131&lt;&gt;0,M131,N131&lt;&gt;0,N131),N131&lt;&gt;0,N131)</f>
        <v>0</v>
      </c>
      <c r="D131" s="19" t="s">
        <v>372</v>
      </c>
      <c r="E131" s="19" t="s">
        <v>675</v>
      </c>
      <c r="F131" s="47" t="s">
        <v>262</v>
      </c>
      <c r="G131" s="19">
        <v>197737016883</v>
      </c>
      <c r="H131" s="19" t="s">
        <v>714</v>
      </c>
      <c r="I131" s="19" t="s">
        <v>339</v>
      </c>
      <c r="J131" s="19" t="s">
        <v>341</v>
      </c>
      <c r="K131" s="19" t="s">
        <v>746</v>
      </c>
      <c r="L131" s="27"/>
      <c r="M131" s="26"/>
      <c r="N131" s="26">
        <v>99</v>
      </c>
      <c r="O131" s="25">
        <v>112.5</v>
      </c>
      <c r="P131" s="25">
        <v>225</v>
      </c>
      <c r="Q131" s="44">
        <v>0.12</v>
      </c>
      <c r="R131" s="3" t="str">
        <f>F131&amp;","&amp;B131</f>
        <v>E006302V25559,</v>
      </c>
    </row>
    <row r="132" spans="1:18" ht="17.399999999999999" customHeight="1" x14ac:dyDescent="0.35">
      <c r="A132" s="19" t="s">
        <v>367</v>
      </c>
      <c r="B132" s="18"/>
      <c r="C132" s="1" cm="1">
        <f t="array" ref="C132">B132*_xlfn.IFS($L$14&lt;&gt;0,_xlfn.IFS(L132&lt;&gt;0,L132,M132&lt;&gt;0,M132,N132&lt;&gt;0,N132),$M$14&lt;&gt;0,_xlfn.IFS(M132&lt;&gt;0,M132,N132&lt;&gt;0,N132),N132&lt;&gt;0,N132)</f>
        <v>0</v>
      </c>
      <c r="D132" s="19" t="s">
        <v>372</v>
      </c>
      <c r="E132" s="19" t="s">
        <v>675</v>
      </c>
      <c r="F132" s="47" t="s">
        <v>263</v>
      </c>
      <c r="G132" s="19">
        <v>197737016890</v>
      </c>
      <c r="H132" s="19" t="s">
        <v>714</v>
      </c>
      <c r="I132" s="19" t="s">
        <v>339</v>
      </c>
      <c r="J132" s="19" t="s">
        <v>342</v>
      </c>
      <c r="K132" s="19" t="s">
        <v>750</v>
      </c>
      <c r="L132" s="27"/>
      <c r="M132" s="26"/>
      <c r="N132" s="26">
        <v>99</v>
      </c>
      <c r="O132" s="25">
        <v>112.5</v>
      </c>
      <c r="P132" s="25">
        <v>225</v>
      </c>
      <c r="Q132" s="44">
        <v>0.12</v>
      </c>
      <c r="R132" s="3" t="str">
        <f>F132&amp;","&amp;B132</f>
        <v>E006302V25963,</v>
      </c>
    </row>
    <row r="133" spans="1:18" ht="17.399999999999999" customHeight="1" x14ac:dyDescent="0.35">
      <c r="A133" s="19" t="s">
        <v>367</v>
      </c>
      <c r="B133" s="18"/>
      <c r="C133" s="1" cm="1">
        <f t="array" ref="C133">B133*_xlfn.IFS($L$14&lt;&gt;0,_xlfn.IFS(L133&lt;&gt;0,L133,M133&lt;&gt;0,M133,N133&lt;&gt;0,N133),$M$14&lt;&gt;0,_xlfn.IFS(M133&lt;&gt;0,M133,N133&lt;&gt;0,N133),N133&lt;&gt;0,N133)</f>
        <v>0</v>
      </c>
      <c r="D133" s="19" t="s">
        <v>372</v>
      </c>
      <c r="E133" s="19" t="s">
        <v>675</v>
      </c>
      <c r="F133" s="47" t="s">
        <v>264</v>
      </c>
      <c r="G133" s="19">
        <v>197737016845</v>
      </c>
      <c r="H133" s="19" t="s">
        <v>353</v>
      </c>
      <c r="I133" s="19" t="s">
        <v>339</v>
      </c>
      <c r="J133" s="19" t="s">
        <v>340</v>
      </c>
      <c r="K133" s="19" t="s">
        <v>748</v>
      </c>
      <c r="L133" s="27"/>
      <c r="M133" s="26"/>
      <c r="N133" s="26">
        <v>99</v>
      </c>
      <c r="O133" s="25">
        <v>112.5</v>
      </c>
      <c r="P133" s="25">
        <v>225</v>
      </c>
      <c r="Q133" s="44">
        <v>0.12</v>
      </c>
      <c r="R133" s="3" t="str">
        <f>F133&amp;","&amp;B133</f>
        <v>E006301O75155,</v>
      </c>
    </row>
    <row r="134" spans="1:18" ht="17.399999999999999" customHeight="1" x14ac:dyDescent="0.35">
      <c r="A134" s="19" t="s">
        <v>367</v>
      </c>
      <c r="B134" s="18"/>
      <c r="C134" s="1" cm="1">
        <f t="array" ref="C134">B134*_xlfn.IFS($L$14&lt;&gt;0,_xlfn.IFS(L134&lt;&gt;0,L134,M134&lt;&gt;0,M134,N134&lt;&gt;0,N134),$M$14&lt;&gt;0,_xlfn.IFS(M134&lt;&gt;0,M134,N134&lt;&gt;0,N134),N134&lt;&gt;0,N134)</f>
        <v>0</v>
      </c>
      <c r="D134" s="19" t="s">
        <v>372</v>
      </c>
      <c r="E134" s="19" t="s">
        <v>675</v>
      </c>
      <c r="F134" s="47" t="s">
        <v>265</v>
      </c>
      <c r="G134" s="19">
        <v>197737016852</v>
      </c>
      <c r="H134" s="19" t="s">
        <v>353</v>
      </c>
      <c r="I134" s="19" t="s">
        <v>339</v>
      </c>
      <c r="J134" s="19" t="s">
        <v>341</v>
      </c>
      <c r="K134" s="19" t="s">
        <v>746</v>
      </c>
      <c r="L134" s="27"/>
      <c r="M134" s="26"/>
      <c r="N134" s="26">
        <v>99</v>
      </c>
      <c r="O134" s="25">
        <v>112.5</v>
      </c>
      <c r="P134" s="25">
        <v>225</v>
      </c>
      <c r="Q134" s="44">
        <v>0.12</v>
      </c>
      <c r="R134" s="3" t="str">
        <f>F134&amp;","&amp;B134</f>
        <v>E006301O75559,</v>
      </c>
    </row>
    <row r="135" spans="1:18" ht="17.399999999999999" customHeight="1" x14ac:dyDescent="0.35">
      <c r="A135" s="19" t="s">
        <v>367</v>
      </c>
      <c r="B135" s="18"/>
      <c r="C135" s="1" cm="1">
        <f t="array" ref="C135">B135*_xlfn.IFS($L$14&lt;&gt;0,_xlfn.IFS(L135&lt;&gt;0,L135,M135&lt;&gt;0,M135,N135&lt;&gt;0,N135),$M$14&lt;&gt;0,_xlfn.IFS(M135&lt;&gt;0,M135,N135&lt;&gt;0,N135),N135&lt;&gt;0,N135)</f>
        <v>0</v>
      </c>
      <c r="D135" s="19" t="s">
        <v>372</v>
      </c>
      <c r="E135" s="19" t="s">
        <v>675</v>
      </c>
      <c r="F135" s="47" t="s">
        <v>266</v>
      </c>
      <c r="G135" s="19">
        <v>197737016869</v>
      </c>
      <c r="H135" s="19" t="s">
        <v>353</v>
      </c>
      <c r="I135" s="19" t="s">
        <v>339</v>
      </c>
      <c r="J135" s="19" t="s">
        <v>342</v>
      </c>
      <c r="K135" s="19" t="s">
        <v>750</v>
      </c>
      <c r="L135" s="27"/>
      <c r="M135" s="26"/>
      <c r="N135" s="26">
        <v>99</v>
      </c>
      <c r="O135" s="25">
        <v>112.5</v>
      </c>
      <c r="P135" s="25">
        <v>225</v>
      </c>
      <c r="Q135" s="44">
        <v>0.12</v>
      </c>
      <c r="R135" s="3" t="str">
        <f>F135&amp;","&amp;B135</f>
        <v>E006301O75963,</v>
      </c>
    </row>
    <row r="136" spans="1:18" ht="17.399999999999999" customHeight="1" x14ac:dyDescent="0.35">
      <c r="A136" s="19" t="s">
        <v>367</v>
      </c>
      <c r="B136" s="18"/>
      <c r="C136" s="1" cm="1">
        <f t="array" ref="C136">B136*_xlfn.IFS($L$14&lt;&gt;0,_xlfn.IFS(L136&lt;&gt;0,L136,M136&lt;&gt;0,M136,N136&lt;&gt;0,N136),$M$14&lt;&gt;0,_xlfn.IFS(M136&lt;&gt;0,M136,N136&lt;&gt;0,N136),N136&lt;&gt;0,N136)</f>
        <v>0</v>
      </c>
      <c r="D136" s="19" t="s">
        <v>373</v>
      </c>
      <c r="E136" s="19" t="s">
        <v>675</v>
      </c>
      <c r="F136" s="47" t="s">
        <v>421</v>
      </c>
      <c r="G136" s="19">
        <v>197737137861</v>
      </c>
      <c r="H136" s="19" t="s">
        <v>715</v>
      </c>
      <c r="I136" s="19" t="s">
        <v>339</v>
      </c>
      <c r="J136" s="19" t="s">
        <v>340</v>
      </c>
      <c r="K136" s="19" t="s">
        <v>748</v>
      </c>
      <c r="L136" s="27"/>
      <c r="M136" s="26"/>
      <c r="N136" s="26">
        <v>99</v>
      </c>
      <c r="O136" s="25">
        <v>112.5</v>
      </c>
      <c r="P136" s="25">
        <v>225</v>
      </c>
      <c r="Q136" s="44">
        <v>0.12</v>
      </c>
      <c r="R136" s="3" t="str">
        <f>F136&amp;","&amp;B136</f>
        <v>E006302VQ5155,</v>
      </c>
    </row>
    <row r="137" spans="1:18" ht="17.399999999999999" customHeight="1" x14ac:dyDescent="0.35">
      <c r="A137" s="19" t="s">
        <v>367</v>
      </c>
      <c r="B137" s="18"/>
      <c r="C137" s="1" cm="1">
        <f t="array" ref="C137">B137*_xlfn.IFS($L$14&lt;&gt;0,_xlfn.IFS(L137&lt;&gt;0,L137,M137&lt;&gt;0,M137,N137&lt;&gt;0,N137),$M$14&lt;&gt;0,_xlfn.IFS(M137&lt;&gt;0,M137,N137&lt;&gt;0,N137),N137&lt;&gt;0,N137)</f>
        <v>0</v>
      </c>
      <c r="D137" s="19" t="s">
        <v>373</v>
      </c>
      <c r="E137" s="19" t="s">
        <v>675</v>
      </c>
      <c r="F137" s="47" t="s">
        <v>422</v>
      </c>
      <c r="G137" s="19">
        <v>197737137878</v>
      </c>
      <c r="H137" s="19" t="s">
        <v>715</v>
      </c>
      <c r="I137" s="19" t="s">
        <v>339</v>
      </c>
      <c r="J137" s="19" t="s">
        <v>341</v>
      </c>
      <c r="K137" s="19" t="s">
        <v>746</v>
      </c>
      <c r="L137" s="27"/>
      <c r="M137" s="26"/>
      <c r="N137" s="26">
        <v>99</v>
      </c>
      <c r="O137" s="25">
        <v>112.5</v>
      </c>
      <c r="P137" s="25">
        <v>225</v>
      </c>
      <c r="Q137" s="44">
        <v>0.12</v>
      </c>
      <c r="R137" s="3" t="str">
        <f>F137&amp;","&amp;B137</f>
        <v>E006302VQ5559,</v>
      </c>
    </row>
    <row r="138" spans="1:18" ht="17.399999999999999" customHeight="1" x14ac:dyDescent="0.35">
      <c r="A138" s="19" t="s">
        <v>367</v>
      </c>
      <c r="B138" s="18"/>
      <c r="C138" s="1" cm="1">
        <f t="array" ref="C138">B138*_xlfn.IFS($L$14&lt;&gt;0,_xlfn.IFS(L138&lt;&gt;0,L138,M138&lt;&gt;0,M138,N138&lt;&gt;0,N138),$M$14&lt;&gt;0,_xlfn.IFS(M138&lt;&gt;0,M138,N138&lt;&gt;0,N138),N138&lt;&gt;0,N138)</f>
        <v>0</v>
      </c>
      <c r="D138" s="19" t="s">
        <v>373</v>
      </c>
      <c r="E138" s="19" t="s">
        <v>675</v>
      </c>
      <c r="F138" s="47" t="s">
        <v>423</v>
      </c>
      <c r="G138" s="19">
        <v>197737137885</v>
      </c>
      <c r="H138" s="19" t="s">
        <v>715</v>
      </c>
      <c r="I138" s="19" t="s">
        <v>339</v>
      </c>
      <c r="J138" s="19" t="s">
        <v>342</v>
      </c>
      <c r="K138" s="19" t="s">
        <v>750</v>
      </c>
      <c r="L138" s="27"/>
      <c r="M138" s="26"/>
      <c r="N138" s="26">
        <v>99</v>
      </c>
      <c r="O138" s="25">
        <v>112.5</v>
      </c>
      <c r="P138" s="25">
        <v>225</v>
      </c>
      <c r="Q138" s="44">
        <v>0.12</v>
      </c>
      <c r="R138" s="3" t="str">
        <f>F138&amp;","&amp;B138</f>
        <v>E006302VQ5963,</v>
      </c>
    </row>
    <row r="139" spans="1:18" ht="17.399999999999999" customHeight="1" x14ac:dyDescent="0.35">
      <c r="A139" s="19" t="s">
        <v>367</v>
      </c>
      <c r="B139" s="18"/>
      <c r="C139" s="1" cm="1">
        <f t="array" ref="C139">B139*_xlfn.IFS($L$14&lt;&gt;0,_xlfn.IFS(L139&lt;&gt;0,L139,M139&lt;&gt;0,M139,N139&lt;&gt;0,N139),$M$14&lt;&gt;0,_xlfn.IFS(M139&lt;&gt;0,M139,N139&lt;&gt;0,N139),N139&lt;&gt;0,N139)</f>
        <v>0</v>
      </c>
      <c r="D139" s="19" t="s">
        <v>372</v>
      </c>
      <c r="E139" s="19" t="s">
        <v>375</v>
      </c>
      <c r="F139" s="47" t="s">
        <v>46</v>
      </c>
      <c r="G139" s="19">
        <v>716736157368</v>
      </c>
      <c r="H139" s="19" t="s">
        <v>352</v>
      </c>
      <c r="I139" s="19" t="s">
        <v>339</v>
      </c>
      <c r="J139" s="19" t="s">
        <v>340</v>
      </c>
      <c r="K139" s="19" t="s">
        <v>748</v>
      </c>
      <c r="L139" s="27"/>
      <c r="M139" s="26"/>
      <c r="N139" s="26">
        <v>85.8</v>
      </c>
      <c r="O139" s="25">
        <v>97.5</v>
      </c>
      <c r="P139" s="25">
        <v>195</v>
      </c>
      <c r="Q139" s="44">
        <v>0.12</v>
      </c>
      <c r="R139" s="3" t="str">
        <f>F139&amp;","&amp;B139</f>
        <v>E0063129O5155,</v>
      </c>
    </row>
    <row r="140" spans="1:18" ht="17.399999999999999" customHeight="1" x14ac:dyDescent="0.35">
      <c r="A140" s="19" t="s">
        <v>367</v>
      </c>
      <c r="B140" s="18"/>
      <c r="C140" s="1" cm="1">
        <f t="array" ref="C140">B140*_xlfn.IFS($L$14&lt;&gt;0,_xlfn.IFS(L140&lt;&gt;0,L140,M140&lt;&gt;0,M140,N140&lt;&gt;0,N140),$M$14&lt;&gt;0,_xlfn.IFS(M140&lt;&gt;0,M140,N140&lt;&gt;0,N140),N140&lt;&gt;0,N140)</f>
        <v>0</v>
      </c>
      <c r="D140" s="19" t="s">
        <v>372</v>
      </c>
      <c r="E140" s="19" t="s">
        <v>375</v>
      </c>
      <c r="F140" s="47" t="s">
        <v>47</v>
      </c>
      <c r="G140" s="19">
        <v>716736157375</v>
      </c>
      <c r="H140" s="19" t="s">
        <v>352</v>
      </c>
      <c r="I140" s="19" t="s">
        <v>339</v>
      </c>
      <c r="J140" s="19" t="s">
        <v>341</v>
      </c>
      <c r="K140" s="19" t="s">
        <v>746</v>
      </c>
      <c r="L140" s="27"/>
      <c r="M140" s="26"/>
      <c r="N140" s="26">
        <v>85.8</v>
      </c>
      <c r="O140" s="25">
        <v>97.5</v>
      </c>
      <c r="P140" s="25">
        <v>195</v>
      </c>
      <c r="Q140" s="44">
        <v>0.12</v>
      </c>
      <c r="R140" s="3" t="str">
        <f>F140&amp;","&amp;B140</f>
        <v>E0063129O5559,</v>
      </c>
    </row>
    <row r="141" spans="1:18" ht="17.399999999999999" customHeight="1" x14ac:dyDescent="0.35">
      <c r="A141" s="19" t="s">
        <v>367</v>
      </c>
      <c r="B141" s="18"/>
      <c r="C141" s="1" cm="1">
        <f t="array" ref="C141">B141*_xlfn.IFS($L$14&lt;&gt;0,_xlfn.IFS(L141&lt;&gt;0,L141,M141&lt;&gt;0,M141,N141&lt;&gt;0,N141),$M$14&lt;&gt;0,_xlfn.IFS(M141&lt;&gt;0,M141,N141&lt;&gt;0,N141),N141&lt;&gt;0,N141)</f>
        <v>0</v>
      </c>
      <c r="D141" s="19" t="s">
        <v>372</v>
      </c>
      <c r="E141" s="19" t="s">
        <v>375</v>
      </c>
      <c r="F141" s="47" t="s">
        <v>48</v>
      </c>
      <c r="G141" s="19">
        <v>716736157382</v>
      </c>
      <c r="H141" s="19" t="s">
        <v>352</v>
      </c>
      <c r="I141" s="19" t="s">
        <v>339</v>
      </c>
      <c r="J141" s="19" t="s">
        <v>342</v>
      </c>
      <c r="K141" s="19" t="s">
        <v>750</v>
      </c>
      <c r="L141" s="27"/>
      <c r="M141" s="26"/>
      <c r="N141" s="26">
        <v>85.8</v>
      </c>
      <c r="O141" s="25">
        <v>97.5</v>
      </c>
      <c r="P141" s="25">
        <v>195</v>
      </c>
      <c r="Q141" s="44">
        <v>0.12</v>
      </c>
      <c r="R141" s="3" t="str">
        <f>F141&amp;","&amp;B141</f>
        <v>E0063129O5963,</v>
      </c>
    </row>
    <row r="142" spans="1:18" ht="17.399999999999999" customHeight="1" x14ac:dyDescent="0.35">
      <c r="A142" s="19" t="s">
        <v>367</v>
      </c>
      <c r="B142" s="18"/>
      <c r="C142" s="1" cm="1">
        <f t="array" ref="C142">B142*_xlfn.IFS($L$14&lt;&gt;0,_xlfn.IFS(L142&lt;&gt;0,L142,M142&lt;&gt;0,M142,N142&lt;&gt;0,N142),$M$14&lt;&gt;0,_xlfn.IFS(M142&lt;&gt;0,M142,N142&lt;&gt;0,N142),N142&lt;&gt;0,N142)</f>
        <v>0</v>
      </c>
      <c r="D142" s="19" t="s">
        <v>372</v>
      </c>
      <c r="E142" s="19" t="s">
        <v>375</v>
      </c>
      <c r="F142" s="47" t="s">
        <v>175</v>
      </c>
      <c r="G142" s="19">
        <v>716736826226</v>
      </c>
      <c r="H142" s="19" t="s">
        <v>343</v>
      </c>
      <c r="I142" s="19" t="s">
        <v>339</v>
      </c>
      <c r="J142" s="19" t="s">
        <v>340</v>
      </c>
      <c r="K142" s="19" t="s">
        <v>748</v>
      </c>
      <c r="L142" s="27"/>
      <c r="M142" s="26"/>
      <c r="N142" s="26">
        <v>85.8</v>
      </c>
      <c r="O142" s="25">
        <v>97.5</v>
      </c>
      <c r="P142" s="25">
        <v>195</v>
      </c>
      <c r="Q142" s="44">
        <v>0.12</v>
      </c>
      <c r="R142" s="3" t="str">
        <f>F142&amp;","&amp;B142</f>
        <v>E00631Z7R5155,</v>
      </c>
    </row>
    <row r="143" spans="1:18" ht="17.399999999999999" customHeight="1" x14ac:dyDescent="0.35">
      <c r="A143" s="19" t="s">
        <v>367</v>
      </c>
      <c r="B143" s="18"/>
      <c r="C143" s="1" cm="1">
        <f t="array" ref="C143">B143*_xlfn.IFS($L$14&lt;&gt;0,_xlfn.IFS(L143&lt;&gt;0,L143,M143&lt;&gt;0,M143,N143&lt;&gt;0,N143),$M$14&lt;&gt;0,_xlfn.IFS(M143&lt;&gt;0,M143,N143&lt;&gt;0,N143),N143&lt;&gt;0,N143)</f>
        <v>0</v>
      </c>
      <c r="D143" s="19" t="s">
        <v>372</v>
      </c>
      <c r="E143" s="19" t="s">
        <v>375</v>
      </c>
      <c r="F143" s="47" t="s">
        <v>176</v>
      </c>
      <c r="G143" s="19">
        <v>716736826233</v>
      </c>
      <c r="H143" s="19" t="s">
        <v>343</v>
      </c>
      <c r="I143" s="19" t="s">
        <v>339</v>
      </c>
      <c r="J143" s="19" t="s">
        <v>341</v>
      </c>
      <c r="K143" s="19" t="s">
        <v>746</v>
      </c>
      <c r="L143" s="27"/>
      <c r="M143" s="26"/>
      <c r="N143" s="26">
        <v>85.8</v>
      </c>
      <c r="O143" s="25">
        <v>97.5</v>
      </c>
      <c r="P143" s="25">
        <v>195</v>
      </c>
      <c r="Q143" s="44">
        <v>0.12</v>
      </c>
      <c r="R143" s="3" t="str">
        <f>F143&amp;","&amp;B143</f>
        <v>E00631Z7R5559,</v>
      </c>
    </row>
    <row r="144" spans="1:18" ht="17.399999999999999" customHeight="1" x14ac:dyDescent="0.35">
      <c r="A144" s="19" t="s">
        <v>367</v>
      </c>
      <c r="B144" s="18"/>
      <c r="C144" s="1" cm="1">
        <f t="array" ref="C144">B144*_xlfn.IFS($L$14&lt;&gt;0,_xlfn.IFS(L144&lt;&gt;0,L144,M144&lt;&gt;0,M144,N144&lt;&gt;0,N144),$M$14&lt;&gt;0,_xlfn.IFS(M144&lt;&gt;0,M144,N144&lt;&gt;0,N144),N144&lt;&gt;0,N144)</f>
        <v>0</v>
      </c>
      <c r="D144" s="19" t="s">
        <v>372</v>
      </c>
      <c r="E144" s="19" t="s">
        <v>375</v>
      </c>
      <c r="F144" s="47" t="s">
        <v>177</v>
      </c>
      <c r="G144" s="19">
        <v>716736826240</v>
      </c>
      <c r="H144" s="19" t="s">
        <v>343</v>
      </c>
      <c r="I144" s="19" t="s">
        <v>339</v>
      </c>
      <c r="J144" s="19" t="s">
        <v>342</v>
      </c>
      <c r="K144" s="19" t="s">
        <v>750</v>
      </c>
      <c r="L144" s="27"/>
      <c r="M144" s="26"/>
      <c r="N144" s="26">
        <v>85.8</v>
      </c>
      <c r="O144" s="25">
        <v>97.5</v>
      </c>
      <c r="P144" s="25">
        <v>195</v>
      </c>
      <c r="Q144" s="44">
        <v>0.12</v>
      </c>
      <c r="R144" s="3" t="str">
        <f>F144&amp;","&amp;B144</f>
        <v>E00631Z7R5963,</v>
      </c>
    </row>
    <row r="145" spans="1:18" ht="17.399999999999999" customHeight="1" x14ac:dyDescent="0.35">
      <c r="A145" s="19" t="s">
        <v>367</v>
      </c>
      <c r="B145" s="18"/>
      <c r="C145" s="1" cm="1">
        <f t="array" ref="C145">B145*_xlfn.IFS($L$14&lt;&gt;0,_xlfn.IFS(L145&lt;&gt;0,L145,M145&lt;&gt;0,M145,N145&lt;&gt;0,N145),$M$14&lt;&gt;0,_xlfn.IFS(M145&lt;&gt;0,M145,N145&lt;&gt;0,N145),N145&lt;&gt;0,N145)</f>
        <v>0</v>
      </c>
      <c r="D145" s="19" t="s">
        <v>372</v>
      </c>
      <c r="E145" s="19" t="s">
        <v>673</v>
      </c>
      <c r="F145" s="47" t="s">
        <v>49</v>
      </c>
      <c r="G145" s="19">
        <v>716736278797</v>
      </c>
      <c r="H145" s="19" t="s">
        <v>354</v>
      </c>
      <c r="I145" s="19" t="s">
        <v>339</v>
      </c>
      <c r="J145" s="19" t="s">
        <v>340</v>
      </c>
      <c r="K145" s="19" t="s">
        <v>748</v>
      </c>
      <c r="L145" s="27"/>
      <c r="M145" s="34">
        <v>78.849999999999994</v>
      </c>
      <c r="N145" s="26">
        <v>83.6</v>
      </c>
      <c r="O145" s="25">
        <v>95</v>
      </c>
      <c r="P145" s="25">
        <v>190</v>
      </c>
      <c r="Q145" s="44">
        <v>0.17</v>
      </c>
      <c r="R145" s="3" t="str">
        <f>F145&amp;","&amp;B145</f>
        <v>E005082SW5155,</v>
      </c>
    </row>
    <row r="146" spans="1:18" ht="17.399999999999999" customHeight="1" x14ac:dyDescent="0.35">
      <c r="A146" s="19" t="s">
        <v>367</v>
      </c>
      <c r="B146" s="18"/>
      <c r="C146" s="1" cm="1">
        <f t="array" ref="C146">B146*_xlfn.IFS($L$14&lt;&gt;0,_xlfn.IFS(L146&lt;&gt;0,L146,M146&lt;&gt;0,M146,N146&lt;&gt;0,N146),$M$14&lt;&gt;0,_xlfn.IFS(M146&lt;&gt;0,M146,N146&lt;&gt;0,N146),N146&lt;&gt;0,N146)</f>
        <v>0</v>
      </c>
      <c r="D146" s="19" t="s">
        <v>372</v>
      </c>
      <c r="E146" s="19" t="s">
        <v>673</v>
      </c>
      <c r="F146" s="47" t="s">
        <v>50</v>
      </c>
      <c r="G146" s="19">
        <v>716736278803</v>
      </c>
      <c r="H146" s="19" t="s">
        <v>354</v>
      </c>
      <c r="I146" s="19" t="s">
        <v>339</v>
      </c>
      <c r="J146" s="19" t="s">
        <v>341</v>
      </c>
      <c r="K146" s="19" t="s">
        <v>746</v>
      </c>
      <c r="L146" s="27"/>
      <c r="M146" s="34">
        <v>78.849999999999994</v>
      </c>
      <c r="N146" s="26">
        <v>83.6</v>
      </c>
      <c r="O146" s="25">
        <v>95</v>
      </c>
      <c r="P146" s="25">
        <v>190</v>
      </c>
      <c r="Q146" s="44">
        <v>0.17</v>
      </c>
      <c r="R146" s="3" t="str">
        <f>F146&amp;","&amp;B146</f>
        <v>E005082SW5559,</v>
      </c>
    </row>
    <row r="147" spans="1:18" ht="17.399999999999999" customHeight="1" x14ac:dyDescent="0.35">
      <c r="A147" s="19" t="s">
        <v>367</v>
      </c>
      <c r="B147" s="18"/>
      <c r="C147" s="1" cm="1">
        <f t="array" ref="C147">B147*_xlfn.IFS($L$14&lt;&gt;0,_xlfn.IFS(L147&lt;&gt;0,L147,M147&lt;&gt;0,M147,N147&lt;&gt;0,N147),$M$14&lt;&gt;0,_xlfn.IFS(M147&lt;&gt;0,M147,N147&lt;&gt;0,N147),N147&lt;&gt;0,N147)</f>
        <v>0</v>
      </c>
      <c r="D147" s="19" t="s">
        <v>372</v>
      </c>
      <c r="E147" s="19" t="s">
        <v>673</v>
      </c>
      <c r="F147" s="47" t="s">
        <v>51</v>
      </c>
      <c r="G147" s="19">
        <v>716736278810</v>
      </c>
      <c r="H147" s="19" t="s">
        <v>354</v>
      </c>
      <c r="I147" s="19" t="s">
        <v>339</v>
      </c>
      <c r="J147" s="19" t="s">
        <v>342</v>
      </c>
      <c r="K147" s="19" t="s">
        <v>750</v>
      </c>
      <c r="L147" s="27"/>
      <c r="M147" s="34">
        <v>78.849999999999994</v>
      </c>
      <c r="N147" s="26">
        <v>83.6</v>
      </c>
      <c r="O147" s="25">
        <v>95</v>
      </c>
      <c r="P147" s="25">
        <v>190</v>
      </c>
      <c r="Q147" s="44">
        <v>0.17</v>
      </c>
      <c r="R147" s="3" t="str">
        <f>F147&amp;","&amp;B147</f>
        <v>E005082SW5963,</v>
      </c>
    </row>
    <row r="148" spans="1:18" ht="17.399999999999999" customHeight="1" x14ac:dyDescent="0.35">
      <c r="A148" s="19" t="s">
        <v>367</v>
      </c>
      <c r="B148" s="18"/>
      <c r="C148" s="1" cm="1">
        <f t="array" ref="C148">B148*_xlfn.IFS($L$14&lt;&gt;0,_xlfn.IFS(L148&lt;&gt;0,L148,M148&lt;&gt;0,M148,N148&lt;&gt;0,N148),$M$14&lt;&gt;0,_xlfn.IFS(M148&lt;&gt;0,M148,N148&lt;&gt;0,N148),N148&lt;&gt;0,N148)</f>
        <v>0</v>
      </c>
      <c r="D148" s="19" t="s">
        <v>372</v>
      </c>
      <c r="E148" s="19" t="s">
        <v>673</v>
      </c>
      <c r="F148" s="47" t="s">
        <v>52</v>
      </c>
      <c r="G148" s="19">
        <v>716736278827</v>
      </c>
      <c r="H148" s="19" t="s">
        <v>354</v>
      </c>
      <c r="I148" s="19" t="s">
        <v>339</v>
      </c>
      <c r="J148" s="19" t="s">
        <v>744</v>
      </c>
      <c r="K148" s="19" t="s">
        <v>751</v>
      </c>
      <c r="L148" s="27"/>
      <c r="M148" s="34">
        <v>78.849999999999994</v>
      </c>
      <c r="N148" s="26">
        <v>83.6</v>
      </c>
      <c r="O148" s="25">
        <v>95</v>
      </c>
      <c r="P148" s="25">
        <v>190</v>
      </c>
      <c r="Q148" s="44">
        <v>0.17</v>
      </c>
      <c r="R148" s="3" t="str">
        <f>F148&amp;","&amp;B148</f>
        <v>E005082SW6367,</v>
      </c>
    </row>
    <row r="149" spans="1:18" ht="17.399999999999999" customHeight="1" x14ac:dyDescent="0.35">
      <c r="A149" s="19" t="s">
        <v>367</v>
      </c>
      <c r="B149" s="18"/>
      <c r="C149" s="1" cm="1">
        <f t="array" ref="C149">B149*_xlfn.IFS($L$14&lt;&gt;0,_xlfn.IFS(L149&lt;&gt;0,L149,M149&lt;&gt;0,M149,N149&lt;&gt;0,N149),$M$14&lt;&gt;0,_xlfn.IFS(M149&lt;&gt;0,M149,N149&lt;&gt;0,N149),N149&lt;&gt;0,N149)</f>
        <v>0</v>
      </c>
      <c r="D149" s="19" t="s">
        <v>372</v>
      </c>
      <c r="E149" s="19" t="s">
        <v>673</v>
      </c>
      <c r="F149" s="47" t="s">
        <v>267</v>
      </c>
      <c r="G149" s="19">
        <v>197737005023</v>
      </c>
      <c r="H149" s="19" t="s">
        <v>348</v>
      </c>
      <c r="I149" s="19" t="s">
        <v>339</v>
      </c>
      <c r="J149" s="19" t="s">
        <v>340</v>
      </c>
      <c r="K149" s="19" t="s">
        <v>748</v>
      </c>
      <c r="L149" s="27"/>
      <c r="M149" s="34">
        <v>78.849999999999994</v>
      </c>
      <c r="N149" s="26">
        <v>83.6</v>
      </c>
      <c r="O149" s="25">
        <v>95</v>
      </c>
      <c r="P149" s="25">
        <v>190</v>
      </c>
      <c r="Q149" s="44">
        <v>0.17</v>
      </c>
      <c r="R149" s="3" t="str">
        <f>F149&amp;","&amp;B149</f>
        <v>E005082NV5155,</v>
      </c>
    </row>
    <row r="150" spans="1:18" ht="17.399999999999999" customHeight="1" x14ac:dyDescent="0.35">
      <c r="A150" s="19" t="s">
        <v>367</v>
      </c>
      <c r="B150" s="18"/>
      <c r="C150" s="1" cm="1">
        <f t="array" ref="C150">B150*_xlfn.IFS($L$14&lt;&gt;0,_xlfn.IFS(L150&lt;&gt;0,L150,M150&lt;&gt;0,M150,N150&lt;&gt;0,N150),$M$14&lt;&gt;0,_xlfn.IFS(M150&lt;&gt;0,M150,N150&lt;&gt;0,N150),N150&lt;&gt;0,N150)</f>
        <v>0</v>
      </c>
      <c r="D150" s="19" t="s">
        <v>372</v>
      </c>
      <c r="E150" s="19" t="s">
        <v>673</v>
      </c>
      <c r="F150" s="47" t="s">
        <v>268</v>
      </c>
      <c r="G150" s="19">
        <v>197737005030</v>
      </c>
      <c r="H150" s="19" t="s">
        <v>348</v>
      </c>
      <c r="I150" s="19" t="s">
        <v>339</v>
      </c>
      <c r="J150" s="19" t="s">
        <v>341</v>
      </c>
      <c r="K150" s="19" t="s">
        <v>746</v>
      </c>
      <c r="L150" s="27"/>
      <c r="M150" s="34">
        <v>78.849999999999994</v>
      </c>
      <c r="N150" s="26">
        <v>83.6</v>
      </c>
      <c r="O150" s="25">
        <v>95</v>
      </c>
      <c r="P150" s="25">
        <v>190</v>
      </c>
      <c r="Q150" s="44">
        <v>0.17</v>
      </c>
      <c r="R150" s="3" t="str">
        <f>F150&amp;","&amp;B150</f>
        <v>E005082NV5559,</v>
      </c>
    </row>
    <row r="151" spans="1:18" ht="17.399999999999999" customHeight="1" x14ac:dyDescent="0.35">
      <c r="A151" s="19" t="s">
        <v>367</v>
      </c>
      <c r="B151" s="18"/>
      <c r="C151" s="1" cm="1">
        <f t="array" ref="C151">B151*_xlfn.IFS($L$14&lt;&gt;0,_xlfn.IFS(L151&lt;&gt;0,L151,M151&lt;&gt;0,M151,N151&lt;&gt;0,N151),$M$14&lt;&gt;0,_xlfn.IFS(M151&lt;&gt;0,M151,N151&lt;&gt;0,N151),N151&lt;&gt;0,N151)</f>
        <v>0</v>
      </c>
      <c r="D151" s="19" t="s">
        <v>372</v>
      </c>
      <c r="E151" s="19" t="s">
        <v>673</v>
      </c>
      <c r="F151" s="47" t="s">
        <v>269</v>
      </c>
      <c r="G151" s="19">
        <v>197737005047</v>
      </c>
      <c r="H151" s="19" t="s">
        <v>348</v>
      </c>
      <c r="I151" s="19" t="s">
        <v>339</v>
      </c>
      <c r="J151" s="19" t="s">
        <v>342</v>
      </c>
      <c r="K151" s="19" t="s">
        <v>750</v>
      </c>
      <c r="L151" s="27"/>
      <c r="M151" s="34">
        <v>78.849999999999994</v>
      </c>
      <c r="N151" s="26">
        <v>83.6</v>
      </c>
      <c r="O151" s="25">
        <v>95</v>
      </c>
      <c r="P151" s="25">
        <v>190</v>
      </c>
      <c r="Q151" s="44">
        <v>0.17</v>
      </c>
      <c r="R151" s="3" t="str">
        <f>F151&amp;","&amp;B151</f>
        <v>E005082NV5963,</v>
      </c>
    </row>
    <row r="152" spans="1:18" ht="17.399999999999999" customHeight="1" x14ac:dyDescent="0.35">
      <c r="A152" s="19" t="s">
        <v>367</v>
      </c>
      <c r="B152" s="18"/>
      <c r="C152" s="1" cm="1">
        <f t="array" ref="C152">B152*_xlfn.IFS($L$14&lt;&gt;0,_xlfn.IFS(L152&lt;&gt;0,L152,M152&lt;&gt;0,M152,N152&lt;&gt;0,N152),$M$14&lt;&gt;0,_xlfn.IFS(M152&lt;&gt;0,M152,N152&lt;&gt;0,N152),N152&lt;&gt;0,N152)</f>
        <v>0</v>
      </c>
      <c r="D152" s="19" t="s">
        <v>372</v>
      </c>
      <c r="E152" s="19" t="s">
        <v>673</v>
      </c>
      <c r="F152" s="47" t="s">
        <v>178</v>
      </c>
      <c r="G152" s="19">
        <v>716736834689</v>
      </c>
      <c r="H152" s="19" t="s">
        <v>347</v>
      </c>
      <c r="I152" s="19" t="s">
        <v>339</v>
      </c>
      <c r="J152" s="19" t="s">
        <v>340</v>
      </c>
      <c r="K152" s="19" t="s">
        <v>748</v>
      </c>
      <c r="L152" s="27"/>
      <c r="M152" s="34">
        <v>78.849999999999994</v>
      </c>
      <c r="N152" s="26">
        <v>83.6</v>
      </c>
      <c r="O152" s="25">
        <v>95</v>
      </c>
      <c r="P152" s="25">
        <v>190</v>
      </c>
      <c r="Q152" s="44">
        <v>0.17</v>
      </c>
      <c r="R152" s="3" t="str">
        <f>F152&amp;","&amp;B152</f>
        <v>E005080TD5155,</v>
      </c>
    </row>
    <row r="153" spans="1:18" ht="17.399999999999999" customHeight="1" x14ac:dyDescent="0.35">
      <c r="A153" s="19" t="s">
        <v>367</v>
      </c>
      <c r="B153" s="18"/>
      <c r="C153" s="1" cm="1">
        <f t="array" ref="C153">B153*_xlfn.IFS($L$14&lt;&gt;0,_xlfn.IFS(L153&lt;&gt;0,L153,M153&lt;&gt;0,M153,N153&lt;&gt;0,N153),$M$14&lt;&gt;0,_xlfn.IFS(M153&lt;&gt;0,M153,N153&lt;&gt;0,N153),N153&lt;&gt;0,N153)</f>
        <v>0</v>
      </c>
      <c r="D153" s="19" t="s">
        <v>372</v>
      </c>
      <c r="E153" s="19" t="s">
        <v>673</v>
      </c>
      <c r="F153" s="47" t="s">
        <v>179</v>
      </c>
      <c r="G153" s="19">
        <v>716736834696</v>
      </c>
      <c r="H153" s="19" t="s">
        <v>347</v>
      </c>
      <c r="I153" s="19" t="s">
        <v>339</v>
      </c>
      <c r="J153" s="19" t="s">
        <v>341</v>
      </c>
      <c r="K153" s="19" t="s">
        <v>746</v>
      </c>
      <c r="L153" s="27"/>
      <c r="M153" s="34">
        <v>78.849999999999994</v>
      </c>
      <c r="N153" s="26">
        <v>83.6</v>
      </c>
      <c r="O153" s="25">
        <v>95</v>
      </c>
      <c r="P153" s="25">
        <v>190</v>
      </c>
      <c r="Q153" s="44">
        <v>0.17</v>
      </c>
      <c r="R153" s="3" t="str">
        <f>F153&amp;","&amp;B153</f>
        <v>E005080TD5559,</v>
      </c>
    </row>
    <row r="154" spans="1:18" ht="17.399999999999999" customHeight="1" x14ac:dyDescent="0.35">
      <c r="A154" s="19" t="s">
        <v>367</v>
      </c>
      <c r="B154" s="18"/>
      <c r="C154" s="1" cm="1">
        <f t="array" ref="C154">B154*_xlfn.IFS($L$14&lt;&gt;0,_xlfn.IFS(L154&lt;&gt;0,L154,M154&lt;&gt;0,M154,N154&lt;&gt;0,N154),$M$14&lt;&gt;0,_xlfn.IFS(M154&lt;&gt;0,M154,N154&lt;&gt;0,N154),N154&lt;&gt;0,N154)</f>
        <v>0</v>
      </c>
      <c r="D154" s="19" t="s">
        <v>372</v>
      </c>
      <c r="E154" s="19" t="s">
        <v>673</v>
      </c>
      <c r="F154" s="47" t="s">
        <v>180</v>
      </c>
      <c r="G154" s="19">
        <v>716736834702</v>
      </c>
      <c r="H154" s="19" t="s">
        <v>347</v>
      </c>
      <c r="I154" s="19" t="s">
        <v>339</v>
      </c>
      <c r="J154" s="19" t="s">
        <v>342</v>
      </c>
      <c r="K154" s="19" t="s">
        <v>750</v>
      </c>
      <c r="L154" s="27"/>
      <c r="M154" s="34">
        <v>78.849999999999994</v>
      </c>
      <c r="N154" s="26">
        <v>83.6</v>
      </c>
      <c r="O154" s="25">
        <v>95</v>
      </c>
      <c r="P154" s="25">
        <v>190</v>
      </c>
      <c r="Q154" s="44">
        <v>0.17</v>
      </c>
      <c r="R154" s="3" t="str">
        <f>F154&amp;","&amp;B154</f>
        <v>E005080TD5963,</v>
      </c>
    </row>
    <row r="155" spans="1:18" ht="17.399999999999999" customHeight="1" x14ac:dyDescent="0.35">
      <c r="A155" s="19" t="s">
        <v>367</v>
      </c>
      <c r="B155" s="18"/>
      <c r="C155" s="1" cm="1">
        <f t="array" ref="C155">B155*_xlfn.IFS($L$14&lt;&gt;0,_xlfn.IFS(L155&lt;&gt;0,L155,M155&lt;&gt;0,M155,N155&lt;&gt;0,N155),$M$14&lt;&gt;0,_xlfn.IFS(M155&lt;&gt;0,M155,N155&lt;&gt;0,N155),N155&lt;&gt;0,N155)</f>
        <v>0</v>
      </c>
      <c r="D155" s="19" t="s">
        <v>372</v>
      </c>
      <c r="E155" s="19" t="s">
        <v>673</v>
      </c>
      <c r="F155" s="47" t="s">
        <v>181</v>
      </c>
      <c r="G155" s="19">
        <v>716736834719</v>
      </c>
      <c r="H155" s="19" t="s">
        <v>347</v>
      </c>
      <c r="I155" s="19" t="s">
        <v>339</v>
      </c>
      <c r="J155" s="19" t="s">
        <v>744</v>
      </c>
      <c r="K155" s="19" t="s">
        <v>751</v>
      </c>
      <c r="L155" s="27"/>
      <c r="M155" s="34">
        <v>78.849999999999994</v>
      </c>
      <c r="N155" s="26">
        <v>83.6</v>
      </c>
      <c r="O155" s="25">
        <v>95</v>
      </c>
      <c r="P155" s="25">
        <v>190</v>
      </c>
      <c r="Q155" s="44">
        <v>0.17</v>
      </c>
      <c r="R155" s="3" t="str">
        <f>F155&amp;","&amp;B155</f>
        <v>E005080TD6367,</v>
      </c>
    </row>
    <row r="156" spans="1:18" ht="17.399999999999999" customHeight="1" x14ac:dyDescent="0.35">
      <c r="A156" s="19" t="s">
        <v>367</v>
      </c>
      <c r="B156" s="18"/>
      <c r="C156" s="1" cm="1">
        <f t="array" ref="C156">B156*_xlfn.IFS($L$14&lt;&gt;0,_xlfn.IFS(L156&lt;&gt;0,L156,M156&lt;&gt;0,M156,N156&lt;&gt;0,N156),$M$14&lt;&gt;0,_xlfn.IFS(M156&lt;&gt;0,M156,N156&lt;&gt;0,N156),N156&lt;&gt;0,N156)</f>
        <v>0</v>
      </c>
      <c r="D156" s="19" t="s">
        <v>372</v>
      </c>
      <c r="E156" s="19" t="s">
        <v>673</v>
      </c>
      <c r="F156" s="100" t="s">
        <v>787</v>
      </c>
      <c r="G156" s="19">
        <v>197737004965</v>
      </c>
      <c r="H156" s="101" t="s">
        <v>793</v>
      </c>
      <c r="I156" s="19" t="s">
        <v>339</v>
      </c>
      <c r="J156" s="102" t="s">
        <v>340</v>
      </c>
      <c r="K156" s="101" t="s">
        <v>748</v>
      </c>
      <c r="L156" s="27"/>
      <c r="M156" s="101"/>
      <c r="N156" s="26">
        <v>83.6</v>
      </c>
      <c r="O156" s="25">
        <v>95</v>
      </c>
      <c r="P156" s="25">
        <v>190</v>
      </c>
      <c r="Q156" s="44">
        <v>0.12</v>
      </c>
      <c r="R156" s="3" t="str">
        <f t="shared" ref="R156:R161" si="0">F156&amp;","&amp;B156</f>
        <v>E005081O25155,</v>
      </c>
    </row>
    <row r="157" spans="1:18" ht="17.399999999999999" customHeight="1" x14ac:dyDescent="0.35">
      <c r="A157" s="19" t="s">
        <v>367</v>
      </c>
      <c r="B157" s="18"/>
      <c r="C157" s="1" cm="1">
        <f t="array" ref="C157">B157*_xlfn.IFS($L$14&lt;&gt;0,_xlfn.IFS(L157&lt;&gt;0,L157,M157&lt;&gt;0,M157,N157&lt;&gt;0,N157),$M$14&lt;&gt;0,_xlfn.IFS(M157&lt;&gt;0,M157,N157&lt;&gt;0,N157),N157&lt;&gt;0,N157)</f>
        <v>0</v>
      </c>
      <c r="D157" s="19" t="s">
        <v>372</v>
      </c>
      <c r="E157" s="19" t="s">
        <v>673</v>
      </c>
      <c r="F157" s="100" t="s">
        <v>788</v>
      </c>
      <c r="G157" s="19">
        <v>197737004972</v>
      </c>
      <c r="H157" s="101" t="s">
        <v>793</v>
      </c>
      <c r="I157" s="19" t="s">
        <v>339</v>
      </c>
      <c r="J157" s="102" t="s">
        <v>341</v>
      </c>
      <c r="K157" s="101" t="s">
        <v>746</v>
      </c>
      <c r="L157" s="27"/>
      <c r="M157" s="101"/>
      <c r="N157" s="26">
        <v>83.6</v>
      </c>
      <c r="O157" s="25">
        <v>95</v>
      </c>
      <c r="P157" s="25">
        <v>190</v>
      </c>
      <c r="Q157" s="44">
        <v>0.12</v>
      </c>
      <c r="R157" s="3" t="str">
        <f t="shared" si="0"/>
        <v>E005081O25559,</v>
      </c>
    </row>
    <row r="158" spans="1:18" ht="17.399999999999999" customHeight="1" x14ac:dyDescent="0.35">
      <c r="A158" s="19" t="s">
        <v>367</v>
      </c>
      <c r="B158" s="18"/>
      <c r="C158" s="1" cm="1">
        <f t="array" ref="C158">B158*_xlfn.IFS($L$14&lt;&gt;0,_xlfn.IFS(L158&lt;&gt;0,L158,M158&lt;&gt;0,M158,N158&lt;&gt;0,N158),$M$14&lt;&gt;0,_xlfn.IFS(M158&lt;&gt;0,M158,N158&lt;&gt;0,N158),N158&lt;&gt;0,N158)</f>
        <v>0</v>
      </c>
      <c r="D158" s="19" t="s">
        <v>372</v>
      </c>
      <c r="E158" s="19" t="s">
        <v>673</v>
      </c>
      <c r="F158" s="100" t="s">
        <v>789</v>
      </c>
      <c r="G158" s="19">
        <v>197737004989</v>
      </c>
      <c r="H158" s="101" t="s">
        <v>793</v>
      </c>
      <c r="I158" s="19" t="s">
        <v>339</v>
      </c>
      <c r="J158" s="102" t="s">
        <v>342</v>
      </c>
      <c r="K158" s="101" t="s">
        <v>750</v>
      </c>
      <c r="L158" s="27"/>
      <c r="M158" s="101"/>
      <c r="N158" s="26">
        <v>83.6</v>
      </c>
      <c r="O158" s="25">
        <v>95</v>
      </c>
      <c r="P158" s="25">
        <v>190</v>
      </c>
      <c r="Q158" s="44">
        <v>0.12</v>
      </c>
      <c r="R158" s="3" t="str">
        <f t="shared" si="0"/>
        <v>E005081O25963,</v>
      </c>
    </row>
    <row r="159" spans="1:18" ht="17.399999999999999" customHeight="1" x14ac:dyDescent="0.35">
      <c r="A159" s="19" t="s">
        <v>367</v>
      </c>
      <c r="B159" s="18"/>
      <c r="C159" s="1" cm="1">
        <f t="array" ref="C159">B159*_xlfn.IFS($L$14&lt;&gt;0,_xlfn.IFS(L159&lt;&gt;0,L159,M159&lt;&gt;0,M159,N159&lt;&gt;0,N159),$M$14&lt;&gt;0,_xlfn.IFS(M159&lt;&gt;0,M159,N159&lt;&gt;0,N159),N159&lt;&gt;0,N159)</f>
        <v>0</v>
      </c>
      <c r="D159" s="19" t="s">
        <v>372</v>
      </c>
      <c r="E159" s="19" t="s">
        <v>673</v>
      </c>
      <c r="F159" s="100" t="s">
        <v>790</v>
      </c>
      <c r="G159" s="19">
        <v>197737004934</v>
      </c>
      <c r="H159" s="101" t="s">
        <v>350</v>
      </c>
      <c r="I159" s="19" t="s">
        <v>339</v>
      </c>
      <c r="J159" s="102" t="s">
        <v>340</v>
      </c>
      <c r="K159" s="101" t="s">
        <v>748</v>
      </c>
      <c r="L159" s="27"/>
      <c r="M159" s="101"/>
      <c r="N159" s="26">
        <v>83.6</v>
      </c>
      <c r="O159" s="25">
        <v>95</v>
      </c>
      <c r="P159" s="25">
        <v>190</v>
      </c>
      <c r="Q159" s="44">
        <v>0.12</v>
      </c>
      <c r="R159" s="3" t="str">
        <f t="shared" si="0"/>
        <v>E005081GI5155,</v>
      </c>
    </row>
    <row r="160" spans="1:18" ht="17.399999999999999" customHeight="1" x14ac:dyDescent="0.35">
      <c r="A160" s="19" t="s">
        <v>367</v>
      </c>
      <c r="B160" s="18"/>
      <c r="C160" s="1" cm="1">
        <f t="array" ref="C160">B160*_xlfn.IFS($L$14&lt;&gt;0,_xlfn.IFS(L160&lt;&gt;0,L160,M160&lt;&gt;0,M160,N160&lt;&gt;0,N160),$M$14&lt;&gt;0,_xlfn.IFS(M160&lt;&gt;0,M160,N160&lt;&gt;0,N160),N160&lt;&gt;0,N160)</f>
        <v>0</v>
      </c>
      <c r="D160" s="19" t="s">
        <v>372</v>
      </c>
      <c r="E160" s="19" t="s">
        <v>673</v>
      </c>
      <c r="F160" s="100" t="s">
        <v>791</v>
      </c>
      <c r="G160" s="19">
        <v>197737004941</v>
      </c>
      <c r="H160" s="101" t="s">
        <v>350</v>
      </c>
      <c r="I160" s="19" t="s">
        <v>339</v>
      </c>
      <c r="J160" s="102" t="s">
        <v>341</v>
      </c>
      <c r="K160" s="101" t="s">
        <v>746</v>
      </c>
      <c r="L160" s="27"/>
      <c r="M160" s="101"/>
      <c r="N160" s="26">
        <v>83.6</v>
      </c>
      <c r="O160" s="25">
        <v>95</v>
      </c>
      <c r="P160" s="25">
        <v>190</v>
      </c>
      <c r="Q160" s="44">
        <v>0.12</v>
      </c>
      <c r="R160" s="3" t="str">
        <f t="shared" si="0"/>
        <v>E005081GI5559,</v>
      </c>
    </row>
    <row r="161" spans="1:18" ht="17.399999999999999" customHeight="1" x14ac:dyDescent="0.35">
      <c r="A161" s="19" t="s">
        <v>367</v>
      </c>
      <c r="B161" s="18"/>
      <c r="C161" s="1" cm="1">
        <f t="array" ref="C161">B161*_xlfn.IFS($L$14&lt;&gt;0,_xlfn.IFS(L161&lt;&gt;0,L161,M161&lt;&gt;0,M161,N161&lt;&gt;0,N161),$M$14&lt;&gt;0,_xlfn.IFS(M161&lt;&gt;0,M161,N161&lt;&gt;0,N161),N161&lt;&gt;0,N161)</f>
        <v>0</v>
      </c>
      <c r="D161" s="19" t="s">
        <v>372</v>
      </c>
      <c r="E161" s="19" t="s">
        <v>673</v>
      </c>
      <c r="F161" s="100" t="s">
        <v>792</v>
      </c>
      <c r="G161" s="19">
        <v>197737004958</v>
      </c>
      <c r="H161" s="101" t="s">
        <v>350</v>
      </c>
      <c r="I161" s="19" t="s">
        <v>339</v>
      </c>
      <c r="J161" s="102" t="s">
        <v>342</v>
      </c>
      <c r="K161" s="101" t="s">
        <v>750</v>
      </c>
      <c r="L161" s="27"/>
      <c r="M161" s="101"/>
      <c r="N161" s="26">
        <v>83.6</v>
      </c>
      <c r="O161" s="25">
        <v>95</v>
      </c>
      <c r="P161" s="25">
        <v>190</v>
      </c>
      <c r="Q161" s="44">
        <v>0.12</v>
      </c>
      <c r="R161" s="3" t="str">
        <f t="shared" si="0"/>
        <v>E005081GI5963,</v>
      </c>
    </row>
    <row r="162" spans="1:18" ht="17.399999999999999" customHeight="1" x14ac:dyDescent="0.35">
      <c r="A162" s="19" t="s">
        <v>367</v>
      </c>
      <c r="B162" s="18"/>
      <c r="C162" s="1" cm="1">
        <f t="array" ref="C162">B162*_xlfn.IFS($L$14&lt;&gt;0,_xlfn.IFS(L162&lt;&gt;0,L162,M162&lt;&gt;0,M162,N162&lt;&gt;0,N162),$M$14&lt;&gt;0,_xlfn.IFS(M162&lt;&gt;0,M162,N162&lt;&gt;0,N162),N162&lt;&gt;0,N162)</f>
        <v>0</v>
      </c>
      <c r="D162" s="19" t="s">
        <v>373</v>
      </c>
      <c r="E162" s="19" t="s">
        <v>673</v>
      </c>
      <c r="F162" s="47" t="s">
        <v>414</v>
      </c>
      <c r="G162" s="19">
        <v>197737138790</v>
      </c>
      <c r="H162" s="19" t="s">
        <v>712</v>
      </c>
      <c r="I162" s="19" t="s">
        <v>339</v>
      </c>
      <c r="J162" s="19" t="s">
        <v>340</v>
      </c>
      <c r="K162" s="19" t="s">
        <v>748</v>
      </c>
      <c r="L162" s="27"/>
      <c r="M162" s="26"/>
      <c r="N162" s="26">
        <v>83.6</v>
      </c>
      <c r="O162" s="25">
        <v>95</v>
      </c>
      <c r="P162" s="25">
        <v>190</v>
      </c>
      <c r="Q162" s="44">
        <v>0.12</v>
      </c>
      <c r="R162" s="3" t="str">
        <f>F162&amp;","&amp;B162</f>
        <v>E005083H85155,</v>
      </c>
    </row>
    <row r="163" spans="1:18" ht="17.399999999999999" customHeight="1" x14ac:dyDescent="0.35">
      <c r="A163" s="19" t="s">
        <v>367</v>
      </c>
      <c r="B163" s="18"/>
      <c r="C163" s="1" cm="1">
        <f t="array" ref="C163">B163*_xlfn.IFS($L$14&lt;&gt;0,_xlfn.IFS(L163&lt;&gt;0,L163,M163&lt;&gt;0,M163,N163&lt;&gt;0,N163),$M$14&lt;&gt;0,_xlfn.IFS(M163&lt;&gt;0,M163,N163&lt;&gt;0,N163),N163&lt;&gt;0,N163)</f>
        <v>0</v>
      </c>
      <c r="D163" s="19" t="s">
        <v>373</v>
      </c>
      <c r="E163" s="19" t="s">
        <v>673</v>
      </c>
      <c r="F163" s="47" t="s">
        <v>415</v>
      </c>
      <c r="G163" s="19">
        <v>197737138806</v>
      </c>
      <c r="H163" s="19" t="s">
        <v>712</v>
      </c>
      <c r="I163" s="19" t="s">
        <v>339</v>
      </c>
      <c r="J163" s="19" t="s">
        <v>341</v>
      </c>
      <c r="K163" s="19" t="s">
        <v>746</v>
      </c>
      <c r="L163" s="27"/>
      <c r="M163" s="26"/>
      <c r="N163" s="26">
        <v>83.6</v>
      </c>
      <c r="O163" s="25">
        <v>95</v>
      </c>
      <c r="P163" s="25">
        <v>190</v>
      </c>
      <c r="Q163" s="44">
        <v>0.12</v>
      </c>
      <c r="R163" s="3" t="str">
        <f>F163&amp;","&amp;B163</f>
        <v>E005083H85559,</v>
      </c>
    </row>
    <row r="164" spans="1:18" ht="17.399999999999999" customHeight="1" x14ac:dyDescent="0.35">
      <c r="A164" s="19" t="s">
        <v>367</v>
      </c>
      <c r="B164" s="18"/>
      <c r="C164" s="1" cm="1">
        <f t="array" ref="C164">B164*_xlfn.IFS($L$14&lt;&gt;0,_xlfn.IFS(L164&lt;&gt;0,L164,M164&lt;&gt;0,M164,N164&lt;&gt;0,N164),$M$14&lt;&gt;0,_xlfn.IFS(M164&lt;&gt;0,M164,N164&lt;&gt;0,N164),N164&lt;&gt;0,N164)</f>
        <v>0</v>
      </c>
      <c r="D164" s="19" t="s">
        <v>373</v>
      </c>
      <c r="E164" s="19" t="s">
        <v>673</v>
      </c>
      <c r="F164" s="47" t="s">
        <v>416</v>
      </c>
      <c r="G164" s="19">
        <v>197737138813</v>
      </c>
      <c r="H164" s="19" t="s">
        <v>712</v>
      </c>
      <c r="I164" s="19" t="s">
        <v>339</v>
      </c>
      <c r="J164" s="19" t="s">
        <v>342</v>
      </c>
      <c r="K164" s="19" t="s">
        <v>750</v>
      </c>
      <c r="L164" s="27"/>
      <c r="M164" s="26"/>
      <c r="N164" s="26">
        <v>83.6</v>
      </c>
      <c r="O164" s="25">
        <v>95</v>
      </c>
      <c r="P164" s="25">
        <v>190</v>
      </c>
      <c r="Q164" s="44">
        <v>0.12</v>
      </c>
      <c r="R164" s="3" t="str">
        <f>F164&amp;","&amp;B164</f>
        <v>E005083H85963,</v>
      </c>
    </row>
    <row r="165" spans="1:18" ht="17.399999999999999" customHeight="1" x14ac:dyDescent="0.35">
      <c r="A165" s="19" t="s">
        <v>367</v>
      </c>
      <c r="B165" s="18"/>
      <c r="C165" s="1" cm="1">
        <f t="array" ref="C165">B165*_xlfn.IFS($L$14&lt;&gt;0,_xlfn.IFS(L165&lt;&gt;0,L165,M165&lt;&gt;0,M165,N165&lt;&gt;0,N165),$M$14&lt;&gt;0,_xlfn.IFS(M165&lt;&gt;0,M165,N165&lt;&gt;0,N165),N165&lt;&gt;0,N165)</f>
        <v>0</v>
      </c>
      <c r="D165" s="19" t="s">
        <v>372</v>
      </c>
      <c r="E165" s="19" t="s">
        <v>376</v>
      </c>
      <c r="F165" s="47" t="s">
        <v>53</v>
      </c>
      <c r="G165" s="19">
        <v>716736278919</v>
      </c>
      <c r="H165" s="19" t="s">
        <v>354</v>
      </c>
      <c r="I165" s="19" t="s">
        <v>339</v>
      </c>
      <c r="J165" s="19" t="s">
        <v>340</v>
      </c>
      <c r="K165" s="19" t="s">
        <v>748</v>
      </c>
      <c r="L165" s="27"/>
      <c r="M165" s="26"/>
      <c r="N165" s="26">
        <v>70.400000000000006</v>
      </c>
      <c r="O165" s="25">
        <v>80</v>
      </c>
      <c r="P165" s="25">
        <v>160</v>
      </c>
      <c r="Q165" s="44">
        <v>0.12</v>
      </c>
      <c r="R165" s="3" t="str">
        <f>F165&amp;","&amp;B165</f>
        <v>E005092SW5155,</v>
      </c>
    </row>
    <row r="166" spans="1:18" ht="17.399999999999999" customHeight="1" x14ac:dyDescent="0.35">
      <c r="A166" s="19" t="s">
        <v>367</v>
      </c>
      <c r="B166" s="18"/>
      <c r="C166" s="1" cm="1">
        <f t="array" ref="C166">B166*_xlfn.IFS($L$14&lt;&gt;0,_xlfn.IFS(L166&lt;&gt;0,L166,M166&lt;&gt;0,M166,N166&lt;&gt;0,N166),$M$14&lt;&gt;0,_xlfn.IFS(M166&lt;&gt;0,M166,N166&lt;&gt;0,N166),N166&lt;&gt;0,N166)</f>
        <v>0</v>
      </c>
      <c r="D166" s="19" t="s">
        <v>372</v>
      </c>
      <c r="E166" s="19" t="s">
        <v>376</v>
      </c>
      <c r="F166" s="47" t="s">
        <v>54</v>
      </c>
      <c r="G166" s="19">
        <v>716736278926</v>
      </c>
      <c r="H166" s="19" t="s">
        <v>354</v>
      </c>
      <c r="I166" s="19" t="s">
        <v>339</v>
      </c>
      <c r="J166" s="19" t="s">
        <v>341</v>
      </c>
      <c r="K166" s="19" t="s">
        <v>746</v>
      </c>
      <c r="L166" s="27"/>
      <c r="M166" s="26"/>
      <c r="N166" s="26">
        <v>70.400000000000006</v>
      </c>
      <c r="O166" s="25">
        <v>80</v>
      </c>
      <c r="P166" s="25">
        <v>160</v>
      </c>
      <c r="Q166" s="44">
        <v>0.12</v>
      </c>
      <c r="R166" s="3" t="str">
        <f>F166&amp;","&amp;B166</f>
        <v>E005092SW5559,</v>
      </c>
    </row>
    <row r="167" spans="1:18" ht="17.399999999999999" customHeight="1" x14ac:dyDescent="0.35">
      <c r="A167" s="19" t="s">
        <v>367</v>
      </c>
      <c r="B167" s="18"/>
      <c r="C167" s="1" cm="1">
        <f t="array" ref="C167">B167*_xlfn.IFS($L$14&lt;&gt;0,_xlfn.IFS(L167&lt;&gt;0,L167,M167&lt;&gt;0,M167,N167&lt;&gt;0,N167),$M$14&lt;&gt;0,_xlfn.IFS(M167&lt;&gt;0,M167,N167&lt;&gt;0,N167),N167&lt;&gt;0,N167)</f>
        <v>0</v>
      </c>
      <c r="D167" s="19" t="s">
        <v>372</v>
      </c>
      <c r="E167" s="19" t="s">
        <v>376</v>
      </c>
      <c r="F167" s="47" t="s">
        <v>55</v>
      </c>
      <c r="G167" s="19">
        <v>716736278933</v>
      </c>
      <c r="H167" s="19" t="s">
        <v>354</v>
      </c>
      <c r="I167" s="19" t="s">
        <v>339</v>
      </c>
      <c r="J167" s="19" t="s">
        <v>342</v>
      </c>
      <c r="K167" s="19" t="s">
        <v>750</v>
      </c>
      <c r="L167" s="27"/>
      <c r="M167" s="26"/>
      <c r="N167" s="26">
        <v>70.400000000000006</v>
      </c>
      <c r="O167" s="25">
        <v>80</v>
      </c>
      <c r="P167" s="25">
        <v>160</v>
      </c>
      <c r="Q167" s="44">
        <v>0.12</v>
      </c>
      <c r="R167" s="3" t="str">
        <f>F167&amp;","&amp;B167</f>
        <v>E005092SW5963,</v>
      </c>
    </row>
    <row r="168" spans="1:18" ht="17.399999999999999" customHeight="1" x14ac:dyDescent="0.35">
      <c r="A168" s="19" t="s">
        <v>367</v>
      </c>
      <c r="B168" s="18"/>
      <c r="C168" s="1" cm="1">
        <f t="array" ref="C168">B168*_xlfn.IFS($L$14&lt;&gt;0,_xlfn.IFS(L168&lt;&gt;0,L168,M168&lt;&gt;0,M168,N168&lt;&gt;0,N168),$M$14&lt;&gt;0,_xlfn.IFS(M168&lt;&gt;0,M168,N168&lt;&gt;0,N168),N168&lt;&gt;0,N168)</f>
        <v>0</v>
      </c>
      <c r="D168" s="19" t="s">
        <v>372</v>
      </c>
      <c r="E168" s="19" t="s">
        <v>376</v>
      </c>
      <c r="F168" s="47" t="s">
        <v>56</v>
      </c>
      <c r="G168" s="19">
        <v>716736278940</v>
      </c>
      <c r="H168" s="19" t="s">
        <v>354</v>
      </c>
      <c r="I168" s="19" t="s">
        <v>339</v>
      </c>
      <c r="J168" s="19" t="s">
        <v>744</v>
      </c>
      <c r="K168" s="19" t="s">
        <v>751</v>
      </c>
      <c r="L168" s="27"/>
      <c r="M168" s="26"/>
      <c r="N168" s="26">
        <v>70.400000000000006</v>
      </c>
      <c r="O168" s="25">
        <v>80</v>
      </c>
      <c r="P168" s="25">
        <v>160</v>
      </c>
      <c r="Q168" s="44">
        <v>0.12</v>
      </c>
      <c r="R168" s="3" t="str">
        <f>F168&amp;","&amp;B168</f>
        <v>E005092SW6367,</v>
      </c>
    </row>
    <row r="169" spans="1:18" ht="17.399999999999999" customHeight="1" x14ac:dyDescent="0.35">
      <c r="A169" s="19" t="s">
        <v>367</v>
      </c>
      <c r="B169" s="18"/>
      <c r="C169" s="1" cm="1">
        <f t="array" ref="C169">B169*_xlfn.IFS($L$14&lt;&gt;0,_xlfn.IFS(L169&lt;&gt;0,L169,M169&lt;&gt;0,M169,N169&lt;&gt;0,N169),$M$14&lt;&gt;0,_xlfn.IFS(M169&lt;&gt;0,M169,N169&lt;&gt;0,N169),N169&lt;&gt;0,N169)</f>
        <v>0</v>
      </c>
      <c r="D169" s="19" t="s">
        <v>372</v>
      </c>
      <c r="E169" s="19" t="s">
        <v>376</v>
      </c>
      <c r="F169" s="47" t="s">
        <v>270</v>
      </c>
      <c r="G169" s="19">
        <v>197737005054</v>
      </c>
      <c r="H169" s="19" t="s">
        <v>348</v>
      </c>
      <c r="I169" s="19" t="s">
        <v>339</v>
      </c>
      <c r="J169" s="19" t="s">
        <v>340</v>
      </c>
      <c r="K169" s="19" t="s">
        <v>748</v>
      </c>
      <c r="L169" s="27"/>
      <c r="M169" s="26"/>
      <c r="N169" s="26">
        <v>70.400000000000006</v>
      </c>
      <c r="O169" s="25">
        <v>80</v>
      </c>
      <c r="P169" s="25">
        <v>160</v>
      </c>
      <c r="Q169" s="44">
        <v>0.12</v>
      </c>
      <c r="R169" s="3" t="str">
        <f>F169&amp;","&amp;B169</f>
        <v>E005092NV5155,</v>
      </c>
    </row>
    <row r="170" spans="1:18" ht="17.399999999999999" customHeight="1" x14ac:dyDescent="0.35">
      <c r="A170" s="19" t="s">
        <v>367</v>
      </c>
      <c r="B170" s="18"/>
      <c r="C170" s="1" cm="1">
        <f t="array" ref="C170">B170*_xlfn.IFS($L$14&lt;&gt;0,_xlfn.IFS(L170&lt;&gt;0,L170,M170&lt;&gt;0,M170,N170&lt;&gt;0,N170),$M$14&lt;&gt;0,_xlfn.IFS(M170&lt;&gt;0,M170,N170&lt;&gt;0,N170),N170&lt;&gt;0,N170)</f>
        <v>0</v>
      </c>
      <c r="D170" s="19" t="s">
        <v>372</v>
      </c>
      <c r="E170" s="19" t="s">
        <v>376</v>
      </c>
      <c r="F170" s="47" t="s">
        <v>271</v>
      </c>
      <c r="G170" s="19">
        <v>197737005061</v>
      </c>
      <c r="H170" s="19" t="s">
        <v>348</v>
      </c>
      <c r="I170" s="19" t="s">
        <v>339</v>
      </c>
      <c r="J170" s="19" t="s">
        <v>341</v>
      </c>
      <c r="K170" s="19" t="s">
        <v>746</v>
      </c>
      <c r="L170" s="27"/>
      <c r="M170" s="26"/>
      <c r="N170" s="26">
        <v>70.400000000000006</v>
      </c>
      <c r="O170" s="25">
        <v>80</v>
      </c>
      <c r="P170" s="25">
        <v>160</v>
      </c>
      <c r="Q170" s="44">
        <v>0.12</v>
      </c>
      <c r="R170" s="3" t="str">
        <f>F170&amp;","&amp;B170</f>
        <v>E005092NV5559,</v>
      </c>
    </row>
    <row r="171" spans="1:18" ht="17.399999999999999" customHeight="1" x14ac:dyDescent="0.35">
      <c r="A171" s="19" t="s">
        <v>367</v>
      </c>
      <c r="B171" s="18"/>
      <c r="C171" s="1" cm="1">
        <f t="array" ref="C171">B171*_xlfn.IFS($L$14&lt;&gt;0,_xlfn.IFS(L171&lt;&gt;0,L171,M171&lt;&gt;0,M171,N171&lt;&gt;0,N171),$M$14&lt;&gt;0,_xlfn.IFS(M171&lt;&gt;0,M171,N171&lt;&gt;0,N171),N171&lt;&gt;0,N171)</f>
        <v>0</v>
      </c>
      <c r="D171" s="19" t="s">
        <v>372</v>
      </c>
      <c r="E171" s="19" t="s">
        <v>376</v>
      </c>
      <c r="F171" s="47" t="s">
        <v>272</v>
      </c>
      <c r="G171" s="19">
        <v>197737005078</v>
      </c>
      <c r="H171" s="19" t="s">
        <v>348</v>
      </c>
      <c r="I171" s="19" t="s">
        <v>339</v>
      </c>
      <c r="J171" s="19" t="s">
        <v>342</v>
      </c>
      <c r="K171" s="19" t="s">
        <v>750</v>
      </c>
      <c r="L171" s="27"/>
      <c r="M171" s="26"/>
      <c r="N171" s="26">
        <v>70.400000000000006</v>
      </c>
      <c r="O171" s="25">
        <v>80</v>
      </c>
      <c r="P171" s="25">
        <v>160</v>
      </c>
      <c r="Q171" s="44">
        <v>0.12</v>
      </c>
      <c r="R171" s="3" t="str">
        <f>F171&amp;","&amp;B171</f>
        <v>E005092NV5963,</v>
      </c>
    </row>
    <row r="172" spans="1:18" ht="17.399999999999999" customHeight="1" x14ac:dyDescent="0.35">
      <c r="A172" s="19" t="s">
        <v>367</v>
      </c>
      <c r="B172" s="18"/>
      <c r="C172" s="1" cm="1">
        <f t="array" ref="C172">B172*_xlfn.IFS($L$14&lt;&gt;0,_xlfn.IFS(L172&lt;&gt;0,L172,M172&lt;&gt;0,M172,N172&lt;&gt;0,N172),$M$14&lt;&gt;0,_xlfn.IFS(M172&lt;&gt;0,M172,N172&lt;&gt;0,N172),N172&lt;&gt;0,N172)</f>
        <v>0</v>
      </c>
      <c r="D172" s="19" t="s">
        <v>372</v>
      </c>
      <c r="E172" s="19" t="s">
        <v>376</v>
      </c>
      <c r="F172" s="47" t="s">
        <v>182</v>
      </c>
      <c r="G172" s="19">
        <v>716736834726</v>
      </c>
      <c r="H172" s="19" t="s">
        <v>347</v>
      </c>
      <c r="I172" s="19" t="s">
        <v>339</v>
      </c>
      <c r="J172" s="19" t="s">
        <v>340</v>
      </c>
      <c r="K172" s="19" t="s">
        <v>748</v>
      </c>
      <c r="L172" s="27"/>
      <c r="M172" s="26"/>
      <c r="N172" s="26">
        <v>70.400000000000006</v>
      </c>
      <c r="O172" s="25">
        <v>80</v>
      </c>
      <c r="P172" s="25">
        <v>160</v>
      </c>
      <c r="Q172" s="44">
        <v>0.12</v>
      </c>
      <c r="R172" s="3" t="str">
        <f>F172&amp;","&amp;B172</f>
        <v>E005090TD5155,</v>
      </c>
    </row>
    <row r="173" spans="1:18" ht="17.399999999999999" customHeight="1" x14ac:dyDescent="0.35">
      <c r="A173" s="19" t="s">
        <v>367</v>
      </c>
      <c r="B173" s="18"/>
      <c r="C173" s="1" cm="1">
        <f t="array" ref="C173">B173*_xlfn.IFS($L$14&lt;&gt;0,_xlfn.IFS(L173&lt;&gt;0,L173,M173&lt;&gt;0,M173,N173&lt;&gt;0,N173),$M$14&lt;&gt;0,_xlfn.IFS(M173&lt;&gt;0,M173,N173&lt;&gt;0,N173),N173&lt;&gt;0,N173)</f>
        <v>0</v>
      </c>
      <c r="D173" s="19" t="s">
        <v>372</v>
      </c>
      <c r="E173" s="19" t="s">
        <v>376</v>
      </c>
      <c r="F173" s="47" t="s">
        <v>183</v>
      </c>
      <c r="G173" s="19">
        <v>716736834733</v>
      </c>
      <c r="H173" s="19" t="s">
        <v>347</v>
      </c>
      <c r="I173" s="19" t="s">
        <v>339</v>
      </c>
      <c r="J173" s="19" t="s">
        <v>341</v>
      </c>
      <c r="K173" s="19" t="s">
        <v>746</v>
      </c>
      <c r="L173" s="27"/>
      <c r="M173" s="26"/>
      <c r="N173" s="26">
        <v>70.400000000000006</v>
      </c>
      <c r="O173" s="25">
        <v>80</v>
      </c>
      <c r="P173" s="25">
        <v>160</v>
      </c>
      <c r="Q173" s="44">
        <v>0.12</v>
      </c>
      <c r="R173" s="3" t="str">
        <f>F173&amp;","&amp;B173</f>
        <v>E005090TD5559,</v>
      </c>
    </row>
    <row r="174" spans="1:18" ht="17.399999999999999" customHeight="1" x14ac:dyDescent="0.35">
      <c r="A174" s="19" t="s">
        <v>367</v>
      </c>
      <c r="B174" s="18"/>
      <c r="C174" s="1" cm="1">
        <f t="array" ref="C174">B174*_xlfn.IFS($L$14&lt;&gt;0,_xlfn.IFS(L174&lt;&gt;0,L174,M174&lt;&gt;0,M174,N174&lt;&gt;0,N174),$M$14&lt;&gt;0,_xlfn.IFS(M174&lt;&gt;0,M174,N174&lt;&gt;0,N174),N174&lt;&gt;0,N174)</f>
        <v>0</v>
      </c>
      <c r="D174" s="19" t="s">
        <v>372</v>
      </c>
      <c r="E174" s="19" t="s">
        <v>376</v>
      </c>
      <c r="F174" s="47" t="s">
        <v>184</v>
      </c>
      <c r="G174" s="19">
        <v>716736834740</v>
      </c>
      <c r="H174" s="19" t="s">
        <v>347</v>
      </c>
      <c r="I174" s="19" t="s">
        <v>339</v>
      </c>
      <c r="J174" s="19" t="s">
        <v>342</v>
      </c>
      <c r="K174" s="19" t="s">
        <v>750</v>
      </c>
      <c r="L174" s="27"/>
      <c r="M174" s="26"/>
      <c r="N174" s="26">
        <v>70.400000000000006</v>
      </c>
      <c r="O174" s="25">
        <v>80</v>
      </c>
      <c r="P174" s="25">
        <v>160</v>
      </c>
      <c r="Q174" s="44">
        <v>0.12</v>
      </c>
      <c r="R174" s="3" t="str">
        <f>F174&amp;","&amp;B174</f>
        <v>E005090TD5963,</v>
      </c>
    </row>
    <row r="175" spans="1:18" ht="17.399999999999999" customHeight="1" x14ac:dyDescent="0.35">
      <c r="A175" s="19" t="s">
        <v>367</v>
      </c>
      <c r="B175" s="18"/>
      <c r="C175" s="1" cm="1">
        <f t="array" ref="C175">B175*_xlfn.IFS($L$14&lt;&gt;0,_xlfn.IFS(L175&lt;&gt;0,L175,M175&lt;&gt;0,M175,N175&lt;&gt;0,N175),$M$14&lt;&gt;0,_xlfn.IFS(M175&lt;&gt;0,M175,N175&lt;&gt;0,N175),N175&lt;&gt;0,N175)</f>
        <v>0</v>
      </c>
      <c r="D175" s="19" t="s">
        <v>372</v>
      </c>
      <c r="E175" s="19" t="s">
        <v>376</v>
      </c>
      <c r="F175" s="47" t="s">
        <v>185</v>
      </c>
      <c r="G175" s="19">
        <v>716736834757</v>
      </c>
      <c r="H175" s="19" t="s">
        <v>347</v>
      </c>
      <c r="I175" s="19" t="s">
        <v>339</v>
      </c>
      <c r="J175" s="19" t="s">
        <v>744</v>
      </c>
      <c r="K175" s="19" t="s">
        <v>751</v>
      </c>
      <c r="L175" s="27"/>
      <c r="M175" s="26"/>
      <c r="N175" s="26">
        <v>70.400000000000006</v>
      </c>
      <c r="O175" s="25">
        <v>80</v>
      </c>
      <c r="P175" s="25">
        <v>160</v>
      </c>
      <c r="Q175" s="44">
        <v>0.12</v>
      </c>
      <c r="R175" s="3" t="str">
        <f>F175&amp;","&amp;B175</f>
        <v>E005090TD6367,</v>
      </c>
    </row>
    <row r="176" spans="1:18" ht="17.399999999999999" customHeight="1" x14ac:dyDescent="0.35">
      <c r="A176" s="19" t="s">
        <v>367</v>
      </c>
      <c r="B176" s="18"/>
      <c r="C176" s="1" cm="1">
        <f t="array" ref="C176">B176*_xlfn.IFS($L$14&lt;&gt;0,_xlfn.IFS(L176&lt;&gt;0,L176,M176&lt;&gt;0,M176,N176&lt;&gt;0,N176),$M$14&lt;&gt;0,_xlfn.IFS(M176&lt;&gt;0,M176,N176&lt;&gt;0,N176),N176&lt;&gt;0,N176)</f>
        <v>0</v>
      </c>
      <c r="D176" s="19" t="s">
        <v>372</v>
      </c>
      <c r="E176" s="19" t="s">
        <v>672</v>
      </c>
      <c r="F176" s="47" t="s">
        <v>57</v>
      </c>
      <c r="G176" s="19">
        <v>716736268156</v>
      </c>
      <c r="H176" s="19" t="s">
        <v>352</v>
      </c>
      <c r="I176" s="19" t="s">
        <v>339</v>
      </c>
      <c r="J176" s="19" t="s">
        <v>340</v>
      </c>
      <c r="K176" s="19" t="s">
        <v>748</v>
      </c>
      <c r="L176" s="27"/>
      <c r="M176" s="34">
        <v>78.849999999999994</v>
      </c>
      <c r="N176" s="26">
        <v>83.6</v>
      </c>
      <c r="O176" s="25">
        <v>95</v>
      </c>
      <c r="P176" s="25">
        <v>190</v>
      </c>
      <c r="Q176" s="44">
        <v>0.17</v>
      </c>
      <c r="R176" s="3" t="str">
        <f>F176&amp;","&amp;B176</f>
        <v>E0051029O5155,</v>
      </c>
    </row>
    <row r="177" spans="1:18" ht="17.399999999999999" customHeight="1" x14ac:dyDescent="0.35">
      <c r="A177" s="19" t="s">
        <v>367</v>
      </c>
      <c r="B177" s="18"/>
      <c r="C177" s="1" cm="1">
        <f t="array" ref="C177">B177*_xlfn.IFS($L$14&lt;&gt;0,_xlfn.IFS(L177&lt;&gt;0,L177,M177&lt;&gt;0,M177,N177&lt;&gt;0,N177),$M$14&lt;&gt;0,_xlfn.IFS(M177&lt;&gt;0,M177,N177&lt;&gt;0,N177),N177&lt;&gt;0,N177)</f>
        <v>0</v>
      </c>
      <c r="D177" s="19" t="s">
        <v>372</v>
      </c>
      <c r="E177" s="19" t="s">
        <v>672</v>
      </c>
      <c r="F177" s="47" t="s">
        <v>58</v>
      </c>
      <c r="G177" s="19">
        <v>716736268163</v>
      </c>
      <c r="H177" s="19" t="s">
        <v>352</v>
      </c>
      <c r="I177" s="19" t="s">
        <v>339</v>
      </c>
      <c r="J177" s="19" t="s">
        <v>341</v>
      </c>
      <c r="K177" s="19" t="s">
        <v>746</v>
      </c>
      <c r="L177" s="27"/>
      <c r="M177" s="34">
        <v>78.849999999999994</v>
      </c>
      <c r="N177" s="26">
        <v>83.6</v>
      </c>
      <c r="O177" s="25">
        <v>95</v>
      </c>
      <c r="P177" s="25">
        <v>190</v>
      </c>
      <c r="Q177" s="44">
        <v>0.17</v>
      </c>
      <c r="R177" s="3" t="str">
        <f>F177&amp;","&amp;B177</f>
        <v>E0051029O5559,</v>
      </c>
    </row>
    <row r="178" spans="1:18" ht="17.399999999999999" customHeight="1" x14ac:dyDescent="0.35">
      <c r="A178" s="19" t="s">
        <v>367</v>
      </c>
      <c r="B178" s="18"/>
      <c r="C178" s="1" cm="1">
        <f t="array" ref="C178">B178*_xlfn.IFS($L$14&lt;&gt;0,_xlfn.IFS(L178&lt;&gt;0,L178,M178&lt;&gt;0,M178,N178&lt;&gt;0,N178),$M$14&lt;&gt;0,_xlfn.IFS(M178&lt;&gt;0,M178,N178&lt;&gt;0,N178),N178&lt;&gt;0,N178)</f>
        <v>0</v>
      </c>
      <c r="D178" s="19" t="s">
        <v>372</v>
      </c>
      <c r="E178" s="19" t="s">
        <v>672</v>
      </c>
      <c r="F178" s="47" t="s">
        <v>86</v>
      </c>
      <c r="G178" s="19">
        <v>716736370934</v>
      </c>
      <c r="H178" s="19" t="s">
        <v>352</v>
      </c>
      <c r="I178" s="19" t="s">
        <v>339</v>
      </c>
      <c r="J178" s="19" t="s">
        <v>342</v>
      </c>
      <c r="K178" s="19" t="s">
        <v>749</v>
      </c>
      <c r="L178" s="27"/>
      <c r="M178" s="34">
        <v>78.849999999999994</v>
      </c>
      <c r="N178" s="26">
        <v>83.6</v>
      </c>
      <c r="O178" s="25">
        <v>95</v>
      </c>
      <c r="P178" s="25">
        <v>190</v>
      </c>
      <c r="Q178" s="44">
        <v>0.17</v>
      </c>
      <c r="R178" s="3" t="str">
        <f>F178&amp;","&amp;B178</f>
        <v>E0051029O5961,</v>
      </c>
    </row>
    <row r="179" spans="1:18" ht="17.399999999999999" customHeight="1" x14ac:dyDescent="0.35">
      <c r="A179" s="19" t="s">
        <v>367</v>
      </c>
      <c r="B179" s="18"/>
      <c r="C179" s="1" cm="1">
        <f t="array" ref="C179">B179*_xlfn.IFS($L$14&lt;&gt;0,_xlfn.IFS(L179&lt;&gt;0,L179,M179&lt;&gt;0,M179,N179&lt;&gt;0,N179),$M$14&lt;&gt;0,_xlfn.IFS(M179&lt;&gt;0,M179,N179&lt;&gt;0,N179),N179&lt;&gt;0,N179)</f>
        <v>0</v>
      </c>
      <c r="D179" s="19" t="s">
        <v>372</v>
      </c>
      <c r="E179" s="19" t="s">
        <v>672</v>
      </c>
      <c r="F179" s="47" t="s">
        <v>186</v>
      </c>
      <c r="G179" s="19">
        <v>716736829920</v>
      </c>
      <c r="H179" s="19" t="s">
        <v>343</v>
      </c>
      <c r="I179" s="19" t="s">
        <v>339</v>
      </c>
      <c r="J179" s="19" t="s">
        <v>340</v>
      </c>
      <c r="K179" s="19" t="s">
        <v>748</v>
      </c>
      <c r="L179" s="27"/>
      <c r="M179" s="34">
        <v>78.849999999999994</v>
      </c>
      <c r="N179" s="26">
        <v>83.6</v>
      </c>
      <c r="O179" s="25">
        <v>95</v>
      </c>
      <c r="P179" s="25">
        <v>190</v>
      </c>
      <c r="Q179" s="44">
        <v>0.17</v>
      </c>
      <c r="R179" s="3" t="str">
        <f>F179&amp;","&amp;B179</f>
        <v>E005107DE5155,</v>
      </c>
    </row>
    <row r="180" spans="1:18" ht="17.399999999999999" customHeight="1" x14ac:dyDescent="0.35">
      <c r="A180" s="19" t="s">
        <v>367</v>
      </c>
      <c r="B180" s="18"/>
      <c r="C180" s="1" cm="1">
        <f t="array" ref="C180">B180*_xlfn.IFS($L$14&lt;&gt;0,_xlfn.IFS(L180&lt;&gt;0,L180,M180&lt;&gt;0,M180,N180&lt;&gt;0,N180),$M$14&lt;&gt;0,_xlfn.IFS(M180&lt;&gt;0,M180,N180&lt;&gt;0,N180),N180&lt;&gt;0,N180)</f>
        <v>0</v>
      </c>
      <c r="D180" s="19" t="s">
        <v>372</v>
      </c>
      <c r="E180" s="19" t="s">
        <v>672</v>
      </c>
      <c r="F180" s="47" t="s">
        <v>187</v>
      </c>
      <c r="G180" s="19">
        <v>716736829937</v>
      </c>
      <c r="H180" s="19" t="s">
        <v>343</v>
      </c>
      <c r="I180" s="19" t="s">
        <v>339</v>
      </c>
      <c r="J180" s="19" t="s">
        <v>341</v>
      </c>
      <c r="K180" s="19" t="s">
        <v>746</v>
      </c>
      <c r="L180" s="27"/>
      <c r="M180" s="34">
        <v>78.849999999999994</v>
      </c>
      <c r="N180" s="26">
        <v>83.6</v>
      </c>
      <c r="O180" s="25">
        <v>95</v>
      </c>
      <c r="P180" s="25">
        <v>190</v>
      </c>
      <c r="Q180" s="44">
        <v>0.17</v>
      </c>
      <c r="R180" s="3" t="str">
        <f>F180&amp;","&amp;B180</f>
        <v>E005107DE5559,</v>
      </c>
    </row>
    <row r="181" spans="1:18" ht="17.399999999999999" customHeight="1" x14ac:dyDescent="0.35">
      <c r="A181" s="19" t="s">
        <v>367</v>
      </c>
      <c r="B181" s="18"/>
      <c r="C181" s="1" cm="1">
        <f t="array" ref="C181">B181*_xlfn.IFS($L$14&lt;&gt;0,_xlfn.IFS(L181&lt;&gt;0,L181,M181&lt;&gt;0,M181,N181&lt;&gt;0,N181),$M$14&lt;&gt;0,_xlfn.IFS(M181&lt;&gt;0,M181,N181&lt;&gt;0,N181),N181&lt;&gt;0,N181)</f>
        <v>0</v>
      </c>
      <c r="D181" s="19" t="s">
        <v>372</v>
      </c>
      <c r="E181" s="19" t="s">
        <v>672</v>
      </c>
      <c r="F181" s="47" t="s">
        <v>188</v>
      </c>
      <c r="G181" s="19">
        <v>716736830346</v>
      </c>
      <c r="H181" s="19" t="s">
        <v>343</v>
      </c>
      <c r="I181" s="19" t="s">
        <v>339</v>
      </c>
      <c r="J181" s="19" t="s">
        <v>342</v>
      </c>
      <c r="K181" s="19" t="s">
        <v>749</v>
      </c>
      <c r="L181" s="27"/>
      <c r="M181" s="34">
        <v>78.849999999999994</v>
      </c>
      <c r="N181" s="26">
        <v>83.6</v>
      </c>
      <c r="O181" s="25">
        <v>95</v>
      </c>
      <c r="P181" s="25">
        <v>190</v>
      </c>
      <c r="Q181" s="44">
        <v>0.17</v>
      </c>
      <c r="R181" s="3" t="str">
        <f>F181&amp;","&amp;B181</f>
        <v>E005107DE5961,</v>
      </c>
    </row>
    <row r="182" spans="1:18" ht="17.399999999999999" customHeight="1" x14ac:dyDescent="0.35">
      <c r="A182" s="19" t="s">
        <v>367</v>
      </c>
      <c r="B182" s="18"/>
      <c r="C182" s="1" cm="1">
        <f t="array" ref="C182">B182*_xlfn.IFS($L$14&lt;&gt;0,_xlfn.IFS(L182&lt;&gt;0,L182,M182&lt;&gt;0,M182,N182&lt;&gt;0,N182),$M$14&lt;&gt;0,_xlfn.IFS(M182&lt;&gt;0,M182,N182&lt;&gt;0,N182),N182&lt;&gt;0,N182)</f>
        <v>0</v>
      </c>
      <c r="D182" s="19" t="s">
        <v>373</v>
      </c>
      <c r="E182" s="19" t="s">
        <v>672</v>
      </c>
      <c r="F182" s="47" t="s">
        <v>406</v>
      </c>
      <c r="G182" s="19">
        <v>197737138882</v>
      </c>
      <c r="H182" s="19" t="s">
        <v>711</v>
      </c>
      <c r="I182" s="19" t="s">
        <v>339</v>
      </c>
      <c r="J182" s="19" t="s">
        <v>340</v>
      </c>
      <c r="K182" s="19" t="s">
        <v>748</v>
      </c>
      <c r="L182" s="27"/>
      <c r="M182" s="26"/>
      <c r="N182" s="26">
        <v>83.6</v>
      </c>
      <c r="O182" s="25">
        <v>95</v>
      </c>
      <c r="P182" s="25">
        <v>190</v>
      </c>
      <c r="Q182" s="44">
        <v>0.12</v>
      </c>
      <c r="R182" s="3" t="str">
        <f>F182&amp;","&amp;B182</f>
        <v>E005103HJ5155,</v>
      </c>
    </row>
    <row r="183" spans="1:18" ht="17.399999999999999" customHeight="1" x14ac:dyDescent="0.35">
      <c r="A183" s="19" t="s">
        <v>367</v>
      </c>
      <c r="B183" s="18"/>
      <c r="C183" s="1" cm="1">
        <f t="array" ref="C183">B183*_xlfn.IFS($L$14&lt;&gt;0,_xlfn.IFS(L183&lt;&gt;0,L183,M183&lt;&gt;0,M183,N183&lt;&gt;0,N183),$M$14&lt;&gt;0,_xlfn.IFS(M183&lt;&gt;0,M183,N183&lt;&gt;0,N183),N183&lt;&gt;0,N183)</f>
        <v>0</v>
      </c>
      <c r="D183" s="19" t="s">
        <v>373</v>
      </c>
      <c r="E183" s="19" t="s">
        <v>672</v>
      </c>
      <c r="F183" s="47" t="s">
        <v>407</v>
      </c>
      <c r="G183" s="19">
        <v>197737138899</v>
      </c>
      <c r="H183" s="19" t="s">
        <v>711</v>
      </c>
      <c r="I183" s="19" t="s">
        <v>339</v>
      </c>
      <c r="J183" s="19" t="s">
        <v>341</v>
      </c>
      <c r="K183" s="19" t="s">
        <v>746</v>
      </c>
      <c r="L183" s="27"/>
      <c r="M183" s="26"/>
      <c r="N183" s="26">
        <v>83.6</v>
      </c>
      <c r="O183" s="25">
        <v>95</v>
      </c>
      <c r="P183" s="25">
        <v>190</v>
      </c>
      <c r="Q183" s="44">
        <v>0.12</v>
      </c>
      <c r="R183" s="3" t="str">
        <f>F183&amp;","&amp;B183</f>
        <v>E005103HJ5559,</v>
      </c>
    </row>
    <row r="184" spans="1:18" ht="17.399999999999999" customHeight="1" x14ac:dyDescent="0.35">
      <c r="A184" s="19" t="s">
        <v>367</v>
      </c>
      <c r="B184" s="18"/>
      <c r="C184" s="1" cm="1">
        <f t="array" ref="C184">B184*_xlfn.IFS($L$14&lt;&gt;0,_xlfn.IFS(L184&lt;&gt;0,L184,M184&lt;&gt;0,M184,N184&lt;&gt;0,N184),$M$14&lt;&gt;0,_xlfn.IFS(M184&lt;&gt;0,M184,N184&lt;&gt;0,N184),N184&lt;&gt;0,N184)</f>
        <v>0</v>
      </c>
      <c r="D184" s="19" t="s">
        <v>373</v>
      </c>
      <c r="E184" s="19" t="s">
        <v>672</v>
      </c>
      <c r="F184" s="47" t="s">
        <v>408</v>
      </c>
      <c r="G184" s="19">
        <v>197737138905</v>
      </c>
      <c r="H184" s="19" t="s">
        <v>711</v>
      </c>
      <c r="I184" s="19" t="s">
        <v>339</v>
      </c>
      <c r="J184" s="19" t="s">
        <v>342</v>
      </c>
      <c r="K184" s="19" t="s">
        <v>749</v>
      </c>
      <c r="L184" s="27"/>
      <c r="M184" s="26"/>
      <c r="N184" s="26">
        <v>83.6</v>
      </c>
      <c r="O184" s="25">
        <v>95</v>
      </c>
      <c r="P184" s="25">
        <v>190</v>
      </c>
      <c r="Q184" s="44">
        <v>0.12</v>
      </c>
      <c r="R184" s="3" t="str">
        <f>F184&amp;","&amp;B184</f>
        <v>E005103HJ5961,</v>
      </c>
    </row>
    <row r="185" spans="1:18" ht="17.399999999999999" customHeight="1" x14ac:dyDescent="0.35">
      <c r="A185" s="19" t="s">
        <v>367</v>
      </c>
      <c r="B185" s="18"/>
      <c r="C185" s="1" cm="1">
        <f t="array" ref="C185">B185*_xlfn.IFS($L$14&lt;&gt;0,_xlfn.IFS(L185&lt;&gt;0,L185,M185&lt;&gt;0,M185,N185&lt;&gt;0,N185),$M$14&lt;&gt;0,_xlfn.IFS(M185&lt;&gt;0,M185,N185&lt;&gt;0,N185),N185&lt;&gt;0,N185)</f>
        <v>0</v>
      </c>
      <c r="D185" s="19" t="s">
        <v>373</v>
      </c>
      <c r="E185" s="19" t="s">
        <v>672</v>
      </c>
      <c r="F185" s="47" t="s">
        <v>409</v>
      </c>
      <c r="G185" s="19">
        <v>197737138851</v>
      </c>
      <c r="H185" s="19" t="s">
        <v>355</v>
      </c>
      <c r="I185" s="19" t="s">
        <v>339</v>
      </c>
      <c r="J185" s="19" t="s">
        <v>340</v>
      </c>
      <c r="K185" s="19" t="s">
        <v>748</v>
      </c>
      <c r="L185" s="27"/>
      <c r="M185" s="26"/>
      <c r="N185" s="26">
        <v>83.6</v>
      </c>
      <c r="O185" s="25">
        <v>95</v>
      </c>
      <c r="P185" s="25">
        <v>190</v>
      </c>
      <c r="Q185" s="44">
        <v>0.12</v>
      </c>
      <c r="R185" s="3" t="str">
        <f>F185&amp;","&amp;B185</f>
        <v>E005101PH5155,</v>
      </c>
    </row>
    <row r="186" spans="1:18" ht="17.399999999999999" customHeight="1" x14ac:dyDescent="0.35">
      <c r="A186" s="19" t="s">
        <v>367</v>
      </c>
      <c r="B186" s="18"/>
      <c r="C186" s="1" cm="1">
        <f t="array" ref="C186">B186*_xlfn.IFS($L$14&lt;&gt;0,_xlfn.IFS(L186&lt;&gt;0,L186,M186&lt;&gt;0,M186,N186&lt;&gt;0,N186),$M$14&lt;&gt;0,_xlfn.IFS(M186&lt;&gt;0,M186,N186&lt;&gt;0,N186),N186&lt;&gt;0,N186)</f>
        <v>0</v>
      </c>
      <c r="D186" s="19" t="s">
        <v>373</v>
      </c>
      <c r="E186" s="19" t="s">
        <v>672</v>
      </c>
      <c r="F186" s="47" t="s">
        <v>410</v>
      </c>
      <c r="G186" s="19">
        <v>197737138868</v>
      </c>
      <c r="H186" s="19" t="s">
        <v>355</v>
      </c>
      <c r="I186" s="19" t="s">
        <v>339</v>
      </c>
      <c r="J186" s="19" t="s">
        <v>341</v>
      </c>
      <c r="K186" s="19" t="s">
        <v>746</v>
      </c>
      <c r="L186" s="27"/>
      <c r="M186" s="26"/>
      <c r="N186" s="26">
        <v>83.6</v>
      </c>
      <c r="O186" s="25">
        <v>95</v>
      </c>
      <c r="P186" s="25">
        <v>190</v>
      </c>
      <c r="Q186" s="44">
        <v>0.12</v>
      </c>
      <c r="R186" s="3" t="str">
        <f>F186&amp;","&amp;B186</f>
        <v>E005101PH5559,</v>
      </c>
    </row>
    <row r="187" spans="1:18" ht="17.399999999999999" customHeight="1" x14ac:dyDescent="0.35">
      <c r="A187" s="19" t="s">
        <v>367</v>
      </c>
      <c r="B187" s="18"/>
      <c r="C187" s="1" cm="1">
        <f t="array" ref="C187">B187*_xlfn.IFS($L$14&lt;&gt;0,_xlfn.IFS(L187&lt;&gt;0,L187,M187&lt;&gt;0,M187,N187&lt;&gt;0,N187),$M$14&lt;&gt;0,_xlfn.IFS(M187&lt;&gt;0,M187,N187&lt;&gt;0,N187),N187&lt;&gt;0,N187)</f>
        <v>0</v>
      </c>
      <c r="D187" s="19" t="s">
        <v>373</v>
      </c>
      <c r="E187" s="19" t="s">
        <v>672</v>
      </c>
      <c r="F187" s="47" t="s">
        <v>411</v>
      </c>
      <c r="G187" s="19">
        <v>197737138875</v>
      </c>
      <c r="H187" s="19" t="s">
        <v>355</v>
      </c>
      <c r="I187" s="19" t="s">
        <v>339</v>
      </c>
      <c r="J187" s="19" t="s">
        <v>342</v>
      </c>
      <c r="K187" s="19" t="s">
        <v>749</v>
      </c>
      <c r="L187" s="27"/>
      <c r="M187" s="26"/>
      <c r="N187" s="26">
        <v>83.6</v>
      </c>
      <c r="O187" s="25">
        <v>95</v>
      </c>
      <c r="P187" s="25">
        <v>190</v>
      </c>
      <c r="Q187" s="44">
        <v>0.12</v>
      </c>
      <c r="R187" s="3" t="str">
        <f>F187&amp;","&amp;B187</f>
        <v>E005101PH5961,</v>
      </c>
    </row>
    <row r="188" spans="1:18" ht="17.399999999999999" customHeight="1" x14ac:dyDescent="0.35">
      <c r="A188" s="19" t="s">
        <v>367</v>
      </c>
      <c r="B188" s="18"/>
      <c r="C188" s="1" cm="1">
        <f t="array" ref="C188">B188*_xlfn.IFS($L$14&lt;&gt;0,_xlfn.IFS(L188&lt;&gt;0,L188,M188&lt;&gt;0,M188,N188&lt;&gt;0,N188),$M$14&lt;&gt;0,_xlfn.IFS(M188&lt;&gt;0,M188,N188&lt;&gt;0,N188),N188&lt;&gt;0,N188)</f>
        <v>0</v>
      </c>
      <c r="D188" s="19" t="s">
        <v>372</v>
      </c>
      <c r="E188" s="19" t="s">
        <v>377</v>
      </c>
      <c r="F188" s="47" t="s">
        <v>59</v>
      </c>
      <c r="G188" s="19">
        <v>716736268279</v>
      </c>
      <c r="H188" s="19" t="s">
        <v>352</v>
      </c>
      <c r="I188" s="19" t="s">
        <v>339</v>
      </c>
      <c r="J188" s="19" t="s">
        <v>340</v>
      </c>
      <c r="K188" s="19" t="s">
        <v>748</v>
      </c>
      <c r="L188" s="27"/>
      <c r="M188" s="26"/>
      <c r="N188" s="26">
        <v>70.400000000000006</v>
      </c>
      <c r="O188" s="25">
        <v>80</v>
      </c>
      <c r="P188" s="25">
        <v>160</v>
      </c>
      <c r="Q188" s="44">
        <v>0.12</v>
      </c>
      <c r="R188" s="3" t="str">
        <f>F188&amp;","&amp;B188</f>
        <v>E0051129O5155,</v>
      </c>
    </row>
    <row r="189" spans="1:18" ht="17.399999999999999" customHeight="1" x14ac:dyDescent="0.35">
      <c r="A189" s="19" t="s">
        <v>367</v>
      </c>
      <c r="B189" s="18"/>
      <c r="C189" s="1" cm="1">
        <f t="array" ref="C189">B189*_xlfn.IFS($L$14&lt;&gt;0,_xlfn.IFS(L189&lt;&gt;0,L189,M189&lt;&gt;0,M189,N189&lt;&gt;0,N189),$M$14&lt;&gt;0,_xlfn.IFS(M189&lt;&gt;0,M189,N189&lt;&gt;0,N189),N189&lt;&gt;0,N189)</f>
        <v>0</v>
      </c>
      <c r="D189" s="19" t="s">
        <v>372</v>
      </c>
      <c r="E189" s="19" t="s">
        <v>377</v>
      </c>
      <c r="F189" s="47" t="s">
        <v>60</v>
      </c>
      <c r="G189" s="19">
        <v>716736268286</v>
      </c>
      <c r="H189" s="19" t="s">
        <v>352</v>
      </c>
      <c r="I189" s="19" t="s">
        <v>339</v>
      </c>
      <c r="J189" s="19" t="s">
        <v>341</v>
      </c>
      <c r="K189" s="19" t="s">
        <v>746</v>
      </c>
      <c r="L189" s="27"/>
      <c r="M189" s="26"/>
      <c r="N189" s="26">
        <v>70.400000000000006</v>
      </c>
      <c r="O189" s="25">
        <v>80</v>
      </c>
      <c r="P189" s="25">
        <v>160</v>
      </c>
      <c r="Q189" s="44">
        <v>0.12</v>
      </c>
      <c r="R189" s="3" t="str">
        <f>F189&amp;","&amp;B189</f>
        <v>E0051129O5559,</v>
      </c>
    </row>
    <row r="190" spans="1:18" ht="17.399999999999999" customHeight="1" x14ac:dyDescent="0.35">
      <c r="A190" s="19" t="s">
        <v>367</v>
      </c>
      <c r="B190" s="18"/>
      <c r="C190" s="1" cm="1">
        <f t="array" ref="C190">B190*_xlfn.IFS($L$14&lt;&gt;0,_xlfn.IFS(L190&lt;&gt;0,L190,M190&lt;&gt;0,M190,N190&lt;&gt;0,N190),$M$14&lt;&gt;0,_xlfn.IFS(M190&lt;&gt;0,M190,N190&lt;&gt;0,N190),N190&lt;&gt;0,N190)</f>
        <v>0</v>
      </c>
      <c r="D190" s="19" t="s">
        <v>372</v>
      </c>
      <c r="E190" s="19" t="s">
        <v>377</v>
      </c>
      <c r="F190" s="47" t="s">
        <v>87</v>
      </c>
      <c r="G190" s="19">
        <v>716736370972</v>
      </c>
      <c r="H190" s="19" t="s">
        <v>352</v>
      </c>
      <c r="I190" s="19" t="s">
        <v>339</v>
      </c>
      <c r="J190" s="19" t="s">
        <v>342</v>
      </c>
      <c r="K190" s="19" t="s">
        <v>749</v>
      </c>
      <c r="L190" s="27"/>
      <c r="M190" s="26"/>
      <c r="N190" s="26">
        <v>70.400000000000006</v>
      </c>
      <c r="O190" s="25">
        <v>80</v>
      </c>
      <c r="P190" s="25">
        <v>160</v>
      </c>
      <c r="Q190" s="44">
        <v>0.12</v>
      </c>
      <c r="R190" s="3" t="str">
        <f>F190&amp;","&amp;B190</f>
        <v>E0051129O5961,</v>
      </c>
    </row>
    <row r="191" spans="1:18" ht="17.399999999999999" customHeight="1" x14ac:dyDescent="0.35">
      <c r="A191" s="19" t="s">
        <v>367</v>
      </c>
      <c r="B191" s="18"/>
      <c r="C191" s="1" cm="1">
        <f t="array" ref="C191">B191*_xlfn.IFS($L$14&lt;&gt;0,_xlfn.IFS(L191&lt;&gt;0,L191,M191&lt;&gt;0,M191,N191&lt;&gt;0,N191),$M$14&lt;&gt;0,_xlfn.IFS(M191&lt;&gt;0,M191,N191&lt;&gt;0,N191),N191&lt;&gt;0,N191)</f>
        <v>0</v>
      </c>
      <c r="D191" s="19" t="s">
        <v>372</v>
      </c>
      <c r="E191" s="19" t="s">
        <v>377</v>
      </c>
      <c r="F191" s="47" t="s">
        <v>189</v>
      </c>
      <c r="G191" s="19">
        <v>716736829982</v>
      </c>
      <c r="H191" s="19" t="s">
        <v>343</v>
      </c>
      <c r="I191" s="19" t="s">
        <v>339</v>
      </c>
      <c r="J191" s="19" t="s">
        <v>340</v>
      </c>
      <c r="K191" s="19" t="s">
        <v>748</v>
      </c>
      <c r="L191" s="27"/>
      <c r="M191" s="26"/>
      <c r="N191" s="26">
        <v>70.400000000000006</v>
      </c>
      <c r="O191" s="25">
        <v>80</v>
      </c>
      <c r="P191" s="25">
        <v>160</v>
      </c>
      <c r="Q191" s="44">
        <v>0.12</v>
      </c>
      <c r="R191" s="3" t="str">
        <f>F191&amp;","&amp;B191</f>
        <v>E005117DE5155,</v>
      </c>
    </row>
    <row r="192" spans="1:18" ht="17.399999999999999" customHeight="1" x14ac:dyDescent="0.35">
      <c r="A192" s="19" t="s">
        <v>367</v>
      </c>
      <c r="B192" s="18"/>
      <c r="C192" s="1" cm="1">
        <f t="array" ref="C192">B192*_xlfn.IFS($L$14&lt;&gt;0,_xlfn.IFS(L192&lt;&gt;0,L192,M192&lt;&gt;0,M192,N192&lt;&gt;0,N192),$M$14&lt;&gt;0,_xlfn.IFS(M192&lt;&gt;0,M192,N192&lt;&gt;0,N192),N192&lt;&gt;0,N192)</f>
        <v>0</v>
      </c>
      <c r="D192" s="19" t="s">
        <v>372</v>
      </c>
      <c r="E192" s="19" t="s">
        <v>377</v>
      </c>
      <c r="F192" s="47" t="s">
        <v>190</v>
      </c>
      <c r="G192" s="19">
        <v>716736829999</v>
      </c>
      <c r="H192" s="19" t="s">
        <v>343</v>
      </c>
      <c r="I192" s="19" t="s">
        <v>339</v>
      </c>
      <c r="J192" s="19" t="s">
        <v>341</v>
      </c>
      <c r="K192" s="19" t="s">
        <v>746</v>
      </c>
      <c r="L192" s="27"/>
      <c r="M192" s="26"/>
      <c r="N192" s="26">
        <v>70.400000000000006</v>
      </c>
      <c r="O192" s="25">
        <v>80</v>
      </c>
      <c r="P192" s="25">
        <v>160</v>
      </c>
      <c r="Q192" s="44">
        <v>0.12</v>
      </c>
      <c r="R192" s="3" t="str">
        <f>F192&amp;","&amp;B192</f>
        <v>E005117DE5559,</v>
      </c>
    </row>
    <row r="193" spans="1:18" ht="17.399999999999999" customHeight="1" x14ac:dyDescent="0.35">
      <c r="A193" s="19" t="s">
        <v>367</v>
      </c>
      <c r="B193" s="18"/>
      <c r="C193" s="1" cm="1">
        <f t="array" ref="C193">B193*_xlfn.IFS($L$14&lt;&gt;0,_xlfn.IFS(L193&lt;&gt;0,L193,M193&lt;&gt;0,M193,N193&lt;&gt;0,N193),$M$14&lt;&gt;0,_xlfn.IFS(M193&lt;&gt;0,M193,N193&lt;&gt;0,N193),N193&lt;&gt;0,N193)</f>
        <v>0</v>
      </c>
      <c r="D193" s="19" t="s">
        <v>372</v>
      </c>
      <c r="E193" s="19" t="s">
        <v>377</v>
      </c>
      <c r="F193" s="47" t="s">
        <v>191</v>
      </c>
      <c r="G193" s="19">
        <v>716736830360</v>
      </c>
      <c r="H193" s="19" t="s">
        <v>343</v>
      </c>
      <c r="I193" s="19" t="s">
        <v>339</v>
      </c>
      <c r="J193" s="19" t="s">
        <v>342</v>
      </c>
      <c r="K193" s="19" t="s">
        <v>749</v>
      </c>
      <c r="L193" s="27"/>
      <c r="M193" s="26"/>
      <c r="N193" s="26">
        <v>70.400000000000006</v>
      </c>
      <c r="O193" s="25">
        <v>80</v>
      </c>
      <c r="P193" s="25">
        <v>160</v>
      </c>
      <c r="Q193" s="44">
        <v>0.12</v>
      </c>
      <c r="R193" s="3" t="str">
        <f>F193&amp;","&amp;B193</f>
        <v>E005117DE5961,</v>
      </c>
    </row>
    <row r="194" spans="1:18" ht="17.399999999999999" customHeight="1" x14ac:dyDescent="0.35">
      <c r="A194" s="19" t="s">
        <v>367</v>
      </c>
      <c r="B194" s="18"/>
      <c r="C194" s="1" cm="1">
        <f t="array" ref="C194">B194*_xlfn.IFS($L$14&lt;&gt;0,_xlfn.IFS(L194&lt;&gt;0,L194,M194&lt;&gt;0,M194,N194&lt;&gt;0,N194),$M$14&lt;&gt;0,_xlfn.IFS(M194&lt;&gt;0,M194,N194&lt;&gt;0,N194),N194&lt;&gt;0,N194)</f>
        <v>0</v>
      </c>
      <c r="D194" s="19" t="s">
        <v>372</v>
      </c>
      <c r="E194" s="19" t="s">
        <v>689</v>
      </c>
      <c r="F194" s="47" t="s">
        <v>526</v>
      </c>
      <c r="G194" s="19">
        <v>197737060626</v>
      </c>
      <c r="H194" s="19" t="s">
        <v>338</v>
      </c>
      <c r="I194" s="19" t="s">
        <v>339</v>
      </c>
      <c r="J194" s="19" t="s">
        <v>340</v>
      </c>
      <c r="K194" s="19" t="s">
        <v>748</v>
      </c>
      <c r="L194" s="27"/>
      <c r="M194" s="26"/>
      <c r="N194" s="26">
        <v>83.6</v>
      </c>
      <c r="O194" s="25">
        <v>95</v>
      </c>
      <c r="P194" s="25">
        <v>190</v>
      </c>
      <c r="Q194" s="44">
        <v>0.12</v>
      </c>
      <c r="R194" s="3" t="str">
        <f>F194&amp;","&amp;B194</f>
        <v>E005619KS5155,</v>
      </c>
    </row>
    <row r="195" spans="1:18" ht="17.399999999999999" customHeight="1" x14ac:dyDescent="0.35">
      <c r="A195" s="19" t="s">
        <v>367</v>
      </c>
      <c r="B195" s="18"/>
      <c r="C195" s="1" cm="1">
        <f t="array" ref="C195">B195*_xlfn.IFS($L$14&lt;&gt;0,_xlfn.IFS(L195&lt;&gt;0,L195,M195&lt;&gt;0,M195,N195&lt;&gt;0,N195),$M$14&lt;&gt;0,_xlfn.IFS(M195&lt;&gt;0,M195,N195&lt;&gt;0,N195),N195&lt;&gt;0,N195)</f>
        <v>0</v>
      </c>
      <c r="D195" s="19" t="s">
        <v>372</v>
      </c>
      <c r="E195" s="19" t="s">
        <v>689</v>
      </c>
      <c r="F195" s="47" t="s">
        <v>527</v>
      </c>
      <c r="G195" s="19">
        <v>197737060633</v>
      </c>
      <c r="H195" s="19" t="s">
        <v>338</v>
      </c>
      <c r="I195" s="19" t="s">
        <v>339</v>
      </c>
      <c r="J195" s="19" t="s">
        <v>341</v>
      </c>
      <c r="K195" s="19" t="s">
        <v>746</v>
      </c>
      <c r="L195" s="27"/>
      <c r="M195" s="26"/>
      <c r="N195" s="26">
        <v>83.6</v>
      </c>
      <c r="O195" s="25">
        <v>95</v>
      </c>
      <c r="P195" s="25">
        <v>190</v>
      </c>
      <c r="Q195" s="44">
        <v>0.12</v>
      </c>
      <c r="R195" s="3" t="str">
        <f>F195&amp;","&amp;B195</f>
        <v>E005619KS5559,</v>
      </c>
    </row>
    <row r="196" spans="1:18" ht="17.399999999999999" customHeight="1" x14ac:dyDescent="0.35">
      <c r="A196" s="19" t="s">
        <v>367</v>
      </c>
      <c r="B196" s="18"/>
      <c r="C196" s="1" cm="1">
        <f t="array" ref="C196">B196*_xlfn.IFS($L$14&lt;&gt;0,_xlfn.IFS(L196&lt;&gt;0,L196,M196&lt;&gt;0,M196,N196&lt;&gt;0,N196),$M$14&lt;&gt;0,_xlfn.IFS(M196&lt;&gt;0,M196,N196&lt;&gt;0,N196),N196&lt;&gt;0,N196)</f>
        <v>0</v>
      </c>
      <c r="D196" s="19" t="s">
        <v>372</v>
      </c>
      <c r="E196" s="19" t="s">
        <v>689</v>
      </c>
      <c r="F196" s="47" t="s">
        <v>528</v>
      </c>
      <c r="G196" s="19">
        <v>197737060640</v>
      </c>
      <c r="H196" s="19" t="s">
        <v>338</v>
      </c>
      <c r="I196" s="19" t="s">
        <v>339</v>
      </c>
      <c r="J196" s="19" t="s">
        <v>342</v>
      </c>
      <c r="K196" s="19" t="s">
        <v>750</v>
      </c>
      <c r="L196" s="27"/>
      <c r="M196" s="26"/>
      <c r="N196" s="26">
        <v>83.6</v>
      </c>
      <c r="O196" s="25">
        <v>95</v>
      </c>
      <c r="P196" s="25">
        <v>190</v>
      </c>
      <c r="Q196" s="44">
        <v>0.12</v>
      </c>
      <c r="R196" s="3" t="str">
        <f>F196&amp;","&amp;B196</f>
        <v>E005619KS5963,</v>
      </c>
    </row>
    <row r="197" spans="1:18" ht="17.399999999999999" customHeight="1" x14ac:dyDescent="0.35">
      <c r="A197" s="19" t="s">
        <v>367</v>
      </c>
      <c r="B197" s="18"/>
      <c r="C197" s="1" cm="1">
        <f t="array" ref="C197">B197*_xlfn.IFS($L$14&lt;&gt;0,_xlfn.IFS(L197&lt;&gt;0,L197,M197&lt;&gt;0,M197,N197&lt;&gt;0,N197),$M$14&lt;&gt;0,_xlfn.IFS(M197&lt;&gt;0,M197,N197&lt;&gt;0,N197),N197&lt;&gt;0,N197)</f>
        <v>0</v>
      </c>
      <c r="D197" s="19" t="s">
        <v>372</v>
      </c>
      <c r="E197" s="19" t="s">
        <v>689</v>
      </c>
      <c r="F197" s="47" t="s">
        <v>529</v>
      </c>
      <c r="G197" s="19">
        <v>197737060657</v>
      </c>
      <c r="H197" s="19" t="s">
        <v>338</v>
      </c>
      <c r="I197" s="19" t="s">
        <v>339</v>
      </c>
      <c r="J197" s="19" t="s">
        <v>744</v>
      </c>
      <c r="K197" s="19" t="s">
        <v>751</v>
      </c>
      <c r="L197" s="27"/>
      <c r="M197" s="26"/>
      <c r="N197" s="26">
        <v>83.6</v>
      </c>
      <c r="O197" s="25">
        <v>95</v>
      </c>
      <c r="P197" s="25">
        <v>190</v>
      </c>
      <c r="Q197" s="44">
        <v>0.12</v>
      </c>
      <c r="R197" s="3" t="str">
        <f>F197&amp;","&amp;B197</f>
        <v>E005619KS6367,</v>
      </c>
    </row>
    <row r="198" spans="1:18" ht="17.399999999999999" customHeight="1" x14ac:dyDescent="0.35">
      <c r="A198" s="19" t="s">
        <v>367</v>
      </c>
      <c r="B198" s="18"/>
      <c r="C198" s="1" cm="1">
        <f t="array" ref="C198">B198*_xlfn.IFS($L$14&lt;&gt;0,_xlfn.IFS(L198&lt;&gt;0,L198,M198&lt;&gt;0,M198,N198&lt;&gt;0,N198),$M$14&lt;&gt;0,_xlfn.IFS(M198&lt;&gt;0,M198,N198&lt;&gt;0,N198),N198&lt;&gt;0,N198)</f>
        <v>0</v>
      </c>
      <c r="D198" s="19" t="s">
        <v>372</v>
      </c>
      <c r="E198" s="19" t="s">
        <v>689</v>
      </c>
      <c r="F198" s="47" t="s">
        <v>530</v>
      </c>
      <c r="G198" s="19">
        <v>197737060527</v>
      </c>
      <c r="H198" s="19" t="s">
        <v>348</v>
      </c>
      <c r="I198" s="19" t="s">
        <v>339</v>
      </c>
      <c r="J198" s="19" t="s">
        <v>340</v>
      </c>
      <c r="K198" s="19" t="s">
        <v>748</v>
      </c>
      <c r="L198" s="27"/>
      <c r="M198" s="26"/>
      <c r="N198" s="26">
        <v>83.6</v>
      </c>
      <c r="O198" s="25">
        <v>95</v>
      </c>
      <c r="P198" s="25">
        <v>190</v>
      </c>
      <c r="Q198" s="44">
        <v>0.12</v>
      </c>
      <c r="R198" s="3" t="str">
        <f>F198&amp;","&amp;B198</f>
        <v>E005612NV5155,</v>
      </c>
    </row>
    <row r="199" spans="1:18" ht="17.399999999999999" customHeight="1" x14ac:dyDescent="0.35">
      <c r="A199" s="19" t="s">
        <v>367</v>
      </c>
      <c r="B199" s="18"/>
      <c r="C199" s="1" cm="1">
        <f t="array" ref="C199">B199*_xlfn.IFS($L$14&lt;&gt;0,_xlfn.IFS(L199&lt;&gt;0,L199,M199&lt;&gt;0,M199,N199&lt;&gt;0,N199),$M$14&lt;&gt;0,_xlfn.IFS(M199&lt;&gt;0,M199,N199&lt;&gt;0,N199),N199&lt;&gt;0,N199)</f>
        <v>0</v>
      </c>
      <c r="D199" s="19" t="s">
        <v>372</v>
      </c>
      <c r="E199" s="19" t="s">
        <v>689</v>
      </c>
      <c r="F199" s="47" t="s">
        <v>531</v>
      </c>
      <c r="G199" s="19">
        <v>197737060534</v>
      </c>
      <c r="H199" s="19" t="s">
        <v>348</v>
      </c>
      <c r="I199" s="19" t="s">
        <v>339</v>
      </c>
      <c r="J199" s="19" t="s">
        <v>341</v>
      </c>
      <c r="K199" s="19" t="s">
        <v>746</v>
      </c>
      <c r="L199" s="27"/>
      <c r="M199" s="26"/>
      <c r="N199" s="26">
        <v>83.6</v>
      </c>
      <c r="O199" s="25">
        <v>95</v>
      </c>
      <c r="P199" s="25">
        <v>190</v>
      </c>
      <c r="Q199" s="44">
        <v>0.12</v>
      </c>
      <c r="R199" s="3" t="str">
        <f>F199&amp;","&amp;B199</f>
        <v>E005612NV5559,</v>
      </c>
    </row>
    <row r="200" spans="1:18" ht="17.399999999999999" customHeight="1" x14ac:dyDescent="0.35">
      <c r="A200" s="19" t="s">
        <v>367</v>
      </c>
      <c r="B200" s="18"/>
      <c r="C200" s="1" cm="1">
        <f t="array" ref="C200">B200*_xlfn.IFS($L$14&lt;&gt;0,_xlfn.IFS(L200&lt;&gt;0,L200,M200&lt;&gt;0,M200,N200&lt;&gt;0,N200),$M$14&lt;&gt;0,_xlfn.IFS(M200&lt;&gt;0,M200,N200&lt;&gt;0,N200),N200&lt;&gt;0,N200)</f>
        <v>0</v>
      </c>
      <c r="D200" s="19" t="s">
        <v>372</v>
      </c>
      <c r="E200" s="19" t="s">
        <v>689</v>
      </c>
      <c r="F200" s="47" t="s">
        <v>532</v>
      </c>
      <c r="G200" s="19">
        <v>197737060541</v>
      </c>
      <c r="H200" s="19" t="s">
        <v>348</v>
      </c>
      <c r="I200" s="19" t="s">
        <v>339</v>
      </c>
      <c r="J200" s="19" t="s">
        <v>342</v>
      </c>
      <c r="K200" s="19" t="s">
        <v>750</v>
      </c>
      <c r="L200" s="27"/>
      <c r="M200" s="26"/>
      <c r="N200" s="26">
        <v>83.6</v>
      </c>
      <c r="O200" s="25">
        <v>95</v>
      </c>
      <c r="P200" s="25">
        <v>190</v>
      </c>
      <c r="Q200" s="44">
        <v>0.12</v>
      </c>
      <c r="R200" s="3" t="str">
        <f>F200&amp;","&amp;B200</f>
        <v>E005612NV5963,</v>
      </c>
    </row>
    <row r="201" spans="1:18" ht="17.399999999999999" customHeight="1" x14ac:dyDescent="0.35">
      <c r="A201" s="19" t="s">
        <v>367</v>
      </c>
      <c r="B201" s="18"/>
      <c r="C201" s="1" cm="1">
        <f t="array" ref="C201">B201*_xlfn.IFS($L$14&lt;&gt;0,_xlfn.IFS(L201&lt;&gt;0,L201,M201&lt;&gt;0,M201,N201&lt;&gt;0,N201),$M$14&lt;&gt;0,_xlfn.IFS(M201&lt;&gt;0,M201,N201&lt;&gt;0,N201),N201&lt;&gt;0,N201)</f>
        <v>0</v>
      </c>
      <c r="D201" s="19" t="s">
        <v>372</v>
      </c>
      <c r="E201" s="19" t="s">
        <v>689</v>
      </c>
      <c r="F201" s="47" t="s">
        <v>533</v>
      </c>
      <c r="G201" s="19">
        <v>197737060558</v>
      </c>
      <c r="H201" s="19" t="s">
        <v>348</v>
      </c>
      <c r="I201" s="19" t="s">
        <v>339</v>
      </c>
      <c r="J201" s="19" t="s">
        <v>744</v>
      </c>
      <c r="K201" s="19" t="s">
        <v>751</v>
      </c>
      <c r="L201" s="27"/>
      <c r="M201" s="26"/>
      <c r="N201" s="26">
        <v>83.6</v>
      </c>
      <c r="O201" s="25">
        <v>95</v>
      </c>
      <c r="P201" s="25">
        <v>190</v>
      </c>
      <c r="Q201" s="44">
        <v>0.12</v>
      </c>
      <c r="R201" s="3" t="str">
        <f>F201&amp;","&amp;B201</f>
        <v>E005612NV6367,</v>
      </c>
    </row>
    <row r="202" spans="1:18" ht="17.399999999999999" customHeight="1" x14ac:dyDescent="0.35">
      <c r="A202" s="19" t="s">
        <v>367</v>
      </c>
      <c r="B202" s="18"/>
      <c r="C202" s="1" cm="1">
        <f t="array" ref="C202">B202*_xlfn.IFS($L$14&lt;&gt;0,_xlfn.IFS(L202&lt;&gt;0,L202,M202&lt;&gt;0,M202,N202&lt;&gt;0,N202),$M$14&lt;&gt;0,_xlfn.IFS(M202&lt;&gt;0,M202,N202&lt;&gt;0,N202),N202&lt;&gt;0,N202)</f>
        <v>0</v>
      </c>
      <c r="D202" s="19" t="s">
        <v>372</v>
      </c>
      <c r="E202" s="19" t="s">
        <v>689</v>
      </c>
      <c r="F202" s="47" t="s">
        <v>534</v>
      </c>
      <c r="G202" s="19">
        <v>197737060459</v>
      </c>
      <c r="H202" s="19" t="s">
        <v>349</v>
      </c>
      <c r="I202" s="19" t="s">
        <v>339</v>
      </c>
      <c r="J202" s="19" t="s">
        <v>340</v>
      </c>
      <c r="K202" s="19" t="s">
        <v>748</v>
      </c>
      <c r="L202" s="27"/>
      <c r="M202" s="26"/>
      <c r="N202" s="26">
        <v>83.6</v>
      </c>
      <c r="O202" s="25">
        <v>95</v>
      </c>
      <c r="P202" s="25">
        <v>190</v>
      </c>
      <c r="Q202" s="44">
        <v>0.12</v>
      </c>
      <c r="R202" s="3" t="str">
        <f>F202&amp;","&amp;B202</f>
        <v>E005610TB5155,</v>
      </c>
    </row>
    <row r="203" spans="1:18" ht="17.399999999999999" customHeight="1" x14ac:dyDescent="0.35">
      <c r="A203" s="19" t="s">
        <v>367</v>
      </c>
      <c r="B203" s="18"/>
      <c r="C203" s="1" cm="1">
        <f t="array" ref="C203">B203*_xlfn.IFS($L$14&lt;&gt;0,_xlfn.IFS(L203&lt;&gt;0,L203,M203&lt;&gt;0,M203,N203&lt;&gt;0,N203),$M$14&lt;&gt;0,_xlfn.IFS(M203&lt;&gt;0,M203,N203&lt;&gt;0,N203),N203&lt;&gt;0,N203)</f>
        <v>0</v>
      </c>
      <c r="D203" s="19" t="s">
        <v>372</v>
      </c>
      <c r="E203" s="19" t="s">
        <v>689</v>
      </c>
      <c r="F203" s="47" t="s">
        <v>535</v>
      </c>
      <c r="G203" s="19">
        <v>197737060466</v>
      </c>
      <c r="H203" s="19" t="s">
        <v>349</v>
      </c>
      <c r="I203" s="19" t="s">
        <v>339</v>
      </c>
      <c r="J203" s="19" t="s">
        <v>341</v>
      </c>
      <c r="K203" s="19" t="s">
        <v>746</v>
      </c>
      <c r="L203" s="27"/>
      <c r="M203" s="26"/>
      <c r="N203" s="26">
        <v>83.6</v>
      </c>
      <c r="O203" s="25">
        <v>95</v>
      </c>
      <c r="P203" s="25">
        <v>190</v>
      </c>
      <c r="Q203" s="44">
        <v>0.12</v>
      </c>
      <c r="R203" s="3" t="str">
        <f>F203&amp;","&amp;B203</f>
        <v>E005610TB5559,</v>
      </c>
    </row>
    <row r="204" spans="1:18" ht="17.399999999999999" customHeight="1" x14ac:dyDescent="0.35">
      <c r="A204" s="19" t="s">
        <v>367</v>
      </c>
      <c r="B204" s="18"/>
      <c r="C204" s="1" cm="1">
        <f t="array" ref="C204">B204*_xlfn.IFS($L$14&lt;&gt;0,_xlfn.IFS(L204&lt;&gt;0,L204,M204&lt;&gt;0,M204,N204&lt;&gt;0,N204),$M$14&lt;&gt;0,_xlfn.IFS(M204&lt;&gt;0,M204,N204&lt;&gt;0,N204),N204&lt;&gt;0,N204)</f>
        <v>0</v>
      </c>
      <c r="D204" s="19" t="s">
        <v>372</v>
      </c>
      <c r="E204" s="19" t="s">
        <v>689</v>
      </c>
      <c r="F204" s="47" t="s">
        <v>536</v>
      </c>
      <c r="G204" s="19">
        <v>197737060473</v>
      </c>
      <c r="H204" s="19" t="s">
        <v>349</v>
      </c>
      <c r="I204" s="19" t="s">
        <v>339</v>
      </c>
      <c r="J204" s="19" t="s">
        <v>342</v>
      </c>
      <c r="K204" s="19" t="s">
        <v>750</v>
      </c>
      <c r="L204" s="27"/>
      <c r="M204" s="26"/>
      <c r="N204" s="26">
        <v>83.6</v>
      </c>
      <c r="O204" s="25">
        <v>95</v>
      </c>
      <c r="P204" s="25">
        <v>190</v>
      </c>
      <c r="Q204" s="44">
        <v>0.12</v>
      </c>
      <c r="R204" s="3" t="str">
        <f>F204&amp;","&amp;B204</f>
        <v>E005610TB5963,</v>
      </c>
    </row>
    <row r="205" spans="1:18" ht="17.399999999999999" customHeight="1" x14ac:dyDescent="0.35">
      <c r="A205" s="19" t="s">
        <v>367</v>
      </c>
      <c r="B205" s="18"/>
      <c r="C205" s="1" cm="1">
        <f t="array" ref="C205">B205*_xlfn.IFS($L$14&lt;&gt;0,_xlfn.IFS(L205&lt;&gt;0,L205,M205&lt;&gt;0,M205,N205&lt;&gt;0,N205),$M$14&lt;&gt;0,_xlfn.IFS(M205&lt;&gt;0,M205,N205&lt;&gt;0,N205),N205&lt;&gt;0,N205)</f>
        <v>0</v>
      </c>
      <c r="D205" s="19" t="s">
        <v>372</v>
      </c>
      <c r="E205" s="19" t="s">
        <v>689</v>
      </c>
      <c r="F205" s="47" t="s">
        <v>537</v>
      </c>
      <c r="G205" s="19">
        <v>197737060480</v>
      </c>
      <c r="H205" s="19" t="s">
        <v>349</v>
      </c>
      <c r="I205" s="19" t="s">
        <v>339</v>
      </c>
      <c r="J205" s="19" t="s">
        <v>744</v>
      </c>
      <c r="K205" s="19" t="s">
        <v>751</v>
      </c>
      <c r="L205" s="27"/>
      <c r="M205" s="26"/>
      <c r="N205" s="26">
        <v>83.6</v>
      </c>
      <c r="O205" s="25">
        <v>95</v>
      </c>
      <c r="P205" s="25">
        <v>190</v>
      </c>
      <c r="Q205" s="44">
        <v>0.12</v>
      </c>
      <c r="R205" s="3" t="str">
        <f>F205&amp;","&amp;B205</f>
        <v>E005610TB6367,</v>
      </c>
    </row>
    <row r="206" spans="1:18" ht="17.399999999999999" customHeight="1" x14ac:dyDescent="0.35">
      <c r="A206" s="19" t="s">
        <v>367</v>
      </c>
      <c r="B206" s="18"/>
      <c r="C206" s="1" cm="1">
        <f t="array" ref="C206">B206*_xlfn.IFS($L$14&lt;&gt;0,_xlfn.IFS(L206&lt;&gt;0,L206,M206&lt;&gt;0,M206,N206&lt;&gt;0,N206),$M$14&lt;&gt;0,_xlfn.IFS(M206&lt;&gt;0,M206,N206&lt;&gt;0,N206),N206&lt;&gt;0,N206)</f>
        <v>0</v>
      </c>
      <c r="D206" s="19" t="s">
        <v>373</v>
      </c>
      <c r="E206" s="19" t="s">
        <v>689</v>
      </c>
      <c r="F206" s="47" t="s">
        <v>558</v>
      </c>
      <c r="G206" s="19">
        <v>197737137007</v>
      </c>
      <c r="H206" s="19" t="s">
        <v>731</v>
      </c>
      <c r="I206" s="19" t="s">
        <v>339</v>
      </c>
      <c r="J206" s="19" t="s">
        <v>340</v>
      </c>
      <c r="K206" s="19" t="s">
        <v>748</v>
      </c>
      <c r="L206" s="27"/>
      <c r="M206" s="26"/>
      <c r="N206" s="26">
        <v>83.6</v>
      </c>
      <c r="O206" s="25">
        <v>95</v>
      </c>
      <c r="P206" s="25">
        <v>190</v>
      </c>
      <c r="Q206" s="44">
        <v>0.12</v>
      </c>
      <c r="R206" s="3" t="str">
        <f>F206&amp;","&amp;B206</f>
        <v>E005612WI5155,</v>
      </c>
    </row>
    <row r="207" spans="1:18" ht="17.399999999999999" customHeight="1" x14ac:dyDescent="0.35">
      <c r="A207" s="19" t="s">
        <v>367</v>
      </c>
      <c r="B207" s="18"/>
      <c r="C207" s="1" cm="1">
        <f t="array" ref="C207">B207*_xlfn.IFS($L$14&lt;&gt;0,_xlfn.IFS(L207&lt;&gt;0,L207,M207&lt;&gt;0,M207,N207&lt;&gt;0,N207),$M$14&lt;&gt;0,_xlfn.IFS(M207&lt;&gt;0,M207,N207&lt;&gt;0,N207),N207&lt;&gt;0,N207)</f>
        <v>0</v>
      </c>
      <c r="D207" s="19" t="s">
        <v>373</v>
      </c>
      <c r="E207" s="19" t="s">
        <v>689</v>
      </c>
      <c r="F207" s="47" t="s">
        <v>554</v>
      </c>
      <c r="G207" s="19">
        <v>197737137014</v>
      </c>
      <c r="H207" s="19" t="s">
        <v>731</v>
      </c>
      <c r="I207" s="19" t="s">
        <v>339</v>
      </c>
      <c r="J207" s="19" t="s">
        <v>341</v>
      </c>
      <c r="K207" s="19" t="s">
        <v>746</v>
      </c>
      <c r="L207" s="27"/>
      <c r="M207" s="26"/>
      <c r="N207" s="26">
        <v>83.6</v>
      </c>
      <c r="O207" s="25">
        <v>95</v>
      </c>
      <c r="P207" s="25">
        <v>190</v>
      </c>
      <c r="Q207" s="44">
        <v>0.12</v>
      </c>
      <c r="R207" s="3" t="str">
        <f>F207&amp;","&amp;B207</f>
        <v>E005612WI5559,</v>
      </c>
    </row>
    <row r="208" spans="1:18" ht="17.399999999999999" customHeight="1" x14ac:dyDescent="0.35">
      <c r="A208" s="19" t="s">
        <v>367</v>
      </c>
      <c r="B208" s="18"/>
      <c r="C208" s="1" cm="1">
        <f t="array" ref="C208">B208*_xlfn.IFS($L$14&lt;&gt;0,_xlfn.IFS(L208&lt;&gt;0,L208,M208&lt;&gt;0,M208,N208&lt;&gt;0,N208),$M$14&lt;&gt;0,_xlfn.IFS(M208&lt;&gt;0,M208,N208&lt;&gt;0,N208),N208&lt;&gt;0,N208)</f>
        <v>0</v>
      </c>
      <c r="D208" s="19" t="s">
        <v>373</v>
      </c>
      <c r="E208" s="19" t="s">
        <v>689</v>
      </c>
      <c r="F208" s="47" t="s">
        <v>556</v>
      </c>
      <c r="G208" s="19">
        <v>197737137021</v>
      </c>
      <c r="H208" s="19" t="s">
        <v>731</v>
      </c>
      <c r="I208" s="19" t="s">
        <v>339</v>
      </c>
      <c r="J208" s="19" t="s">
        <v>342</v>
      </c>
      <c r="K208" s="19" t="s">
        <v>750</v>
      </c>
      <c r="L208" s="27"/>
      <c r="M208" s="26"/>
      <c r="N208" s="26">
        <v>83.6</v>
      </c>
      <c r="O208" s="25">
        <v>95</v>
      </c>
      <c r="P208" s="25">
        <v>190</v>
      </c>
      <c r="Q208" s="44">
        <v>0.12</v>
      </c>
      <c r="R208" s="3" t="str">
        <f>F208&amp;","&amp;B208</f>
        <v>E005612WI5963,</v>
      </c>
    </row>
    <row r="209" spans="1:18" ht="17.399999999999999" customHeight="1" x14ac:dyDescent="0.35">
      <c r="A209" s="19" t="s">
        <v>367</v>
      </c>
      <c r="B209" s="18"/>
      <c r="C209" s="1" cm="1">
        <f t="array" ref="C209">B209*_xlfn.IFS($L$14&lt;&gt;0,_xlfn.IFS(L209&lt;&gt;0,L209,M209&lt;&gt;0,M209,N209&lt;&gt;0,N209),$M$14&lt;&gt;0,_xlfn.IFS(M209&lt;&gt;0,M209,N209&lt;&gt;0,N209),N209&lt;&gt;0,N209)</f>
        <v>0</v>
      </c>
      <c r="D209" s="19" t="s">
        <v>373</v>
      </c>
      <c r="E209" s="19" t="s">
        <v>689</v>
      </c>
      <c r="F209" s="47" t="s">
        <v>553</v>
      </c>
      <c r="G209" s="19">
        <v>197737137038</v>
      </c>
      <c r="H209" s="19" t="s">
        <v>724</v>
      </c>
      <c r="I209" s="19" t="s">
        <v>339</v>
      </c>
      <c r="J209" s="19" t="s">
        <v>340</v>
      </c>
      <c r="K209" s="19" t="s">
        <v>748</v>
      </c>
      <c r="L209" s="27"/>
      <c r="M209" s="26"/>
      <c r="N209" s="26">
        <v>83.6</v>
      </c>
      <c r="O209" s="25">
        <v>95</v>
      </c>
      <c r="P209" s="25">
        <v>190</v>
      </c>
      <c r="Q209" s="44">
        <v>0.12</v>
      </c>
      <c r="R209" s="3" t="str">
        <f>F209&amp;","&amp;B209</f>
        <v>E0056134F5155,</v>
      </c>
    </row>
    <row r="210" spans="1:18" ht="17.399999999999999" customHeight="1" x14ac:dyDescent="0.35">
      <c r="A210" s="19" t="s">
        <v>367</v>
      </c>
      <c r="B210" s="18"/>
      <c r="C210" s="1" cm="1">
        <f t="array" ref="C210">B210*_xlfn.IFS($L$14&lt;&gt;0,_xlfn.IFS(L210&lt;&gt;0,L210,M210&lt;&gt;0,M210,N210&lt;&gt;0,N210),$M$14&lt;&gt;0,_xlfn.IFS(M210&lt;&gt;0,M210,N210&lt;&gt;0,N210),N210&lt;&gt;0,N210)</f>
        <v>0</v>
      </c>
      <c r="D210" s="19" t="s">
        <v>373</v>
      </c>
      <c r="E210" s="19" t="s">
        <v>689</v>
      </c>
      <c r="F210" s="47" t="s">
        <v>548</v>
      </c>
      <c r="G210" s="19">
        <v>197737137045</v>
      </c>
      <c r="H210" s="19" t="s">
        <v>724</v>
      </c>
      <c r="I210" s="19" t="s">
        <v>339</v>
      </c>
      <c r="J210" s="19" t="s">
        <v>341</v>
      </c>
      <c r="K210" s="19" t="s">
        <v>746</v>
      </c>
      <c r="L210" s="27"/>
      <c r="M210" s="26"/>
      <c r="N210" s="26">
        <v>83.6</v>
      </c>
      <c r="O210" s="25">
        <v>95</v>
      </c>
      <c r="P210" s="25">
        <v>190</v>
      </c>
      <c r="Q210" s="44">
        <v>0.12</v>
      </c>
      <c r="R210" s="3" t="str">
        <f>F210&amp;","&amp;B210</f>
        <v>E0056134F5559,</v>
      </c>
    </row>
    <row r="211" spans="1:18" ht="17.399999999999999" customHeight="1" x14ac:dyDescent="0.35">
      <c r="A211" s="19" t="s">
        <v>367</v>
      </c>
      <c r="B211" s="18"/>
      <c r="C211" s="1" cm="1">
        <f t="array" ref="C211">B211*_xlfn.IFS($L$14&lt;&gt;0,_xlfn.IFS(L211&lt;&gt;0,L211,M211&lt;&gt;0,M211,N211&lt;&gt;0,N211),$M$14&lt;&gt;0,_xlfn.IFS(M211&lt;&gt;0,M211,N211&lt;&gt;0,N211),N211&lt;&gt;0,N211)</f>
        <v>0</v>
      </c>
      <c r="D211" s="19" t="s">
        <v>373</v>
      </c>
      <c r="E211" s="19" t="s">
        <v>689</v>
      </c>
      <c r="F211" s="47" t="s">
        <v>549</v>
      </c>
      <c r="G211" s="19">
        <v>197737137052</v>
      </c>
      <c r="H211" s="19" t="s">
        <v>724</v>
      </c>
      <c r="I211" s="19" t="s">
        <v>339</v>
      </c>
      <c r="J211" s="19" t="s">
        <v>342</v>
      </c>
      <c r="K211" s="19" t="s">
        <v>750</v>
      </c>
      <c r="L211" s="27"/>
      <c r="M211" s="26"/>
      <c r="N211" s="26">
        <v>83.6</v>
      </c>
      <c r="O211" s="25">
        <v>95</v>
      </c>
      <c r="P211" s="25">
        <v>190</v>
      </c>
      <c r="Q211" s="44">
        <v>0.12</v>
      </c>
      <c r="R211" s="3" t="str">
        <f>F211&amp;","&amp;B211</f>
        <v>E0056134F5963,</v>
      </c>
    </row>
    <row r="212" spans="1:18" ht="17.399999999999999" customHeight="1" x14ac:dyDescent="0.35">
      <c r="A212" s="19" t="s">
        <v>367</v>
      </c>
      <c r="B212" s="18"/>
      <c r="C212" s="1" cm="1">
        <f t="array" ref="C212">B212*_xlfn.IFS($L$14&lt;&gt;0,_xlfn.IFS(L212&lt;&gt;0,L212,M212&lt;&gt;0,M212,N212&lt;&gt;0,N212),$M$14&lt;&gt;0,_xlfn.IFS(M212&lt;&gt;0,M212,N212&lt;&gt;0,N212),N212&lt;&gt;0,N212)</f>
        <v>0</v>
      </c>
      <c r="D212" s="19" t="s">
        <v>373</v>
      </c>
      <c r="E212" s="19" t="s">
        <v>689</v>
      </c>
      <c r="F212" s="47" t="s">
        <v>559</v>
      </c>
      <c r="G212" s="19">
        <v>197737172466</v>
      </c>
      <c r="H212" s="19" t="s">
        <v>732</v>
      </c>
      <c r="I212" s="19" t="s">
        <v>339</v>
      </c>
      <c r="J212" s="19" t="s">
        <v>340</v>
      </c>
      <c r="K212" s="19" t="s">
        <v>748</v>
      </c>
      <c r="L212" s="27"/>
      <c r="M212" s="26"/>
      <c r="N212" s="26">
        <v>83.6</v>
      </c>
      <c r="O212" s="25">
        <v>95</v>
      </c>
      <c r="P212" s="25">
        <v>190</v>
      </c>
      <c r="Q212" s="44">
        <v>0.12</v>
      </c>
      <c r="R212" s="3" t="str">
        <f>F212&amp;","&amp;B212</f>
        <v>E005613SN5155,</v>
      </c>
    </row>
    <row r="213" spans="1:18" ht="17.399999999999999" customHeight="1" x14ac:dyDescent="0.35">
      <c r="A213" s="19" t="s">
        <v>367</v>
      </c>
      <c r="B213" s="18"/>
      <c r="C213" s="1" cm="1">
        <f t="array" ref="C213">B213*_xlfn.IFS($L$14&lt;&gt;0,_xlfn.IFS(L213&lt;&gt;0,L213,M213&lt;&gt;0,M213,N213&lt;&gt;0,N213),$M$14&lt;&gt;0,_xlfn.IFS(M213&lt;&gt;0,M213,N213&lt;&gt;0,N213),N213&lt;&gt;0,N213)</f>
        <v>0</v>
      </c>
      <c r="D213" s="19" t="s">
        <v>373</v>
      </c>
      <c r="E213" s="19" t="s">
        <v>689</v>
      </c>
      <c r="F213" s="47" t="s">
        <v>555</v>
      </c>
      <c r="G213" s="19">
        <v>197737172473</v>
      </c>
      <c r="H213" s="19" t="s">
        <v>732</v>
      </c>
      <c r="I213" s="19" t="s">
        <v>339</v>
      </c>
      <c r="J213" s="19" t="s">
        <v>341</v>
      </c>
      <c r="K213" s="19" t="s">
        <v>746</v>
      </c>
      <c r="L213" s="27"/>
      <c r="M213" s="26"/>
      <c r="N213" s="26">
        <v>83.6</v>
      </c>
      <c r="O213" s="25">
        <v>95</v>
      </c>
      <c r="P213" s="25">
        <v>190</v>
      </c>
      <c r="Q213" s="44">
        <v>0.12</v>
      </c>
      <c r="R213" s="3" t="str">
        <f>F213&amp;","&amp;B213</f>
        <v>E005613SN5559,</v>
      </c>
    </row>
    <row r="214" spans="1:18" ht="17.399999999999999" customHeight="1" x14ac:dyDescent="0.35">
      <c r="A214" s="19" t="s">
        <v>367</v>
      </c>
      <c r="B214" s="18"/>
      <c r="C214" s="1" cm="1">
        <f t="array" ref="C214">B214*_xlfn.IFS($L$14&lt;&gt;0,_xlfn.IFS(L214&lt;&gt;0,L214,M214&lt;&gt;0,M214,N214&lt;&gt;0,N214),$M$14&lt;&gt;0,_xlfn.IFS(M214&lt;&gt;0,M214,N214&lt;&gt;0,N214),N214&lt;&gt;0,N214)</f>
        <v>0</v>
      </c>
      <c r="D214" s="19" t="s">
        <v>373</v>
      </c>
      <c r="E214" s="19" t="s">
        <v>689</v>
      </c>
      <c r="F214" s="47" t="s">
        <v>557</v>
      </c>
      <c r="G214" s="19">
        <v>197737172480</v>
      </c>
      <c r="H214" s="19" t="s">
        <v>732</v>
      </c>
      <c r="I214" s="19" t="s">
        <v>339</v>
      </c>
      <c r="J214" s="19" t="s">
        <v>342</v>
      </c>
      <c r="K214" s="19" t="s">
        <v>750</v>
      </c>
      <c r="L214" s="27"/>
      <c r="M214" s="26"/>
      <c r="N214" s="26">
        <v>83.6</v>
      </c>
      <c r="O214" s="25">
        <v>95</v>
      </c>
      <c r="P214" s="25">
        <v>190</v>
      </c>
      <c r="Q214" s="44">
        <v>0.12</v>
      </c>
      <c r="R214" s="3" t="str">
        <f>F214&amp;","&amp;B214</f>
        <v>E005613SN5963,</v>
      </c>
    </row>
    <row r="215" spans="1:18" ht="17.399999999999999" customHeight="1" x14ac:dyDescent="0.35">
      <c r="A215" s="19" t="s">
        <v>367</v>
      </c>
      <c r="B215" s="18"/>
      <c r="C215" s="1" cm="1">
        <f t="array" ref="C215">B215*_xlfn.IFS($L$14&lt;&gt;0,_xlfn.IFS(L215&lt;&gt;0,L215,M215&lt;&gt;0,M215,N215&lt;&gt;0,N215),$M$14&lt;&gt;0,_xlfn.IFS(M215&lt;&gt;0,M215,N215&lt;&gt;0,N215),N215&lt;&gt;0,N215)</f>
        <v>0</v>
      </c>
      <c r="D215" s="19" t="s">
        <v>372</v>
      </c>
      <c r="E215" s="19" t="s">
        <v>688</v>
      </c>
      <c r="F215" s="47" t="s">
        <v>538</v>
      </c>
      <c r="G215" s="19">
        <v>197737060831</v>
      </c>
      <c r="H215" s="19" t="s">
        <v>338</v>
      </c>
      <c r="I215" s="19" t="s">
        <v>339</v>
      </c>
      <c r="J215" s="19" t="s">
        <v>340</v>
      </c>
      <c r="K215" s="19" t="s">
        <v>748</v>
      </c>
      <c r="L215" s="27"/>
      <c r="M215" s="26"/>
      <c r="N215" s="26">
        <v>70.400000000000006</v>
      </c>
      <c r="O215" s="25">
        <v>80</v>
      </c>
      <c r="P215" s="25">
        <v>160</v>
      </c>
      <c r="Q215" s="44">
        <v>0.12</v>
      </c>
      <c r="R215" s="3" t="str">
        <f>F215&amp;","&amp;B215</f>
        <v>E005629KS5155,</v>
      </c>
    </row>
    <row r="216" spans="1:18" ht="17.399999999999999" customHeight="1" x14ac:dyDescent="0.35">
      <c r="A216" s="19" t="s">
        <v>367</v>
      </c>
      <c r="B216" s="18"/>
      <c r="C216" s="1" cm="1">
        <f t="array" ref="C216">B216*_xlfn.IFS($L$14&lt;&gt;0,_xlfn.IFS(L216&lt;&gt;0,L216,M216&lt;&gt;0,M216,N216&lt;&gt;0,N216),$M$14&lt;&gt;0,_xlfn.IFS(M216&lt;&gt;0,M216,N216&lt;&gt;0,N216),N216&lt;&gt;0,N216)</f>
        <v>0</v>
      </c>
      <c r="D216" s="19" t="s">
        <v>372</v>
      </c>
      <c r="E216" s="19" t="s">
        <v>688</v>
      </c>
      <c r="F216" s="47" t="s">
        <v>514</v>
      </c>
      <c r="G216" s="19">
        <v>197737060848</v>
      </c>
      <c r="H216" s="19" t="s">
        <v>338</v>
      </c>
      <c r="I216" s="19" t="s">
        <v>339</v>
      </c>
      <c r="J216" s="19" t="s">
        <v>341</v>
      </c>
      <c r="K216" s="19" t="s">
        <v>746</v>
      </c>
      <c r="L216" s="27"/>
      <c r="M216" s="26"/>
      <c r="N216" s="26">
        <v>70.400000000000006</v>
      </c>
      <c r="O216" s="25">
        <v>80</v>
      </c>
      <c r="P216" s="25">
        <v>160</v>
      </c>
      <c r="Q216" s="44">
        <v>0.12</v>
      </c>
      <c r="R216" s="3" t="str">
        <f>F216&amp;","&amp;B216</f>
        <v>E005629KS5559,</v>
      </c>
    </row>
    <row r="217" spans="1:18" ht="17.399999999999999" customHeight="1" x14ac:dyDescent="0.35">
      <c r="A217" s="19" t="s">
        <v>367</v>
      </c>
      <c r="B217" s="18"/>
      <c r="C217" s="1" cm="1">
        <f t="array" ref="C217">B217*_xlfn.IFS($L$14&lt;&gt;0,_xlfn.IFS(L217&lt;&gt;0,L217,M217&lt;&gt;0,M217,N217&lt;&gt;0,N217),$M$14&lt;&gt;0,_xlfn.IFS(M217&lt;&gt;0,M217,N217&lt;&gt;0,N217),N217&lt;&gt;0,N217)</f>
        <v>0</v>
      </c>
      <c r="D217" s="19" t="s">
        <v>372</v>
      </c>
      <c r="E217" s="19" t="s">
        <v>688</v>
      </c>
      <c r="F217" s="47" t="s">
        <v>523</v>
      </c>
      <c r="G217" s="19">
        <v>197737060855</v>
      </c>
      <c r="H217" s="19" t="s">
        <v>338</v>
      </c>
      <c r="I217" s="19" t="s">
        <v>339</v>
      </c>
      <c r="J217" s="19" t="s">
        <v>342</v>
      </c>
      <c r="K217" s="19" t="s">
        <v>750</v>
      </c>
      <c r="L217" s="27"/>
      <c r="M217" s="26"/>
      <c r="N217" s="26">
        <v>70.400000000000006</v>
      </c>
      <c r="O217" s="25">
        <v>80</v>
      </c>
      <c r="P217" s="25">
        <v>160</v>
      </c>
      <c r="Q217" s="44">
        <v>0.12</v>
      </c>
      <c r="R217" s="3" t="str">
        <f>F217&amp;","&amp;B217</f>
        <v>E005629KS5963,</v>
      </c>
    </row>
    <row r="218" spans="1:18" ht="17.399999999999999" customHeight="1" x14ac:dyDescent="0.35">
      <c r="A218" s="19" t="s">
        <v>367</v>
      </c>
      <c r="B218" s="18"/>
      <c r="C218" s="1" cm="1">
        <f t="array" ref="C218">B218*_xlfn.IFS($L$14&lt;&gt;0,_xlfn.IFS(L218&lt;&gt;0,L218,M218&lt;&gt;0,M218,N218&lt;&gt;0,N218),$M$14&lt;&gt;0,_xlfn.IFS(M218&lt;&gt;0,M218,N218&lt;&gt;0,N218),N218&lt;&gt;0,N218)</f>
        <v>0</v>
      </c>
      <c r="D218" s="19" t="s">
        <v>372</v>
      </c>
      <c r="E218" s="19" t="s">
        <v>688</v>
      </c>
      <c r="F218" s="47" t="s">
        <v>515</v>
      </c>
      <c r="G218" s="19">
        <v>197737060862</v>
      </c>
      <c r="H218" s="19" t="s">
        <v>338</v>
      </c>
      <c r="I218" s="19" t="s">
        <v>339</v>
      </c>
      <c r="J218" s="19" t="s">
        <v>744</v>
      </c>
      <c r="K218" s="19" t="s">
        <v>751</v>
      </c>
      <c r="L218" s="27"/>
      <c r="M218" s="26"/>
      <c r="N218" s="26">
        <v>70.400000000000006</v>
      </c>
      <c r="O218" s="25">
        <v>80</v>
      </c>
      <c r="P218" s="25">
        <v>160</v>
      </c>
      <c r="Q218" s="44">
        <v>0.12</v>
      </c>
      <c r="R218" s="3" t="str">
        <f>F218&amp;","&amp;B218</f>
        <v>E005629KS6367,</v>
      </c>
    </row>
    <row r="219" spans="1:18" ht="17.399999999999999" customHeight="1" x14ac:dyDescent="0.35">
      <c r="A219" s="19" t="s">
        <v>367</v>
      </c>
      <c r="B219" s="18"/>
      <c r="C219" s="1" cm="1">
        <f t="array" ref="C219">B219*_xlfn.IFS($L$14&lt;&gt;0,_xlfn.IFS(L219&lt;&gt;0,L219,M219&lt;&gt;0,M219,N219&lt;&gt;0,N219),$M$14&lt;&gt;0,_xlfn.IFS(M219&lt;&gt;0,M219,N219&lt;&gt;0,N219),N219&lt;&gt;0,N219)</f>
        <v>0</v>
      </c>
      <c r="D219" s="19" t="s">
        <v>372</v>
      </c>
      <c r="E219" s="19" t="s">
        <v>688</v>
      </c>
      <c r="F219" s="47" t="s">
        <v>539</v>
      </c>
      <c r="G219" s="19">
        <v>197737060732</v>
      </c>
      <c r="H219" s="19" t="s">
        <v>348</v>
      </c>
      <c r="I219" s="19" t="s">
        <v>339</v>
      </c>
      <c r="J219" s="19" t="s">
        <v>340</v>
      </c>
      <c r="K219" s="19" t="s">
        <v>748</v>
      </c>
      <c r="L219" s="27"/>
      <c r="M219" s="26"/>
      <c r="N219" s="26">
        <v>70.400000000000006</v>
      </c>
      <c r="O219" s="25">
        <v>80</v>
      </c>
      <c r="P219" s="25">
        <v>160</v>
      </c>
      <c r="Q219" s="44">
        <v>0.12</v>
      </c>
      <c r="R219" s="3" t="str">
        <f>F219&amp;","&amp;B219</f>
        <v>E005622NV5155,</v>
      </c>
    </row>
    <row r="220" spans="1:18" ht="17.399999999999999" customHeight="1" x14ac:dyDescent="0.35">
      <c r="A220" s="19" t="s">
        <v>367</v>
      </c>
      <c r="B220" s="18"/>
      <c r="C220" s="1" cm="1">
        <f t="array" ref="C220">B220*_xlfn.IFS($L$14&lt;&gt;0,_xlfn.IFS(L220&lt;&gt;0,L220,M220&lt;&gt;0,M220,N220&lt;&gt;0,N220),$M$14&lt;&gt;0,_xlfn.IFS(M220&lt;&gt;0,M220,N220&lt;&gt;0,N220),N220&lt;&gt;0,N220)</f>
        <v>0</v>
      </c>
      <c r="D220" s="19" t="s">
        <v>372</v>
      </c>
      <c r="E220" s="19" t="s">
        <v>688</v>
      </c>
      <c r="F220" s="47" t="s">
        <v>516</v>
      </c>
      <c r="G220" s="19">
        <v>197737060749</v>
      </c>
      <c r="H220" s="19" t="s">
        <v>348</v>
      </c>
      <c r="I220" s="19" t="s">
        <v>339</v>
      </c>
      <c r="J220" s="19" t="s">
        <v>341</v>
      </c>
      <c r="K220" s="19" t="s">
        <v>746</v>
      </c>
      <c r="L220" s="27"/>
      <c r="M220" s="26"/>
      <c r="N220" s="26">
        <v>70.400000000000006</v>
      </c>
      <c r="O220" s="25">
        <v>80</v>
      </c>
      <c r="P220" s="25">
        <v>160</v>
      </c>
      <c r="Q220" s="44">
        <v>0.12</v>
      </c>
      <c r="R220" s="3" t="str">
        <f>F220&amp;","&amp;B220</f>
        <v>E005622NV5559,</v>
      </c>
    </row>
    <row r="221" spans="1:18" ht="17.399999999999999" customHeight="1" x14ac:dyDescent="0.35">
      <c r="A221" s="19" t="s">
        <v>367</v>
      </c>
      <c r="B221" s="18"/>
      <c r="C221" s="1" cm="1">
        <f t="array" ref="C221">B221*_xlfn.IFS($L$14&lt;&gt;0,_xlfn.IFS(L221&lt;&gt;0,L221,M221&lt;&gt;0,M221,N221&lt;&gt;0,N221),$M$14&lt;&gt;0,_xlfn.IFS(M221&lt;&gt;0,M221,N221&lt;&gt;0,N221),N221&lt;&gt;0,N221)</f>
        <v>0</v>
      </c>
      <c r="D221" s="19" t="s">
        <v>372</v>
      </c>
      <c r="E221" s="19" t="s">
        <v>688</v>
      </c>
      <c r="F221" s="47" t="s">
        <v>524</v>
      </c>
      <c r="G221" s="19">
        <v>197737060756</v>
      </c>
      <c r="H221" s="19" t="s">
        <v>348</v>
      </c>
      <c r="I221" s="19" t="s">
        <v>339</v>
      </c>
      <c r="J221" s="19" t="s">
        <v>342</v>
      </c>
      <c r="K221" s="19" t="s">
        <v>750</v>
      </c>
      <c r="L221" s="27"/>
      <c r="M221" s="26"/>
      <c r="N221" s="26">
        <v>70.400000000000006</v>
      </c>
      <c r="O221" s="25">
        <v>80</v>
      </c>
      <c r="P221" s="25">
        <v>160</v>
      </c>
      <c r="Q221" s="44">
        <v>0.12</v>
      </c>
      <c r="R221" s="3" t="str">
        <f>F221&amp;","&amp;B221</f>
        <v>E005622NV5963,</v>
      </c>
    </row>
    <row r="222" spans="1:18" ht="17.399999999999999" customHeight="1" x14ac:dyDescent="0.35">
      <c r="A222" s="19" t="s">
        <v>367</v>
      </c>
      <c r="B222" s="18"/>
      <c r="C222" s="1" cm="1">
        <f t="array" ref="C222">B222*_xlfn.IFS($L$14&lt;&gt;0,_xlfn.IFS(L222&lt;&gt;0,L222,M222&lt;&gt;0,M222,N222&lt;&gt;0,N222),$M$14&lt;&gt;0,_xlfn.IFS(M222&lt;&gt;0,M222,N222&lt;&gt;0,N222),N222&lt;&gt;0,N222)</f>
        <v>0</v>
      </c>
      <c r="D222" s="19" t="s">
        <v>372</v>
      </c>
      <c r="E222" s="19" t="s">
        <v>688</v>
      </c>
      <c r="F222" s="47" t="s">
        <v>517</v>
      </c>
      <c r="G222" s="19">
        <v>197737060763</v>
      </c>
      <c r="H222" s="19" t="s">
        <v>348</v>
      </c>
      <c r="I222" s="19" t="s">
        <v>339</v>
      </c>
      <c r="J222" s="19" t="s">
        <v>744</v>
      </c>
      <c r="K222" s="19" t="s">
        <v>751</v>
      </c>
      <c r="L222" s="27"/>
      <c r="M222" s="26"/>
      <c r="N222" s="26">
        <v>70.400000000000006</v>
      </c>
      <c r="O222" s="25">
        <v>80</v>
      </c>
      <c r="P222" s="25">
        <v>160</v>
      </c>
      <c r="Q222" s="44">
        <v>0.12</v>
      </c>
      <c r="R222" s="3" t="str">
        <f>F222&amp;","&amp;B222</f>
        <v>E005622NV6367,</v>
      </c>
    </row>
    <row r="223" spans="1:18" ht="17.399999999999999" customHeight="1" x14ac:dyDescent="0.35">
      <c r="A223" s="19" t="s">
        <v>367</v>
      </c>
      <c r="B223" s="18"/>
      <c r="C223" s="1" cm="1">
        <f t="array" ref="C223">B223*_xlfn.IFS($L$14&lt;&gt;0,_xlfn.IFS(L223&lt;&gt;0,L223,M223&lt;&gt;0,M223,N223&lt;&gt;0,N223),$M$14&lt;&gt;0,_xlfn.IFS(M223&lt;&gt;0,M223,N223&lt;&gt;0,N223),N223&lt;&gt;0,N223)</f>
        <v>0</v>
      </c>
      <c r="D223" s="19" t="s">
        <v>372</v>
      </c>
      <c r="E223" s="19" t="s">
        <v>688</v>
      </c>
      <c r="F223" s="47" t="s">
        <v>540</v>
      </c>
      <c r="G223" s="19">
        <v>197737060664</v>
      </c>
      <c r="H223" s="19" t="s">
        <v>349</v>
      </c>
      <c r="I223" s="19" t="s">
        <v>339</v>
      </c>
      <c r="J223" s="19" t="s">
        <v>340</v>
      </c>
      <c r="K223" s="19" t="s">
        <v>748</v>
      </c>
      <c r="L223" s="27"/>
      <c r="M223" s="26"/>
      <c r="N223" s="26">
        <v>70.400000000000006</v>
      </c>
      <c r="O223" s="25">
        <v>80</v>
      </c>
      <c r="P223" s="25">
        <v>160</v>
      </c>
      <c r="Q223" s="44">
        <v>0.12</v>
      </c>
      <c r="R223" s="3" t="str">
        <f>F223&amp;","&amp;B223</f>
        <v>E005620TB5155,</v>
      </c>
    </row>
    <row r="224" spans="1:18" ht="17.399999999999999" customHeight="1" x14ac:dyDescent="0.35">
      <c r="A224" s="19" t="s">
        <v>367</v>
      </c>
      <c r="B224" s="18"/>
      <c r="C224" s="1" cm="1">
        <f t="array" ref="C224">B224*_xlfn.IFS($L$14&lt;&gt;0,_xlfn.IFS(L224&lt;&gt;0,L224,M224&lt;&gt;0,M224,N224&lt;&gt;0,N224),$M$14&lt;&gt;0,_xlfn.IFS(M224&lt;&gt;0,M224,N224&lt;&gt;0,N224),N224&lt;&gt;0,N224)</f>
        <v>0</v>
      </c>
      <c r="D224" s="19" t="s">
        <v>372</v>
      </c>
      <c r="E224" s="19" t="s">
        <v>688</v>
      </c>
      <c r="F224" s="47" t="s">
        <v>518</v>
      </c>
      <c r="G224" s="19">
        <v>197737060671</v>
      </c>
      <c r="H224" s="19" t="s">
        <v>349</v>
      </c>
      <c r="I224" s="19" t="s">
        <v>339</v>
      </c>
      <c r="J224" s="19" t="s">
        <v>341</v>
      </c>
      <c r="K224" s="19" t="s">
        <v>746</v>
      </c>
      <c r="L224" s="27"/>
      <c r="M224" s="26"/>
      <c r="N224" s="26">
        <v>70.400000000000006</v>
      </c>
      <c r="O224" s="25">
        <v>80</v>
      </c>
      <c r="P224" s="25">
        <v>160</v>
      </c>
      <c r="Q224" s="44">
        <v>0.12</v>
      </c>
      <c r="R224" s="3" t="str">
        <f>F224&amp;","&amp;B224</f>
        <v>E005620TB5559,</v>
      </c>
    </row>
    <row r="225" spans="1:18" ht="17.399999999999999" customHeight="1" x14ac:dyDescent="0.35">
      <c r="A225" s="19" t="s">
        <v>367</v>
      </c>
      <c r="B225" s="18"/>
      <c r="C225" s="1" cm="1">
        <f t="array" ref="C225">B225*_xlfn.IFS($L$14&lt;&gt;0,_xlfn.IFS(L225&lt;&gt;0,L225,M225&lt;&gt;0,M225,N225&lt;&gt;0,N225),$M$14&lt;&gt;0,_xlfn.IFS(M225&lt;&gt;0,M225,N225&lt;&gt;0,N225),N225&lt;&gt;0,N225)</f>
        <v>0</v>
      </c>
      <c r="D225" s="19" t="s">
        <v>372</v>
      </c>
      <c r="E225" s="19" t="s">
        <v>688</v>
      </c>
      <c r="F225" s="47" t="s">
        <v>525</v>
      </c>
      <c r="G225" s="19">
        <v>197737060688</v>
      </c>
      <c r="H225" s="19" t="s">
        <v>349</v>
      </c>
      <c r="I225" s="19" t="s">
        <v>339</v>
      </c>
      <c r="J225" s="19" t="s">
        <v>342</v>
      </c>
      <c r="K225" s="19" t="s">
        <v>750</v>
      </c>
      <c r="L225" s="27"/>
      <c r="M225" s="26"/>
      <c r="N225" s="26">
        <v>70.400000000000006</v>
      </c>
      <c r="O225" s="25">
        <v>80</v>
      </c>
      <c r="P225" s="25">
        <v>160</v>
      </c>
      <c r="Q225" s="44">
        <v>0.12</v>
      </c>
      <c r="R225" s="3" t="str">
        <f>F225&amp;","&amp;B225</f>
        <v>E005620TB5963,</v>
      </c>
    </row>
    <row r="226" spans="1:18" ht="17.399999999999999" customHeight="1" x14ac:dyDescent="0.35">
      <c r="A226" s="19" t="s">
        <v>367</v>
      </c>
      <c r="B226" s="18"/>
      <c r="C226" s="1" cm="1">
        <f t="array" ref="C226">B226*_xlfn.IFS($L$14&lt;&gt;0,_xlfn.IFS(L226&lt;&gt;0,L226,M226&lt;&gt;0,M226,N226&lt;&gt;0,N226),$M$14&lt;&gt;0,_xlfn.IFS(M226&lt;&gt;0,M226,N226&lt;&gt;0,N226),N226&lt;&gt;0,N226)</f>
        <v>0</v>
      </c>
      <c r="D226" s="19" t="s">
        <v>372</v>
      </c>
      <c r="E226" s="19" t="s">
        <v>688</v>
      </c>
      <c r="F226" s="47" t="s">
        <v>519</v>
      </c>
      <c r="G226" s="19">
        <v>197737060695</v>
      </c>
      <c r="H226" s="19" t="s">
        <v>349</v>
      </c>
      <c r="I226" s="19" t="s">
        <v>339</v>
      </c>
      <c r="J226" s="19" t="s">
        <v>744</v>
      </c>
      <c r="K226" s="19" t="s">
        <v>751</v>
      </c>
      <c r="L226" s="27"/>
      <c r="M226" s="26"/>
      <c r="N226" s="26">
        <v>70.400000000000006</v>
      </c>
      <c r="O226" s="25">
        <v>80</v>
      </c>
      <c r="P226" s="25">
        <v>160</v>
      </c>
      <c r="Q226" s="44">
        <v>0.12</v>
      </c>
      <c r="R226" s="3" t="str">
        <f>F226&amp;","&amp;B226</f>
        <v>E005620TB6367,</v>
      </c>
    </row>
    <row r="227" spans="1:18" ht="17.399999999999999" customHeight="1" x14ac:dyDescent="0.35">
      <c r="A227" s="19" t="s">
        <v>367</v>
      </c>
      <c r="B227" s="18"/>
      <c r="C227" s="1" cm="1">
        <f t="array" ref="C227">B227*_xlfn.IFS($L$14&lt;&gt;0,_xlfn.IFS(L227&lt;&gt;0,L227,M227&lt;&gt;0,M227,N227&lt;&gt;0,N227),$M$14&lt;&gt;0,_xlfn.IFS(M227&lt;&gt;0,M227,N227&lt;&gt;0,N227),N227&lt;&gt;0,N227)</f>
        <v>0</v>
      </c>
      <c r="D227" s="19" t="s">
        <v>379</v>
      </c>
      <c r="E227" s="19" t="s">
        <v>694</v>
      </c>
      <c r="F227" s="47" t="s">
        <v>560</v>
      </c>
      <c r="G227" s="19">
        <v>197737137519</v>
      </c>
      <c r="H227" s="19" t="s">
        <v>338</v>
      </c>
      <c r="I227" s="19" t="s">
        <v>339</v>
      </c>
      <c r="J227" s="19" t="s">
        <v>340</v>
      </c>
      <c r="K227" s="19" t="s">
        <v>748</v>
      </c>
      <c r="L227" s="27"/>
      <c r="M227" s="26"/>
      <c r="N227" s="26">
        <v>63.8</v>
      </c>
      <c r="O227" s="25">
        <v>72.5</v>
      </c>
      <c r="P227" s="25">
        <v>145</v>
      </c>
      <c r="Q227" s="44">
        <v>0.12</v>
      </c>
      <c r="R227" s="3" t="str">
        <f>F227&amp;","&amp;B227</f>
        <v>E005679KS5155,</v>
      </c>
    </row>
    <row r="228" spans="1:18" ht="17.399999999999999" customHeight="1" x14ac:dyDescent="0.35">
      <c r="A228" s="19" t="s">
        <v>367</v>
      </c>
      <c r="B228" s="18"/>
      <c r="C228" s="1" cm="1">
        <f t="array" ref="C228">B228*_xlfn.IFS($L$14&lt;&gt;0,_xlfn.IFS(L228&lt;&gt;0,L228,M228&lt;&gt;0,M228,N228&lt;&gt;0,N228),$M$14&lt;&gt;0,_xlfn.IFS(M228&lt;&gt;0,M228,N228&lt;&gt;0,N228),N228&lt;&gt;0,N228)</f>
        <v>0</v>
      </c>
      <c r="D228" s="19" t="s">
        <v>379</v>
      </c>
      <c r="E228" s="19" t="s">
        <v>694</v>
      </c>
      <c r="F228" s="47" t="s">
        <v>561</v>
      </c>
      <c r="G228" s="19">
        <v>197737137526</v>
      </c>
      <c r="H228" s="19" t="s">
        <v>338</v>
      </c>
      <c r="I228" s="19" t="s">
        <v>339</v>
      </c>
      <c r="J228" s="19" t="s">
        <v>341</v>
      </c>
      <c r="K228" s="19" t="s">
        <v>746</v>
      </c>
      <c r="L228" s="27"/>
      <c r="M228" s="26"/>
      <c r="N228" s="26">
        <v>63.8</v>
      </c>
      <c r="O228" s="25">
        <v>72.5</v>
      </c>
      <c r="P228" s="25">
        <v>145</v>
      </c>
      <c r="Q228" s="44">
        <v>0.12</v>
      </c>
      <c r="R228" s="3" t="str">
        <f>F228&amp;","&amp;B228</f>
        <v>E005679KS5559,</v>
      </c>
    </row>
    <row r="229" spans="1:18" ht="17.399999999999999" customHeight="1" x14ac:dyDescent="0.35">
      <c r="A229" s="19" t="s">
        <v>367</v>
      </c>
      <c r="B229" s="18"/>
      <c r="C229" s="1" cm="1">
        <f t="array" ref="C229">B229*_xlfn.IFS($L$14&lt;&gt;0,_xlfn.IFS(L229&lt;&gt;0,L229,M229&lt;&gt;0,M229,N229&lt;&gt;0,N229),$M$14&lt;&gt;0,_xlfn.IFS(M229&lt;&gt;0,M229,N229&lt;&gt;0,N229),N229&lt;&gt;0,N229)</f>
        <v>0</v>
      </c>
      <c r="D229" s="19" t="s">
        <v>379</v>
      </c>
      <c r="E229" s="19" t="s">
        <v>694</v>
      </c>
      <c r="F229" s="47" t="s">
        <v>562</v>
      </c>
      <c r="G229" s="19">
        <v>197737137533</v>
      </c>
      <c r="H229" s="19" t="s">
        <v>338</v>
      </c>
      <c r="I229" s="19" t="s">
        <v>339</v>
      </c>
      <c r="J229" s="19" t="s">
        <v>342</v>
      </c>
      <c r="K229" s="19" t="s">
        <v>750</v>
      </c>
      <c r="L229" s="27"/>
      <c r="M229" s="26"/>
      <c r="N229" s="26">
        <v>63.8</v>
      </c>
      <c r="O229" s="25">
        <v>72.5</v>
      </c>
      <c r="P229" s="25">
        <v>145</v>
      </c>
      <c r="Q229" s="44">
        <v>0.12</v>
      </c>
      <c r="R229" s="3" t="str">
        <f>F229&amp;","&amp;B229</f>
        <v>E005679KS5963,</v>
      </c>
    </row>
    <row r="230" spans="1:18" ht="17.399999999999999" customHeight="1" x14ac:dyDescent="0.35">
      <c r="A230" s="19" t="s">
        <v>367</v>
      </c>
      <c r="B230" s="18"/>
      <c r="C230" s="1" cm="1">
        <f t="array" ref="C230">B230*_xlfn.IFS($L$14&lt;&gt;0,_xlfn.IFS(L230&lt;&gt;0,L230,M230&lt;&gt;0,M230,N230&lt;&gt;0,N230),$M$14&lt;&gt;0,_xlfn.IFS(M230&lt;&gt;0,M230,N230&lt;&gt;0,N230),N230&lt;&gt;0,N230)</f>
        <v>0</v>
      </c>
      <c r="D230" s="19" t="s">
        <v>379</v>
      </c>
      <c r="E230" s="19" t="s">
        <v>694</v>
      </c>
      <c r="F230" s="47" t="s">
        <v>563</v>
      </c>
      <c r="G230" s="19">
        <v>197737137540</v>
      </c>
      <c r="H230" s="19" t="s">
        <v>338</v>
      </c>
      <c r="I230" s="19" t="s">
        <v>339</v>
      </c>
      <c r="J230" s="19" t="s">
        <v>744</v>
      </c>
      <c r="K230" s="19" t="s">
        <v>751</v>
      </c>
      <c r="L230" s="27"/>
      <c r="M230" s="26"/>
      <c r="N230" s="26">
        <v>63.8</v>
      </c>
      <c r="O230" s="25">
        <v>72.5</v>
      </c>
      <c r="P230" s="25">
        <v>145</v>
      </c>
      <c r="Q230" s="44">
        <v>0.12</v>
      </c>
      <c r="R230" s="3" t="str">
        <f>F230&amp;","&amp;B230</f>
        <v>E005679KS6367,</v>
      </c>
    </row>
    <row r="231" spans="1:18" ht="17.399999999999999" customHeight="1" x14ac:dyDescent="0.35">
      <c r="A231" s="19" t="s">
        <v>367</v>
      </c>
      <c r="B231" s="18"/>
      <c r="C231" s="1" cm="1">
        <f t="array" ref="C231">B231*_xlfn.IFS($L$14&lt;&gt;0,_xlfn.IFS(L231&lt;&gt;0,L231,M231&lt;&gt;0,M231,N231&lt;&gt;0,N231),$M$14&lt;&gt;0,_xlfn.IFS(M231&lt;&gt;0,M231,N231&lt;&gt;0,N231),N231&lt;&gt;0,N231)</f>
        <v>0</v>
      </c>
      <c r="D231" s="19" t="s">
        <v>379</v>
      </c>
      <c r="E231" s="19" t="s">
        <v>694</v>
      </c>
      <c r="F231" s="47" t="s">
        <v>564</v>
      </c>
      <c r="G231" s="19">
        <v>197737137472</v>
      </c>
      <c r="H231" s="19" t="s">
        <v>343</v>
      </c>
      <c r="I231" s="19" t="s">
        <v>339</v>
      </c>
      <c r="J231" s="19" t="s">
        <v>340</v>
      </c>
      <c r="K231" s="19" t="s">
        <v>748</v>
      </c>
      <c r="L231" s="27"/>
      <c r="M231" s="26"/>
      <c r="N231" s="26">
        <v>63.8</v>
      </c>
      <c r="O231" s="25">
        <v>72.5</v>
      </c>
      <c r="P231" s="25">
        <v>145</v>
      </c>
      <c r="Q231" s="44">
        <v>0.12</v>
      </c>
      <c r="R231" s="3" t="str">
        <f>F231&amp;","&amp;B231</f>
        <v>E005677DE5155,</v>
      </c>
    </row>
    <row r="232" spans="1:18" ht="17.399999999999999" customHeight="1" x14ac:dyDescent="0.35">
      <c r="A232" s="19" t="s">
        <v>367</v>
      </c>
      <c r="B232" s="18"/>
      <c r="C232" s="1" cm="1">
        <f t="array" ref="C232">B232*_xlfn.IFS($L$14&lt;&gt;0,_xlfn.IFS(L232&lt;&gt;0,L232,M232&lt;&gt;0,M232,N232&lt;&gt;0,N232),$M$14&lt;&gt;0,_xlfn.IFS(M232&lt;&gt;0,M232,N232&lt;&gt;0,N232),N232&lt;&gt;0,N232)</f>
        <v>0</v>
      </c>
      <c r="D232" s="19" t="s">
        <v>379</v>
      </c>
      <c r="E232" s="19" t="s">
        <v>694</v>
      </c>
      <c r="F232" s="47" t="s">
        <v>565</v>
      </c>
      <c r="G232" s="19">
        <v>197737137489</v>
      </c>
      <c r="H232" s="19" t="s">
        <v>343</v>
      </c>
      <c r="I232" s="19" t="s">
        <v>339</v>
      </c>
      <c r="J232" s="19" t="s">
        <v>341</v>
      </c>
      <c r="K232" s="19" t="s">
        <v>746</v>
      </c>
      <c r="L232" s="27"/>
      <c r="M232" s="26"/>
      <c r="N232" s="26">
        <v>63.8</v>
      </c>
      <c r="O232" s="25">
        <v>72.5</v>
      </c>
      <c r="P232" s="25">
        <v>145</v>
      </c>
      <c r="Q232" s="44">
        <v>0.12</v>
      </c>
      <c r="R232" s="3" t="str">
        <f>F232&amp;","&amp;B232</f>
        <v>E005677DE5559,</v>
      </c>
    </row>
    <row r="233" spans="1:18" ht="17.399999999999999" customHeight="1" x14ac:dyDescent="0.35">
      <c r="A233" s="19" t="s">
        <v>367</v>
      </c>
      <c r="B233" s="18"/>
      <c r="C233" s="1" cm="1">
        <f t="array" ref="C233">B233*_xlfn.IFS($L$14&lt;&gt;0,_xlfn.IFS(L233&lt;&gt;0,L233,M233&lt;&gt;0,M233,N233&lt;&gt;0,N233),$M$14&lt;&gt;0,_xlfn.IFS(M233&lt;&gt;0,M233,N233&lt;&gt;0,N233),N233&lt;&gt;0,N233)</f>
        <v>0</v>
      </c>
      <c r="D233" s="19" t="s">
        <v>379</v>
      </c>
      <c r="E233" s="19" t="s">
        <v>694</v>
      </c>
      <c r="F233" s="47" t="s">
        <v>566</v>
      </c>
      <c r="G233" s="19">
        <v>197737137496</v>
      </c>
      <c r="H233" s="19" t="s">
        <v>343</v>
      </c>
      <c r="I233" s="19" t="s">
        <v>339</v>
      </c>
      <c r="J233" s="19" t="s">
        <v>342</v>
      </c>
      <c r="K233" s="19" t="s">
        <v>750</v>
      </c>
      <c r="L233" s="27"/>
      <c r="M233" s="26"/>
      <c r="N233" s="26">
        <v>63.8</v>
      </c>
      <c r="O233" s="25">
        <v>72.5</v>
      </c>
      <c r="P233" s="25">
        <v>145</v>
      </c>
      <c r="Q233" s="44">
        <v>0.12</v>
      </c>
      <c r="R233" s="3" t="str">
        <f>F233&amp;","&amp;B233</f>
        <v>E005677DE5963,</v>
      </c>
    </row>
    <row r="234" spans="1:18" ht="17.399999999999999" customHeight="1" x14ac:dyDescent="0.35">
      <c r="A234" s="19" t="s">
        <v>367</v>
      </c>
      <c r="B234" s="18"/>
      <c r="C234" s="1" cm="1">
        <f t="array" ref="C234">B234*_xlfn.IFS($L$14&lt;&gt;0,_xlfn.IFS(L234&lt;&gt;0,L234,M234&lt;&gt;0,M234,N234&lt;&gt;0,N234),$M$14&lt;&gt;0,_xlfn.IFS(M234&lt;&gt;0,M234,N234&lt;&gt;0,N234),N234&lt;&gt;0,N234)</f>
        <v>0</v>
      </c>
      <c r="D234" s="19" t="s">
        <v>379</v>
      </c>
      <c r="E234" s="19" t="s">
        <v>694</v>
      </c>
      <c r="F234" s="47" t="s">
        <v>567</v>
      </c>
      <c r="G234" s="19">
        <v>197737137502</v>
      </c>
      <c r="H234" s="19" t="s">
        <v>343</v>
      </c>
      <c r="I234" s="19" t="s">
        <v>339</v>
      </c>
      <c r="J234" s="19" t="s">
        <v>744</v>
      </c>
      <c r="K234" s="19" t="s">
        <v>751</v>
      </c>
      <c r="L234" s="27"/>
      <c r="M234" s="26"/>
      <c r="N234" s="26">
        <v>63.8</v>
      </c>
      <c r="O234" s="25">
        <v>72.5</v>
      </c>
      <c r="P234" s="25">
        <v>145</v>
      </c>
      <c r="Q234" s="44">
        <v>0.12</v>
      </c>
      <c r="R234" s="3" t="str">
        <f>F234&amp;","&amp;B234</f>
        <v>E005677DE6367,</v>
      </c>
    </row>
    <row r="235" spans="1:18" ht="17.399999999999999" customHeight="1" x14ac:dyDescent="0.35">
      <c r="A235" s="19" t="s">
        <v>367</v>
      </c>
      <c r="B235" s="18"/>
      <c r="C235" s="1" cm="1">
        <f t="array" ref="C235">B235*_xlfn.IFS($L$14&lt;&gt;0,_xlfn.IFS(L235&lt;&gt;0,L235,M235&lt;&gt;0,M235,N235&lt;&gt;0,N235),$M$14&lt;&gt;0,_xlfn.IFS(M235&lt;&gt;0,M235,N235&lt;&gt;0,N235),N235&lt;&gt;0,N235)</f>
        <v>0</v>
      </c>
      <c r="D235" s="19" t="s">
        <v>379</v>
      </c>
      <c r="E235" s="19" t="s">
        <v>694</v>
      </c>
      <c r="F235" s="47" t="s">
        <v>568</v>
      </c>
      <c r="G235" s="19">
        <v>197737137229</v>
      </c>
      <c r="H235" s="19" t="s">
        <v>347</v>
      </c>
      <c r="I235" s="19" t="s">
        <v>339</v>
      </c>
      <c r="J235" s="19" t="s">
        <v>340</v>
      </c>
      <c r="K235" s="19" t="s">
        <v>748</v>
      </c>
      <c r="L235" s="27"/>
      <c r="M235" s="26"/>
      <c r="N235" s="26">
        <v>63.8</v>
      </c>
      <c r="O235" s="25">
        <v>72.5</v>
      </c>
      <c r="P235" s="25">
        <v>145</v>
      </c>
      <c r="Q235" s="44">
        <v>0.12</v>
      </c>
      <c r="R235" s="3" t="str">
        <f>F235&amp;","&amp;B235</f>
        <v>E005670TD5155,</v>
      </c>
    </row>
    <row r="236" spans="1:18" ht="17.399999999999999" customHeight="1" x14ac:dyDescent="0.35">
      <c r="A236" s="19" t="s">
        <v>367</v>
      </c>
      <c r="B236" s="18"/>
      <c r="C236" s="1" cm="1">
        <f t="array" ref="C236">B236*_xlfn.IFS($L$14&lt;&gt;0,_xlfn.IFS(L236&lt;&gt;0,L236,M236&lt;&gt;0,M236,N236&lt;&gt;0,N236),$M$14&lt;&gt;0,_xlfn.IFS(M236&lt;&gt;0,M236,N236&lt;&gt;0,N236),N236&lt;&gt;0,N236)</f>
        <v>0</v>
      </c>
      <c r="D236" s="19" t="s">
        <v>379</v>
      </c>
      <c r="E236" s="19" t="s">
        <v>694</v>
      </c>
      <c r="F236" s="47" t="s">
        <v>569</v>
      </c>
      <c r="G236" s="19">
        <v>197737137236</v>
      </c>
      <c r="H236" s="19" t="s">
        <v>347</v>
      </c>
      <c r="I236" s="19" t="s">
        <v>339</v>
      </c>
      <c r="J236" s="19" t="s">
        <v>341</v>
      </c>
      <c r="K236" s="19" t="s">
        <v>746</v>
      </c>
      <c r="L236" s="27"/>
      <c r="M236" s="26"/>
      <c r="N236" s="26">
        <v>63.8</v>
      </c>
      <c r="O236" s="25">
        <v>72.5</v>
      </c>
      <c r="P236" s="25">
        <v>145</v>
      </c>
      <c r="Q236" s="44">
        <v>0.12</v>
      </c>
      <c r="R236" s="3" t="str">
        <f>F236&amp;","&amp;B236</f>
        <v>E005670TD5559,</v>
      </c>
    </row>
    <row r="237" spans="1:18" ht="17.399999999999999" customHeight="1" x14ac:dyDescent="0.35">
      <c r="A237" s="19" t="s">
        <v>367</v>
      </c>
      <c r="B237" s="18"/>
      <c r="C237" s="1" cm="1">
        <f t="array" ref="C237">B237*_xlfn.IFS($L$14&lt;&gt;0,_xlfn.IFS(L237&lt;&gt;0,L237,M237&lt;&gt;0,M237,N237&lt;&gt;0,N237),$M$14&lt;&gt;0,_xlfn.IFS(M237&lt;&gt;0,M237,N237&lt;&gt;0,N237),N237&lt;&gt;0,N237)</f>
        <v>0</v>
      </c>
      <c r="D237" s="19" t="s">
        <v>379</v>
      </c>
      <c r="E237" s="19" t="s">
        <v>694</v>
      </c>
      <c r="F237" s="47" t="s">
        <v>570</v>
      </c>
      <c r="G237" s="19">
        <v>197737137243</v>
      </c>
      <c r="H237" s="19" t="s">
        <v>347</v>
      </c>
      <c r="I237" s="19" t="s">
        <v>339</v>
      </c>
      <c r="J237" s="19" t="s">
        <v>342</v>
      </c>
      <c r="K237" s="19" t="s">
        <v>750</v>
      </c>
      <c r="L237" s="27"/>
      <c r="M237" s="26"/>
      <c r="N237" s="26">
        <v>63.8</v>
      </c>
      <c r="O237" s="25">
        <v>72.5</v>
      </c>
      <c r="P237" s="25">
        <v>145</v>
      </c>
      <c r="Q237" s="44">
        <v>0.12</v>
      </c>
      <c r="R237" s="3" t="str">
        <f>F237&amp;","&amp;B237</f>
        <v>E005670TD5963,</v>
      </c>
    </row>
    <row r="238" spans="1:18" ht="17.399999999999999" customHeight="1" x14ac:dyDescent="0.35">
      <c r="A238" s="19" t="s">
        <v>367</v>
      </c>
      <c r="B238" s="18"/>
      <c r="C238" s="1" cm="1">
        <f t="array" ref="C238">B238*_xlfn.IFS($L$14&lt;&gt;0,_xlfn.IFS(L238&lt;&gt;0,L238,M238&lt;&gt;0,M238,N238&lt;&gt;0,N238),$M$14&lt;&gt;0,_xlfn.IFS(M238&lt;&gt;0,M238,N238&lt;&gt;0,N238),N238&lt;&gt;0,N238)</f>
        <v>0</v>
      </c>
      <c r="D238" s="19" t="s">
        <v>379</v>
      </c>
      <c r="E238" s="19" t="s">
        <v>694</v>
      </c>
      <c r="F238" s="47" t="s">
        <v>571</v>
      </c>
      <c r="G238" s="19">
        <v>197737137250</v>
      </c>
      <c r="H238" s="19" t="s">
        <v>347</v>
      </c>
      <c r="I238" s="19" t="s">
        <v>339</v>
      </c>
      <c r="J238" s="19" t="s">
        <v>744</v>
      </c>
      <c r="K238" s="19" t="s">
        <v>751</v>
      </c>
      <c r="L238" s="27"/>
      <c r="M238" s="26"/>
      <c r="N238" s="26">
        <v>63.8</v>
      </c>
      <c r="O238" s="25">
        <v>72.5</v>
      </c>
      <c r="P238" s="25">
        <v>145</v>
      </c>
      <c r="Q238" s="44">
        <v>0.12</v>
      </c>
      <c r="R238" s="3" t="str">
        <f>F238&amp;","&amp;B238</f>
        <v>E005670TD6367,</v>
      </c>
    </row>
    <row r="239" spans="1:18" ht="17.399999999999999" customHeight="1" x14ac:dyDescent="0.35">
      <c r="A239" s="19" t="s">
        <v>367</v>
      </c>
      <c r="B239" s="18"/>
      <c r="C239" s="1" cm="1">
        <f t="array" ref="C239">B239*_xlfn.IFS($L$14&lt;&gt;0,_xlfn.IFS(L239&lt;&gt;0,L239,M239&lt;&gt;0,M239,N239&lt;&gt;0,N239),$M$14&lt;&gt;0,_xlfn.IFS(M239&lt;&gt;0,M239,N239&lt;&gt;0,N239),N239&lt;&gt;0,N239)</f>
        <v>0</v>
      </c>
      <c r="D239" s="19" t="s">
        <v>379</v>
      </c>
      <c r="E239" s="19" t="s">
        <v>694</v>
      </c>
      <c r="F239" s="47" t="s">
        <v>610</v>
      </c>
      <c r="G239" s="19">
        <v>197737137335</v>
      </c>
      <c r="H239" s="19" t="s">
        <v>737</v>
      </c>
      <c r="I239" s="19" t="s">
        <v>339</v>
      </c>
      <c r="J239" s="19" t="s">
        <v>340</v>
      </c>
      <c r="K239" s="19" t="s">
        <v>748</v>
      </c>
      <c r="L239" s="27"/>
      <c r="M239" s="26"/>
      <c r="N239" s="26">
        <v>63.8</v>
      </c>
      <c r="O239" s="25">
        <v>72.5</v>
      </c>
      <c r="P239" s="25">
        <v>145</v>
      </c>
      <c r="Q239" s="44">
        <v>0.12</v>
      </c>
      <c r="R239" s="3" t="str">
        <f>F239&amp;","&amp;B239</f>
        <v>E005673H75155,</v>
      </c>
    </row>
    <row r="240" spans="1:18" ht="17.399999999999999" customHeight="1" x14ac:dyDescent="0.35">
      <c r="A240" s="19" t="s">
        <v>367</v>
      </c>
      <c r="B240" s="18"/>
      <c r="C240" s="1" cm="1">
        <f t="array" ref="C240">B240*_xlfn.IFS($L$14&lt;&gt;0,_xlfn.IFS(L240&lt;&gt;0,L240,M240&lt;&gt;0,M240,N240&lt;&gt;0,N240),$M$14&lt;&gt;0,_xlfn.IFS(M240&lt;&gt;0,M240,N240&lt;&gt;0,N240),N240&lt;&gt;0,N240)</f>
        <v>0</v>
      </c>
      <c r="D240" s="19" t="s">
        <v>379</v>
      </c>
      <c r="E240" s="19" t="s">
        <v>694</v>
      </c>
      <c r="F240" s="47" t="s">
        <v>611</v>
      </c>
      <c r="G240" s="19">
        <v>197737137342</v>
      </c>
      <c r="H240" s="19" t="s">
        <v>737</v>
      </c>
      <c r="I240" s="19" t="s">
        <v>339</v>
      </c>
      <c r="J240" s="19" t="s">
        <v>341</v>
      </c>
      <c r="K240" s="19" t="s">
        <v>746</v>
      </c>
      <c r="L240" s="27"/>
      <c r="M240" s="26"/>
      <c r="N240" s="26">
        <v>63.8</v>
      </c>
      <c r="O240" s="25">
        <v>72.5</v>
      </c>
      <c r="P240" s="25">
        <v>145</v>
      </c>
      <c r="Q240" s="44">
        <v>0.12</v>
      </c>
      <c r="R240" s="3" t="str">
        <f>F240&amp;","&amp;B240</f>
        <v>E005673H75559,</v>
      </c>
    </row>
    <row r="241" spans="1:18" ht="17.399999999999999" customHeight="1" x14ac:dyDescent="0.35">
      <c r="A241" s="19" t="s">
        <v>367</v>
      </c>
      <c r="B241" s="18"/>
      <c r="C241" s="1" cm="1">
        <f t="array" ref="C241">B241*_xlfn.IFS($L$14&lt;&gt;0,_xlfn.IFS(L241&lt;&gt;0,L241,M241&lt;&gt;0,M241,N241&lt;&gt;0,N241),$M$14&lt;&gt;0,_xlfn.IFS(M241&lt;&gt;0,M241,N241&lt;&gt;0,N241),N241&lt;&gt;0,N241)</f>
        <v>0</v>
      </c>
      <c r="D241" s="19" t="s">
        <v>379</v>
      </c>
      <c r="E241" s="19" t="s">
        <v>694</v>
      </c>
      <c r="F241" s="47" t="s">
        <v>612</v>
      </c>
      <c r="G241" s="19">
        <v>197737137359</v>
      </c>
      <c r="H241" s="19" t="s">
        <v>737</v>
      </c>
      <c r="I241" s="19" t="s">
        <v>339</v>
      </c>
      <c r="J241" s="19" t="s">
        <v>342</v>
      </c>
      <c r="K241" s="19" t="s">
        <v>750</v>
      </c>
      <c r="L241" s="27"/>
      <c r="M241" s="26"/>
      <c r="N241" s="26">
        <v>63.8</v>
      </c>
      <c r="O241" s="25">
        <v>72.5</v>
      </c>
      <c r="P241" s="25">
        <v>145</v>
      </c>
      <c r="Q241" s="44">
        <v>0.12</v>
      </c>
      <c r="R241" s="3" t="str">
        <f>F241&amp;","&amp;B241</f>
        <v>E005673H75963,</v>
      </c>
    </row>
    <row r="242" spans="1:18" ht="17.399999999999999" customHeight="1" x14ac:dyDescent="0.35">
      <c r="A242" s="19" t="s">
        <v>367</v>
      </c>
      <c r="B242" s="18"/>
      <c r="C242" s="1" cm="1">
        <f t="array" ref="C242">B242*_xlfn.IFS($L$14&lt;&gt;0,_xlfn.IFS(L242&lt;&gt;0,L242,M242&lt;&gt;0,M242,N242&lt;&gt;0,N242),$M$14&lt;&gt;0,_xlfn.IFS(M242&lt;&gt;0,M242,N242&lt;&gt;0,N242),N242&lt;&gt;0,N242)</f>
        <v>0</v>
      </c>
      <c r="D242" s="19" t="s">
        <v>379</v>
      </c>
      <c r="E242" s="19" t="s">
        <v>694</v>
      </c>
      <c r="F242" s="47" t="s">
        <v>613</v>
      </c>
      <c r="G242" s="19">
        <v>197737137366</v>
      </c>
      <c r="H242" s="19" t="s">
        <v>737</v>
      </c>
      <c r="I242" s="19" t="s">
        <v>339</v>
      </c>
      <c r="J242" s="19" t="s">
        <v>744</v>
      </c>
      <c r="K242" s="19" t="s">
        <v>751</v>
      </c>
      <c r="L242" s="27"/>
      <c r="M242" s="26"/>
      <c r="N242" s="26">
        <v>63.8</v>
      </c>
      <c r="O242" s="25">
        <v>72.5</v>
      </c>
      <c r="P242" s="25">
        <v>145</v>
      </c>
      <c r="Q242" s="44">
        <v>0.12</v>
      </c>
      <c r="R242" s="3" t="str">
        <f>F242&amp;","&amp;B242</f>
        <v>E005673H76367,</v>
      </c>
    </row>
    <row r="243" spans="1:18" ht="17.399999999999999" customHeight="1" x14ac:dyDescent="0.35">
      <c r="A243" s="19" t="s">
        <v>367</v>
      </c>
      <c r="B243" s="18"/>
      <c r="C243" s="1" cm="1">
        <f t="array" ref="C243">B243*_xlfn.IFS($L$14&lt;&gt;0,_xlfn.IFS(L243&lt;&gt;0,L243,M243&lt;&gt;0,M243,N243&lt;&gt;0,N243),$M$14&lt;&gt;0,_xlfn.IFS(M243&lt;&gt;0,M243,N243&lt;&gt;0,N243),N243&lt;&gt;0,N243)</f>
        <v>0</v>
      </c>
      <c r="D243" s="19" t="s">
        <v>379</v>
      </c>
      <c r="E243" s="19" t="s">
        <v>694</v>
      </c>
      <c r="F243" s="47" t="s">
        <v>572</v>
      </c>
      <c r="G243" s="19">
        <v>197737137298</v>
      </c>
      <c r="H243" s="19" t="s">
        <v>720</v>
      </c>
      <c r="I243" s="19" t="s">
        <v>339</v>
      </c>
      <c r="J243" s="19" t="s">
        <v>340</v>
      </c>
      <c r="K243" s="19" t="s">
        <v>748</v>
      </c>
      <c r="L243" s="27"/>
      <c r="M243" s="26"/>
      <c r="N243" s="26">
        <v>63.8</v>
      </c>
      <c r="O243" s="25">
        <v>72.5</v>
      </c>
      <c r="P243" s="25">
        <v>145</v>
      </c>
      <c r="Q243" s="44">
        <v>0.12</v>
      </c>
      <c r="R243" s="3" t="str">
        <f>F243&amp;","&amp;B243</f>
        <v>E005672YI5155,</v>
      </c>
    </row>
    <row r="244" spans="1:18" ht="17.399999999999999" customHeight="1" x14ac:dyDescent="0.35">
      <c r="A244" s="19" t="s">
        <v>367</v>
      </c>
      <c r="B244" s="18"/>
      <c r="C244" s="1" cm="1">
        <f t="array" ref="C244">B244*_xlfn.IFS($L$14&lt;&gt;0,_xlfn.IFS(L244&lt;&gt;0,L244,M244&lt;&gt;0,M244,N244&lt;&gt;0,N244),$M$14&lt;&gt;0,_xlfn.IFS(M244&lt;&gt;0,M244,N244&lt;&gt;0,N244),N244&lt;&gt;0,N244)</f>
        <v>0</v>
      </c>
      <c r="D244" s="19" t="s">
        <v>379</v>
      </c>
      <c r="E244" s="19" t="s">
        <v>694</v>
      </c>
      <c r="F244" s="47" t="s">
        <v>573</v>
      </c>
      <c r="G244" s="19">
        <v>197737137304</v>
      </c>
      <c r="H244" s="19" t="s">
        <v>720</v>
      </c>
      <c r="I244" s="19" t="s">
        <v>339</v>
      </c>
      <c r="J244" s="19" t="s">
        <v>341</v>
      </c>
      <c r="K244" s="19" t="s">
        <v>746</v>
      </c>
      <c r="L244" s="27"/>
      <c r="M244" s="26"/>
      <c r="N244" s="26">
        <v>63.8</v>
      </c>
      <c r="O244" s="25">
        <v>72.5</v>
      </c>
      <c r="P244" s="25">
        <v>145</v>
      </c>
      <c r="Q244" s="44">
        <v>0.12</v>
      </c>
      <c r="R244" s="3" t="str">
        <f>F244&amp;","&amp;B244</f>
        <v>E005672YI5559,</v>
      </c>
    </row>
    <row r="245" spans="1:18" ht="17.399999999999999" customHeight="1" x14ac:dyDescent="0.35">
      <c r="A245" s="19" t="s">
        <v>367</v>
      </c>
      <c r="B245" s="18"/>
      <c r="C245" s="1" cm="1">
        <f t="array" ref="C245">B245*_xlfn.IFS($L$14&lt;&gt;0,_xlfn.IFS(L245&lt;&gt;0,L245,M245&lt;&gt;0,M245,N245&lt;&gt;0,N245),$M$14&lt;&gt;0,_xlfn.IFS(M245&lt;&gt;0,M245,N245&lt;&gt;0,N245),N245&lt;&gt;0,N245)</f>
        <v>0</v>
      </c>
      <c r="D245" s="19" t="s">
        <v>379</v>
      </c>
      <c r="E245" s="19" t="s">
        <v>694</v>
      </c>
      <c r="F245" s="47" t="s">
        <v>574</v>
      </c>
      <c r="G245" s="19">
        <v>197737137311</v>
      </c>
      <c r="H245" s="19" t="s">
        <v>720</v>
      </c>
      <c r="I245" s="19" t="s">
        <v>339</v>
      </c>
      <c r="J245" s="19" t="s">
        <v>342</v>
      </c>
      <c r="K245" s="19" t="s">
        <v>750</v>
      </c>
      <c r="L245" s="27"/>
      <c r="M245" s="26"/>
      <c r="N245" s="26">
        <v>63.8</v>
      </c>
      <c r="O245" s="25">
        <v>72.5</v>
      </c>
      <c r="P245" s="25">
        <v>145</v>
      </c>
      <c r="Q245" s="44">
        <v>0.12</v>
      </c>
      <c r="R245" s="3" t="str">
        <f>F245&amp;","&amp;B245</f>
        <v>E005672YI5963,</v>
      </c>
    </row>
    <row r="246" spans="1:18" ht="17.399999999999999" customHeight="1" x14ac:dyDescent="0.35">
      <c r="A246" s="19" t="s">
        <v>367</v>
      </c>
      <c r="B246" s="18"/>
      <c r="C246" s="1" cm="1">
        <f t="array" ref="C246">B246*_xlfn.IFS($L$14&lt;&gt;0,_xlfn.IFS(L246&lt;&gt;0,L246,M246&lt;&gt;0,M246,N246&lt;&gt;0,N246),$M$14&lt;&gt;0,_xlfn.IFS(M246&lt;&gt;0,M246,N246&lt;&gt;0,N246),N246&lt;&gt;0,N246)</f>
        <v>0</v>
      </c>
      <c r="D246" s="19" t="s">
        <v>379</v>
      </c>
      <c r="E246" s="19" t="s">
        <v>694</v>
      </c>
      <c r="F246" s="47" t="s">
        <v>575</v>
      </c>
      <c r="G246" s="19">
        <v>197737137328</v>
      </c>
      <c r="H246" s="19" t="s">
        <v>720</v>
      </c>
      <c r="I246" s="19" t="s">
        <v>339</v>
      </c>
      <c r="J246" s="19" t="s">
        <v>744</v>
      </c>
      <c r="K246" s="19" t="s">
        <v>751</v>
      </c>
      <c r="L246" s="27"/>
      <c r="M246" s="26"/>
      <c r="N246" s="26">
        <v>63.8</v>
      </c>
      <c r="O246" s="25">
        <v>72.5</v>
      </c>
      <c r="P246" s="25">
        <v>145</v>
      </c>
      <c r="Q246" s="44">
        <v>0.12</v>
      </c>
      <c r="R246" s="3" t="str">
        <f>F246&amp;","&amp;B246</f>
        <v>E005672YI6367,</v>
      </c>
    </row>
    <row r="247" spans="1:18" ht="17.399999999999999" customHeight="1" x14ac:dyDescent="0.35">
      <c r="A247" s="19" t="s">
        <v>367</v>
      </c>
      <c r="B247" s="18"/>
      <c r="C247" s="1" cm="1">
        <f t="array" ref="C247">B247*_xlfn.IFS($L$14&lt;&gt;0,_xlfn.IFS(L247&lt;&gt;0,L247,M247&lt;&gt;0,M247,N247&lt;&gt;0,N247),$M$14&lt;&gt;0,_xlfn.IFS(M247&lt;&gt;0,M247,N247&lt;&gt;0,N247),N247&lt;&gt;0,N247)</f>
        <v>0</v>
      </c>
      <c r="D247" s="19" t="s">
        <v>379</v>
      </c>
      <c r="E247" s="19" t="s">
        <v>694</v>
      </c>
      <c r="F247" s="47" t="s">
        <v>576</v>
      </c>
      <c r="G247" s="19">
        <v>197737137373</v>
      </c>
      <c r="H247" s="19" t="s">
        <v>712</v>
      </c>
      <c r="I247" s="19" t="s">
        <v>339</v>
      </c>
      <c r="J247" s="19" t="s">
        <v>340</v>
      </c>
      <c r="K247" s="19" t="s">
        <v>748</v>
      </c>
      <c r="L247" s="27"/>
      <c r="M247" s="26"/>
      <c r="N247" s="26">
        <v>63.8</v>
      </c>
      <c r="O247" s="25">
        <v>72.5</v>
      </c>
      <c r="P247" s="25">
        <v>145</v>
      </c>
      <c r="Q247" s="44">
        <v>0.12</v>
      </c>
      <c r="R247" s="3" t="str">
        <f>F247&amp;","&amp;B247</f>
        <v>E005673H85155,</v>
      </c>
    </row>
    <row r="248" spans="1:18" ht="17.399999999999999" customHeight="1" x14ac:dyDescent="0.35">
      <c r="A248" s="19" t="s">
        <v>367</v>
      </c>
      <c r="B248" s="18"/>
      <c r="C248" s="1" cm="1">
        <f t="array" ref="C248">B248*_xlfn.IFS($L$14&lt;&gt;0,_xlfn.IFS(L248&lt;&gt;0,L248,M248&lt;&gt;0,M248,N248&lt;&gt;0,N248),$M$14&lt;&gt;0,_xlfn.IFS(M248&lt;&gt;0,M248,N248&lt;&gt;0,N248),N248&lt;&gt;0,N248)</f>
        <v>0</v>
      </c>
      <c r="D248" s="19" t="s">
        <v>379</v>
      </c>
      <c r="E248" s="19" t="s">
        <v>694</v>
      </c>
      <c r="F248" s="47" t="s">
        <v>577</v>
      </c>
      <c r="G248" s="19">
        <v>197737137380</v>
      </c>
      <c r="H248" s="19" t="s">
        <v>712</v>
      </c>
      <c r="I248" s="19" t="s">
        <v>339</v>
      </c>
      <c r="J248" s="19" t="s">
        <v>341</v>
      </c>
      <c r="K248" s="19" t="s">
        <v>746</v>
      </c>
      <c r="L248" s="27"/>
      <c r="M248" s="26"/>
      <c r="N248" s="26">
        <v>63.8</v>
      </c>
      <c r="O248" s="25">
        <v>72.5</v>
      </c>
      <c r="P248" s="25">
        <v>145</v>
      </c>
      <c r="Q248" s="44">
        <v>0.12</v>
      </c>
      <c r="R248" s="3" t="str">
        <f>F248&amp;","&amp;B248</f>
        <v>E005673H85559,</v>
      </c>
    </row>
    <row r="249" spans="1:18" ht="17.399999999999999" customHeight="1" x14ac:dyDescent="0.35">
      <c r="A249" s="19" t="s">
        <v>367</v>
      </c>
      <c r="B249" s="18"/>
      <c r="C249" s="1" cm="1">
        <f t="array" ref="C249">B249*_xlfn.IFS($L$14&lt;&gt;0,_xlfn.IFS(L249&lt;&gt;0,L249,M249&lt;&gt;0,M249,N249&lt;&gt;0,N249),$M$14&lt;&gt;0,_xlfn.IFS(M249&lt;&gt;0,M249,N249&lt;&gt;0,N249),N249&lt;&gt;0,N249)</f>
        <v>0</v>
      </c>
      <c r="D249" s="19" t="s">
        <v>379</v>
      </c>
      <c r="E249" s="19" t="s">
        <v>694</v>
      </c>
      <c r="F249" s="47" t="s">
        <v>578</v>
      </c>
      <c r="G249" s="19">
        <v>197737137397</v>
      </c>
      <c r="H249" s="19" t="s">
        <v>712</v>
      </c>
      <c r="I249" s="19" t="s">
        <v>339</v>
      </c>
      <c r="J249" s="19" t="s">
        <v>342</v>
      </c>
      <c r="K249" s="19" t="s">
        <v>750</v>
      </c>
      <c r="L249" s="27"/>
      <c r="M249" s="26"/>
      <c r="N249" s="26">
        <v>63.8</v>
      </c>
      <c r="O249" s="25">
        <v>72.5</v>
      </c>
      <c r="P249" s="25">
        <v>145</v>
      </c>
      <c r="Q249" s="44">
        <v>0.12</v>
      </c>
      <c r="R249" s="3" t="str">
        <f>F249&amp;","&amp;B249</f>
        <v>E005673H85963,</v>
      </c>
    </row>
    <row r="250" spans="1:18" ht="17.399999999999999" customHeight="1" x14ac:dyDescent="0.35">
      <c r="A250" s="19" t="s">
        <v>367</v>
      </c>
      <c r="B250" s="18"/>
      <c r="C250" s="1" cm="1">
        <f t="array" ref="C250">B250*_xlfn.IFS($L$14&lt;&gt;0,_xlfn.IFS(L250&lt;&gt;0,L250,M250&lt;&gt;0,M250,N250&lt;&gt;0,N250),$M$14&lt;&gt;0,_xlfn.IFS(M250&lt;&gt;0,M250,N250&lt;&gt;0,N250),N250&lt;&gt;0,N250)</f>
        <v>0</v>
      </c>
      <c r="D250" s="19" t="s">
        <v>379</v>
      </c>
      <c r="E250" s="19" t="s">
        <v>694</v>
      </c>
      <c r="F250" s="47" t="s">
        <v>579</v>
      </c>
      <c r="G250" s="19">
        <v>197737137403</v>
      </c>
      <c r="H250" s="19" t="s">
        <v>712</v>
      </c>
      <c r="I250" s="19" t="s">
        <v>339</v>
      </c>
      <c r="J250" s="19" t="s">
        <v>744</v>
      </c>
      <c r="K250" s="19" t="s">
        <v>751</v>
      </c>
      <c r="L250" s="27"/>
      <c r="M250" s="26"/>
      <c r="N250" s="26">
        <v>63.8</v>
      </c>
      <c r="O250" s="25">
        <v>72.5</v>
      </c>
      <c r="P250" s="25">
        <v>145</v>
      </c>
      <c r="Q250" s="44">
        <v>0.12</v>
      </c>
      <c r="R250" s="3" t="str">
        <f>F250&amp;","&amp;B250</f>
        <v>E005673H86367,</v>
      </c>
    </row>
    <row r="251" spans="1:18" ht="17.399999999999999" customHeight="1" x14ac:dyDescent="0.35">
      <c r="A251" s="19" t="s">
        <v>367</v>
      </c>
      <c r="B251" s="18"/>
      <c r="C251" s="1" cm="1">
        <f t="array" ref="C251">B251*_xlfn.IFS($L$14&lt;&gt;0,_xlfn.IFS(L251&lt;&gt;0,L251,M251&lt;&gt;0,M251,N251&lt;&gt;0,N251),$M$14&lt;&gt;0,_xlfn.IFS(M251&lt;&gt;0,M251,N251&lt;&gt;0,N251),N251&lt;&gt;0,N251)</f>
        <v>0</v>
      </c>
      <c r="D251" s="19" t="s">
        <v>379</v>
      </c>
      <c r="E251" s="19" t="s">
        <v>694</v>
      </c>
      <c r="F251" s="47" t="s">
        <v>580</v>
      </c>
      <c r="G251" s="19">
        <v>197737137410</v>
      </c>
      <c r="H251" s="19" t="s">
        <v>733</v>
      </c>
      <c r="I251" s="19" t="s">
        <v>339</v>
      </c>
      <c r="J251" s="19" t="s">
        <v>340</v>
      </c>
      <c r="K251" s="19" t="s">
        <v>748</v>
      </c>
      <c r="L251" s="27"/>
      <c r="M251" s="26"/>
      <c r="N251" s="26">
        <v>63.8</v>
      </c>
      <c r="O251" s="25">
        <v>72.5</v>
      </c>
      <c r="P251" s="25">
        <v>145</v>
      </c>
      <c r="Q251" s="44">
        <v>0.12</v>
      </c>
      <c r="R251" s="3" t="str">
        <f>F251&amp;","&amp;B251</f>
        <v>E005673I85155,</v>
      </c>
    </row>
    <row r="252" spans="1:18" ht="17.399999999999999" customHeight="1" x14ac:dyDescent="0.35">
      <c r="A252" s="19" t="s">
        <v>367</v>
      </c>
      <c r="B252" s="18"/>
      <c r="C252" s="1" cm="1">
        <f t="array" ref="C252">B252*_xlfn.IFS($L$14&lt;&gt;0,_xlfn.IFS(L252&lt;&gt;0,L252,M252&lt;&gt;0,M252,N252&lt;&gt;0,N252),$M$14&lt;&gt;0,_xlfn.IFS(M252&lt;&gt;0,M252,N252&lt;&gt;0,N252),N252&lt;&gt;0,N252)</f>
        <v>0</v>
      </c>
      <c r="D252" s="19" t="s">
        <v>379</v>
      </c>
      <c r="E252" s="19" t="s">
        <v>694</v>
      </c>
      <c r="F252" s="47" t="s">
        <v>581</v>
      </c>
      <c r="G252" s="19">
        <v>197737137427</v>
      </c>
      <c r="H252" s="19" t="s">
        <v>733</v>
      </c>
      <c r="I252" s="19" t="s">
        <v>339</v>
      </c>
      <c r="J252" s="19" t="s">
        <v>341</v>
      </c>
      <c r="K252" s="19" t="s">
        <v>746</v>
      </c>
      <c r="L252" s="27"/>
      <c r="M252" s="26"/>
      <c r="N252" s="26">
        <v>63.8</v>
      </c>
      <c r="O252" s="25">
        <v>72.5</v>
      </c>
      <c r="P252" s="25">
        <v>145</v>
      </c>
      <c r="Q252" s="44">
        <v>0.12</v>
      </c>
      <c r="R252" s="3" t="str">
        <f>F252&amp;","&amp;B252</f>
        <v>E005673I85559,</v>
      </c>
    </row>
    <row r="253" spans="1:18" ht="17.399999999999999" customHeight="1" x14ac:dyDescent="0.35">
      <c r="A253" s="19" t="s">
        <v>367</v>
      </c>
      <c r="B253" s="18"/>
      <c r="C253" s="1" cm="1">
        <f t="array" ref="C253">B253*_xlfn.IFS($L$14&lt;&gt;0,_xlfn.IFS(L253&lt;&gt;0,L253,M253&lt;&gt;0,M253,N253&lt;&gt;0,N253),$M$14&lt;&gt;0,_xlfn.IFS(M253&lt;&gt;0,M253,N253&lt;&gt;0,N253),N253&lt;&gt;0,N253)</f>
        <v>0</v>
      </c>
      <c r="D253" s="19" t="s">
        <v>379</v>
      </c>
      <c r="E253" s="19" t="s">
        <v>694</v>
      </c>
      <c r="F253" s="47" t="s">
        <v>582</v>
      </c>
      <c r="G253" s="19">
        <v>197737137434</v>
      </c>
      <c r="H253" s="19" t="s">
        <v>733</v>
      </c>
      <c r="I253" s="19" t="s">
        <v>339</v>
      </c>
      <c r="J253" s="19" t="s">
        <v>342</v>
      </c>
      <c r="K253" s="19" t="s">
        <v>750</v>
      </c>
      <c r="L253" s="27"/>
      <c r="M253" s="26"/>
      <c r="N253" s="26">
        <v>63.8</v>
      </c>
      <c r="O253" s="25">
        <v>72.5</v>
      </c>
      <c r="P253" s="25">
        <v>145</v>
      </c>
      <c r="Q253" s="44">
        <v>0.12</v>
      </c>
      <c r="R253" s="3" t="str">
        <f>F253&amp;","&amp;B253</f>
        <v>E005673I85963,</v>
      </c>
    </row>
    <row r="254" spans="1:18" ht="17.399999999999999" customHeight="1" x14ac:dyDescent="0.35">
      <c r="A254" s="19" t="s">
        <v>367</v>
      </c>
      <c r="B254" s="18"/>
      <c r="C254" s="1" cm="1">
        <f t="array" ref="C254">B254*_xlfn.IFS($L$14&lt;&gt;0,_xlfn.IFS(L254&lt;&gt;0,L254,M254&lt;&gt;0,M254,N254&lt;&gt;0,N254),$M$14&lt;&gt;0,_xlfn.IFS(M254&lt;&gt;0,M254,N254&lt;&gt;0,N254),N254&lt;&gt;0,N254)</f>
        <v>0</v>
      </c>
      <c r="D254" s="19" t="s">
        <v>379</v>
      </c>
      <c r="E254" s="19" t="s">
        <v>694</v>
      </c>
      <c r="F254" s="47" t="s">
        <v>583</v>
      </c>
      <c r="G254" s="19">
        <v>197737137267</v>
      </c>
      <c r="H254" s="19" t="s">
        <v>353</v>
      </c>
      <c r="I254" s="19" t="s">
        <v>339</v>
      </c>
      <c r="J254" s="19" t="s">
        <v>340</v>
      </c>
      <c r="K254" s="19" t="s">
        <v>748</v>
      </c>
      <c r="L254" s="27"/>
      <c r="M254" s="26"/>
      <c r="N254" s="26">
        <v>63.8</v>
      </c>
      <c r="O254" s="25">
        <v>72.5</v>
      </c>
      <c r="P254" s="25">
        <v>145</v>
      </c>
      <c r="Q254" s="44">
        <v>0.12</v>
      </c>
      <c r="R254" s="3" t="str">
        <f>F254&amp;","&amp;B254</f>
        <v>E005671O75155,</v>
      </c>
    </row>
    <row r="255" spans="1:18" ht="17.399999999999999" customHeight="1" x14ac:dyDescent="0.35">
      <c r="A255" s="19" t="s">
        <v>367</v>
      </c>
      <c r="B255" s="18"/>
      <c r="C255" s="1" cm="1">
        <f t="array" ref="C255">B255*_xlfn.IFS($L$14&lt;&gt;0,_xlfn.IFS(L255&lt;&gt;0,L255,M255&lt;&gt;0,M255,N255&lt;&gt;0,N255),$M$14&lt;&gt;0,_xlfn.IFS(M255&lt;&gt;0,M255,N255&lt;&gt;0,N255),N255&lt;&gt;0,N255)</f>
        <v>0</v>
      </c>
      <c r="D255" s="19" t="s">
        <v>379</v>
      </c>
      <c r="E255" s="19" t="s">
        <v>694</v>
      </c>
      <c r="F255" s="47" t="s">
        <v>584</v>
      </c>
      <c r="G255" s="19">
        <v>197737137274</v>
      </c>
      <c r="H255" s="19" t="s">
        <v>353</v>
      </c>
      <c r="I255" s="19" t="s">
        <v>339</v>
      </c>
      <c r="J255" s="19" t="s">
        <v>341</v>
      </c>
      <c r="K255" s="19" t="s">
        <v>746</v>
      </c>
      <c r="L255" s="27"/>
      <c r="M255" s="26"/>
      <c r="N255" s="26">
        <v>63.8</v>
      </c>
      <c r="O255" s="25">
        <v>72.5</v>
      </c>
      <c r="P255" s="25">
        <v>145</v>
      </c>
      <c r="Q255" s="44">
        <v>0.12</v>
      </c>
      <c r="R255" s="3" t="str">
        <f>F255&amp;","&amp;B255</f>
        <v>E005671O75559,</v>
      </c>
    </row>
    <row r="256" spans="1:18" ht="17.399999999999999" customHeight="1" x14ac:dyDescent="0.35">
      <c r="A256" s="19" t="s">
        <v>367</v>
      </c>
      <c r="B256" s="18"/>
      <c r="C256" s="1" cm="1">
        <f t="array" ref="C256">B256*_xlfn.IFS($L$14&lt;&gt;0,_xlfn.IFS(L256&lt;&gt;0,L256,M256&lt;&gt;0,M256,N256&lt;&gt;0,N256),$M$14&lt;&gt;0,_xlfn.IFS(M256&lt;&gt;0,M256,N256&lt;&gt;0,N256),N256&lt;&gt;0,N256)</f>
        <v>0</v>
      </c>
      <c r="D256" s="19" t="s">
        <v>379</v>
      </c>
      <c r="E256" s="19" t="s">
        <v>694</v>
      </c>
      <c r="F256" s="47" t="s">
        <v>585</v>
      </c>
      <c r="G256" s="19">
        <v>197737137281</v>
      </c>
      <c r="H256" s="19" t="s">
        <v>353</v>
      </c>
      <c r="I256" s="19" t="s">
        <v>339</v>
      </c>
      <c r="J256" s="19" t="s">
        <v>342</v>
      </c>
      <c r="K256" s="19" t="s">
        <v>750</v>
      </c>
      <c r="L256" s="27"/>
      <c r="M256" s="26"/>
      <c r="N256" s="26">
        <v>63.8</v>
      </c>
      <c r="O256" s="25">
        <v>72.5</v>
      </c>
      <c r="P256" s="25">
        <v>145</v>
      </c>
      <c r="Q256" s="44">
        <v>0.12</v>
      </c>
      <c r="R256" s="3" t="str">
        <f>F256&amp;","&amp;B256</f>
        <v>E005671O75963,</v>
      </c>
    </row>
    <row r="257" spans="1:18" ht="17.399999999999999" customHeight="1" x14ac:dyDescent="0.35">
      <c r="A257" s="19" t="s">
        <v>367</v>
      </c>
      <c r="B257" s="18"/>
      <c r="C257" s="1" cm="1">
        <f t="array" ref="C257">B257*_xlfn.IFS($L$14&lt;&gt;0,_xlfn.IFS(L257&lt;&gt;0,L257,M257&lt;&gt;0,M257,N257&lt;&gt;0,N257),$M$14&lt;&gt;0,_xlfn.IFS(M257&lt;&gt;0,M257,N257&lt;&gt;0,N257),N257&lt;&gt;0,N257)</f>
        <v>0</v>
      </c>
      <c r="D257" s="19" t="s">
        <v>379</v>
      </c>
      <c r="E257" s="19" t="s">
        <v>694</v>
      </c>
      <c r="F257" s="47" t="s">
        <v>586</v>
      </c>
      <c r="G257" s="19">
        <v>197737137441</v>
      </c>
      <c r="H257" s="19" t="s">
        <v>734</v>
      </c>
      <c r="I257" s="19" t="s">
        <v>339</v>
      </c>
      <c r="J257" s="19" t="s">
        <v>340</v>
      </c>
      <c r="K257" s="19" t="s">
        <v>748</v>
      </c>
      <c r="L257" s="27"/>
      <c r="M257" s="26"/>
      <c r="N257" s="26">
        <v>63.8</v>
      </c>
      <c r="O257" s="25">
        <v>72.5</v>
      </c>
      <c r="P257" s="25">
        <v>145</v>
      </c>
      <c r="Q257" s="44">
        <v>0.12</v>
      </c>
      <c r="R257" s="3" t="str">
        <f>F257&amp;","&amp;B257</f>
        <v>E005673JE5155,</v>
      </c>
    </row>
    <row r="258" spans="1:18" ht="17.399999999999999" customHeight="1" x14ac:dyDescent="0.35">
      <c r="A258" s="19" t="s">
        <v>367</v>
      </c>
      <c r="B258" s="18"/>
      <c r="C258" s="1" cm="1">
        <f t="array" ref="C258">B258*_xlfn.IFS($L$14&lt;&gt;0,_xlfn.IFS(L258&lt;&gt;0,L258,M258&lt;&gt;0,M258,N258&lt;&gt;0,N258),$M$14&lt;&gt;0,_xlfn.IFS(M258&lt;&gt;0,M258,N258&lt;&gt;0,N258),N258&lt;&gt;0,N258)</f>
        <v>0</v>
      </c>
      <c r="D258" s="19" t="s">
        <v>379</v>
      </c>
      <c r="E258" s="19" t="s">
        <v>694</v>
      </c>
      <c r="F258" s="47" t="s">
        <v>587</v>
      </c>
      <c r="G258" s="19">
        <v>197737137458</v>
      </c>
      <c r="H258" s="19" t="s">
        <v>734</v>
      </c>
      <c r="I258" s="19" t="s">
        <v>339</v>
      </c>
      <c r="J258" s="19" t="s">
        <v>341</v>
      </c>
      <c r="K258" s="19" t="s">
        <v>746</v>
      </c>
      <c r="L258" s="27"/>
      <c r="M258" s="26"/>
      <c r="N258" s="26">
        <v>63.8</v>
      </c>
      <c r="O258" s="25">
        <v>72.5</v>
      </c>
      <c r="P258" s="25">
        <v>145</v>
      </c>
      <c r="Q258" s="44">
        <v>0.12</v>
      </c>
      <c r="R258" s="3" t="str">
        <f>F258&amp;","&amp;B258</f>
        <v>E005673JE5559,</v>
      </c>
    </row>
    <row r="259" spans="1:18" ht="17.399999999999999" customHeight="1" x14ac:dyDescent="0.35">
      <c r="A259" s="19" t="s">
        <v>367</v>
      </c>
      <c r="B259" s="18"/>
      <c r="C259" s="1" cm="1">
        <f t="array" ref="C259">B259*_xlfn.IFS($L$14&lt;&gt;0,_xlfn.IFS(L259&lt;&gt;0,L259,M259&lt;&gt;0,M259,N259&lt;&gt;0,N259),$M$14&lt;&gt;0,_xlfn.IFS(M259&lt;&gt;0,M259,N259&lt;&gt;0,N259),N259&lt;&gt;0,N259)</f>
        <v>0</v>
      </c>
      <c r="D259" s="19" t="s">
        <v>379</v>
      </c>
      <c r="E259" s="19" t="s">
        <v>694</v>
      </c>
      <c r="F259" s="47" t="s">
        <v>588</v>
      </c>
      <c r="G259" s="19">
        <v>197737137465</v>
      </c>
      <c r="H259" s="19" t="s">
        <v>734</v>
      </c>
      <c r="I259" s="19" t="s">
        <v>339</v>
      </c>
      <c r="J259" s="19" t="s">
        <v>342</v>
      </c>
      <c r="K259" s="19" t="s">
        <v>750</v>
      </c>
      <c r="L259" s="27"/>
      <c r="M259" s="26"/>
      <c r="N259" s="26">
        <v>63.8</v>
      </c>
      <c r="O259" s="25">
        <v>72.5</v>
      </c>
      <c r="P259" s="25">
        <v>145</v>
      </c>
      <c r="Q259" s="44">
        <v>0.12</v>
      </c>
      <c r="R259" s="3" t="str">
        <f>F259&amp;","&amp;B259</f>
        <v>E005673JE5963,</v>
      </c>
    </row>
    <row r="260" spans="1:18" ht="17.399999999999999" customHeight="1" x14ac:dyDescent="0.35">
      <c r="A260" s="19" t="s">
        <v>367</v>
      </c>
      <c r="B260" s="18"/>
      <c r="C260" s="1" cm="1">
        <f t="array" ref="C260">B260*_xlfn.IFS($L$14&lt;&gt;0,_xlfn.IFS(L260&lt;&gt;0,L260,M260&lt;&gt;0,M260,N260&lt;&gt;0,N260),$M$14&lt;&gt;0,_xlfn.IFS(M260&lt;&gt;0,M260,N260&lt;&gt;0,N260),N260&lt;&gt;0,N260)</f>
        <v>0</v>
      </c>
      <c r="D260" s="19" t="s">
        <v>379</v>
      </c>
      <c r="E260" s="19" t="s">
        <v>695</v>
      </c>
      <c r="F260" s="47" t="s">
        <v>589</v>
      </c>
      <c r="G260" s="19">
        <v>197737172350</v>
      </c>
      <c r="H260" s="19" t="s">
        <v>338</v>
      </c>
      <c r="I260" s="19" t="s">
        <v>339</v>
      </c>
      <c r="J260" s="19" t="s">
        <v>340</v>
      </c>
      <c r="K260" s="19" t="s">
        <v>746</v>
      </c>
      <c r="L260" s="27"/>
      <c r="M260" s="26"/>
      <c r="N260" s="26">
        <v>63.8</v>
      </c>
      <c r="O260" s="25">
        <v>72.5</v>
      </c>
      <c r="P260" s="25">
        <v>145</v>
      </c>
      <c r="Q260" s="44">
        <v>0.12</v>
      </c>
      <c r="R260" s="3" t="str">
        <f>F260&amp;","&amp;B260</f>
        <v>E005699KS5559,</v>
      </c>
    </row>
    <row r="261" spans="1:18" ht="17.399999999999999" customHeight="1" x14ac:dyDescent="0.35">
      <c r="A261" s="19" t="s">
        <v>367</v>
      </c>
      <c r="B261" s="18"/>
      <c r="C261" s="1" cm="1">
        <f t="array" ref="C261">B261*_xlfn.IFS($L$14&lt;&gt;0,_xlfn.IFS(L261&lt;&gt;0,L261,M261&lt;&gt;0,M261,N261&lt;&gt;0,N261),$M$14&lt;&gt;0,_xlfn.IFS(M261&lt;&gt;0,M261,N261&lt;&gt;0,N261),N261&lt;&gt;0,N261)</f>
        <v>0</v>
      </c>
      <c r="D261" s="19" t="s">
        <v>379</v>
      </c>
      <c r="E261" s="19" t="s">
        <v>695</v>
      </c>
      <c r="F261" s="47" t="s">
        <v>590</v>
      </c>
      <c r="G261" s="19">
        <v>197737172367</v>
      </c>
      <c r="H261" s="19" t="s">
        <v>338</v>
      </c>
      <c r="I261" s="19" t="s">
        <v>339</v>
      </c>
      <c r="J261" s="19" t="s">
        <v>341</v>
      </c>
      <c r="K261" s="19" t="s">
        <v>750</v>
      </c>
      <c r="L261" s="27"/>
      <c r="M261" s="26"/>
      <c r="N261" s="26">
        <v>63.8</v>
      </c>
      <c r="O261" s="25">
        <v>72.5</v>
      </c>
      <c r="P261" s="25">
        <v>145</v>
      </c>
      <c r="Q261" s="44">
        <v>0.12</v>
      </c>
      <c r="R261" s="3" t="str">
        <f>F261&amp;","&amp;B261</f>
        <v>E005699KS5963,</v>
      </c>
    </row>
    <row r="262" spans="1:18" ht="17.399999999999999" customHeight="1" x14ac:dyDescent="0.35">
      <c r="A262" s="19" t="s">
        <v>367</v>
      </c>
      <c r="B262" s="18"/>
      <c r="C262" s="1" cm="1">
        <f t="array" ref="C262">B262*_xlfn.IFS($L$14&lt;&gt;0,_xlfn.IFS(L262&lt;&gt;0,L262,M262&lt;&gt;0,M262,N262&lt;&gt;0,N262),$M$14&lt;&gt;0,_xlfn.IFS(M262&lt;&gt;0,M262,N262&lt;&gt;0,N262),N262&lt;&gt;0,N262)</f>
        <v>0</v>
      </c>
      <c r="D262" s="19" t="s">
        <v>379</v>
      </c>
      <c r="E262" s="19" t="s">
        <v>695</v>
      </c>
      <c r="F262" s="47" t="s">
        <v>591</v>
      </c>
      <c r="G262" s="19">
        <v>197737172374</v>
      </c>
      <c r="H262" s="19" t="s">
        <v>338</v>
      </c>
      <c r="I262" s="19" t="s">
        <v>339</v>
      </c>
      <c r="J262" s="19" t="s">
        <v>342</v>
      </c>
      <c r="K262" s="19" t="s">
        <v>751</v>
      </c>
      <c r="L262" s="27"/>
      <c r="M262" s="26"/>
      <c r="N262" s="26">
        <v>63.8</v>
      </c>
      <c r="O262" s="25">
        <v>72.5</v>
      </c>
      <c r="P262" s="25">
        <v>145</v>
      </c>
      <c r="Q262" s="44">
        <v>0.12</v>
      </c>
      <c r="R262" s="3" t="str">
        <f>F262&amp;","&amp;B262</f>
        <v>E005699KS6367,</v>
      </c>
    </row>
    <row r="263" spans="1:18" ht="17.399999999999999" customHeight="1" x14ac:dyDescent="0.35">
      <c r="A263" s="19" t="s">
        <v>367</v>
      </c>
      <c r="B263" s="18"/>
      <c r="C263" s="1" cm="1">
        <f t="array" ref="C263">B263*_xlfn.IFS($L$14&lt;&gt;0,_xlfn.IFS(L263&lt;&gt;0,L263,M263&lt;&gt;0,M263,N263&lt;&gt;0,N263),$M$14&lt;&gt;0,_xlfn.IFS(M263&lt;&gt;0,M263,N263&lt;&gt;0,N263),N263&lt;&gt;0,N263)</f>
        <v>0</v>
      </c>
      <c r="D263" s="19" t="s">
        <v>379</v>
      </c>
      <c r="E263" s="19" t="s">
        <v>695</v>
      </c>
      <c r="F263" s="47" t="s">
        <v>592</v>
      </c>
      <c r="G263" s="19">
        <v>197737172329</v>
      </c>
      <c r="H263" s="19" t="s">
        <v>343</v>
      </c>
      <c r="I263" s="19" t="s">
        <v>339</v>
      </c>
      <c r="J263" s="19" t="s">
        <v>340</v>
      </c>
      <c r="K263" s="19" t="s">
        <v>746</v>
      </c>
      <c r="L263" s="27"/>
      <c r="M263" s="26"/>
      <c r="N263" s="26">
        <v>63.8</v>
      </c>
      <c r="O263" s="25">
        <v>72.5</v>
      </c>
      <c r="P263" s="25">
        <v>145</v>
      </c>
      <c r="Q263" s="44">
        <v>0.12</v>
      </c>
      <c r="R263" s="3" t="str">
        <f>F263&amp;","&amp;B263</f>
        <v>E005697DE5559,</v>
      </c>
    </row>
    <row r="264" spans="1:18" ht="17.399999999999999" customHeight="1" x14ac:dyDescent="0.35">
      <c r="A264" s="19" t="s">
        <v>367</v>
      </c>
      <c r="B264" s="18"/>
      <c r="C264" s="1" cm="1">
        <f t="array" ref="C264">B264*_xlfn.IFS($L$14&lt;&gt;0,_xlfn.IFS(L264&lt;&gt;0,L264,M264&lt;&gt;0,M264,N264&lt;&gt;0,N264),$M$14&lt;&gt;0,_xlfn.IFS(M264&lt;&gt;0,M264,N264&lt;&gt;0,N264),N264&lt;&gt;0,N264)</f>
        <v>0</v>
      </c>
      <c r="D264" s="19" t="s">
        <v>379</v>
      </c>
      <c r="E264" s="19" t="s">
        <v>695</v>
      </c>
      <c r="F264" s="47" t="s">
        <v>593</v>
      </c>
      <c r="G264" s="19">
        <v>197737172336</v>
      </c>
      <c r="H264" s="19" t="s">
        <v>343</v>
      </c>
      <c r="I264" s="19" t="s">
        <v>339</v>
      </c>
      <c r="J264" s="19" t="s">
        <v>341</v>
      </c>
      <c r="K264" s="19" t="s">
        <v>750</v>
      </c>
      <c r="L264" s="27"/>
      <c r="M264" s="26"/>
      <c r="N264" s="26">
        <v>63.8</v>
      </c>
      <c r="O264" s="25">
        <v>72.5</v>
      </c>
      <c r="P264" s="25">
        <v>145</v>
      </c>
      <c r="Q264" s="44">
        <v>0.12</v>
      </c>
      <c r="R264" s="3" t="str">
        <f>F264&amp;","&amp;B264</f>
        <v>E005697DE5963,</v>
      </c>
    </row>
    <row r="265" spans="1:18" ht="17.399999999999999" customHeight="1" x14ac:dyDescent="0.35">
      <c r="A265" s="19" t="s">
        <v>367</v>
      </c>
      <c r="B265" s="18"/>
      <c r="C265" s="1" cm="1">
        <f t="array" ref="C265">B265*_xlfn.IFS($L$14&lt;&gt;0,_xlfn.IFS(L265&lt;&gt;0,L265,M265&lt;&gt;0,M265,N265&lt;&gt;0,N265),$M$14&lt;&gt;0,_xlfn.IFS(M265&lt;&gt;0,M265,N265&lt;&gt;0,N265),N265&lt;&gt;0,N265)</f>
        <v>0</v>
      </c>
      <c r="D265" s="19" t="s">
        <v>379</v>
      </c>
      <c r="E265" s="19" t="s">
        <v>695</v>
      </c>
      <c r="F265" s="47" t="s">
        <v>594</v>
      </c>
      <c r="G265" s="19">
        <v>197737172343</v>
      </c>
      <c r="H265" s="19" t="s">
        <v>343</v>
      </c>
      <c r="I265" s="19" t="s">
        <v>339</v>
      </c>
      <c r="J265" s="19" t="s">
        <v>342</v>
      </c>
      <c r="K265" s="19" t="s">
        <v>751</v>
      </c>
      <c r="L265" s="27"/>
      <c r="M265" s="26"/>
      <c r="N265" s="26">
        <v>63.8</v>
      </c>
      <c r="O265" s="25">
        <v>72.5</v>
      </c>
      <c r="P265" s="25">
        <v>145</v>
      </c>
      <c r="Q265" s="44">
        <v>0.12</v>
      </c>
      <c r="R265" s="3" t="str">
        <f>F265&amp;","&amp;B265</f>
        <v>E005697DE6367,</v>
      </c>
    </row>
    <row r="266" spans="1:18" ht="17.399999999999999" customHeight="1" x14ac:dyDescent="0.35">
      <c r="A266" s="19" t="s">
        <v>367</v>
      </c>
      <c r="B266" s="18"/>
      <c r="C266" s="1" cm="1">
        <f t="array" ref="C266">B266*_xlfn.IFS($L$14&lt;&gt;0,_xlfn.IFS(L266&lt;&gt;0,L266,M266&lt;&gt;0,M266,N266&lt;&gt;0,N266),$M$14&lt;&gt;0,_xlfn.IFS(M266&lt;&gt;0,M266,N266&lt;&gt;0,N266),N266&lt;&gt;0,N266)</f>
        <v>0</v>
      </c>
      <c r="D266" s="19" t="s">
        <v>379</v>
      </c>
      <c r="E266" s="19" t="s">
        <v>695</v>
      </c>
      <c r="F266" s="47" t="s">
        <v>595</v>
      </c>
      <c r="G266" s="19">
        <v>197737172299</v>
      </c>
      <c r="H266" s="19" t="s">
        <v>347</v>
      </c>
      <c r="I266" s="19" t="s">
        <v>339</v>
      </c>
      <c r="J266" s="19" t="s">
        <v>340</v>
      </c>
      <c r="K266" s="19" t="s">
        <v>746</v>
      </c>
      <c r="L266" s="27"/>
      <c r="M266" s="26"/>
      <c r="N266" s="26">
        <v>63.8</v>
      </c>
      <c r="O266" s="25">
        <v>72.5</v>
      </c>
      <c r="P266" s="25">
        <v>145</v>
      </c>
      <c r="Q266" s="44">
        <v>0.12</v>
      </c>
      <c r="R266" s="3" t="str">
        <f>F266&amp;","&amp;B266</f>
        <v>E005690TD5559,</v>
      </c>
    </row>
    <row r="267" spans="1:18" ht="17.399999999999999" customHeight="1" x14ac:dyDescent="0.35">
      <c r="A267" s="19" t="s">
        <v>367</v>
      </c>
      <c r="B267" s="18"/>
      <c r="C267" s="1" cm="1">
        <f t="array" ref="C267">B267*_xlfn.IFS($L$14&lt;&gt;0,_xlfn.IFS(L267&lt;&gt;0,L267,M267&lt;&gt;0,M267,N267&lt;&gt;0,N267),$M$14&lt;&gt;0,_xlfn.IFS(M267&lt;&gt;0,M267,N267&lt;&gt;0,N267),N267&lt;&gt;0,N267)</f>
        <v>0</v>
      </c>
      <c r="D267" s="19" t="s">
        <v>379</v>
      </c>
      <c r="E267" s="19" t="s">
        <v>695</v>
      </c>
      <c r="F267" s="47" t="s">
        <v>596</v>
      </c>
      <c r="G267" s="19">
        <v>197737172305</v>
      </c>
      <c r="H267" s="19" t="s">
        <v>347</v>
      </c>
      <c r="I267" s="19" t="s">
        <v>339</v>
      </c>
      <c r="J267" s="19" t="s">
        <v>341</v>
      </c>
      <c r="K267" s="19" t="s">
        <v>750</v>
      </c>
      <c r="L267" s="27"/>
      <c r="M267" s="26"/>
      <c r="N267" s="26">
        <v>63.8</v>
      </c>
      <c r="O267" s="25">
        <v>72.5</v>
      </c>
      <c r="P267" s="25">
        <v>145</v>
      </c>
      <c r="Q267" s="44">
        <v>0.12</v>
      </c>
      <c r="R267" s="3" t="str">
        <f>F267&amp;","&amp;B267</f>
        <v>E005690TD5963,</v>
      </c>
    </row>
    <row r="268" spans="1:18" ht="17.399999999999999" customHeight="1" x14ac:dyDescent="0.35">
      <c r="A268" s="19" t="s">
        <v>367</v>
      </c>
      <c r="B268" s="18"/>
      <c r="C268" s="1" cm="1">
        <f t="array" ref="C268">B268*_xlfn.IFS($L$14&lt;&gt;0,_xlfn.IFS(L268&lt;&gt;0,L268,M268&lt;&gt;0,M268,N268&lt;&gt;0,N268),$M$14&lt;&gt;0,_xlfn.IFS(M268&lt;&gt;0,M268,N268&lt;&gt;0,N268),N268&lt;&gt;0,N268)</f>
        <v>0</v>
      </c>
      <c r="D268" s="19" t="s">
        <v>379</v>
      </c>
      <c r="E268" s="19" t="s">
        <v>695</v>
      </c>
      <c r="F268" s="47" t="s">
        <v>597</v>
      </c>
      <c r="G268" s="19">
        <v>197737172312</v>
      </c>
      <c r="H268" s="19" t="s">
        <v>347</v>
      </c>
      <c r="I268" s="19" t="s">
        <v>339</v>
      </c>
      <c r="J268" s="19" t="s">
        <v>342</v>
      </c>
      <c r="K268" s="19" t="s">
        <v>751</v>
      </c>
      <c r="L268" s="27"/>
      <c r="M268" s="26"/>
      <c r="N268" s="26">
        <v>63.8</v>
      </c>
      <c r="O268" s="25">
        <v>72.5</v>
      </c>
      <c r="P268" s="25">
        <v>145</v>
      </c>
      <c r="Q268" s="44">
        <v>0.12</v>
      </c>
      <c r="R268" s="3" t="str">
        <f>F268&amp;","&amp;B268</f>
        <v>E005690TD6367,</v>
      </c>
    </row>
    <row r="269" spans="1:18" ht="17.399999999999999" customHeight="1" x14ac:dyDescent="0.35">
      <c r="A269" s="19" t="s">
        <v>367</v>
      </c>
      <c r="B269" s="18"/>
      <c r="C269" s="1" cm="1">
        <f t="array" ref="C269">B269*_xlfn.IFS($L$14&lt;&gt;0,_xlfn.IFS(L269&lt;&gt;0,L269,M269&lt;&gt;0,M269,N269&lt;&gt;0,N269),$M$14&lt;&gt;0,_xlfn.IFS(M269&lt;&gt;0,M269,N269&lt;&gt;0,N269),N269&lt;&gt;0,N269)</f>
        <v>0</v>
      </c>
      <c r="D269" s="19" t="s">
        <v>379</v>
      </c>
      <c r="E269" s="19" t="s">
        <v>700</v>
      </c>
      <c r="F269" s="47" t="s">
        <v>622</v>
      </c>
      <c r="G269" s="19">
        <v>197737137632</v>
      </c>
      <c r="H269" s="19" t="s">
        <v>338</v>
      </c>
      <c r="I269" s="19" t="s">
        <v>339</v>
      </c>
      <c r="J269" s="19" t="s">
        <v>340</v>
      </c>
      <c r="K269" s="19" t="s">
        <v>748</v>
      </c>
      <c r="L269" s="27"/>
      <c r="M269" s="26"/>
      <c r="N269" s="26">
        <v>50.6</v>
      </c>
      <c r="O269" s="25">
        <v>57.5</v>
      </c>
      <c r="P269" s="25">
        <v>115</v>
      </c>
      <c r="Q269" s="44">
        <v>0.12</v>
      </c>
      <c r="R269" s="3" t="str">
        <f>F269&amp;","&amp;B269</f>
        <v>E005689KS5155,</v>
      </c>
    </row>
    <row r="270" spans="1:18" ht="17.399999999999999" customHeight="1" x14ac:dyDescent="0.35">
      <c r="A270" s="19" t="s">
        <v>367</v>
      </c>
      <c r="B270" s="18"/>
      <c r="C270" s="1" cm="1">
        <f t="array" ref="C270">B270*_xlfn.IFS($L$14&lt;&gt;0,_xlfn.IFS(L270&lt;&gt;0,L270,M270&lt;&gt;0,M270,N270&lt;&gt;0,N270),$M$14&lt;&gt;0,_xlfn.IFS(M270&lt;&gt;0,M270,N270&lt;&gt;0,N270),N270&lt;&gt;0,N270)</f>
        <v>0</v>
      </c>
      <c r="D270" s="19" t="s">
        <v>379</v>
      </c>
      <c r="E270" s="19" t="s">
        <v>700</v>
      </c>
      <c r="F270" s="47" t="s">
        <v>623</v>
      </c>
      <c r="G270" s="19">
        <v>197737137649</v>
      </c>
      <c r="H270" s="19" t="s">
        <v>338</v>
      </c>
      <c r="I270" s="19" t="s">
        <v>339</v>
      </c>
      <c r="J270" s="19" t="s">
        <v>341</v>
      </c>
      <c r="K270" s="19" t="s">
        <v>746</v>
      </c>
      <c r="L270" s="27"/>
      <c r="M270" s="26"/>
      <c r="N270" s="26">
        <v>50.6</v>
      </c>
      <c r="O270" s="25">
        <v>57.5</v>
      </c>
      <c r="P270" s="25">
        <v>115</v>
      </c>
      <c r="Q270" s="44">
        <v>0.12</v>
      </c>
      <c r="R270" s="3" t="str">
        <f>F270&amp;","&amp;B270</f>
        <v>E005689KS5559,</v>
      </c>
    </row>
    <row r="271" spans="1:18" ht="17.399999999999999" customHeight="1" x14ac:dyDescent="0.35">
      <c r="A271" s="19" t="s">
        <v>367</v>
      </c>
      <c r="B271" s="18"/>
      <c r="C271" s="1" cm="1">
        <f t="array" ref="C271">B271*_xlfn.IFS($L$14&lt;&gt;0,_xlfn.IFS(L271&lt;&gt;0,L271,M271&lt;&gt;0,M271,N271&lt;&gt;0,N271),$M$14&lt;&gt;0,_xlfn.IFS(M271&lt;&gt;0,M271,N271&lt;&gt;0,N271),N271&lt;&gt;0,N271)</f>
        <v>0</v>
      </c>
      <c r="D271" s="19" t="s">
        <v>379</v>
      </c>
      <c r="E271" s="19" t="s">
        <v>700</v>
      </c>
      <c r="F271" s="47" t="s">
        <v>624</v>
      </c>
      <c r="G271" s="19">
        <v>197737137656</v>
      </c>
      <c r="H271" s="19" t="s">
        <v>338</v>
      </c>
      <c r="I271" s="19" t="s">
        <v>339</v>
      </c>
      <c r="J271" s="19" t="s">
        <v>342</v>
      </c>
      <c r="K271" s="19" t="s">
        <v>750</v>
      </c>
      <c r="L271" s="27"/>
      <c r="M271" s="26"/>
      <c r="N271" s="26">
        <v>50.6</v>
      </c>
      <c r="O271" s="25">
        <v>57.5</v>
      </c>
      <c r="P271" s="25">
        <v>115</v>
      </c>
      <c r="Q271" s="44">
        <v>0.12</v>
      </c>
      <c r="R271" s="3" t="str">
        <f>F271&amp;","&amp;B271</f>
        <v>E005689KS5963,</v>
      </c>
    </row>
    <row r="272" spans="1:18" ht="17.399999999999999" customHeight="1" x14ac:dyDescent="0.35">
      <c r="A272" s="19" t="s">
        <v>367</v>
      </c>
      <c r="B272" s="18"/>
      <c r="C272" s="1" cm="1">
        <f t="array" ref="C272">B272*_xlfn.IFS($L$14&lt;&gt;0,_xlfn.IFS(L272&lt;&gt;0,L272,M272&lt;&gt;0,M272,N272&lt;&gt;0,N272),$M$14&lt;&gt;0,_xlfn.IFS(M272&lt;&gt;0,M272,N272&lt;&gt;0,N272),N272&lt;&gt;0,N272)</f>
        <v>0</v>
      </c>
      <c r="D272" s="19" t="s">
        <v>379</v>
      </c>
      <c r="E272" s="19" t="s">
        <v>700</v>
      </c>
      <c r="F272" s="47" t="s">
        <v>625</v>
      </c>
      <c r="G272" s="19">
        <v>197737137663</v>
      </c>
      <c r="H272" s="19" t="s">
        <v>338</v>
      </c>
      <c r="I272" s="19" t="s">
        <v>339</v>
      </c>
      <c r="J272" s="19" t="s">
        <v>744</v>
      </c>
      <c r="K272" s="19" t="s">
        <v>751</v>
      </c>
      <c r="L272" s="27"/>
      <c r="M272" s="26"/>
      <c r="N272" s="26">
        <v>50.6</v>
      </c>
      <c r="O272" s="25">
        <v>57.5</v>
      </c>
      <c r="P272" s="25">
        <v>115</v>
      </c>
      <c r="Q272" s="44">
        <v>0.12</v>
      </c>
      <c r="R272" s="3" t="str">
        <f>F272&amp;","&amp;B272</f>
        <v>E005689KS6367,</v>
      </c>
    </row>
    <row r="273" spans="1:18" ht="17.399999999999999" customHeight="1" x14ac:dyDescent="0.35">
      <c r="A273" s="19" t="s">
        <v>367</v>
      </c>
      <c r="B273" s="18"/>
      <c r="C273" s="1" cm="1">
        <f t="array" ref="C273">B273*_xlfn.IFS($L$14&lt;&gt;0,_xlfn.IFS(L273&lt;&gt;0,L273,M273&lt;&gt;0,M273,N273&lt;&gt;0,N273),$M$14&lt;&gt;0,_xlfn.IFS(M273&lt;&gt;0,M273,N273&lt;&gt;0,N273),N273&lt;&gt;0,N273)</f>
        <v>0</v>
      </c>
      <c r="D273" s="19" t="s">
        <v>379</v>
      </c>
      <c r="E273" s="19" t="s">
        <v>700</v>
      </c>
      <c r="F273" s="47" t="s">
        <v>626</v>
      </c>
      <c r="G273" s="19">
        <v>197737137595</v>
      </c>
      <c r="H273" s="19" t="s">
        <v>343</v>
      </c>
      <c r="I273" s="19" t="s">
        <v>339</v>
      </c>
      <c r="J273" s="19" t="s">
        <v>340</v>
      </c>
      <c r="K273" s="19" t="s">
        <v>748</v>
      </c>
      <c r="L273" s="27"/>
      <c r="M273" s="26"/>
      <c r="N273" s="26">
        <v>50.6</v>
      </c>
      <c r="O273" s="25">
        <v>57.5</v>
      </c>
      <c r="P273" s="25">
        <v>115</v>
      </c>
      <c r="Q273" s="44">
        <v>0.12</v>
      </c>
      <c r="R273" s="3" t="str">
        <f>F273&amp;","&amp;B273</f>
        <v>E005687DE5155,</v>
      </c>
    </row>
    <row r="274" spans="1:18" ht="17.399999999999999" customHeight="1" x14ac:dyDescent="0.35">
      <c r="A274" s="19" t="s">
        <v>367</v>
      </c>
      <c r="B274" s="18"/>
      <c r="C274" s="1" cm="1">
        <f t="array" ref="C274">B274*_xlfn.IFS($L$14&lt;&gt;0,_xlfn.IFS(L274&lt;&gt;0,L274,M274&lt;&gt;0,M274,N274&lt;&gt;0,N274),$M$14&lt;&gt;0,_xlfn.IFS(M274&lt;&gt;0,M274,N274&lt;&gt;0,N274),N274&lt;&gt;0,N274)</f>
        <v>0</v>
      </c>
      <c r="D274" s="19" t="s">
        <v>379</v>
      </c>
      <c r="E274" s="19" t="s">
        <v>700</v>
      </c>
      <c r="F274" s="47" t="s">
        <v>627</v>
      </c>
      <c r="G274" s="19">
        <v>197737137601</v>
      </c>
      <c r="H274" s="19" t="s">
        <v>343</v>
      </c>
      <c r="I274" s="19" t="s">
        <v>339</v>
      </c>
      <c r="J274" s="19" t="s">
        <v>341</v>
      </c>
      <c r="K274" s="19" t="s">
        <v>746</v>
      </c>
      <c r="L274" s="27"/>
      <c r="M274" s="26"/>
      <c r="N274" s="26">
        <v>50.6</v>
      </c>
      <c r="O274" s="25">
        <v>57.5</v>
      </c>
      <c r="P274" s="25">
        <v>115</v>
      </c>
      <c r="Q274" s="44">
        <v>0.12</v>
      </c>
      <c r="R274" s="3" t="str">
        <f>F274&amp;","&amp;B274</f>
        <v>E005687DE5559,</v>
      </c>
    </row>
    <row r="275" spans="1:18" ht="17.399999999999999" customHeight="1" x14ac:dyDescent="0.35">
      <c r="A275" s="19" t="s">
        <v>367</v>
      </c>
      <c r="B275" s="18"/>
      <c r="C275" s="1" cm="1">
        <f t="array" ref="C275">B275*_xlfn.IFS($L$14&lt;&gt;0,_xlfn.IFS(L275&lt;&gt;0,L275,M275&lt;&gt;0,M275,N275&lt;&gt;0,N275),$M$14&lt;&gt;0,_xlfn.IFS(M275&lt;&gt;0,M275,N275&lt;&gt;0,N275),N275&lt;&gt;0,N275)</f>
        <v>0</v>
      </c>
      <c r="D275" s="19" t="s">
        <v>379</v>
      </c>
      <c r="E275" s="19" t="s">
        <v>700</v>
      </c>
      <c r="F275" s="47" t="s">
        <v>628</v>
      </c>
      <c r="G275" s="19">
        <v>197737137618</v>
      </c>
      <c r="H275" s="19" t="s">
        <v>343</v>
      </c>
      <c r="I275" s="19" t="s">
        <v>339</v>
      </c>
      <c r="J275" s="19" t="s">
        <v>342</v>
      </c>
      <c r="K275" s="19" t="s">
        <v>750</v>
      </c>
      <c r="L275" s="27"/>
      <c r="M275" s="26"/>
      <c r="N275" s="26">
        <v>50.6</v>
      </c>
      <c r="O275" s="25">
        <v>57.5</v>
      </c>
      <c r="P275" s="25">
        <v>115</v>
      </c>
      <c r="Q275" s="44">
        <v>0.12</v>
      </c>
      <c r="R275" s="3" t="str">
        <f>F275&amp;","&amp;B275</f>
        <v>E005687DE5963,</v>
      </c>
    </row>
    <row r="276" spans="1:18" ht="17.399999999999999" customHeight="1" x14ac:dyDescent="0.35">
      <c r="A276" s="19" t="s">
        <v>367</v>
      </c>
      <c r="B276" s="18"/>
      <c r="C276" s="1" cm="1">
        <f t="array" ref="C276">B276*_xlfn.IFS($L$14&lt;&gt;0,_xlfn.IFS(L276&lt;&gt;0,L276,M276&lt;&gt;0,M276,N276&lt;&gt;0,N276),$M$14&lt;&gt;0,_xlfn.IFS(M276&lt;&gt;0,M276,N276&lt;&gt;0,N276),N276&lt;&gt;0,N276)</f>
        <v>0</v>
      </c>
      <c r="D276" s="19" t="s">
        <v>379</v>
      </c>
      <c r="E276" s="19" t="s">
        <v>700</v>
      </c>
      <c r="F276" s="47" t="s">
        <v>629</v>
      </c>
      <c r="G276" s="19">
        <v>197737137625</v>
      </c>
      <c r="H276" s="19" t="s">
        <v>343</v>
      </c>
      <c r="I276" s="19" t="s">
        <v>339</v>
      </c>
      <c r="J276" s="19" t="s">
        <v>744</v>
      </c>
      <c r="K276" s="19" t="s">
        <v>751</v>
      </c>
      <c r="L276" s="27"/>
      <c r="M276" s="26"/>
      <c r="N276" s="26">
        <v>50.6</v>
      </c>
      <c r="O276" s="25">
        <v>57.5</v>
      </c>
      <c r="P276" s="25">
        <v>115</v>
      </c>
      <c r="Q276" s="44">
        <v>0.12</v>
      </c>
      <c r="R276" s="3" t="str">
        <f>F276&amp;","&amp;B276</f>
        <v>E005687DE6367,</v>
      </c>
    </row>
    <row r="277" spans="1:18" ht="17.399999999999999" customHeight="1" x14ac:dyDescent="0.35">
      <c r="A277" s="19" t="s">
        <v>367</v>
      </c>
      <c r="B277" s="18"/>
      <c r="C277" s="1" cm="1">
        <f t="array" ref="C277">B277*_xlfn.IFS($L$14&lt;&gt;0,_xlfn.IFS(L277&lt;&gt;0,L277,M277&lt;&gt;0,M277,N277&lt;&gt;0,N277),$M$14&lt;&gt;0,_xlfn.IFS(M277&lt;&gt;0,M277,N277&lt;&gt;0,N277),N277&lt;&gt;0,N277)</f>
        <v>0</v>
      </c>
      <c r="D277" s="19" t="s">
        <v>379</v>
      </c>
      <c r="E277" s="19" t="s">
        <v>700</v>
      </c>
      <c r="F277" s="47" t="s">
        <v>630</v>
      </c>
      <c r="G277" s="19">
        <v>197737137557</v>
      </c>
      <c r="H277" s="19" t="s">
        <v>720</v>
      </c>
      <c r="I277" s="19" t="s">
        <v>339</v>
      </c>
      <c r="J277" s="19" t="s">
        <v>340</v>
      </c>
      <c r="K277" s="19" t="s">
        <v>748</v>
      </c>
      <c r="L277" s="27"/>
      <c r="M277" s="26"/>
      <c r="N277" s="26">
        <v>50.6</v>
      </c>
      <c r="O277" s="25">
        <v>57.5</v>
      </c>
      <c r="P277" s="25">
        <v>115</v>
      </c>
      <c r="Q277" s="44">
        <v>0.12</v>
      </c>
      <c r="R277" s="3" t="str">
        <f>F277&amp;","&amp;B277</f>
        <v>E005682YI5155,</v>
      </c>
    </row>
    <row r="278" spans="1:18" ht="17.399999999999999" customHeight="1" x14ac:dyDescent="0.35">
      <c r="A278" s="19" t="s">
        <v>367</v>
      </c>
      <c r="B278" s="18"/>
      <c r="C278" s="1" cm="1">
        <f t="array" ref="C278">B278*_xlfn.IFS($L$14&lt;&gt;0,_xlfn.IFS(L278&lt;&gt;0,L278,M278&lt;&gt;0,M278,N278&lt;&gt;0,N278),$M$14&lt;&gt;0,_xlfn.IFS(M278&lt;&gt;0,M278,N278&lt;&gt;0,N278),N278&lt;&gt;0,N278)</f>
        <v>0</v>
      </c>
      <c r="D278" s="19" t="s">
        <v>379</v>
      </c>
      <c r="E278" s="19" t="s">
        <v>700</v>
      </c>
      <c r="F278" s="47" t="s">
        <v>631</v>
      </c>
      <c r="G278" s="19">
        <v>197737137564</v>
      </c>
      <c r="H278" s="19" t="s">
        <v>720</v>
      </c>
      <c r="I278" s="19" t="s">
        <v>339</v>
      </c>
      <c r="J278" s="19" t="s">
        <v>341</v>
      </c>
      <c r="K278" s="19" t="s">
        <v>746</v>
      </c>
      <c r="L278" s="27"/>
      <c r="M278" s="26"/>
      <c r="N278" s="26">
        <v>50.6</v>
      </c>
      <c r="O278" s="25">
        <v>57.5</v>
      </c>
      <c r="P278" s="25">
        <v>115</v>
      </c>
      <c r="Q278" s="44">
        <v>0.12</v>
      </c>
      <c r="R278" s="3" t="str">
        <f>F278&amp;","&amp;B278</f>
        <v>E005682YI5559,</v>
      </c>
    </row>
    <row r="279" spans="1:18" ht="17.399999999999999" customHeight="1" x14ac:dyDescent="0.35">
      <c r="A279" s="19" t="s">
        <v>367</v>
      </c>
      <c r="B279" s="18"/>
      <c r="C279" s="1" cm="1">
        <f t="array" ref="C279">B279*_xlfn.IFS($L$14&lt;&gt;0,_xlfn.IFS(L279&lt;&gt;0,L279,M279&lt;&gt;0,M279,N279&lt;&gt;0,N279),$M$14&lt;&gt;0,_xlfn.IFS(M279&lt;&gt;0,M279,N279&lt;&gt;0,N279),N279&lt;&gt;0,N279)</f>
        <v>0</v>
      </c>
      <c r="D279" s="19" t="s">
        <v>379</v>
      </c>
      <c r="E279" s="19" t="s">
        <v>700</v>
      </c>
      <c r="F279" s="47" t="s">
        <v>632</v>
      </c>
      <c r="G279" s="19">
        <v>197737137571</v>
      </c>
      <c r="H279" s="19" t="s">
        <v>720</v>
      </c>
      <c r="I279" s="19" t="s">
        <v>339</v>
      </c>
      <c r="J279" s="19" t="s">
        <v>342</v>
      </c>
      <c r="K279" s="19" t="s">
        <v>750</v>
      </c>
      <c r="L279" s="27"/>
      <c r="M279" s="26"/>
      <c r="N279" s="26">
        <v>50.6</v>
      </c>
      <c r="O279" s="25">
        <v>57.5</v>
      </c>
      <c r="P279" s="25">
        <v>115</v>
      </c>
      <c r="Q279" s="44">
        <v>0.12</v>
      </c>
      <c r="R279" s="3" t="str">
        <f>F279&amp;","&amp;B279</f>
        <v>E005682YI5963,</v>
      </c>
    </row>
    <row r="280" spans="1:18" ht="17.399999999999999" customHeight="1" x14ac:dyDescent="0.35">
      <c r="A280" s="19" t="s">
        <v>367</v>
      </c>
      <c r="B280" s="18"/>
      <c r="C280" s="1" cm="1">
        <f t="array" ref="C280">B280*_xlfn.IFS($L$14&lt;&gt;0,_xlfn.IFS(L280&lt;&gt;0,L280,M280&lt;&gt;0,M280,N280&lt;&gt;0,N280),$M$14&lt;&gt;0,_xlfn.IFS(M280&lt;&gt;0,M280,N280&lt;&gt;0,N280),N280&lt;&gt;0,N280)</f>
        <v>0</v>
      </c>
      <c r="D280" s="19" t="s">
        <v>379</v>
      </c>
      <c r="E280" s="19" t="s">
        <v>700</v>
      </c>
      <c r="F280" s="47" t="s">
        <v>633</v>
      </c>
      <c r="G280" s="19">
        <v>197737137588</v>
      </c>
      <c r="H280" s="19" t="s">
        <v>720</v>
      </c>
      <c r="I280" s="19" t="s">
        <v>339</v>
      </c>
      <c r="J280" s="19" t="s">
        <v>744</v>
      </c>
      <c r="K280" s="19" t="s">
        <v>751</v>
      </c>
      <c r="L280" s="27"/>
      <c r="M280" s="26"/>
      <c r="N280" s="26">
        <v>50.6</v>
      </c>
      <c r="O280" s="25">
        <v>57.5</v>
      </c>
      <c r="P280" s="25">
        <v>115</v>
      </c>
      <c r="Q280" s="44">
        <v>0.12</v>
      </c>
      <c r="R280" s="3" t="str">
        <f>F280&amp;","&amp;B280</f>
        <v>E005682YI6367,</v>
      </c>
    </row>
    <row r="281" spans="1:18" ht="17.399999999999999" customHeight="1" x14ac:dyDescent="0.35">
      <c r="A281" s="19" t="s">
        <v>367</v>
      </c>
      <c r="B281" s="18"/>
      <c r="C281" s="1" cm="1">
        <f t="array" ref="C281">B281*_xlfn.IFS($L$14&lt;&gt;0,_xlfn.IFS(L281&lt;&gt;0,L281,M281&lt;&gt;0,M281,N281&lt;&gt;0,N281),$M$14&lt;&gt;0,_xlfn.IFS(M281&lt;&gt;0,M281,N281&lt;&gt;0,N281),N281&lt;&gt;0,N281)</f>
        <v>0</v>
      </c>
      <c r="D281" s="19" t="s">
        <v>379</v>
      </c>
      <c r="E281" s="19" t="s">
        <v>775</v>
      </c>
      <c r="F281" s="49" t="s">
        <v>759</v>
      </c>
      <c r="G281" s="19">
        <v>716736963815</v>
      </c>
      <c r="H281" s="19" t="s">
        <v>338</v>
      </c>
      <c r="I281" s="19" t="s">
        <v>339</v>
      </c>
      <c r="J281" s="19" t="s">
        <v>340</v>
      </c>
      <c r="K281" s="19" t="s">
        <v>748</v>
      </c>
      <c r="L281" s="46">
        <v>52</v>
      </c>
      <c r="M281" s="26"/>
      <c r="N281" s="26">
        <v>57.2</v>
      </c>
      <c r="O281" s="26">
        <v>65</v>
      </c>
      <c r="P281" s="26">
        <v>130</v>
      </c>
      <c r="Q281" s="44">
        <v>0.2</v>
      </c>
      <c r="R281" s="3" t="str">
        <f t="shared" ref="R281:R296" si="1">F281&amp;","&amp;B281</f>
        <v>E007629KS5155,</v>
      </c>
    </row>
    <row r="282" spans="1:18" ht="17.399999999999999" customHeight="1" x14ac:dyDescent="0.35">
      <c r="A282" s="19" t="s">
        <v>367</v>
      </c>
      <c r="B282" s="18"/>
      <c r="C282" s="1" cm="1">
        <f t="array" ref="C282">B282*_xlfn.IFS($L$14&lt;&gt;0,_xlfn.IFS(L282&lt;&gt;0,L282,M282&lt;&gt;0,M282,N282&lt;&gt;0,N282),$M$14&lt;&gt;0,_xlfn.IFS(M282&lt;&gt;0,M282,N282&lt;&gt;0,N282),N282&lt;&gt;0,N282)</f>
        <v>0</v>
      </c>
      <c r="D282" s="19" t="s">
        <v>379</v>
      </c>
      <c r="E282" s="19" t="s">
        <v>775</v>
      </c>
      <c r="F282" s="49" t="s">
        <v>760</v>
      </c>
      <c r="G282" s="19">
        <v>716736963822</v>
      </c>
      <c r="H282" s="19" t="s">
        <v>338</v>
      </c>
      <c r="I282" s="19" t="s">
        <v>339</v>
      </c>
      <c r="J282" s="19" t="s">
        <v>341</v>
      </c>
      <c r="K282" s="19" t="s">
        <v>746</v>
      </c>
      <c r="L282" s="46">
        <v>52</v>
      </c>
      <c r="M282" s="26"/>
      <c r="N282" s="26">
        <v>57.2</v>
      </c>
      <c r="O282" s="26">
        <v>65</v>
      </c>
      <c r="P282" s="26">
        <v>130</v>
      </c>
      <c r="Q282" s="44">
        <v>0.2</v>
      </c>
      <c r="R282" s="3" t="str">
        <f t="shared" si="1"/>
        <v>E007629KS5559,</v>
      </c>
    </row>
    <row r="283" spans="1:18" ht="17.399999999999999" customHeight="1" x14ac:dyDescent="0.35">
      <c r="A283" s="19" t="s">
        <v>367</v>
      </c>
      <c r="B283" s="18"/>
      <c r="C283" s="1" cm="1">
        <f t="array" ref="C283">B283*_xlfn.IFS($L$14&lt;&gt;0,_xlfn.IFS(L283&lt;&gt;0,L283,M283&lt;&gt;0,M283,N283&lt;&gt;0,N283),$M$14&lt;&gt;0,_xlfn.IFS(M283&lt;&gt;0,M283,N283&lt;&gt;0,N283),N283&lt;&gt;0,N283)</f>
        <v>0</v>
      </c>
      <c r="D283" s="19" t="s">
        <v>379</v>
      </c>
      <c r="E283" s="19" t="s">
        <v>775</v>
      </c>
      <c r="F283" s="49" t="s">
        <v>761</v>
      </c>
      <c r="G283" s="19">
        <v>716736963839</v>
      </c>
      <c r="H283" s="19" t="s">
        <v>338</v>
      </c>
      <c r="I283" s="19" t="s">
        <v>339</v>
      </c>
      <c r="J283" s="19" t="s">
        <v>342</v>
      </c>
      <c r="K283" s="19" t="s">
        <v>750</v>
      </c>
      <c r="L283" s="46">
        <v>52</v>
      </c>
      <c r="M283" s="26"/>
      <c r="N283" s="26">
        <v>57.2</v>
      </c>
      <c r="O283" s="26">
        <v>65</v>
      </c>
      <c r="P283" s="26">
        <v>130</v>
      </c>
      <c r="Q283" s="44">
        <v>0.2</v>
      </c>
      <c r="R283" s="3" t="str">
        <f t="shared" si="1"/>
        <v>E007629KS5963,</v>
      </c>
    </row>
    <row r="284" spans="1:18" ht="17.399999999999999" customHeight="1" x14ac:dyDescent="0.35">
      <c r="A284" s="19" t="s">
        <v>367</v>
      </c>
      <c r="B284" s="18"/>
      <c r="C284" s="1" cm="1">
        <f t="array" ref="C284">B284*_xlfn.IFS($L$14&lt;&gt;0,_xlfn.IFS(L284&lt;&gt;0,L284,M284&lt;&gt;0,M284,N284&lt;&gt;0,N284),$M$14&lt;&gt;0,_xlfn.IFS(M284&lt;&gt;0,M284,N284&lt;&gt;0,N284),N284&lt;&gt;0,N284)</f>
        <v>0</v>
      </c>
      <c r="D284" s="19" t="s">
        <v>379</v>
      </c>
      <c r="E284" s="19" t="s">
        <v>775</v>
      </c>
      <c r="F284" s="49" t="s">
        <v>762</v>
      </c>
      <c r="G284" s="19">
        <v>716736963846</v>
      </c>
      <c r="H284" s="19" t="s">
        <v>338</v>
      </c>
      <c r="I284" s="19" t="s">
        <v>339</v>
      </c>
      <c r="J284" s="19" t="s">
        <v>744</v>
      </c>
      <c r="K284" s="19" t="s">
        <v>751</v>
      </c>
      <c r="L284" s="46">
        <v>52</v>
      </c>
      <c r="M284" s="26"/>
      <c r="N284" s="26">
        <v>57.2</v>
      </c>
      <c r="O284" s="26">
        <v>65</v>
      </c>
      <c r="P284" s="26">
        <v>130</v>
      </c>
      <c r="Q284" s="44">
        <v>0.2</v>
      </c>
      <c r="R284" s="3" t="str">
        <f t="shared" si="1"/>
        <v>E007629KS6367,</v>
      </c>
    </row>
    <row r="285" spans="1:18" ht="17.399999999999999" customHeight="1" x14ac:dyDescent="0.35">
      <c r="A285" s="19" t="s">
        <v>367</v>
      </c>
      <c r="B285" s="18"/>
      <c r="C285" s="1" cm="1">
        <f t="array" ref="C285">B285*_xlfn.IFS($L$14&lt;&gt;0,_xlfn.IFS(L285&lt;&gt;0,L285,M285&lt;&gt;0,M285,N285&lt;&gt;0,N285),$M$14&lt;&gt;0,_xlfn.IFS(M285&lt;&gt;0,M285,N285&lt;&gt;0,N285),N285&lt;&gt;0,N285)</f>
        <v>0</v>
      </c>
      <c r="D285" s="19" t="s">
        <v>379</v>
      </c>
      <c r="E285" s="19" t="s">
        <v>775</v>
      </c>
      <c r="F285" s="49" t="s">
        <v>763</v>
      </c>
      <c r="G285" s="19">
        <v>716736963778</v>
      </c>
      <c r="H285" s="19" t="s">
        <v>343</v>
      </c>
      <c r="I285" s="19" t="s">
        <v>339</v>
      </c>
      <c r="J285" s="19" t="s">
        <v>340</v>
      </c>
      <c r="K285" s="19" t="s">
        <v>748</v>
      </c>
      <c r="L285" s="46">
        <v>52</v>
      </c>
      <c r="M285" s="26"/>
      <c r="N285" s="26">
        <v>57.2</v>
      </c>
      <c r="O285" s="26">
        <v>65</v>
      </c>
      <c r="P285" s="26">
        <v>130</v>
      </c>
      <c r="Q285" s="44">
        <v>0.2</v>
      </c>
      <c r="R285" s="3" t="str">
        <f t="shared" si="1"/>
        <v>E007627DE5155,</v>
      </c>
    </row>
    <row r="286" spans="1:18" ht="17.399999999999999" customHeight="1" x14ac:dyDescent="0.35">
      <c r="A286" s="19" t="s">
        <v>367</v>
      </c>
      <c r="B286" s="18"/>
      <c r="C286" s="1" cm="1">
        <f t="array" ref="C286">B286*_xlfn.IFS($L$14&lt;&gt;0,_xlfn.IFS(L286&lt;&gt;0,L286,M286&lt;&gt;0,M286,N286&lt;&gt;0,N286),$M$14&lt;&gt;0,_xlfn.IFS(M286&lt;&gt;0,M286,N286&lt;&gt;0,N286),N286&lt;&gt;0,N286)</f>
        <v>0</v>
      </c>
      <c r="D286" s="19" t="s">
        <v>379</v>
      </c>
      <c r="E286" s="19" t="s">
        <v>775</v>
      </c>
      <c r="F286" s="49" t="s">
        <v>764</v>
      </c>
      <c r="G286" s="19">
        <v>716736963785</v>
      </c>
      <c r="H286" s="19" t="s">
        <v>343</v>
      </c>
      <c r="I286" s="19" t="s">
        <v>339</v>
      </c>
      <c r="J286" s="19" t="s">
        <v>341</v>
      </c>
      <c r="K286" s="19" t="s">
        <v>746</v>
      </c>
      <c r="L286" s="46">
        <v>52</v>
      </c>
      <c r="M286" s="26"/>
      <c r="N286" s="26">
        <v>57.2</v>
      </c>
      <c r="O286" s="26">
        <v>65</v>
      </c>
      <c r="P286" s="26">
        <v>130</v>
      </c>
      <c r="Q286" s="44">
        <v>0.2</v>
      </c>
      <c r="R286" s="3" t="str">
        <f t="shared" si="1"/>
        <v>E007627DE5559,</v>
      </c>
    </row>
    <row r="287" spans="1:18" ht="17.399999999999999" customHeight="1" x14ac:dyDescent="0.35">
      <c r="A287" s="19" t="s">
        <v>367</v>
      </c>
      <c r="B287" s="18"/>
      <c r="C287" s="1" cm="1">
        <f t="array" ref="C287">B287*_xlfn.IFS($L$14&lt;&gt;0,_xlfn.IFS(L287&lt;&gt;0,L287,M287&lt;&gt;0,M287,N287&lt;&gt;0,N287),$M$14&lt;&gt;0,_xlfn.IFS(M287&lt;&gt;0,M287,N287&lt;&gt;0,N287),N287&lt;&gt;0,N287)</f>
        <v>0</v>
      </c>
      <c r="D287" s="19" t="s">
        <v>379</v>
      </c>
      <c r="E287" s="19" t="s">
        <v>775</v>
      </c>
      <c r="F287" s="49" t="s">
        <v>765</v>
      </c>
      <c r="G287" s="19">
        <v>716736963792</v>
      </c>
      <c r="H287" s="19" t="s">
        <v>343</v>
      </c>
      <c r="I287" s="19" t="s">
        <v>339</v>
      </c>
      <c r="J287" s="19" t="s">
        <v>342</v>
      </c>
      <c r="K287" s="19" t="s">
        <v>750</v>
      </c>
      <c r="L287" s="46">
        <v>52</v>
      </c>
      <c r="M287" s="26"/>
      <c r="N287" s="26">
        <v>57.2</v>
      </c>
      <c r="O287" s="26">
        <v>65</v>
      </c>
      <c r="P287" s="26">
        <v>130</v>
      </c>
      <c r="Q287" s="44">
        <v>0.2</v>
      </c>
      <c r="R287" s="3" t="str">
        <f t="shared" si="1"/>
        <v>E007627DE5963,</v>
      </c>
    </row>
    <row r="288" spans="1:18" ht="17.399999999999999" customHeight="1" x14ac:dyDescent="0.35">
      <c r="A288" s="19" t="s">
        <v>367</v>
      </c>
      <c r="B288" s="18"/>
      <c r="C288" s="1" cm="1">
        <f t="array" ref="C288">B288*_xlfn.IFS($L$14&lt;&gt;0,_xlfn.IFS(L288&lt;&gt;0,L288,M288&lt;&gt;0,M288,N288&lt;&gt;0,N288),$M$14&lt;&gt;0,_xlfn.IFS(M288&lt;&gt;0,M288,N288&lt;&gt;0,N288),N288&lt;&gt;0,N288)</f>
        <v>0</v>
      </c>
      <c r="D288" s="19" t="s">
        <v>379</v>
      </c>
      <c r="E288" s="19" t="s">
        <v>775</v>
      </c>
      <c r="F288" s="49" t="s">
        <v>766</v>
      </c>
      <c r="G288" s="19">
        <v>716736963808</v>
      </c>
      <c r="H288" s="19" t="s">
        <v>343</v>
      </c>
      <c r="I288" s="19" t="s">
        <v>339</v>
      </c>
      <c r="J288" s="19" t="s">
        <v>744</v>
      </c>
      <c r="K288" s="19" t="s">
        <v>751</v>
      </c>
      <c r="L288" s="46">
        <v>52</v>
      </c>
      <c r="M288" s="26"/>
      <c r="N288" s="26">
        <v>57.2</v>
      </c>
      <c r="O288" s="26">
        <v>65</v>
      </c>
      <c r="P288" s="26">
        <v>130</v>
      </c>
      <c r="Q288" s="44">
        <v>0.2</v>
      </c>
      <c r="R288" s="3" t="str">
        <f t="shared" si="1"/>
        <v>E007627DE6367,</v>
      </c>
    </row>
    <row r="289" spans="1:18" ht="17.399999999999999" customHeight="1" x14ac:dyDescent="0.35">
      <c r="A289" s="19" t="s">
        <v>367</v>
      </c>
      <c r="B289" s="18"/>
      <c r="C289" s="1" cm="1">
        <f t="array" ref="C289">B289*_xlfn.IFS($L$14&lt;&gt;0,_xlfn.IFS(L289&lt;&gt;0,L289,M289&lt;&gt;0,M289,N289&lt;&gt;0,N289),$M$14&lt;&gt;0,_xlfn.IFS(M289&lt;&gt;0,M289,N289&lt;&gt;0,N289),N289&lt;&gt;0,N289)</f>
        <v>0</v>
      </c>
      <c r="D289" s="19" t="s">
        <v>379</v>
      </c>
      <c r="E289" s="19" t="s">
        <v>776</v>
      </c>
      <c r="F289" s="49" t="s">
        <v>767</v>
      </c>
      <c r="G289" s="19">
        <v>716736963891</v>
      </c>
      <c r="H289" s="19" t="s">
        <v>338</v>
      </c>
      <c r="I289" s="19" t="s">
        <v>339</v>
      </c>
      <c r="J289" s="19" t="s">
        <v>340</v>
      </c>
      <c r="K289" s="19" t="s">
        <v>748</v>
      </c>
      <c r="L289" s="46">
        <v>40</v>
      </c>
      <c r="M289" s="26"/>
      <c r="N289" s="26">
        <v>44</v>
      </c>
      <c r="O289" s="26">
        <v>50</v>
      </c>
      <c r="P289" s="26">
        <v>100</v>
      </c>
      <c r="Q289" s="44">
        <v>0.2</v>
      </c>
      <c r="R289" s="3" t="str">
        <f t="shared" si="1"/>
        <v>E007639KS5155,</v>
      </c>
    </row>
    <row r="290" spans="1:18" ht="17.399999999999999" customHeight="1" x14ac:dyDescent="0.35">
      <c r="A290" s="19" t="s">
        <v>367</v>
      </c>
      <c r="B290" s="18"/>
      <c r="C290" s="1" cm="1">
        <f t="array" ref="C290">B290*_xlfn.IFS($L$14&lt;&gt;0,_xlfn.IFS(L290&lt;&gt;0,L290,M290&lt;&gt;0,M290,N290&lt;&gt;0,N290),$M$14&lt;&gt;0,_xlfn.IFS(M290&lt;&gt;0,M290,N290&lt;&gt;0,N290),N290&lt;&gt;0,N290)</f>
        <v>0</v>
      </c>
      <c r="D290" s="19" t="s">
        <v>379</v>
      </c>
      <c r="E290" s="19" t="s">
        <v>776</v>
      </c>
      <c r="F290" s="49" t="s">
        <v>768</v>
      </c>
      <c r="G290" s="19">
        <v>716736963907</v>
      </c>
      <c r="H290" s="19" t="s">
        <v>338</v>
      </c>
      <c r="I290" s="19" t="s">
        <v>339</v>
      </c>
      <c r="J290" s="19" t="s">
        <v>341</v>
      </c>
      <c r="K290" s="19" t="s">
        <v>746</v>
      </c>
      <c r="L290" s="46">
        <v>40</v>
      </c>
      <c r="M290" s="26"/>
      <c r="N290" s="26">
        <v>44</v>
      </c>
      <c r="O290" s="26">
        <v>50</v>
      </c>
      <c r="P290" s="26">
        <v>100</v>
      </c>
      <c r="Q290" s="44">
        <v>0.2</v>
      </c>
      <c r="R290" s="3" t="str">
        <f t="shared" si="1"/>
        <v>E007639KS5559,</v>
      </c>
    </row>
    <row r="291" spans="1:18" ht="17.399999999999999" customHeight="1" x14ac:dyDescent="0.35">
      <c r="A291" s="19" t="s">
        <v>367</v>
      </c>
      <c r="B291" s="18"/>
      <c r="C291" s="1" cm="1">
        <f t="array" ref="C291">B291*_xlfn.IFS($L$14&lt;&gt;0,_xlfn.IFS(L291&lt;&gt;0,L291,M291&lt;&gt;0,M291,N291&lt;&gt;0,N291),$M$14&lt;&gt;0,_xlfn.IFS(M291&lt;&gt;0,M291,N291&lt;&gt;0,N291),N291&lt;&gt;0,N291)</f>
        <v>0</v>
      </c>
      <c r="D291" s="19" t="s">
        <v>379</v>
      </c>
      <c r="E291" s="19" t="s">
        <v>776</v>
      </c>
      <c r="F291" s="49" t="s">
        <v>769</v>
      </c>
      <c r="G291" s="19">
        <v>716736963914</v>
      </c>
      <c r="H291" s="19" t="s">
        <v>338</v>
      </c>
      <c r="I291" s="19" t="s">
        <v>339</v>
      </c>
      <c r="J291" s="19" t="s">
        <v>342</v>
      </c>
      <c r="K291" s="19" t="s">
        <v>750</v>
      </c>
      <c r="L291" s="46">
        <v>40</v>
      </c>
      <c r="M291" s="26"/>
      <c r="N291" s="26">
        <v>44</v>
      </c>
      <c r="O291" s="26">
        <v>50</v>
      </c>
      <c r="P291" s="26">
        <v>100</v>
      </c>
      <c r="Q291" s="44">
        <v>0.2</v>
      </c>
      <c r="R291" s="3" t="str">
        <f t="shared" si="1"/>
        <v>E007639KS5963,</v>
      </c>
    </row>
    <row r="292" spans="1:18" ht="17.399999999999999" customHeight="1" x14ac:dyDescent="0.35">
      <c r="A292" s="19" t="s">
        <v>367</v>
      </c>
      <c r="B292" s="18"/>
      <c r="C292" s="1" cm="1">
        <f t="array" ref="C292">B292*_xlfn.IFS($L$14&lt;&gt;0,_xlfn.IFS(L292&lt;&gt;0,L292,M292&lt;&gt;0,M292,N292&lt;&gt;0,N292),$M$14&lt;&gt;0,_xlfn.IFS(M292&lt;&gt;0,M292,N292&lt;&gt;0,N292),N292&lt;&gt;0,N292)</f>
        <v>0</v>
      </c>
      <c r="D292" s="19" t="s">
        <v>379</v>
      </c>
      <c r="E292" s="19" t="s">
        <v>776</v>
      </c>
      <c r="F292" s="49" t="s">
        <v>770</v>
      </c>
      <c r="G292" s="19">
        <v>716736963921</v>
      </c>
      <c r="H292" s="19" t="s">
        <v>338</v>
      </c>
      <c r="I292" s="19" t="s">
        <v>339</v>
      </c>
      <c r="J292" s="19" t="s">
        <v>744</v>
      </c>
      <c r="K292" s="19" t="s">
        <v>751</v>
      </c>
      <c r="L292" s="46">
        <v>40</v>
      </c>
      <c r="M292" s="26"/>
      <c r="N292" s="26">
        <v>44</v>
      </c>
      <c r="O292" s="26">
        <v>50</v>
      </c>
      <c r="P292" s="26">
        <v>100</v>
      </c>
      <c r="Q292" s="44">
        <v>0.2</v>
      </c>
      <c r="R292" s="3" t="str">
        <f t="shared" si="1"/>
        <v>E007639KS6367,</v>
      </c>
    </row>
    <row r="293" spans="1:18" ht="17.399999999999999" customHeight="1" x14ac:dyDescent="0.35">
      <c r="A293" s="19" t="s">
        <v>367</v>
      </c>
      <c r="B293" s="18"/>
      <c r="C293" s="1" cm="1">
        <f t="array" ref="C293">B293*_xlfn.IFS($L$14&lt;&gt;0,_xlfn.IFS(L293&lt;&gt;0,L293,M293&lt;&gt;0,M293,N293&lt;&gt;0,N293),$M$14&lt;&gt;0,_xlfn.IFS(M293&lt;&gt;0,M293,N293&lt;&gt;0,N293),N293&lt;&gt;0,N293)</f>
        <v>0</v>
      </c>
      <c r="D293" s="19" t="s">
        <v>379</v>
      </c>
      <c r="E293" s="19" t="s">
        <v>776</v>
      </c>
      <c r="F293" s="49" t="s">
        <v>771</v>
      </c>
      <c r="G293" s="19">
        <v>716736963853</v>
      </c>
      <c r="H293" s="19" t="s">
        <v>343</v>
      </c>
      <c r="I293" s="19" t="s">
        <v>339</v>
      </c>
      <c r="J293" s="19" t="s">
        <v>340</v>
      </c>
      <c r="K293" s="19" t="s">
        <v>748</v>
      </c>
      <c r="L293" s="46">
        <v>40</v>
      </c>
      <c r="M293" s="26"/>
      <c r="N293" s="26">
        <v>44</v>
      </c>
      <c r="O293" s="26">
        <v>50</v>
      </c>
      <c r="P293" s="26">
        <v>100</v>
      </c>
      <c r="Q293" s="44">
        <v>0.2</v>
      </c>
      <c r="R293" s="3" t="str">
        <f t="shared" si="1"/>
        <v>E007637DE5155,</v>
      </c>
    </row>
    <row r="294" spans="1:18" ht="17.399999999999999" customHeight="1" x14ac:dyDescent="0.35">
      <c r="A294" s="19" t="s">
        <v>367</v>
      </c>
      <c r="B294" s="18"/>
      <c r="C294" s="1" cm="1">
        <f t="array" ref="C294">B294*_xlfn.IFS($L$14&lt;&gt;0,_xlfn.IFS(L294&lt;&gt;0,L294,M294&lt;&gt;0,M294,N294&lt;&gt;0,N294),$M$14&lt;&gt;0,_xlfn.IFS(M294&lt;&gt;0,M294,N294&lt;&gt;0,N294),N294&lt;&gt;0,N294)</f>
        <v>0</v>
      </c>
      <c r="D294" s="19" t="s">
        <v>379</v>
      </c>
      <c r="E294" s="19" t="s">
        <v>776</v>
      </c>
      <c r="F294" s="49" t="s">
        <v>772</v>
      </c>
      <c r="G294" s="19">
        <v>716736963860</v>
      </c>
      <c r="H294" s="19" t="s">
        <v>343</v>
      </c>
      <c r="I294" s="19" t="s">
        <v>339</v>
      </c>
      <c r="J294" s="19" t="s">
        <v>341</v>
      </c>
      <c r="K294" s="19" t="s">
        <v>746</v>
      </c>
      <c r="L294" s="46">
        <v>40</v>
      </c>
      <c r="M294" s="26"/>
      <c r="N294" s="26">
        <v>44</v>
      </c>
      <c r="O294" s="26">
        <v>50</v>
      </c>
      <c r="P294" s="26">
        <v>100</v>
      </c>
      <c r="Q294" s="44">
        <v>0.2</v>
      </c>
      <c r="R294" s="3" t="str">
        <f t="shared" si="1"/>
        <v>E007637DE5559,</v>
      </c>
    </row>
    <row r="295" spans="1:18" ht="17.399999999999999" customHeight="1" x14ac:dyDescent="0.35">
      <c r="A295" s="19" t="s">
        <v>367</v>
      </c>
      <c r="B295" s="18"/>
      <c r="C295" s="1" cm="1">
        <f t="array" ref="C295">B295*_xlfn.IFS($L$14&lt;&gt;0,_xlfn.IFS(L295&lt;&gt;0,L295,M295&lt;&gt;0,M295,N295&lt;&gt;0,N295),$M$14&lt;&gt;0,_xlfn.IFS(M295&lt;&gt;0,M295,N295&lt;&gt;0,N295),N295&lt;&gt;0,N295)</f>
        <v>0</v>
      </c>
      <c r="D295" s="19" t="s">
        <v>379</v>
      </c>
      <c r="E295" s="19" t="s">
        <v>776</v>
      </c>
      <c r="F295" s="49" t="s">
        <v>773</v>
      </c>
      <c r="G295" s="19">
        <v>716736963877</v>
      </c>
      <c r="H295" s="19" t="s">
        <v>343</v>
      </c>
      <c r="I295" s="19" t="s">
        <v>339</v>
      </c>
      <c r="J295" s="19" t="s">
        <v>342</v>
      </c>
      <c r="K295" s="19" t="s">
        <v>750</v>
      </c>
      <c r="L295" s="46">
        <v>40</v>
      </c>
      <c r="M295" s="26"/>
      <c r="N295" s="26">
        <v>44</v>
      </c>
      <c r="O295" s="26">
        <v>50</v>
      </c>
      <c r="P295" s="26">
        <v>100</v>
      </c>
      <c r="Q295" s="44">
        <v>0.2</v>
      </c>
      <c r="R295" s="3" t="str">
        <f t="shared" si="1"/>
        <v>E007637DE5963,</v>
      </c>
    </row>
    <row r="296" spans="1:18" ht="17.399999999999999" customHeight="1" x14ac:dyDescent="0.35">
      <c r="A296" s="19" t="s">
        <v>367</v>
      </c>
      <c r="B296" s="18"/>
      <c r="C296" s="1" cm="1">
        <f t="array" ref="C296">B296*_xlfn.IFS($L$14&lt;&gt;0,_xlfn.IFS(L296&lt;&gt;0,L296,M296&lt;&gt;0,M296,N296&lt;&gt;0,N296),$M$14&lt;&gt;0,_xlfn.IFS(M296&lt;&gt;0,M296,N296&lt;&gt;0,N296),N296&lt;&gt;0,N296)</f>
        <v>0</v>
      </c>
      <c r="D296" s="19" t="s">
        <v>379</v>
      </c>
      <c r="E296" s="19" t="s">
        <v>776</v>
      </c>
      <c r="F296" s="49" t="s">
        <v>774</v>
      </c>
      <c r="G296" s="19">
        <v>716736963884</v>
      </c>
      <c r="H296" s="19" t="s">
        <v>343</v>
      </c>
      <c r="I296" s="19" t="s">
        <v>339</v>
      </c>
      <c r="J296" s="19" t="s">
        <v>744</v>
      </c>
      <c r="K296" s="19" t="s">
        <v>751</v>
      </c>
      <c r="L296" s="46">
        <v>40</v>
      </c>
      <c r="M296" s="26"/>
      <c r="N296" s="26">
        <v>44</v>
      </c>
      <c r="O296" s="26">
        <v>50</v>
      </c>
      <c r="P296" s="26">
        <v>100</v>
      </c>
      <c r="Q296" s="44">
        <v>0.2</v>
      </c>
      <c r="R296" s="3" t="str">
        <f t="shared" si="1"/>
        <v>E007637DE6367,</v>
      </c>
    </row>
    <row r="297" spans="1:18" ht="17.399999999999999" customHeight="1" x14ac:dyDescent="0.35">
      <c r="A297" s="19" t="s">
        <v>367</v>
      </c>
      <c r="B297" s="18"/>
      <c r="C297" s="1" cm="1">
        <f t="array" ref="C297">B297*_xlfn.IFS($L$14&lt;&gt;0,_xlfn.IFS(L297&lt;&gt;0,L297,M297&lt;&gt;0,M297,N297&lt;&gt;0,N297),$M$14&lt;&gt;0,_xlfn.IFS(M297&lt;&gt;0,M297,N297&lt;&gt;0,N297),N297&lt;&gt;0,N297)</f>
        <v>0</v>
      </c>
      <c r="D297" s="19" t="s">
        <v>372</v>
      </c>
      <c r="E297" s="19" t="s">
        <v>690</v>
      </c>
      <c r="F297" s="47" t="s">
        <v>124</v>
      </c>
      <c r="G297" s="19">
        <v>716736539584</v>
      </c>
      <c r="H297" s="19" t="s">
        <v>338</v>
      </c>
      <c r="I297" s="19" t="s">
        <v>356</v>
      </c>
      <c r="J297" s="19" t="s">
        <v>340</v>
      </c>
      <c r="K297" s="19" t="s">
        <v>748</v>
      </c>
      <c r="L297" s="27"/>
      <c r="M297" s="26"/>
      <c r="N297" s="26">
        <v>116.6</v>
      </c>
      <c r="O297" s="25">
        <v>132.5</v>
      </c>
      <c r="P297" s="25">
        <v>265</v>
      </c>
      <c r="Q297" s="44">
        <v>0.12</v>
      </c>
      <c r="R297" s="3" t="str">
        <f>F297&amp;","&amp;B297</f>
        <v>E005300AJ5155,</v>
      </c>
    </row>
    <row r="298" spans="1:18" ht="17.399999999999999" customHeight="1" x14ac:dyDescent="0.35">
      <c r="A298" s="19" t="s">
        <v>367</v>
      </c>
      <c r="B298" s="18"/>
      <c r="C298" s="1" cm="1">
        <f t="array" ref="C298">B298*_xlfn.IFS($L$14&lt;&gt;0,_xlfn.IFS(L298&lt;&gt;0,L298,M298&lt;&gt;0,M298,N298&lt;&gt;0,N298),$M$14&lt;&gt;0,_xlfn.IFS(M298&lt;&gt;0,M298,N298&lt;&gt;0,N298),N298&lt;&gt;0,N298)</f>
        <v>0</v>
      </c>
      <c r="D298" s="19" t="s">
        <v>372</v>
      </c>
      <c r="E298" s="19" t="s">
        <v>690</v>
      </c>
      <c r="F298" s="47" t="s">
        <v>125</v>
      </c>
      <c r="G298" s="19">
        <v>716736539591</v>
      </c>
      <c r="H298" s="19" t="s">
        <v>338</v>
      </c>
      <c r="I298" s="19" t="s">
        <v>356</v>
      </c>
      <c r="J298" s="19" t="s">
        <v>341</v>
      </c>
      <c r="K298" s="19" t="s">
        <v>746</v>
      </c>
      <c r="L298" s="27"/>
      <c r="M298" s="26"/>
      <c r="N298" s="26">
        <v>116.6</v>
      </c>
      <c r="O298" s="25">
        <v>132.5</v>
      </c>
      <c r="P298" s="25">
        <v>265</v>
      </c>
      <c r="Q298" s="44">
        <v>0.12</v>
      </c>
      <c r="R298" s="3" t="str">
        <f>F298&amp;","&amp;B298</f>
        <v>E005300AJ5559,</v>
      </c>
    </row>
    <row r="299" spans="1:18" ht="17.399999999999999" customHeight="1" x14ac:dyDescent="0.35">
      <c r="A299" s="19" t="s">
        <v>367</v>
      </c>
      <c r="B299" s="18"/>
      <c r="C299" s="1" cm="1">
        <f t="array" ref="C299">B299*_xlfn.IFS($L$14&lt;&gt;0,_xlfn.IFS(L299&lt;&gt;0,L299,M299&lt;&gt;0,M299,N299&lt;&gt;0,N299),$M$14&lt;&gt;0,_xlfn.IFS(M299&lt;&gt;0,M299,N299&lt;&gt;0,N299),N299&lt;&gt;0,N299)</f>
        <v>0</v>
      </c>
      <c r="D299" s="19" t="s">
        <v>372</v>
      </c>
      <c r="E299" s="19" t="s">
        <v>690</v>
      </c>
      <c r="F299" s="47" t="s">
        <v>126</v>
      </c>
      <c r="G299" s="19">
        <v>716736539607</v>
      </c>
      <c r="H299" s="19" t="s">
        <v>338</v>
      </c>
      <c r="I299" s="19" t="s">
        <v>356</v>
      </c>
      <c r="J299" s="19" t="s">
        <v>342</v>
      </c>
      <c r="K299" s="19" t="s">
        <v>750</v>
      </c>
      <c r="L299" s="27"/>
      <c r="M299" s="26"/>
      <c r="N299" s="26">
        <v>116.6</v>
      </c>
      <c r="O299" s="25">
        <v>132.5</v>
      </c>
      <c r="P299" s="25">
        <v>265</v>
      </c>
      <c r="Q299" s="44">
        <v>0.12</v>
      </c>
      <c r="R299" s="3" t="str">
        <f>F299&amp;","&amp;B299</f>
        <v>E005300AJ5963,</v>
      </c>
    </row>
    <row r="300" spans="1:18" ht="17.399999999999999" customHeight="1" x14ac:dyDescent="0.35">
      <c r="A300" s="19" t="s">
        <v>367</v>
      </c>
      <c r="B300" s="18"/>
      <c r="C300" s="1" cm="1">
        <f t="array" ref="C300">B300*_xlfn.IFS($L$14&lt;&gt;0,_xlfn.IFS(L300&lt;&gt;0,L300,M300&lt;&gt;0,M300,N300&lt;&gt;0,N300),$M$14&lt;&gt;0,_xlfn.IFS(M300&lt;&gt;0,M300,N300&lt;&gt;0,N300),N300&lt;&gt;0,N300)</f>
        <v>0</v>
      </c>
      <c r="D300" s="19" t="s">
        <v>372</v>
      </c>
      <c r="E300" s="19" t="s">
        <v>690</v>
      </c>
      <c r="F300" s="47" t="s">
        <v>127</v>
      </c>
      <c r="G300" s="19">
        <v>716736539614</v>
      </c>
      <c r="H300" s="19" t="s">
        <v>338</v>
      </c>
      <c r="I300" s="19" t="s">
        <v>356</v>
      </c>
      <c r="J300" s="19" t="s">
        <v>744</v>
      </c>
      <c r="K300" s="19" t="s">
        <v>751</v>
      </c>
      <c r="L300" s="27"/>
      <c r="M300" s="26"/>
      <c r="N300" s="26">
        <v>116.6</v>
      </c>
      <c r="O300" s="25">
        <v>132.5</v>
      </c>
      <c r="P300" s="25">
        <v>265</v>
      </c>
      <c r="Q300" s="44">
        <v>0.12</v>
      </c>
      <c r="R300" s="3" t="str">
        <f>F300&amp;","&amp;B300</f>
        <v>E005300AJ6367,</v>
      </c>
    </row>
    <row r="301" spans="1:18" ht="17.399999999999999" customHeight="1" x14ac:dyDescent="0.35">
      <c r="A301" s="19" t="s">
        <v>367</v>
      </c>
      <c r="B301" s="18"/>
      <c r="C301" s="1" cm="1">
        <f t="array" ref="C301">B301*_xlfn.IFS($L$14&lt;&gt;0,_xlfn.IFS(L301&lt;&gt;0,L301,M301&lt;&gt;0,M301,N301&lt;&gt;0,N301),$M$14&lt;&gt;0,_xlfn.IFS(M301&lt;&gt;0,M301,N301&lt;&gt;0,N301),N301&lt;&gt;0,N301)</f>
        <v>0</v>
      </c>
      <c r="D301" s="19" t="s">
        <v>372</v>
      </c>
      <c r="E301" s="19" t="s">
        <v>690</v>
      </c>
      <c r="F301" s="47" t="s">
        <v>132</v>
      </c>
      <c r="G301" s="19">
        <v>716736539621</v>
      </c>
      <c r="H301" s="19" t="s">
        <v>343</v>
      </c>
      <c r="I301" s="19" t="s">
        <v>755</v>
      </c>
      <c r="J301" s="19" t="s">
        <v>340</v>
      </c>
      <c r="K301" s="19" t="s">
        <v>748</v>
      </c>
      <c r="L301" s="27"/>
      <c r="M301" s="26"/>
      <c r="N301" s="26">
        <v>116.6</v>
      </c>
      <c r="O301" s="25">
        <v>132.5</v>
      </c>
      <c r="P301" s="25">
        <v>265</v>
      </c>
      <c r="Q301" s="44">
        <v>0.12</v>
      </c>
      <c r="R301" s="3" t="str">
        <f>F301&amp;","&amp;B301</f>
        <v>E005300AQ5155,</v>
      </c>
    </row>
    <row r="302" spans="1:18" ht="17.399999999999999" customHeight="1" x14ac:dyDescent="0.35">
      <c r="A302" s="19" t="s">
        <v>367</v>
      </c>
      <c r="B302" s="18"/>
      <c r="C302" s="1" cm="1">
        <f t="array" ref="C302">B302*_xlfn.IFS($L$14&lt;&gt;0,_xlfn.IFS(L302&lt;&gt;0,L302,M302&lt;&gt;0,M302,N302&lt;&gt;0,N302),$M$14&lt;&gt;0,_xlfn.IFS(M302&lt;&gt;0,M302,N302&lt;&gt;0,N302),N302&lt;&gt;0,N302)</f>
        <v>0</v>
      </c>
      <c r="D302" s="19" t="s">
        <v>372</v>
      </c>
      <c r="E302" s="19" t="s">
        <v>690</v>
      </c>
      <c r="F302" s="47" t="s">
        <v>133</v>
      </c>
      <c r="G302" s="19">
        <v>716736539638</v>
      </c>
      <c r="H302" s="19" t="s">
        <v>343</v>
      </c>
      <c r="I302" s="19" t="s">
        <v>755</v>
      </c>
      <c r="J302" s="19" t="s">
        <v>341</v>
      </c>
      <c r="K302" s="19" t="s">
        <v>746</v>
      </c>
      <c r="L302" s="27"/>
      <c r="M302" s="26"/>
      <c r="N302" s="26">
        <v>116.6</v>
      </c>
      <c r="O302" s="25">
        <v>132.5</v>
      </c>
      <c r="P302" s="25">
        <v>265</v>
      </c>
      <c r="Q302" s="44">
        <v>0.12</v>
      </c>
      <c r="R302" s="3" t="str">
        <f>F302&amp;","&amp;B302</f>
        <v>E005300AQ5559,</v>
      </c>
    </row>
    <row r="303" spans="1:18" ht="17.399999999999999" customHeight="1" x14ac:dyDescent="0.35">
      <c r="A303" s="19" t="s">
        <v>367</v>
      </c>
      <c r="B303" s="18"/>
      <c r="C303" s="1" cm="1">
        <f t="array" ref="C303">B303*_xlfn.IFS($L$14&lt;&gt;0,_xlfn.IFS(L303&lt;&gt;0,L303,M303&lt;&gt;0,M303,N303&lt;&gt;0,N303),$M$14&lt;&gt;0,_xlfn.IFS(M303&lt;&gt;0,M303,N303&lt;&gt;0,N303),N303&lt;&gt;0,N303)</f>
        <v>0</v>
      </c>
      <c r="D303" s="19" t="s">
        <v>372</v>
      </c>
      <c r="E303" s="19" t="s">
        <v>690</v>
      </c>
      <c r="F303" s="47" t="s">
        <v>134</v>
      </c>
      <c r="G303" s="19">
        <v>716736539645</v>
      </c>
      <c r="H303" s="19" t="s">
        <v>343</v>
      </c>
      <c r="I303" s="19" t="s">
        <v>755</v>
      </c>
      <c r="J303" s="19" t="s">
        <v>342</v>
      </c>
      <c r="K303" s="19" t="s">
        <v>750</v>
      </c>
      <c r="L303" s="27"/>
      <c r="M303" s="26"/>
      <c r="N303" s="26">
        <v>116.6</v>
      </c>
      <c r="O303" s="25">
        <v>132.5</v>
      </c>
      <c r="P303" s="25">
        <v>265</v>
      </c>
      <c r="Q303" s="44">
        <v>0.12</v>
      </c>
      <c r="R303" s="3" t="str">
        <f>F303&amp;","&amp;B303</f>
        <v>E005300AQ5963,</v>
      </c>
    </row>
    <row r="304" spans="1:18" ht="17.399999999999999" customHeight="1" x14ac:dyDescent="0.35">
      <c r="A304" s="19" t="s">
        <v>367</v>
      </c>
      <c r="B304" s="18"/>
      <c r="C304" s="1" cm="1">
        <f t="array" ref="C304">B304*_xlfn.IFS($L$14&lt;&gt;0,_xlfn.IFS(L304&lt;&gt;0,L304,M304&lt;&gt;0,M304,N304&lt;&gt;0,N304),$M$14&lt;&gt;0,_xlfn.IFS(M304&lt;&gt;0,M304,N304&lt;&gt;0,N304),N304&lt;&gt;0,N304)</f>
        <v>0</v>
      </c>
      <c r="D304" s="19" t="s">
        <v>372</v>
      </c>
      <c r="E304" s="19" t="s">
        <v>690</v>
      </c>
      <c r="F304" s="47" t="s">
        <v>128</v>
      </c>
      <c r="G304" s="19">
        <v>716736539652</v>
      </c>
      <c r="H304" s="19" t="s">
        <v>338</v>
      </c>
      <c r="I304" s="19" t="s">
        <v>758</v>
      </c>
      <c r="J304" s="19" t="s">
        <v>340</v>
      </c>
      <c r="K304" s="19" t="s">
        <v>748</v>
      </c>
      <c r="L304" s="27"/>
      <c r="M304" s="26"/>
      <c r="N304" s="26">
        <v>129.80000000000001</v>
      </c>
      <c r="O304" s="25">
        <v>147.5</v>
      </c>
      <c r="P304" s="25">
        <v>295</v>
      </c>
      <c r="Q304" s="44">
        <v>0.12</v>
      </c>
      <c r="R304" s="3" t="str">
        <f>F304&amp;","&amp;B304</f>
        <v>E005300AS5155,</v>
      </c>
    </row>
    <row r="305" spans="1:18" ht="17.399999999999999" customHeight="1" x14ac:dyDescent="0.35">
      <c r="A305" s="19" t="s">
        <v>367</v>
      </c>
      <c r="B305" s="18"/>
      <c r="C305" s="1" cm="1">
        <f t="array" ref="C305">B305*_xlfn.IFS($L$14&lt;&gt;0,_xlfn.IFS(L305&lt;&gt;0,L305,M305&lt;&gt;0,M305,N305&lt;&gt;0,N305),$M$14&lt;&gt;0,_xlfn.IFS(M305&lt;&gt;0,M305,N305&lt;&gt;0,N305),N305&lt;&gt;0,N305)</f>
        <v>0</v>
      </c>
      <c r="D305" s="19" t="s">
        <v>372</v>
      </c>
      <c r="E305" s="19" t="s">
        <v>690</v>
      </c>
      <c r="F305" s="47" t="s">
        <v>129</v>
      </c>
      <c r="G305" s="19">
        <v>716736539669</v>
      </c>
      <c r="H305" s="19" t="s">
        <v>338</v>
      </c>
      <c r="I305" s="19" t="s">
        <v>758</v>
      </c>
      <c r="J305" s="19" t="s">
        <v>341</v>
      </c>
      <c r="K305" s="19" t="s">
        <v>746</v>
      </c>
      <c r="L305" s="27"/>
      <c r="M305" s="26"/>
      <c r="N305" s="26">
        <v>129.80000000000001</v>
      </c>
      <c r="O305" s="25">
        <v>147.5</v>
      </c>
      <c r="P305" s="25">
        <v>295</v>
      </c>
      <c r="Q305" s="44">
        <v>0.12</v>
      </c>
      <c r="R305" s="3" t="str">
        <f>F305&amp;","&amp;B305</f>
        <v>E005300AS5559,</v>
      </c>
    </row>
    <row r="306" spans="1:18" ht="17.399999999999999" customHeight="1" x14ac:dyDescent="0.35">
      <c r="A306" s="19" t="s">
        <v>367</v>
      </c>
      <c r="B306" s="18"/>
      <c r="C306" s="1" cm="1">
        <f t="array" ref="C306">B306*_xlfn.IFS($L$14&lt;&gt;0,_xlfn.IFS(L306&lt;&gt;0,L306,M306&lt;&gt;0,M306,N306&lt;&gt;0,N306),$M$14&lt;&gt;0,_xlfn.IFS(M306&lt;&gt;0,M306,N306&lt;&gt;0,N306),N306&lt;&gt;0,N306)</f>
        <v>0</v>
      </c>
      <c r="D306" s="19" t="s">
        <v>372</v>
      </c>
      <c r="E306" s="19" t="s">
        <v>690</v>
      </c>
      <c r="F306" s="47" t="s">
        <v>130</v>
      </c>
      <c r="G306" s="19">
        <v>716736539676</v>
      </c>
      <c r="H306" s="19" t="s">
        <v>338</v>
      </c>
      <c r="I306" s="19" t="s">
        <v>758</v>
      </c>
      <c r="J306" s="19" t="s">
        <v>342</v>
      </c>
      <c r="K306" s="19" t="s">
        <v>750</v>
      </c>
      <c r="L306" s="27"/>
      <c r="M306" s="26"/>
      <c r="N306" s="26">
        <v>129.80000000000001</v>
      </c>
      <c r="O306" s="25">
        <v>147.5</v>
      </c>
      <c r="P306" s="25">
        <v>295</v>
      </c>
      <c r="Q306" s="44">
        <v>0.12</v>
      </c>
      <c r="R306" s="3" t="str">
        <f>F306&amp;","&amp;B306</f>
        <v>E005300AS5963,</v>
      </c>
    </row>
    <row r="307" spans="1:18" ht="17.399999999999999" customHeight="1" x14ac:dyDescent="0.35">
      <c r="A307" s="19" t="s">
        <v>367</v>
      </c>
      <c r="B307" s="18"/>
      <c r="C307" s="1" cm="1">
        <f t="array" ref="C307">B307*_xlfn.IFS($L$14&lt;&gt;0,_xlfn.IFS(L307&lt;&gt;0,L307,M307&lt;&gt;0,M307,N307&lt;&gt;0,N307),$M$14&lt;&gt;0,_xlfn.IFS(M307&lt;&gt;0,M307,N307&lt;&gt;0,N307),N307&lt;&gt;0,N307)</f>
        <v>0</v>
      </c>
      <c r="D307" s="19" t="s">
        <v>372</v>
      </c>
      <c r="E307" s="19" t="s">
        <v>690</v>
      </c>
      <c r="F307" s="47" t="s">
        <v>131</v>
      </c>
      <c r="G307" s="19">
        <v>716736539683</v>
      </c>
      <c r="H307" s="19" t="s">
        <v>338</v>
      </c>
      <c r="I307" s="19" t="s">
        <v>758</v>
      </c>
      <c r="J307" s="19" t="s">
        <v>744</v>
      </c>
      <c r="K307" s="19" t="s">
        <v>751</v>
      </c>
      <c r="L307" s="27"/>
      <c r="M307" s="26"/>
      <c r="N307" s="26">
        <v>129.80000000000001</v>
      </c>
      <c r="O307" s="25">
        <v>147.5</v>
      </c>
      <c r="P307" s="25">
        <v>295</v>
      </c>
      <c r="Q307" s="44">
        <v>0.12</v>
      </c>
      <c r="R307" s="3" t="str">
        <f>F307&amp;","&amp;B307</f>
        <v>E005300AS6367,</v>
      </c>
    </row>
    <row r="308" spans="1:18" ht="17.399999999999999" customHeight="1" x14ac:dyDescent="0.35">
      <c r="A308" s="19" t="s">
        <v>367</v>
      </c>
      <c r="B308" s="18"/>
      <c r="C308" s="1" cm="1">
        <f t="array" ref="C308">B308*_xlfn.IFS($L$14&lt;&gt;0,_xlfn.IFS(L308&lt;&gt;0,L308,M308&lt;&gt;0,M308,N308&lt;&gt;0,N308),$M$14&lt;&gt;0,_xlfn.IFS(M308&lt;&gt;0,M308,N308&lt;&gt;0,N308),N308&lt;&gt;0,N308)</f>
        <v>0</v>
      </c>
      <c r="D308" s="19" t="s">
        <v>372</v>
      </c>
      <c r="E308" s="19" t="s">
        <v>690</v>
      </c>
      <c r="F308" s="47" t="s">
        <v>135</v>
      </c>
      <c r="G308" s="19">
        <v>716736539690</v>
      </c>
      <c r="H308" s="19" t="s">
        <v>343</v>
      </c>
      <c r="I308" s="19" t="s">
        <v>758</v>
      </c>
      <c r="J308" s="19" t="s">
        <v>340</v>
      </c>
      <c r="K308" s="19" t="s">
        <v>748</v>
      </c>
      <c r="L308" s="27"/>
      <c r="M308" s="26"/>
      <c r="N308" s="26">
        <v>129.80000000000001</v>
      </c>
      <c r="O308" s="25">
        <v>147.5</v>
      </c>
      <c r="P308" s="25">
        <v>295</v>
      </c>
      <c r="Q308" s="44">
        <v>0.12</v>
      </c>
      <c r="R308" s="3" t="str">
        <f>F308&amp;","&amp;B308</f>
        <v>E005300B35155,</v>
      </c>
    </row>
    <row r="309" spans="1:18" ht="17.399999999999999" customHeight="1" x14ac:dyDescent="0.35">
      <c r="A309" s="19" t="s">
        <v>367</v>
      </c>
      <c r="B309" s="18"/>
      <c r="C309" s="1" cm="1">
        <f t="array" ref="C309">B309*_xlfn.IFS($L$14&lt;&gt;0,_xlfn.IFS(L309&lt;&gt;0,L309,M309&lt;&gt;0,M309,N309&lt;&gt;0,N309),$M$14&lt;&gt;0,_xlfn.IFS(M309&lt;&gt;0,M309,N309&lt;&gt;0,N309),N309&lt;&gt;0,N309)</f>
        <v>0</v>
      </c>
      <c r="D309" s="19" t="s">
        <v>372</v>
      </c>
      <c r="E309" s="19" t="s">
        <v>690</v>
      </c>
      <c r="F309" s="47" t="s">
        <v>136</v>
      </c>
      <c r="G309" s="19">
        <v>716736539706</v>
      </c>
      <c r="H309" s="19" t="s">
        <v>343</v>
      </c>
      <c r="I309" s="19" t="s">
        <v>758</v>
      </c>
      <c r="J309" s="19" t="s">
        <v>341</v>
      </c>
      <c r="K309" s="19" t="s">
        <v>746</v>
      </c>
      <c r="L309" s="27"/>
      <c r="M309" s="26"/>
      <c r="N309" s="26">
        <v>129.80000000000001</v>
      </c>
      <c r="O309" s="25">
        <v>147.5</v>
      </c>
      <c r="P309" s="25">
        <v>295</v>
      </c>
      <c r="Q309" s="44">
        <v>0.12</v>
      </c>
      <c r="R309" s="3" t="str">
        <f>F309&amp;","&amp;B309</f>
        <v>E005300B35559,</v>
      </c>
    </row>
    <row r="310" spans="1:18" ht="17.399999999999999" customHeight="1" x14ac:dyDescent="0.35">
      <c r="A310" s="19" t="s">
        <v>367</v>
      </c>
      <c r="B310" s="18"/>
      <c r="C310" s="1" cm="1">
        <f t="array" ref="C310">B310*_xlfn.IFS($L$14&lt;&gt;0,_xlfn.IFS(L310&lt;&gt;0,L310,M310&lt;&gt;0,M310,N310&lt;&gt;0,N310),$M$14&lt;&gt;0,_xlfn.IFS(M310&lt;&gt;0,M310,N310&lt;&gt;0,N310),N310&lt;&gt;0,N310)</f>
        <v>0</v>
      </c>
      <c r="D310" s="19" t="s">
        <v>372</v>
      </c>
      <c r="E310" s="19" t="s">
        <v>690</v>
      </c>
      <c r="F310" s="47" t="s">
        <v>137</v>
      </c>
      <c r="G310" s="19">
        <v>716736539713</v>
      </c>
      <c r="H310" s="19" t="s">
        <v>343</v>
      </c>
      <c r="I310" s="19" t="s">
        <v>758</v>
      </c>
      <c r="J310" s="19" t="s">
        <v>342</v>
      </c>
      <c r="K310" s="19" t="s">
        <v>750</v>
      </c>
      <c r="L310" s="27"/>
      <c r="M310" s="26"/>
      <c r="N310" s="26">
        <v>129.80000000000001</v>
      </c>
      <c r="O310" s="25">
        <v>147.5</v>
      </c>
      <c r="P310" s="25">
        <v>295</v>
      </c>
      <c r="Q310" s="44">
        <v>0.12</v>
      </c>
      <c r="R310" s="3" t="str">
        <f>F310&amp;","&amp;B310</f>
        <v>E005300B35963,</v>
      </c>
    </row>
    <row r="311" spans="1:18" ht="17.399999999999999" customHeight="1" x14ac:dyDescent="0.35">
      <c r="A311" s="19" t="s">
        <v>367</v>
      </c>
      <c r="B311" s="18"/>
      <c r="C311" s="1" cm="1">
        <f t="array" ref="C311">B311*_xlfn.IFS($L$14&lt;&gt;0,_xlfn.IFS(L311&lt;&gt;0,L311,M311&lt;&gt;0,M311,N311&lt;&gt;0,N311),$M$14&lt;&gt;0,_xlfn.IFS(M311&lt;&gt;0,M311,N311&lt;&gt;0,N311),N311&lt;&gt;0,N311)</f>
        <v>0</v>
      </c>
      <c r="D311" s="19" t="s">
        <v>372</v>
      </c>
      <c r="E311" s="19" t="s">
        <v>690</v>
      </c>
      <c r="F311" s="47" t="s">
        <v>192</v>
      </c>
      <c r="G311" s="19">
        <v>716736830025</v>
      </c>
      <c r="H311" s="19" t="s">
        <v>349</v>
      </c>
      <c r="I311" s="19" t="s">
        <v>757</v>
      </c>
      <c r="J311" s="19" t="s">
        <v>340</v>
      </c>
      <c r="K311" s="19" t="s">
        <v>748</v>
      </c>
      <c r="L311" s="27"/>
      <c r="M311" s="26"/>
      <c r="N311" s="26">
        <v>116.6</v>
      </c>
      <c r="O311" s="25">
        <v>132.5</v>
      </c>
      <c r="P311" s="25">
        <v>265</v>
      </c>
      <c r="Q311" s="44">
        <v>0.12</v>
      </c>
      <c r="R311" s="3" t="str">
        <f>F311&amp;","&amp;B311</f>
        <v>E005300TB5155,</v>
      </c>
    </row>
    <row r="312" spans="1:18" ht="17.399999999999999" customHeight="1" x14ac:dyDescent="0.35">
      <c r="A312" s="19" t="s">
        <v>367</v>
      </c>
      <c r="B312" s="18"/>
      <c r="C312" s="1" cm="1">
        <f t="array" ref="C312">B312*_xlfn.IFS($L$14&lt;&gt;0,_xlfn.IFS(L312&lt;&gt;0,L312,M312&lt;&gt;0,M312,N312&lt;&gt;0,N312),$M$14&lt;&gt;0,_xlfn.IFS(M312&lt;&gt;0,M312,N312&lt;&gt;0,N312),N312&lt;&gt;0,N312)</f>
        <v>0</v>
      </c>
      <c r="D312" s="19" t="s">
        <v>372</v>
      </c>
      <c r="E312" s="19" t="s">
        <v>690</v>
      </c>
      <c r="F312" s="47" t="s">
        <v>193</v>
      </c>
      <c r="G312" s="19">
        <v>716736830032</v>
      </c>
      <c r="H312" s="19" t="s">
        <v>349</v>
      </c>
      <c r="I312" s="19" t="s">
        <v>757</v>
      </c>
      <c r="J312" s="19" t="s">
        <v>341</v>
      </c>
      <c r="K312" s="19" t="s">
        <v>746</v>
      </c>
      <c r="L312" s="27"/>
      <c r="M312" s="26"/>
      <c r="N312" s="26">
        <v>116.6</v>
      </c>
      <c r="O312" s="25">
        <v>132.5</v>
      </c>
      <c r="P312" s="25">
        <v>265</v>
      </c>
      <c r="Q312" s="44">
        <v>0.12</v>
      </c>
      <c r="R312" s="3" t="str">
        <f>F312&amp;","&amp;B312</f>
        <v>E005300TB5559,</v>
      </c>
    </row>
    <row r="313" spans="1:18" ht="17.399999999999999" customHeight="1" x14ac:dyDescent="0.35">
      <c r="A313" s="19" t="s">
        <v>367</v>
      </c>
      <c r="B313" s="18"/>
      <c r="C313" s="1" cm="1">
        <f t="array" ref="C313">B313*_xlfn.IFS($L$14&lt;&gt;0,_xlfn.IFS(L313&lt;&gt;0,L313,M313&lt;&gt;0,M313,N313&lt;&gt;0,N313),$M$14&lt;&gt;0,_xlfn.IFS(M313&lt;&gt;0,M313,N313&lt;&gt;0,N313),N313&lt;&gt;0,N313)</f>
        <v>0</v>
      </c>
      <c r="D313" s="19" t="s">
        <v>372</v>
      </c>
      <c r="E313" s="19" t="s">
        <v>690</v>
      </c>
      <c r="F313" s="47" t="s">
        <v>194</v>
      </c>
      <c r="G313" s="19">
        <v>716736830049</v>
      </c>
      <c r="H313" s="19" t="s">
        <v>349</v>
      </c>
      <c r="I313" s="19" t="s">
        <v>757</v>
      </c>
      <c r="J313" s="19" t="s">
        <v>342</v>
      </c>
      <c r="K313" s="19" t="s">
        <v>750</v>
      </c>
      <c r="L313" s="27"/>
      <c r="M313" s="26"/>
      <c r="N313" s="26">
        <v>116.6</v>
      </c>
      <c r="O313" s="25">
        <v>132.5</v>
      </c>
      <c r="P313" s="25">
        <v>265</v>
      </c>
      <c r="Q313" s="44">
        <v>0.12</v>
      </c>
      <c r="R313" s="3" t="str">
        <f>F313&amp;","&amp;B313</f>
        <v>E005300TB5963,</v>
      </c>
    </row>
    <row r="314" spans="1:18" ht="17.399999999999999" customHeight="1" x14ac:dyDescent="0.35">
      <c r="A314" s="19" t="s">
        <v>367</v>
      </c>
      <c r="B314" s="18"/>
      <c r="C314" s="1" cm="1">
        <f t="array" ref="C314">B314*_xlfn.IFS($L$14&lt;&gt;0,_xlfn.IFS(L314&lt;&gt;0,L314,M314&lt;&gt;0,M314,N314&lt;&gt;0,N314),$M$14&lt;&gt;0,_xlfn.IFS(M314&lt;&gt;0,M314,N314&lt;&gt;0,N314),N314&lt;&gt;0,N314)</f>
        <v>0</v>
      </c>
      <c r="D314" s="19" t="s">
        <v>372</v>
      </c>
      <c r="E314" s="19" t="s">
        <v>690</v>
      </c>
      <c r="F314" s="47" t="s">
        <v>195</v>
      </c>
      <c r="G314" s="19">
        <v>716736830056</v>
      </c>
      <c r="H314" s="19" t="s">
        <v>350</v>
      </c>
      <c r="I314" s="19" t="s">
        <v>757</v>
      </c>
      <c r="J314" s="19" t="s">
        <v>340</v>
      </c>
      <c r="K314" s="19" t="s">
        <v>748</v>
      </c>
      <c r="L314" s="27"/>
      <c r="M314" s="26"/>
      <c r="N314" s="26">
        <v>116.6</v>
      </c>
      <c r="O314" s="25">
        <v>132.5</v>
      </c>
      <c r="P314" s="25">
        <v>265</v>
      </c>
      <c r="Q314" s="44">
        <v>0.12</v>
      </c>
      <c r="R314" s="3" t="str">
        <f>F314&amp;","&amp;B314</f>
        <v>E005301GI5155,</v>
      </c>
    </row>
    <row r="315" spans="1:18" ht="17.399999999999999" customHeight="1" x14ac:dyDescent="0.35">
      <c r="A315" s="19" t="s">
        <v>367</v>
      </c>
      <c r="B315" s="18"/>
      <c r="C315" s="1" cm="1">
        <f t="array" ref="C315">B315*_xlfn.IFS($L$14&lt;&gt;0,_xlfn.IFS(L315&lt;&gt;0,L315,M315&lt;&gt;0,M315,N315&lt;&gt;0,N315),$M$14&lt;&gt;0,_xlfn.IFS(M315&lt;&gt;0,M315,N315&lt;&gt;0,N315),N315&lt;&gt;0,N315)</f>
        <v>0</v>
      </c>
      <c r="D315" s="19" t="s">
        <v>372</v>
      </c>
      <c r="E315" s="19" t="s">
        <v>690</v>
      </c>
      <c r="F315" s="47" t="s">
        <v>196</v>
      </c>
      <c r="G315" s="19">
        <v>716736830063</v>
      </c>
      <c r="H315" s="19" t="s">
        <v>350</v>
      </c>
      <c r="I315" s="19" t="s">
        <v>757</v>
      </c>
      <c r="J315" s="19" t="s">
        <v>341</v>
      </c>
      <c r="K315" s="19" t="s">
        <v>746</v>
      </c>
      <c r="L315" s="27"/>
      <c r="M315" s="26"/>
      <c r="N315" s="26">
        <v>116.6</v>
      </c>
      <c r="O315" s="25">
        <v>132.5</v>
      </c>
      <c r="P315" s="25">
        <v>265</v>
      </c>
      <c r="Q315" s="44">
        <v>0.12</v>
      </c>
      <c r="R315" s="3" t="str">
        <f>F315&amp;","&amp;B315</f>
        <v>E005301GI5559,</v>
      </c>
    </row>
    <row r="316" spans="1:18" ht="17.399999999999999" customHeight="1" x14ac:dyDescent="0.35">
      <c r="A316" s="19" t="s">
        <v>367</v>
      </c>
      <c r="B316" s="18"/>
      <c r="C316" s="1" cm="1">
        <f t="array" ref="C316">B316*_xlfn.IFS($L$14&lt;&gt;0,_xlfn.IFS(L316&lt;&gt;0,L316,M316&lt;&gt;0,M316,N316&lt;&gt;0,N316),$M$14&lt;&gt;0,_xlfn.IFS(M316&lt;&gt;0,M316,N316&lt;&gt;0,N316),N316&lt;&gt;0,N316)</f>
        <v>0</v>
      </c>
      <c r="D316" s="19" t="s">
        <v>372</v>
      </c>
      <c r="E316" s="19" t="s">
        <v>690</v>
      </c>
      <c r="F316" s="47" t="s">
        <v>197</v>
      </c>
      <c r="G316" s="19">
        <v>716736830070</v>
      </c>
      <c r="H316" s="19" t="s">
        <v>350</v>
      </c>
      <c r="I316" s="19" t="s">
        <v>757</v>
      </c>
      <c r="J316" s="19" t="s">
        <v>342</v>
      </c>
      <c r="K316" s="19" t="s">
        <v>750</v>
      </c>
      <c r="L316" s="27"/>
      <c r="M316" s="26"/>
      <c r="N316" s="26">
        <v>116.6</v>
      </c>
      <c r="O316" s="25">
        <v>132.5</v>
      </c>
      <c r="P316" s="25">
        <v>265</v>
      </c>
      <c r="Q316" s="44">
        <v>0.12</v>
      </c>
      <c r="R316" s="3" t="str">
        <f>F316&amp;","&amp;B316</f>
        <v>E005301GI5963,</v>
      </c>
    </row>
    <row r="317" spans="1:18" ht="17.399999999999999" customHeight="1" x14ac:dyDescent="0.35">
      <c r="A317" s="19" t="s">
        <v>367</v>
      </c>
      <c r="B317" s="18"/>
      <c r="C317" s="1" cm="1">
        <f t="array" ref="C317">B317*_xlfn.IFS($L$14&lt;&gt;0,_xlfn.IFS(L317&lt;&gt;0,L317,M317&lt;&gt;0,M317,N317&lt;&gt;0,N317),$M$14&lt;&gt;0,_xlfn.IFS(M317&lt;&gt;0,M317,N317&lt;&gt;0,N317),N317&lt;&gt;0,N317)</f>
        <v>0</v>
      </c>
      <c r="D317" s="19" t="s">
        <v>372</v>
      </c>
      <c r="E317" s="19" t="s">
        <v>692</v>
      </c>
      <c r="F317" s="47" t="s">
        <v>154</v>
      </c>
      <c r="G317" s="19">
        <v>716736735436</v>
      </c>
      <c r="H317" s="19" t="s">
        <v>338</v>
      </c>
      <c r="I317" s="19" t="s">
        <v>339</v>
      </c>
      <c r="J317" s="19" t="s">
        <v>340</v>
      </c>
      <c r="K317" s="19" t="s">
        <v>748</v>
      </c>
      <c r="L317" s="27"/>
      <c r="M317" s="26"/>
      <c r="N317" s="26">
        <v>103.4</v>
      </c>
      <c r="O317" s="25">
        <v>117.5</v>
      </c>
      <c r="P317" s="25">
        <v>235</v>
      </c>
      <c r="Q317" s="44">
        <v>0.12</v>
      </c>
      <c r="R317" s="3" t="str">
        <f>F317&amp;","&amp;B317</f>
        <v>E005369KS5155,</v>
      </c>
    </row>
    <row r="318" spans="1:18" ht="17.399999999999999" customHeight="1" x14ac:dyDescent="0.35">
      <c r="A318" s="19" t="s">
        <v>367</v>
      </c>
      <c r="B318" s="18"/>
      <c r="C318" s="1" cm="1">
        <f t="array" ref="C318">B318*_xlfn.IFS($L$14&lt;&gt;0,_xlfn.IFS(L318&lt;&gt;0,L318,M318&lt;&gt;0,M318,N318&lt;&gt;0,N318),$M$14&lt;&gt;0,_xlfn.IFS(M318&lt;&gt;0,M318,N318&lt;&gt;0,N318),N318&lt;&gt;0,N318)</f>
        <v>0</v>
      </c>
      <c r="D318" s="19" t="s">
        <v>372</v>
      </c>
      <c r="E318" s="19" t="s">
        <v>692</v>
      </c>
      <c r="F318" s="47" t="s">
        <v>155</v>
      </c>
      <c r="G318" s="19">
        <v>716736735443</v>
      </c>
      <c r="H318" s="19" t="s">
        <v>338</v>
      </c>
      <c r="I318" s="19" t="s">
        <v>339</v>
      </c>
      <c r="J318" s="19" t="s">
        <v>341</v>
      </c>
      <c r="K318" s="19" t="s">
        <v>746</v>
      </c>
      <c r="L318" s="27"/>
      <c r="M318" s="26"/>
      <c r="N318" s="26">
        <v>103.4</v>
      </c>
      <c r="O318" s="25">
        <v>117.5</v>
      </c>
      <c r="P318" s="25">
        <v>235</v>
      </c>
      <c r="Q318" s="44">
        <v>0.12</v>
      </c>
      <c r="R318" s="3" t="str">
        <f>F318&amp;","&amp;B318</f>
        <v>E005369KS5559,</v>
      </c>
    </row>
    <row r="319" spans="1:18" ht="17.399999999999999" customHeight="1" x14ac:dyDescent="0.35">
      <c r="A319" s="19" t="s">
        <v>367</v>
      </c>
      <c r="B319" s="18"/>
      <c r="C319" s="1" cm="1">
        <f t="array" ref="C319">B319*_xlfn.IFS($L$14&lt;&gt;0,_xlfn.IFS(L319&lt;&gt;0,L319,M319&lt;&gt;0,M319,N319&lt;&gt;0,N319),$M$14&lt;&gt;0,_xlfn.IFS(M319&lt;&gt;0,M319,N319&lt;&gt;0,N319),N319&lt;&gt;0,N319)</f>
        <v>0</v>
      </c>
      <c r="D319" s="19" t="s">
        <v>372</v>
      </c>
      <c r="E319" s="19" t="s">
        <v>692</v>
      </c>
      <c r="F319" s="47" t="s">
        <v>156</v>
      </c>
      <c r="G319" s="19">
        <v>716736735450</v>
      </c>
      <c r="H319" s="19" t="s">
        <v>338</v>
      </c>
      <c r="I319" s="19" t="s">
        <v>339</v>
      </c>
      <c r="J319" s="19" t="s">
        <v>342</v>
      </c>
      <c r="K319" s="19" t="s">
        <v>750</v>
      </c>
      <c r="L319" s="27"/>
      <c r="M319" s="26"/>
      <c r="N319" s="26">
        <v>103.4</v>
      </c>
      <c r="O319" s="25">
        <v>117.5</v>
      </c>
      <c r="P319" s="25">
        <v>235</v>
      </c>
      <c r="Q319" s="44">
        <v>0.12</v>
      </c>
      <c r="R319" s="3" t="str">
        <f>F319&amp;","&amp;B319</f>
        <v>E005369KS5963,</v>
      </c>
    </row>
    <row r="320" spans="1:18" ht="17.399999999999999" customHeight="1" x14ac:dyDescent="0.35">
      <c r="A320" s="19" t="s">
        <v>367</v>
      </c>
      <c r="B320" s="18"/>
      <c r="C320" s="1" cm="1">
        <f t="array" ref="C320">B320*_xlfn.IFS($L$14&lt;&gt;0,_xlfn.IFS(L320&lt;&gt;0,L320,M320&lt;&gt;0,M320,N320&lt;&gt;0,N320),$M$14&lt;&gt;0,_xlfn.IFS(M320&lt;&gt;0,M320,N320&lt;&gt;0,N320),N320&lt;&gt;0,N320)</f>
        <v>0</v>
      </c>
      <c r="D320" s="19" t="s">
        <v>372</v>
      </c>
      <c r="E320" s="19" t="s">
        <v>692</v>
      </c>
      <c r="F320" s="47" t="s">
        <v>157</v>
      </c>
      <c r="G320" s="19">
        <v>716736735467</v>
      </c>
      <c r="H320" s="19" t="s">
        <v>338</v>
      </c>
      <c r="I320" s="19" t="s">
        <v>339</v>
      </c>
      <c r="J320" s="19" t="s">
        <v>744</v>
      </c>
      <c r="K320" s="19" t="s">
        <v>751</v>
      </c>
      <c r="L320" s="27"/>
      <c r="M320" s="26"/>
      <c r="N320" s="26">
        <v>103.4</v>
      </c>
      <c r="O320" s="25">
        <v>117.5</v>
      </c>
      <c r="P320" s="25">
        <v>235</v>
      </c>
      <c r="Q320" s="44">
        <v>0.12</v>
      </c>
      <c r="R320" s="3" t="str">
        <f>F320&amp;","&amp;B320</f>
        <v>E005369KS6367,</v>
      </c>
    </row>
    <row r="321" spans="1:18" ht="17.399999999999999" customHeight="1" x14ac:dyDescent="0.35">
      <c r="A321" s="19" t="s">
        <v>367</v>
      </c>
      <c r="B321" s="18"/>
      <c r="C321" s="1" cm="1">
        <f t="array" ref="C321">B321*_xlfn.IFS($L$14&lt;&gt;0,_xlfn.IFS(L321&lt;&gt;0,L321,M321&lt;&gt;0,M321,N321&lt;&gt;0,N321),$M$14&lt;&gt;0,_xlfn.IFS(M321&lt;&gt;0,M321,N321&lt;&gt;0,N321),N321&lt;&gt;0,N321)</f>
        <v>0</v>
      </c>
      <c r="D321" s="19" t="s">
        <v>372</v>
      </c>
      <c r="E321" s="19" t="s">
        <v>692</v>
      </c>
      <c r="F321" s="47" t="s">
        <v>158</v>
      </c>
      <c r="G321" s="19">
        <v>716736735399</v>
      </c>
      <c r="H321" s="19" t="s">
        <v>357</v>
      </c>
      <c r="I321" s="19" t="s">
        <v>339</v>
      </c>
      <c r="J321" s="19" t="s">
        <v>340</v>
      </c>
      <c r="K321" s="19" t="s">
        <v>748</v>
      </c>
      <c r="L321" s="27"/>
      <c r="M321" s="26"/>
      <c r="N321" s="26">
        <v>103.4</v>
      </c>
      <c r="O321" s="25">
        <v>117.5</v>
      </c>
      <c r="P321" s="25">
        <v>235</v>
      </c>
      <c r="Q321" s="44">
        <v>0.12</v>
      </c>
      <c r="R321" s="3" t="str">
        <f>F321&amp;","&amp;B321</f>
        <v>E005360TF5155,</v>
      </c>
    </row>
    <row r="322" spans="1:18" ht="17.399999999999999" customHeight="1" x14ac:dyDescent="0.35">
      <c r="A322" s="19" t="s">
        <v>367</v>
      </c>
      <c r="B322" s="18"/>
      <c r="C322" s="1" cm="1">
        <f t="array" ref="C322">B322*_xlfn.IFS($L$14&lt;&gt;0,_xlfn.IFS(L322&lt;&gt;0,L322,M322&lt;&gt;0,M322,N322&lt;&gt;0,N322),$M$14&lt;&gt;0,_xlfn.IFS(M322&lt;&gt;0,M322,N322&lt;&gt;0,N322),N322&lt;&gt;0,N322)</f>
        <v>0</v>
      </c>
      <c r="D322" s="19" t="s">
        <v>372</v>
      </c>
      <c r="E322" s="19" t="s">
        <v>692</v>
      </c>
      <c r="F322" s="47" t="s">
        <v>159</v>
      </c>
      <c r="G322" s="19">
        <v>716736735405</v>
      </c>
      <c r="H322" s="19" t="s">
        <v>357</v>
      </c>
      <c r="I322" s="19" t="s">
        <v>339</v>
      </c>
      <c r="J322" s="19" t="s">
        <v>341</v>
      </c>
      <c r="K322" s="19" t="s">
        <v>746</v>
      </c>
      <c r="L322" s="27"/>
      <c r="M322" s="26"/>
      <c r="N322" s="26">
        <v>103.4</v>
      </c>
      <c r="O322" s="25">
        <v>117.5</v>
      </c>
      <c r="P322" s="25">
        <v>235</v>
      </c>
      <c r="Q322" s="44">
        <v>0.12</v>
      </c>
      <c r="R322" s="3" t="str">
        <f>F322&amp;","&amp;B322</f>
        <v>E005360TF5559,</v>
      </c>
    </row>
    <row r="323" spans="1:18" ht="17.399999999999999" customHeight="1" x14ac:dyDescent="0.35">
      <c r="A323" s="19" t="s">
        <v>367</v>
      </c>
      <c r="B323" s="18"/>
      <c r="C323" s="1" cm="1">
        <f t="array" ref="C323">B323*_xlfn.IFS($L$14&lt;&gt;0,_xlfn.IFS(L323&lt;&gt;0,L323,M323&lt;&gt;0,M323,N323&lt;&gt;0,N323),$M$14&lt;&gt;0,_xlfn.IFS(M323&lt;&gt;0,M323,N323&lt;&gt;0,N323),N323&lt;&gt;0,N323)</f>
        <v>0</v>
      </c>
      <c r="D323" s="19" t="s">
        <v>372</v>
      </c>
      <c r="E323" s="19" t="s">
        <v>692</v>
      </c>
      <c r="F323" s="47" t="s">
        <v>160</v>
      </c>
      <c r="G323" s="19">
        <v>716736735412</v>
      </c>
      <c r="H323" s="19" t="s">
        <v>357</v>
      </c>
      <c r="I323" s="19" t="s">
        <v>339</v>
      </c>
      <c r="J323" s="19" t="s">
        <v>342</v>
      </c>
      <c r="K323" s="19" t="s">
        <v>750</v>
      </c>
      <c r="L323" s="27"/>
      <c r="M323" s="26"/>
      <c r="N323" s="26">
        <v>103.4</v>
      </c>
      <c r="O323" s="25">
        <v>117.5</v>
      </c>
      <c r="P323" s="25">
        <v>235</v>
      </c>
      <c r="Q323" s="44">
        <v>0.12</v>
      </c>
      <c r="R323" s="3" t="str">
        <f>F323&amp;","&amp;B323</f>
        <v>E005360TF5963,</v>
      </c>
    </row>
    <row r="324" spans="1:18" ht="17.399999999999999" customHeight="1" x14ac:dyDescent="0.35">
      <c r="A324" s="19" t="s">
        <v>367</v>
      </c>
      <c r="B324" s="18"/>
      <c r="C324" s="1" cm="1">
        <f t="array" ref="C324">B324*_xlfn.IFS($L$14&lt;&gt;0,_xlfn.IFS(L324&lt;&gt;0,L324,M324&lt;&gt;0,M324,N324&lt;&gt;0,N324),$M$14&lt;&gt;0,_xlfn.IFS(M324&lt;&gt;0,M324,N324&lt;&gt;0,N324),N324&lt;&gt;0,N324)</f>
        <v>0</v>
      </c>
      <c r="D324" s="19" t="s">
        <v>372</v>
      </c>
      <c r="E324" s="19" t="s">
        <v>692</v>
      </c>
      <c r="F324" s="47" t="s">
        <v>161</v>
      </c>
      <c r="G324" s="19">
        <v>716736735429</v>
      </c>
      <c r="H324" s="19" t="s">
        <v>357</v>
      </c>
      <c r="I324" s="19" t="s">
        <v>339</v>
      </c>
      <c r="J324" s="19" t="s">
        <v>744</v>
      </c>
      <c r="K324" s="19" t="s">
        <v>751</v>
      </c>
      <c r="L324" s="27"/>
      <c r="M324" s="26"/>
      <c r="N324" s="26">
        <v>103.4</v>
      </c>
      <c r="O324" s="25">
        <v>117.5</v>
      </c>
      <c r="P324" s="25">
        <v>235</v>
      </c>
      <c r="Q324" s="44">
        <v>0.12</v>
      </c>
      <c r="R324" s="3" t="str">
        <f>F324&amp;","&amp;B324</f>
        <v>E005360TF6367,</v>
      </c>
    </row>
    <row r="325" spans="1:18" ht="17.399999999999999" customHeight="1" x14ac:dyDescent="0.35">
      <c r="A325" s="19" t="s">
        <v>367</v>
      </c>
      <c r="B325" s="18"/>
      <c r="C325" s="1" cm="1">
        <f t="array" ref="C325">B325*_xlfn.IFS($L$14&lt;&gt;0,_xlfn.IFS(L325&lt;&gt;0,L325,M325&lt;&gt;0,M325,N325&lt;&gt;0,N325),$M$14&lt;&gt;0,_xlfn.IFS(M325&lt;&gt;0,M325,N325&lt;&gt;0,N325),N325&lt;&gt;0,N325)</f>
        <v>0</v>
      </c>
      <c r="D325" s="19" t="s">
        <v>372</v>
      </c>
      <c r="E325" s="19" t="s">
        <v>692</v>
      </c>
      <c r="F325" s="47" t="s">
        <v>162</v>
      </c>
      <c r="G325" s="19">
        <v>716736735368</v>
      </c>
      <c r="H325" s="19" t="s">
        <v>347</v>
      </c>
      <c r="I325" s="19" t="s">
        <v>339</v>
      </c>
      <c r="J325" s="19" t="s">
        <v>340</v>
      </c>
      <c r="K325" s="19" t="s">
        <v>748</v>
      </c>
      <c r="L325" s="27"/>
      <c r="M325" s="26"/>
      <c r="N325" s="26">
        <v>103.4</v>
      </c>
      <c r="O325" s="25">
        <v>117.5</v>
      </c>
      <c r="P325" s="25">
        <v>235</v>
      </c>
      <c r="Q325" s="44">
        <v>0.12</v>
      </c>
      <c r="R325" s="3" t="str">
        <f>F325&amp;","&amp;B325</f>
        <v>E005360TD5155,</v>
      </c>
    </row>
    <row r="326" spans="1:18" ht="17.399999999999999" customHeight="1" x14ac:dyDescent="0.35">
      <c r="A326" s="19" t="s">
        <v>367</v>
      </c>
      <c r="B326" s="18"/>
      <c r="C326" s="1" cm="1">
        <f t="array" ref="C326">B326*_xlfn.IFS($L$14&lt;&gt;0,_xlfn.IFS(L326&lt;&gt;0,L326,M326&lt;&gt;0,M326,N326&lt;&gt;0,N326),$M$14&lt;&gt;0,_xlfn.IFS(M326&lt;&gt;0,M326,N326&lt;&gt;0,N326),N326&lt;&gt;0,N326)</f>
        <v>0</v>
      </c>
      <c r="D326" s="19" t="s">
        <v>372</v>
      </c>
      <c r="E326" s="19" t="s">
        <v>692</v>
      </c>
      <c r="F326" s="47" t="s">
        <v>163</v>
      </c>
      <c r="G326" s="19">
        <v>716736735375</v>
      </c>
      <c r="H326" s="19" t="s">
        <v>347</v>
      </c>
      <c r="I326" s="19" t="s">
        <v>339</v>
      </c>
      <c r="J326" s="19" t="s">
        <v>341</v>
      </c>
      <c r="K326" s="19" t="s">
        <v>746</v>
      </c>
      <c r="L326" s="27"/>
      <c r="M326" s="26"/>
      <c r="N326" s="26">
        <v>103.4</v>
      </c>
      <c r="O326" s="25">
        <v>117.5</v>
      </c>
      <c r="P326" s="25">
        <v>235</v>
      </c>
      <c r="Q326" s="44">
        <v>0.12</v>
      </c>
      <c r="R326" s="3" t="str">
        <f>F326&amp;","&amp;B326</f>
        <v>E005360TD5559,</v>
      </c>
    </row>
    <row r="327" spans="1:18" ht="17.399999999999999" customHeight="1" x14ac:dyDescent="0.35">
      <c r="A327" s="19" t="s">
        <v>367</v>
      </c>
      <c r="B327" s="18"/>
      <c r="C327" s="1" cm="1">
        <f t="array" ref="C327">B327*_xlfn.IFS($L$14&lt;&gt;0,_xlfn.IFS(L327&lt;&gt;0,L327,M327&lt;&gt;0,M327,N327&lt;&gt;0,N327),$M$14&lt;&gt;0,_xlfn.IFS(M327&lt;&gt;0,M327,N327&lt;&gt;0,N327),N327&lt;&gt;0,N327)</f>
        <v>0</v>
      </c>
      <c r="D327" s="19" t="s">
        <v>372</v>
      </c>
      <c r="E327" s="19" t="s">
        <v>692</v>
      </c>
      <c r="F327" s="47" t="s">
        <v>164</v>
      </c>
      <c r="G327" s="19">
        <v>716736735382</v>
      </c>
      <c r="H327" s="19" t="s">
        <v>347</v>
      </c>
      <c r="I327" s="19" t="s">
        <v>339</v>
      </c>
      <c r="J327" s="19" t="s">
        <v>342</v>
      </c>
      <c r="K327" s="19" t="s">
        <v>750</v>
      </c>
      <c r="L327" s="27"/>
      <c r="M327" s="26"/>
      <c r="N327" s="26">
        <v>103.4</v>
      </c>
      <c r="O327" s="25">
        <v>117.5</v>
      </c>
      <c r="P327" s="25">
        <v>235</v>
      </c>
      <c r="Q327" s="44">
        <v>0.12</v>
      </c>
      <c r="R327" s="3" t="str">
        <f>F327&amp;","&amp;B327</f>
        <v>E005360TD5963,</v>
      </c>
    </row>
    <row r="328" spans="1:18" ht="17.399999999999999" customHeight="1" x14ac:dyDescent="0.35">
      <c r="A328" s="19" t="s">
        <v>367</v>
      </c>
      <c r="B328" s="18"/>
      <c r="C328" s="1" cm="1">
        <f t="array" ref="C328">B328*_xlfn.IFS($L$14&lt;&gt;0,_xlfn.IFS(L328&lt;&gt;0,L328,M328&lt;&gt;0,M328,N328&lt;&gt;0,N328),$M$14&lt;&gt;0,_xlfn.IFS(M328&lt;&gt;0,M328,N328&lt;&gt;0,N328),N328&lt;&gt;0,N328)</f>
        <v>0</v>
      </c>
      <c r="D328" s="19" t="s">
        <v>372</v>
      </c>
      <c r="E328" s="19" t="s">
        <v>692</v>
      </c>
      <c r="F328" s="47" t="s">
        <v>198</v>
      </c>
      <c r="G328" s="19">
        <v>716736825359</v>
      </c>
      <c r="H328" s="19" t="s">
        <v>347</v>
      </c>
      <c r="I328" s="19" t="s">
        <v>339</v>
      </c>
      <c r="J328" s="19" t="s">
        <v>744</v>
      </c>
      <c r="K328" s="19" t="s">
        <v>751</v>
      </c>
      <c r="L328" s="27"/>
      <c r="M328" s="26"/>
      <c r="N328" s="26">
        <v>103.4</v>
      </c>
      <c r="O328" s="25">
        <v>117.5</v>
      </c>
      <c r="P328" s="25">
        <v>235</v>
      </c>
      <c r="Q328" s="44">
        <v>0.12</v>
      </c>
      <c r="R328" s="3" t="str">
        <f>F328&amp;","&amp;B328</f>
        <v>E005360TD6367,</v>
      </c>
    </row>
    <row r="329" spans="1:18" ht="17.399999999999999" customHeight="1" x14ac:dyDescent="0.35">
      <c r="A329" s="19" t="s">
        <v>367</v>
      </c>
      <c r="B329" s="18"/>
      <c r="C329" s="1" cm="1">
        <f t="array" ref="C329">B329*_xlfn.IFS($L$14&lt;&gt;0,_xlfn.IFS(L329&lt;&gt;0,L329,M329&lt;&gt;0,M329,N329&lt;&gt;0,N329),$M$14&lt;&gt;0,_xlfn.IFS(M329&lt;&gt;0,M329,N329&lt;&gt;0,N329),N329&lt;&gt;0,N329)</f>
        <v>0</v>
      </c>
      <c r="D329" s="19" t="s">
        <v>373</v>
      </c>
      <c r="E329" s="19" t="s">
        <v>692</v>
      </c>
      <c r="F329" s="47" t="s">
        <v>543</v>
      </c>
      <c r="G329" s="19">
        <v>197737136574</v>
      </c>
      <c r="H329" s="19" t="s">
        <v>730</v>
      </c>
      <c r="I329" s="19" t="s">
        <v>339</v>
      </c>
      <c r="J329" s="19" t="s">
        <v>340</v>
      </c>
      <c r="K329" s="19" t="s">
        <v>748</v>
      </c>
      <c r="L329" s="27"/>
      <c r="M329" s="26"/>
      <c r="N329" s="26">
        <v>103.4</v>
      </c>
      <c r="O329" s="25">
        <v>117.5</v>
      </c>
      <c r="P329" s="25">
        <v>235</v>
      </c>
      <c r="Q329" s="44">
        <v>0.12</v>
      </c>
      <c r="R329" s="3" t="str">
        <f>F329&amp;","&amp;B329</f>
        <v>E005363RF5155,</v>
      </c>
    </row>
    <row r="330" spans="1:18" ht="17.399999999999999" customHeight="1" x14ac:dyDescent="0.35">
      <c r="A330" s="19" t="s">
        <v>367</v>
      </c>
      <c r="B330" s="18"/>
      <c r="C330" s="1" cm="1">
        <f t="array" ref="C330">B330*_xlfn.IFS($L$14&lt;&gt;0,_xlfn.IFS(L330&lt;&gt;0,L330,M330&lt;&gt;0,M330,N330&lt;&gt;0,N330),$M$14&lt;&gt;0,_xlfn.IFS(M330&lt;&gt;0,M330,N330&lt;&gt;0,N330),N330&lt;&gt;0,N330)</f>
        <v>0</v>
      </c>
      <c r="D330" s="19" t="s">
        <v>373</v>
      </c>
      <c r="E330" s="19" t="s">
        <v>692</v>
      </c>
      <c r="F330" s="47" t="s">
        <v>544</v>
      </c>
      <c r="G330" s="19">
        <v>197737136581</v>
      </c>
      <c r="H330" s="19" t="s">
        <v>730</v>
      </c>
      <c r="I330" s="19" t="s">
        <v>339</v>
      </c>
      <c r="J330" s="19" t="s">
        <v>341</v>
      </c>
      <c r="K330" s="19" t="s">
        <v>746</v>
      </c>
      <c r="L330" s="27"/>
      <c r="M330" s="26"/>
      <c r="N330" s="26">
        <v>103.4</v>
      </c>
      <c r="O330" s="25">
        <v>117.5</v>
      </c>
      <c r="P330" s="25">
        <v>235</v>
      </c>
      <c r="Q330" s="44">
        <v>0.12</v>
      </c>
      <c r="R330" s="3" t="str">
        <f>F330&amp;","&amp;B330</f>
        <v>E005363RF5559,</v>
      </c>
    </row>
    <row r="331" spans="1:18" ht="17.399999999999999" customHeight="1" x14ac:dyDescent="0.35">
      <c r="A331" s="19" t="s">
        <v>367</v>
      </c>
      <c r="B331" s="18"/>
      <c r="C331" s="1" cm="1">
        <f t="array" ref="C331">B331*_xlfn.IFS($L$14&lt;&gt;0,_xlfn.IFS(L331&lt;&gt;0,L331,M331&lt;&gt;0,M331,N331&lt;&gt;0,N331),$M$14&lt;&gt;0,_xlfn.IFS(M331&lt;&gt;0,M331,N331&lt;&gt;0,N331),N331&lt;&gt;0,N331)</f>
        <v>0</v>
      </c>
      <c r="D331" s="19" t="s">
        <v>373</v>
      </c>
      <c r="E331" s="19" t="s">
        <v>692</v>
      </c>
      <c r="F331" s="47" t="s">
        <v>545</v>
      </c>
      <c r="G331" s="19">
        <v>197737136598</v>
      </c>
      <c r="H331" s="19" t="s">
        <v>730</v>
      </c>
      <c r="I331" s="19" t="s">
        <v>339</v>
      </c>
      <c r="J331" s="19" t="s">
        <v>342</v>
      </c>
      <c r="K331" s="19" t="s">
        <v>750</v>
      </c>
      <c r="L331" s="27"/>
      <c r="M331" s="26"/>
      <c r="N331" s="26">
        <v>103.4</v>
      </c>
      <c r="O331" s="25">
        <v>117.5</v>
      </c>
      <c r="P331" s="25">
        <v>235</v>
      </c>
      <c r="Q331" s="44">
        <v>0.12</v>
      </c>
      <c r="R331" s="3" t="str">
        <f>F331&amp;","&amp;B331</f>
        <v>E005363RF5963,</v>
      </c>
    </row>
    <row r="332" spans="1:18" ht="17.399999999999999" customHeight="1" x14ac:dyDescent="0.35">
      <c r="A332" s="19" t="s">
        <v>368</v>
      </c>
      <c r="B332" s="18"/>
      <c r="C332" s="1" cm="1">
        <f t="array" ref="C332">B332*_xlfn.IFS($L$14&lt;&gt;0,_xlfn.IFS(L332&lt;&gt;0,L332,M332&lt;&gt;0,M332,N332&lt;&gt;0,N332),$M$14&lt;&gt;0,_xlfn.IFS(M332&lt;&gt;0,M332,N332&lt;&gt;0,N332),N332&lt;&gt;0,N332)</f>
        <v>0</v>
      </c>
      <c r="D332" s="19" t="s">
        <v>372</v>
      </c>
      <c r="E332" s="19" t="s">
        <v>706</v>
      </c>
      <c r="F332" s="47" t="s">
        <v>165</v>
      </c>
      <c r="G332" s="19">
        <v>716736735597</v>
      </c>
      <c r="H332" s="19" t="s">
        <v>338</v>
      </c>
      <c r="I332" s="19" t="s">
        <v>339</v>
      </c>
      <c r="J332" s="19" t="s">
        <v>340</v>
      </c>
      <c r="K332" s="19" t="s">
        <v>748</v>
      </c>
      <c r="L332" s="27"/>
      <c r="M332" s="26"/>
      <c r="N332" s="26">
        <v>94.6</v>
      </c>
      <c r="O332" s="25">
        <v>107.5</v>
      </c>
      <c r="P332" s="25">
        <v>215</v>
      </c>
      <c r="Q332" s="44">
        <v>0.12</v>
      </c>
      <c r="R332" s="3" t="str">
        <f>F332&amp;","&amp;B332</f>
        <v>E005389KS5155,</v>
      </c>
    </row>
    <row r="333" spans="1:18" ht="17.399999999999999" customHeight="1" x14ac:dyDescent="0.35">
      <c r="A333" s="19" t="s">
        <v>368</v>
      </c>
      <c r="B333" s="18"/>
      <c r="C333" s="1" cm="1">
        <f t="array" ref="C333">B333*_xlfn.IFS($L$14&lt;&gt;0,_xlfn.IFS(L333&lt;&gt;0,L333,M333&lt;&gt;0,M333,N333&lt;&gt;0,N333),$M$14&lt;&gt;0,_xlfn.IFS(M333&lt;&gt;0,M333,N333&lt;&gt;0,N333),N333&lt;&gt;0,N333)</f>
        <v>0</v>
      </c>
      <c r="D333" s="19" t="s">
        <v>372</v>
      </c>
      <c r="E333" s="19" t="s">
        <v>706</v>
      </c>
      <c r="F333" s="47" t="s">
        <v>166</v>
      </c>
      <c r="G333" s="19">
        <v>716736735603</v>
      </c>
      <c r="H333" s="19" t="s">
        <v>338</v>
      </c>
      <c r="I333" s="19" t="s">
        <v>339</v>
      </c>
      <c r="J333" s="19" t="s">
        <v>341</v>
      </c>
      <c r="K333" s="19" t="s">
        <v>746</v>
      </c>
      <c r="L333" s="27"/>
      <c r="M333" s="26"/>
      <c r="N333" s="26">
        <v>94.6</v>
      </c>
      <c r="O333" s="25">
        <v>107.5</v>
      </c>
      <c r="P333" s="25">
        <v>215</v>
      </c>
      <c r="Q333" s="44">
        <v>0.12</v>
      </c>
      <c r="R333" s="3" t="str">
        <f>F333&amp;","&amp;B333</f>
        <v>E005389KS5559,</v>
      </c>
    </row>
    <row r="334" spans="1:18" ht="17.399999999999999" customHeight="1" x14ac:dyDescent="0.35">
      <c r="A334" s="19" t="s">
        <v>368</v>
      </c>
      <c r="B334" s="18"/>
      <c r="C334" s="1" cm="1">
        <f t="array" ref="C334">B334*_xlfn.IFS($L$14&lt;&gt;0,_xlfn.IFS(L334&lt;&gt;0,L334,M334&lt;&gt;0,M334,N334&lt;&gt;0,N334),$M$14&lt;&gt;0,_xlfn.IFS(M334&lt;&gt;0,M334,N334&lt;&gt;0,N334),N334&lt;&gt;0,N334)</f>
        <v>0</v>
      </c>
      <c r="D334" s="19" t="s">
        <v>372</v>
      </c>
      <c r="E334" s="19" t="s">
        <v>706</v>
      </c>
      <c r="F334" s="47" t="s">
        <v>167</v>
      </c>
      <c r="G334" s="19">
        <v>716736735610</v>
      </c>
      <c r="H334" s="19" t="s">
        <v>338</v>
      </c>
      <c r="I334" s="19" t="s">
        <v>339</v>
      </c>
      <c r="J334" s="19" t="s">
        <v>342</v>
      </c>
      <c r="K334" s="19" t="s">
        <v>750</v>
      </c>
      <c r="L334" s="27"/>
      <c r="M334" s="26"/>
      <c r="N334" s="26">
        <v>94.6</v>
      </c>
      <c r="O334" s="25">
        <v>107.5</v>
      </c>
      <c r="P334" s="25">
        <v>215</v>
      </c>
      <c r="Q334" s="44">
        <v>0.12</v>
      </c>
      <c r="R334" s="3" t="str">
        <f>F334&amp;","&amp;B334</f>
        <v>E005389KS5963,</v>
      </c>
    </row>
    <row r="335" spans="1:18" ht="17.399999999999999" customHeight="1" x14ac:dyDescent="0.35">
      <c r="A335" s="19" t="s">
        <v>368</v>
      </c>
      <c r="B335" s="18"/>
      <c r="C335" s="1" cm="1">
        <f t="array" ref="C335">B335*_xlfn.IFS($L$14&lt;&gt;0,_xlfn.IFS(L335&lt;&gt;0,L335,M335&lt;&gt;0,M335,N335&lt;&gt;0,N335),$M$14&lt;&gt;0,_xlfn.IFS(M335&lt;&gt;0,M335,N335&lt;&gt;0,N335),N335&lt;&gt;0,N335)</f>
        <v>0</v>
      </c>
      <c r="D335" s="19" t="s">
        <v>372</v>
      </c>
      <c r="E335" s="19" t="s">
        <v>706</v>
      </c>
      <c r="F335" s="47" t="s">
        <v>168</v>
      </c>
      <c r="G335" s="19">
        <v>716736735627</v>
      </c>
      <c r="H335" s="19" t="s">
        <v>338</v>
      </c>
      <c r="I335" s="19" t="s">
        <v>339</v>
      </c>
      <c r="J335" s="19" t="s">
        <v>744</v>
      </c>
      <c r="K335" s="19" t="s">
        <v>751</v>
      </c>
      <c r="L335" s="27"/>
      <c r="M335" s="26"/>
      <c r="N335" s="26">
        <v>94.6</v>
      </c>
      <c r="O335" s="25">
        <v>107.5</v>
      </c>
      <c r="P335" s="25">
        <v>215</v>
      </c>
      <c r="Q335" s="44">
        <v>0.12</v>
      </c>
      <c r="R335" s="3" t="str">
        <f>F335&amp;","&amp;B335</f>
        <v>E005389KS6367,</v>
      </c>
    </row>
    <row r="336" spans="1:18" ht="17.399999999999999" customHeight="1" x14ac:dyDescent="0.35">
      <c r="A336" s="19" t="s">
        <v>368</v>
      </c>
      <c r="B336" s="18"/>
      <c r="C336" s="1" cm="1">
        <f t="array" ref="C336">B336*_xlfn.IFS($L$14&lt;&gt;0,_xlfn.IFS(L336&lt;&gt;0,L336,M336&lt;&gt;0,M336,N336&lt;&gt;0,N336),$M$14&lt;&gt;0,_xlfn.IFS(M336&lt;&gt;0,M336,N336&lt;&gt;0,N336),N336&lt;&gt;0,N336)</f>
        <v>0</v>
      </c>
      <c r="D336" s="19" t="s">
        <v>372</v>
      </c>
      <c r="E336" s="19" t="s">
        <v>706</v>
      </c>
      <c r="F336" s="47" t="s">
        <v>273</v>
      </c>
      <c r="G336" s="19">
        <v>197737018320</v>
      </c>
      <c r="H336" s="19" t="s">
        <v>348</v>
      </c>
      <c r="I336" s="19" t="s">
        <v>339</v>
      </c>
      <c r="J336" s="19" t="s">
        <v>340</v>
      </c>
      <c r="K336" s="19" t="s">
        <v>748</v>
      </c>
      <c r="L336" s="27"/>
      <c r="M336" s="26"/>
      <c r="N336" s="26">
        <v>94.6</v>
      </c>
      <c r="O336" s="25">
        <v>107.5</v>
      </c>
      <c r="P336" s="25">
        <v>215</v>
      </c>
      <c r="Q336" s="44">
        <v>0.12</v>
      </c>
      <c r="R336" s="3" t="str">
        <f>F336&amp;","&amp;B336</f>
        <v>E005382NV5155,</v>
      </c>
    </row>
    <row r="337" spans="1:18" ht="17.399999999999999" customHeight="1" x14ac:dyDescent="0.35">
      <c r="A337" s="19" t="s">
        <v>368</v>
      </c>
      <c r="B337" s="18"/>
      <c r="C337" s="1" cm="1">
        <f t="array" ref="C337">B337*_xlfn.IFS($L$14&lt;&gt;0,_xlfn.IFS(L337&lt;&gt;0,L337,M337&lt;&gt;0,M337,N337&lt;&gt;0,N337),$M$14&lt;&gt;0,_xlfn.IFS(M337&lt;&gt;0,M337,N337&lt;&gt;0,N337),N337&lt;&gt;0,N337)</f>
        <v>0</v>
      </c>
      <c r="D337" s="19" t="s">
        <v>372</v>
      </c>
      <c r="E337" s="19" t="s">
        <v>706</v>
      </c>
      <c r="F337" s="47" t="s">
        <v>274</v>
      </c>
      <c r="G337" s="19">
        <v>197737018337</v>
      </c>
      <c r="H337" s="19" t="s">
        <v>348</v>
      </c>
      <c r="I337" s="19" t="s">
        <v>339</v>
      </c>
      <c r="J337" s="19" t="s">
        <v>341</v>
      </c>
      <c r="K337" s="19" t="s">
        <v>746</v>
      </c>
      <c r="L337" s="27"/>
      <c r="M337" s="26"/>
      <c r="N337" s="26">
        <v>94.6</v>
      </c>
      <c r="O337" s="25">
        <v>107.5</v>
      </c>
      <c r="P337" s="25">
        <v>215</v>
      </c>
      <c r="Q337" s="44">
        <v>0.12</v>
      </c>
      <c r="R337" s="3" t="str">
        <f>F337&amp;","&amp;B337</f>
        <v>E005382NV5559,</v>
      </c>
    </row>
    <row r="338" spans="1:18" ht="17.399999999999999" customHeight="1" x14ac:dyDescent="0.35">
      <c r="A338" s="19" t="s">
        <v>368</v>
      </c>
      <c r="B338" s="18"/>
      <c r="C338" s="1" cm="1">
        <f t="array" ref="C338">B338*_xlfn.IFS($L$14&lt;&gt;0,_xlfn.IFS(L338&lt;&gt;0,L338,M338&lt;&gt;0,M338,N338&lt;&gt;0,N338),$M$14&lt;&gt;0,_xlfn.IFS(M338&lt;&gt;0,M338,N338&lt;&gt;0,N338),N338&lt;&gt;0,N338)</f>
        <v>0</v>
      </c>
      <c r="D338" s="19" t="s">
        <v>372</v>
      </c>
      <c r="E338" s="19" t="s">
        <v>706</v>
      </c>
      <c r="F338" s="47" t="s">
        <v>275</v>
      </c>
      <c r="G338" s="19">
        <v>197737018344</v>
      </c>
      <c r="H338" s="19" t="s">
        <v>348</v>
      </c>
      <c r="I338" s="19" t="s">
        <v>339</v>
      </c>
      <c r="J338" s="19" t="s">
        <v>342</v>
      </c>
      <c r="K338" s="19" t="s">
        <v>750</v>
      </c>
      <c r="L338" s="27"/>
      <c r="M338" s="26"/>
      <c r="N338" s="26">
        <v>94.6</v>
      </c>
      <c r="O338" s="25">
        <v>107.5</v>
      </c>
      <c r="P338" s="25">
        <v>215</v>
      </c>
      <c r="Q338" s="44">
        <v>0.12</v>
      </c>
      <c r="R338" s="3" t="str">
        <f>F338&amp;","&amp;B338</f>
        <v>E005382NV5963,</v>
      </c>
    </row>
    <row r="339" spans="1:18" ht="17.399999999999999" customHeight="1" x14ac:dyDescent="0.35">
      <c r="A339" s="19" t="s">
        <v>368</v>
      </c>
      <c r="B339" s="18"/>
      <c r="C339" s="1" cm="1">
        <f t="array" ref="C339">B339*_xlfn.IFS($L$14&lt;&gt;0,_xlfn.IFS(L339&lt;&gt;0,L339,M339&lt;&gt;0,M339,N339&lt;&gt;0,N339),$M$14&lt;&gt;0,_xlfn.IFS(M339&lt;&gt;0,M339,N339&lt;&gt;0,N339),N339&lt;&gt;0,N339)</f>
        <v>0</v>
      </c>
      <c r="D339" s="19" t="s">
        <v>372</v>
      </c>
      <c r="E339" s="19" t="s">
        <v>706</v>
      </c>
      <c r="F339" s="47" t="s">
        <v>276</v>
      </c>
      <c r="G339" s="19">
        <v>197737018290</v>
      </c>
      <c r="H339" s="19" t="s">
        <v>355</v>
      </c>
      <c r="I339" s="19" t="s">
        <v>339</v>
      </c>
      <c r="J339" s="19" t="s">
        <v>340</v>
      </c>
      <c r="K339" s="19" t="s">
        <v>748</v>
      </c>
      <c r="L339" s="27"/>
      <c r="M339" s="26"/>
      <c r="N339" s="26">
        <v>94.6</v>
      </c>
      <c r="O339" s="25">
        <v>107.5</v>
      </c>
      <c r="P339" s="25">
        <v>215</v>
      </c>
      <c r="Q339" s="44">
        <v>0.12</v>
      </c>
      <c r="R339" s="3" t="str">
        <f>F339&amp;","&amp;B339</f>
        <v>E005381PH5155,</v>
      </c>
    </row>
    <row r="340" spans="1:18" ht="17.399999999999999" customHeight="1" x14ac:dyDescent="0.35">
      <c r="A340" s="19" t="s">
        <v>368</v>
      </c>
      <c r="B340" s="18"/>
      <c r="C340" s="1" cm="1">
        <f t="array" ref="C340">B340*_xlfn.IFS($L$14&lt;&gt;0,_xlfn.IFS(L340&lt;&gt;0,L340,M340&lt;&gt;0,M340,N340&lt;&gt;0,N340),$M$14&lt;&gt;0,_xlfn.IFS(M340&lt;&gt;0,M340,N340&lt;&gt;0,N340),N340&lt;&gt;0,N340)</f>
        <v>0</v>
      </c>
      <c r="D340" s="19" t="s">
        <v>372</v>
      </c>
      <c r="E340" s="19" t="s">
        <v>706</v>
      </c>
      <c r="F340" s="47" t="s">
        <v>277</v>
      </c>
      <c r="G340" s="19">
        <v>197737018306</v>
      </c>
      <c r="H340" s="19" t="s">
        <v>355</v>
      </c>
      <c r="I340" s="19" t="s">
        <v>339</v>
      </c>
      <c r="J340" s="19" t="s">
        <v>341</v>
      </c>
      <c r="K340" s="19" t="s">
        <v>746</v>
      </c>
      <c r="L340" s="27"/>
      <c r="M340" s="26"/>
      <c r="N340" s="26">
        <v>94.6</v>
      </c>
      <c r="O340" s="25">
        <v>107.5</v>
      </c>
      <c r="P340" s="25">
        <v>215</v>
      </c>
      <c r="Q340" s="44">
        <v>0.12</v>
      </c>
      <c r="R340" s="3" t="str">
        <f>F340&amp;","&amp;B340</f>
        <v>E005381PH5559,</v>
      </c>
    </row>
    <row r="341" spans="1:18" ht="17.399999999999999" customHeight="1" x14ac:dyDescent="0.35">
      <c r="A341" s="19" t="s">
        <v>368</v>
      </c>
      <c r="B341" s="18"/>
      <c r="C341" s="1" cm="1">
        <f t="array" ref="C341">B341*_xlfn.IFS($L$14&lt;&gt;0,_xlfn.IFS(L341&lt;&gt;0,L341,M341&lt;&gt;0,M341,N341&lt;&gt;0,N341),$M$14&lt;&gt;0,_xlfn.IFS(M341&lt;&gt;0,M341,N341&lt;&gt;0,N341),N341&lt;&gt;0,N341)</f>
        <v>0</v>
      </c>
      <c r="D341" s="19" t="s">
        <v>372</v>
      </c>
      <c r="E341" s="19" t="s">
        <v>706</v>
      </c>
      <c r="F341" s="47" t="s">
        <v>278</v>
      </c>
      <c r="G341" s="19">
        <v>197737018313</v>
      </c>
      <c r="H341" s="19" t="s">
        <v>355</v>
      </c>
      <c r="I341" s="19" t="s">
        <v>339</v>
      </c>
      <c r="J341" s="19" t="s">
        <v>342</v>
      </c>
      <c r="K341" s="19" t="s">
        <v>750</v>
      </c>
      <c r="L341" s="27"/>
      <c r="M341" s="26"/>
      <c r="N341" s="26">
        <v>94.6</v>
      </c>
      <c r="O341" s="25">
        <v>107.5</v>
      </c>
      <c r="P341" s="25">
        <v>215</v>
      </c>
      <c r="Q341" s="44">
        <v>0.12</v>
      </c>
      <c r="R341" s="3" t="str">
        <f>F341&amp;","&amp;B341</f>
        <v>E005381PH5963,</v>
      </c>
    </row>
    <row r="342" spans="1:18" ht="17.399999999999999" customHeight="1" x14ac:dyDescent="0.35">
      <c r="A342" s="19" t="s">
        <v>368</v>
      </c>
      <c r="B342" s="18"/>
      <c r="C342" s="1" cm="1">
        <f t="array" ref="C342">B342*_xlfn.IFS($L$14&lt;&gt;0,_xlfn.IFS(L342&lt;&gt;0,L342,M342&lt;&gt;0,M342,N342&lt;&gt;0,N342),$M$14&lt;&gt;0,_xlfn.IFS(M342&lt;&gt;0,M342,N342&lt;&gt;0,N342),N342&lt;&gt;0,N342)</f>
        <v>0</v>
      </c>
      <c r="D342" s="19" t="s">
        <v>373</v>
      </c>
      <c r="E342" s="19" t="s">
        <v>706</v>
      </c>
      <c r="F342" s="47" t="s">
        <v>662</v>
      </c>
      <c r="G342" s="19">
        <v>197737136635</v>
      </c>
      <c r="H342" s="19" t="s">
        <v>742</v>
      </c>
      <c r="I342" s="19" t="s">
        <v>339</v>
      </c>
      <c r="J342" s="19" t="s">
        <v>340</v>
      </c>
      <c r="K342" s="19" t="s">
        <v>748</v>
      </c>
      <c r="L342" s="27"/>
      <c r="M342" s="26"/>
      <c r="N342" s="26">
        <v>94.6</v>
      </c>
      <c r="O342" s="25">
        <v>107.5</v>
      </c>
      <c r="P342" s="25">
        <v>215</v>
      </c>
      <c r="Q342" s="44">
        <v>0.12</v>
      </c>
      <c r="R342" s="3" t="str">
        <f>F342&amp;","&amp;B342</f>
        <v>E005383RG5155,</v>
      </c>
    </row>
    <row r="343" spans="1:18" ht="17.399999999999999" customHeight="1" x14ac:dyDescent="0.35">
      <c r="A343" s="19" t="s">
        <v>368</v>
      </c>
      <c r="B343" s="18"/>
      <c r="C343" s="1" cm="1">
        <f t="array" ref="C343">B343*_xlfn.IFS($L$14&lt;&gt;0,_xlfn.IFS(L343&lt;&gt;0,L343,M343&lt;&gt;0,M343,N343&lt;&gt;0,N343),$M$14&lt;&gt;0,_xlfn.IFS(M343&lt;&gt;0,M343,N343&lt;&gt;0,N343),N343&lt;&gt;0,N343)</f>
        <v>0</v>
      </c>
      <c r="D343" s="19" t="s">
        <v>373</v>
      </c>
      <c r="E343" s="19" t="s">
        <v>706</v>
      </c>
      <c r="F343" s="47" t="s">
        <v>663</v>
      </c>
      <c r="G343" s="19">
        <v>197737136642</v>
      </c>
      <c r="H343" s="19" t="s">
        <v>742</v>
      </c>
      <c r="I343" s="19" t="s">
        <v>339</v>
      </c>
      <c r="J343" s="19" t="s">
        <v>341</v>
      </c>
      <c r="K343" s="19" t="s">
        <v>746</v>
      </c>
      <c r="L343" s="27"/>
      <c r="M343" s="26"/>
      <c r="N343" s="26">
        <v>94.6</v>
      </c>
      <c r="O343" s="25">
        <v>107.5</v>
      </c>
      <c r="P343" s="25">
        <v>215</v>
      </c>
      <c r="Q343" s="44">
        <v>0.12</v>
      </c>
      <c r="R343" s="3" t="str">
        <f>F343&amp;","&amp;B343</f>
        <v>E005383RG5559,</v>
      </c>
    </row>
    <row r="344" spans="1:18" ht="17.399999999999999" customHeight="1" x14ac:dyDescent="0.35">
      <c r="A344" s="19" t="s">
        <v>368</v>
      </c>
      <c r="B344" s="18"/>
      <c r="C344" s="1" cm="1">
        <f t="array" ref="C344">B344*_xlfn.IFS($L$14&lt;&gt;0,_xlfn.IFS(L344&lt;&gt;0,L344,M344&lt;&gt;0,M344,N344&lt;&gt;0,N344),$M$14&lt;&gt;0,_xlfn.IFS(M344&lt;&gt;0,M344,N344&lt;&gt;0,N344),N344&lt;&gt;0,N344)</f>
        <v>0</v>
      </c>
      <c r="D344" s="19" t="s">
        <v>373</v>
      </c>
      <c r="E344" s="19" t="s">
        <v>706</v>
      </c>
      <c r="F344" s="47" t="s">
        <v>664</v>
      </c>
      <c r="G344" s="19">
        <v>197737136659</v>
      </c>
      <c r="H344" s="19" t="s">
        <v>742</v>
      </c>
      <c r="I344" s="19" t="s">
        <v>339</v>
      </c>
      <c r="J344" s="19" t="s">
        <v>342</v>
      </c>
      <c r="K344" s="19" t="s">
        <v>750</v>
      </c>
      <c r="L344" s="27"/>
      <c r="M344" s="26"/>
      <c r="N344" s="26">
        <v>94.6</v>
      </c>
      <c r="O344" s="25">
        <v>107.5</v>
      </c>
      <c r="P344" s="25">
        <v>215</v>
      </c>
      <c r="Q344" s="44">
        <v>0.12</v>
      </c>
      <c r="R344" s="3" t="str">
        <f>F344&amp;","&amp;B344</f>
        <v>E005383RG5963,</v>
      </c>
    </row>
    <row r="345" spans="1:18" ht="17.399999999999999" customHeight="1" x14ac:dyDescent="0.35">
      <c r="A345" s="19" t="s">
        <v>368</v>
      </c>
      <c r="B345" s="18"/>
      <c r="C345" s="1" cm="1">
        <f t="array" ref="C345">B345*_xlfn.IFS($L$14&lt;&gt;0,_xlfn.IFS(L345&lt;&gt;0,L345,M345&lt;&gt;0,M345,N345&lt;&gt;0,N345),$M$14&lt;&gt;0,_xlfn.IFS(M345&lt;&gt;0,M345,N345&lt;&gt;0,N345),N345&lt;&gt;0,N345)</f>
        <v>0</v>
      </c>
      <c r="D345" s="19" t="s">
        <v>373</v>
      </c>
      <c r="E345" s="19" t="s">
        <v>706</v>
      </c>
      <c r="F345" s="47" t="s">
        <v>665</v>
      </c>
      <c r="G345" s="19">
        <v>197737136604</v>
      </c>
      <c r="H345" s="19" t="s">
        <v>721</v>
      </c>
      <c r="I345" s="19" t="s">
        <v>339</v>
      </c>
      <c r="J345" s="19" t="s">
        <v>340</v>
      </c>
      <c r="K345" s="19" t="s">
        <v>748</v>
      </c>
      <c r="L345" s="27"/>
      <c r="M345" s="26"/>
      <c r="N345" s="26">
        <v>94.6</v>
      </c>
      <c r="O345" s="25">
        <v>107.5</v>
      </c>
      <c r="P345" s="25">
        <v>215</v>
      </c>
      <c r="Q345" s="44">
        <v>0.12</v>
      </c>
      <c r="R345" s="3" t="str">
        <f>F345&amp;","&amp;B345</f>
        <v>E005382YG5155,</v>
      </c>
    </row>
    <row r="346" spans="1:18" ht="17.399999999999999" customHeight="1" x14ac:dyDescent="0.35">
      <c r="A346" s="19" t="s">
        <v>368</v>
      </c>
      <c r="B346" s="18"/>
      <c r="C346" s="1" cm="1">
        <f t="array" ref="C346">B346*_xlfn.IFS($L$14&lt;&gt;0,_xlfn.IFS(L346&lt;&gt;0,L346,M346&lt;&gt;0,M346,N346&lt;&gt;0,N346),$M$14&lt;&gt;0,_xlfn.IFS(M346&lt;&gt;0,M346,N346&lt;&gt;0,N346),N346&lt;&gt;0,N346)</f>
        <v>0</v>
      </c>
      <c r="D346" s="19" t="s">
        <v>373</v>
      </c>
      <c r="E346" s="19" t="s">
        <v>706</v>
      </c>
      <c r="F346" s="47" t="s">
        <v>666</v>
      </c>
      <c r="G346" s="19">
        <v>197737136611</v>
      </c>
      <c r="H346" s="19" t="s">
        <v>721</v>
      </c>
      <c r="I346" s="19" t="s">
        <v>339</v>
      </c>
      <c r="J346" s="19" t="s">
        <v>341</v>
      </c>
      <c r="K346" s="19" t="s">
        <v>746</v>
      </c>
      <c r="L346" s="27"/>
      <c r="M346" s="26"/>
      <c r="N346" s="26">
        <v>94.6</v>
      </c>
      <c r="O346" s="25">
        <v>107.5</v>
      </c>
      <c r="P346" s="25">
        <v>215</v>
      </c>
      <c r="Q346" s="44">
        <v>0.12</v>
      </c>
      <c r="R346" s="3" t="str">
        <f>F346&amp;","&amp;B346</f>
        <v>E005382YG5559,</v>
      </c>
    </row>
    <row r="347" spans="1:18" ht="17.399999999999999" customHeight="1" x14ac:dyDescent="0.35">
      <c r="A347" s="19" t="s">
        <v>368</v>
      </c>
      <c r="B347" s="18"/>
      <c r="C347" s="1" cm="1">
        <f t="array" ref="C347">B347*_xlfn.IFS($L$14&lt;&gt;0,_xlfn.IFS(L347&lt;&gt;0,L347,M347&lt;&gt;0,M347,N347&lt;&gt;0,N347),$M$14&lt;&gt;0,_xlfn.IFS(M347&lt;&gt;0,M347,N347&lt;&gt;0,N347),N347&lt;&gt;0,N347)</f>
        <v>0</v>
      </c>
      <c r="D347" s="19" t="s">
        <v>373</v>
      </c>
      <c r="E347" s="19" t="s">
        <v>706</v>
      </c>
      <c r="F347" s="47" t="s">
        <v>667</v>
      </c>
      <c r="G347" s="19">
        <v>197737136628</v>
      </c>
      <c r="H347" s="19" t="s">
        <v>721</v>
      </c>
      <c r="I347" s="19" t="s">
        <v>339</v>
      </c>
      <c r="J347" s="19" t="s">
        <v>342</v>
      </c>
      <c r="K347" s="19" t="s">
        <v>750</v>
      </c>
      <c r="L347" s="27"/>
      <c r="M347" s="26"/>
      <c r="N347" s="26">
        <v>94.6</v>
      </c>
      <c r="O347" s="25">
        <v>107.5</v>
      </c>
      <c r="P347" s="25">
        <v>215</v>
      </c>
      <c r="Q347" s="44">
        <v>0.12</v>
      </c>
      <c r="R347" s="3" t="str">
        <f>F347&amp;","&amp;B347</f>
        <v>E005382YG5963,</v>
      </c>
    </row>
    <row r="348" spans="1:18" ht="17.399999999999999" customHeight="1" x14ac:dyDescent="0.35">
      <c r="A348" s="19" t="s">
        <v>368</v>
      </c>
      <c r="B348" s="18"/>
      <c r="C348" s="1" cm="1">
        <f t="array" ref="C348">B348*_xlfn.IFS($L$14&lt;&gt;0,_xlfn.IFS(L348&lt;&gt;0,L348,M348&lt;&gt;0,M348,N348&lt;&gt;0,N348),$M$14&lt;&gt;0,_xlfn.IFS(M348&lt;&gt;0,M348,N348&lt;&gt;0,N348),N348&lt;&gt;0,N348)</f>
        <v>0</v>
      </c>
      <c r="D348" s="19" t="s">
        <v>372</v>
      </c>
      <c r="E348" s="19" t="s">
        <v>686</v>
      </c>
      <c r="F348" s="47" t="s">
        <v>280</v>
      </c>
      <c r="G348" s="19">
        <v>197737020965</v>
      </c>
      <c r="H348" s="19" t="s">
        <v>338</v>
      </c>
      <c r="I348" s="19" t="s">
        <v>339</v>
      </c>
      <c r="J348" s="19" t="s">
        <v>340</v>
      </c>
      <c r="K348" s="19" t="s">
        <v>748</v>
      </c>
      <c r="L348" s="27"/>
      <c r="M348" s="26"/>
      <c r="N348" s="26">
        <v>72.599999999999994</v>
      </c>
      <c r="O348" s="25">
        <v>82.5</v>
      </c>
      <c r="P348" s="25">
        <v>165</v>
      </c>
      <c r="Q348" s="44">
        <v>0.12</v>
      </c>
      <c r="R348" s="3" t="str">
        <f>F348&amp;","&amp;B348</f>
        <v>E005599KS5155,</v>
      </c>
    </row>
    <row r="349" spans="1:18" ht="17.399999999999999" customHeight="1" x14ac:dyDescent="0.35">
      <c r="A349" s="19" t="s">
        <v>368</v>
      </c>
      <c r="B349" s="18"/>
      <c r="C349" s="1" cm="1">
        <f t="array" ref="C349">B349*_xlfn.IFS($L$14&lt;&gt;0,_xlfn.IFS(L349&lt;&gt;0,L349,M349&lt;&gt;0,M349,N349&lt;&gt;0,N349),$M$14&lt;&gt;0,_xlfn.IFS(M349&lt;&gt;0,M349,N349&lt;&gt;0,N349),N349&lt;&gt;0,N349)</f>
        <v>0</v>
      </c>
      <c r="D349" s="19" t="s">
        <v>372</v>
      </c>
      <c r="E349" s="19" t="s">
        <v>686</v>
      </c>
      <c r="F349" s="47" t="s">
        <v>281</v>
      </c>
      <c r="G349" s="19">
        <v>197737020972</v>
      </c>
      <c r="H349" s="19" t="s">
        <v>338</v>
      </c>
      <c r="I349" s="19" t="s">
        <v>339</v>
      </c>
      <c r="J349" s="19" t="s">
        <v>341</v>
      </c>
      <c r="K349" s="19" t="s">
        <v>746</v>
      </c>
      <c r="L349" s="27"/>
      <c r="M349" s="26"/>
      <c r="N349" s="26">
        <v>72.599999999999994</v>
      </c>
      <c r="O349" s="25">
        <v>82.5</v>
      </c>
      <c r="P349" s="25">
        <v>165</v>
      </c>
      <c r="Q349" s="44">
        <v>0.12</v>
      </c>
      <c r="R349" s="3" t="str">
        <f>F349&amp;","&amp;B349</f>
        <v>E005599KS5559,</v>
      </c>
    </row>
    <row r="350" spans="1:18" ht="17.399999999999999" customHeight="1" x14ac:dyDescent="0.35">
      <c r="A350" s="19" t="s">
        <v>368</v>
      </c>
      <c r="B350" s="18"/>
      <c r="C350" s="1" cm="1">
        <f t="array" ref="C350">B350*_xlfn.IFS($L$14&lt;&gt;0,_xlfn.IFS(L350&lt;&gt;0,L350,M350&lt;&gt;0,M350,N350&lt;&gt;0,N350),$M$14&lt;&gt;0,_xlfn.IFS(M350&lt;&gt;0,M350,N350&lt;&gt;0,N350),N350&lt;&gt;0,N350)</f>
        <v>0</v>
      </c>
      <c r="D350" s="19" t="s">
        <v>372</v>
      </c>
      <c r="E350" s="19" t="s">
        <v>686</v>
      </c>
      <c r="F350" s="47" t="s">
        <v>282</v>
      </c>
      <c r="G350" s="19">
        <v>197737020989</v>
      </c>
      <c r="H350" s="19" t="s">
        <v>338</v>
      </c>
      <c r="I350" s="19" t="s">
        <v>339</v>
      </c>
      <c r="J350" s="19" t="s">
        <v>342</v>
      </c>
      <c r="K350" s="19" t="s">
        <v>750</v>
      </c>
      <c r="L350" s="27"/>
      <c r="M350" s="26"/>
      <c r="N350" s="26">
        <v>72.599999999999994</v>
      </c>
      <c r="O350" s="25">
        <v>82.5</v>
      </c>
      <c r="P350" s="25">
        <v>165</v>
      </c>
      <c r="Q350" s="44">
        <v>0.12</v>
      </c>
      <c r="R350" s="3" t="str">
        <f>F350&amp;","&amp;B350</f>
        <v>E005599KS5963,</v>
      </c>
    </row>
    <row r="351" spans="1:18" ht="17.399999999999999" customHeight="1" x14ac:dyDescent="0.35">
      <c r="A351" s="19" t="s">
        <v>368</v>
      </c>
      <c r="B351" s="18"/>
      <c r="C351" s="1" cm="1">
        <f t="array" ref="C351">B351*_xlfn.IFS($L$14&lt;&gt;0,_xlfn.IFS(L351&lt;&gt;0,L351,M351&lt;&gt;0,M351,N351&lt;&gt;0,N351),$M$14&lt;&gt;0,_xlfn.IFS(M351&lt;&gt;0,M351,N351&lt;&gt;0,N351),N351&lt;&gt;0,N351)</f>
        <v>0</v>
      </c>
      <c r="D351" s="19" t="s">
        <v>372</v>
      </c>
      <c r="E351" s="19" t="s">
        <v>686</v>
      </c>
      <c r="F351" s="47" t="s">
        <v>283</v>
      </c>
      <c r="G351" s="19">
        <v>197737020996</v>
      </c>
      <c r="H351" s="19" t="s">
        <v>338</v>
      </c>
      <c r="I351" s="19" t="s">
        <v>339</v>
      </c>
      <c r="J351" s="19" t="s">
        <v>744</v>
      </c>
      <c r="K351" s="19" t="s">
        <v>751</v>
      </c>
      <c r="L351" s="27"/>
      <c r="M351" s="26"/>
      <c r="N351" s="26">
        <v>72.599999999999994</v>
      </c>
      <c r="O351" s="25">
        <v>82.5</v>
      </c>
      <c r="P351" s="25">
        <v>165</v>
      </c>
      <c r="Q351" s="44">
        <v>0.12</v>
      </c>
      <c r="R351" s="3" t="str">
        <f>F351&amp;","&amp;B351</f>
        <v>E005599KS6367,</v>
      </c>
    </row>
    <row r="352" spans="1:18" ht="17.399999999999999" customHeight="1" x14ac:dyDescent="0.35">
      <c r="A352" s="19" t="s">
        <v>368</v>
      </c>
      <c r="B352" s="18"/>
      <c r="C352" s="1" cm="1">
        <f t="array" ref="C352">B352*_xlfn.IFS($L$14&lt;&gt;0,_xlfn.IFS(L352&lt;&gt;0,L352,M352&lt;&gt;0,M352,N352&lt;&gt;0,N352),$M$14&lt;&gt;0,_xlfn.IFS(M352&lt;&gt;0,M352,N352&lt;&gt;0,N352),N352&lt;&gt;0,N352)</f>
        <v>0</v>
      </c>
      <c r="D352" s="19" t="s">
        <v>372</v>
      </c>
      <c r="E352" s="19" t="s">
        <v>686</v>
      </c>
      <c r="F352" s="47" t="s">
        <v>393</v>
      </c>
      <c r="G352" s="19">
        <v>197737080839</v>
      </c>
      <c r="H352" s="19" t="s">
        <v>343</v>
      </c>
      <c r="I352" s="19" t="s">
        <v>339</v>
      </c>
      <c r="J352" s="19" t="s">
        <v>340</v>
      </c>
      <c r="K352" s="19" t="s">
        <v>748</v>
      </c>
      <c r="L352" s="27"/>
      <c r="M352" s="26"/>
      <c r="N352" s="26">
        <v>72.599999999999994</v>
      </c>
      <c r="O352" s="25">
        <v>82.5</v>
      </c>
      <c r="P352" s="25">
        <v>165</v>
      </c>
      <c r="Q352" s="44">
        <v>0.12</v>
      </c>
      <c r="R352" s="3" t="str">
        <f>F352&amp;","&amp;B352</f>
        <v>E005597DE5155,</v>
      </c>
    </row>
    <row r="353" spans="1:18" ht="17.399999999999999" customHeight="1" x14ac:dyDescent="0.35">
      <c r="A353" s="19" t="s">
        <v>368</v>
      </c>
      <c r="B353" s="18"/>
      <c r="C353" s="1" cm="1">
        <f t="array" ref="C353">B353*_xlfn.IFS($L$14&lt;&gt;0,_xlfn.IFS(L353&lt;&gt;0,L353,M353&lt;&gt;0,M353,N353&lt;&gt;0,N353),$M$14&lt;&gt;0,_xlfn.IFS(M353&lt;&gt;0,M353,N353&lt;&gt;0,N353),N353&lt;&gt;0,N353)</f>
        <v>0</v>
      </c>
      <c r="D353" s="19" t="s">
        <v>372</v>
      </c>
      <c r="E353" s="19" t="s">
        <v>686</v>
      </c>
      <c r="F353" s="47" t="s">
        <v>394</v>
      </c>
      <c r="G353" s="19">
        <v>197737080846</v>
      </c>
      <c r="H353" s="19" t="s">
        <v>343</v>
      </c>
      <c r="I353" s="19" t="s">
        <v>339</v>
      </c>
      <c r="J353" s="19" t="s">
        <v>341</v>
      </c>
      <c r="K353" s="19" t="s">
        <v>746</v>
      </c>
      <c r="L353" s="27"/>
      <c r="M353" s="26"/>
      <c r="N353" s="26">
        <v>72.599999999999994</v>
      </c>
      <c r="O353" s="25">
        <v>82.5</v>
      </c>
      <c r="P353" s="25">
        <v>165</v>
      </c>
      <c r="Q353" s="44">
        <v>0.12</v>
      </c>
      <c r="R353" s="3" t="str">
        <f>F353&amp;","&amp;B353</f>
        <v>E005597DE5559,</v>
      </c>
    </row>
    <row r="354" spans="1:18" ht="17.399999999999999" customHeight="1" x14ac:dyDescent="0.35">
      <c r="A354" s="19" t="s">
        <v>368</v>
      </c>
      <c r="B354" s="18"/>
      <c r="C354" s="1" cm="1">
        <f t="array" ref="C354">B354*_xlfn.IFS($L$14&lt;&gt;0,_xlfn.IFS(L354&lt;&gt;0,L354,M354&lt;&gt;0,M354,N354&lt;&gt;0,N354),$M$14&lt;&gt;0,_xlfn.IFS(M354&lt;&gt;0,M354,N354&lt;&gt;0,N354),N354&lt;&gt;0,N354)</f>
        <v>0</v>
      </c>
      <c r="D354" s="19" t="s">
        <v>372</v>
      </c>
      <c r="E354" s="19" t="s">
        <v>686</v>
      </c>
      <c r="F354" s="47" t="s">
        <v>395</v>
      </c>
      <c r="G354" s="19">
        <v>197737080853</v>
      </c>
      <c r="H354" s="19" t="s">
        <v>343</v>
      </c>
      <c r="I354" s="19" t="s">
        <v>339</v>
      </c>
      <c r="J354" s="19" t="s">
        <v>342</v>
      </c>
      <c r="K354" s="19" t="s">
        <v>750</v>
      </c>
      <c r="L354" s="27"/>
      <c r="M354" s="26"/>
      <c r="N354" s="26">
        <v>72.599999999999994</v>
      </c>
      <c r="O354" s="25">
        <v>82.5</v>
      </c>
      <c r="P354" s="25">
        <v>165</v>
      </c>
      <c r="Q354" s="44">
        <v>0.12</v>
      </c>
      <c r="R354" s="3" t="str">
        <f>F354&amp;","&amp;B354</f>
        <v>E005597DE5963,</v>
      </c>
    </row>
    <row r="355" spans="1:18" ht="17.399999999999999" customHeight="1" x14ac:dyDescent="0.35">
      <c r="A355" s="19" t="s">
        <v>368</v>
      </c>
      <c r="B355" s="18"/>
      <c r="C355" s="1" cm="1">
        <f t="array" ref="C355">B355*_xlfn.IFS($L$14&lt;&gt;0,_xlfn.IFS(L355&lt;&gt;0,L355,M355&lt;&gt;0,M355,N355&lt;&gt;0,N355),$M$14&lt;&gt;0,_xlfn.IFS(M355&lt;&gt;0,M355,N355&lt;&gt;0,N355),N355&lt;&gt;0,N355)</f>
        <v>0</v>
      </c>
      <c r="D355" s="19" t="s">
        <v>372</v>
      </c>
      <c r="E355" s="19" t="s">
        <v>686</v>
      </c>
      <c r="F355" s="47" t="s">
        <v>396</v>
      </c>
      <c r="G355" s="19">
        <v>197737080860</v>
      </c>
      <c r="H355" s="19" t="s">
        <v>343</v>
      </c>
      <c r="I355" s="19" t="s">
        <v>339</v>
      </c>
      <c r="J355" s="19" t="s">
        <v>744</v>
      </c>
      <c r="K355" s="19" t="s">
        <v>751</v>
      </c>
      <c r="L355" s="27"/>
      <c r="M355" s="26"/>
      <c r="N355" s="26">
        <v>72.599999999999994</v>
      </c>
      <c r="O355" s="25">
        <v>82.5</v>
      </c>
      <c r="P355" s="25">
        <v>165</v>
      </c>
      <c r="Q355" s="44">
        <v>0.12</v>
      </c>
      <c r="R355" s="3" t="str">
        <f>F355&amp;","&amp;B355</f>
        <v>E005597DE6367,</v>
      </c>
    </row>
    <row r="356" spans="1:18" ht="17.399999999999999" customHeight="1" x14ac:dyDescent="0.35">
      <c r="A356" s="19" t="s">
        <v>368</v>
      </c>
      <c r="B356" s="18"/>
      <c r="C356" s="1" cm="1">
        <f t="array" ref="C356">B356*_xlfn.IFS($L$14&lt;&gt;0,_xlfn.IFS(L356&lt;&gt;0,L356,M356&lt;&gt;0,M356,N356&lt;&gt;0,N356),$M$14&lt;&gt;0,_xlfn.IFS(M356&lt;&gt;0,M356,N356&lt;&gt;0,N356),N356&lt;&gt;0,N356)</f>
        <v>0</v>
      </c>
      <c r="D356" s="19" t="s">
        <v>372</v>
      </c>
      <c r="E356" s="19" t="s">
        <v>686</v>
      </c>
      <c r="F356" s="47" t="s">
        <v>284</v>
      </c>
      <c r="G356" s="19">
        <v>197737020897</v>
      </c>
      <c r="H356" s="19" t="s">
        <v>351</v>
      </c>
      <c r="I356" s="19" t="s">
        <v>339</v>
      </c>
      <c r="J356" s="19" t="s">
        <v>340</v>
      </c>
      <c r="K356" s="19" t="s">
        <v>748</v>
      </c>
      <c r="L356" s="27"/>
      <c r="M356" s="26"/>
      <c r="N356" s="26">
        <v>72.599999999999994</v>
      </c>
      <c r="O356" s="25">
        <v>82.5</v>
      </c>
      <c r="P356" s="25">
        <v>165</v>
      </c>
      <c r="Q356" s="44">
        <v>0.12</v>
      </c>
      <c r="R356" s="3" t="str">
        <f>F356&amp;","&amp;B356</f>
        <v>E005592QT5155,</v>
      </c>
    </row>
    <row r="357" spans="1:18" ht="17.399999999999999" customHeight="1" x14ac:dyDescent="0.35">
      <c r="A357" s="19" t="s">
        <v>368</v>
      </c>
      <c r="B357" s="18"/>
      <c r="C357" s="1" cm="1">
        <f t="array" ref="C357">B357*_xlfn.IFS($L$14&lt;&gt;0,_xlfn.IFS(L357&lt;&gt;0,L357,M357&lt;&gt;0,M357,N357&lt;&gt;0,N357),$M$14&lt;&gt;0,_xlfn.IFS(M357&lt;&gt;0,M357,N357&lt;&gt;0,N357),N357&lt;&gt;0,N357)</f>
        <v>0</v>
      </c>
      <c r="D357" s="19" t="s">
        <v>372</v>
      </c>
      <c r="E357" s="19" t="s">
        <v>686</v>
      </c>
      <c r="F357" s="47" t="s">
        <v>285</v>
      </c>
      <c r="G357" s="19">
        <v>197737020903</v>
      </c>
      <c r="H357" s="19" t="s">
        <v>351</v>
      </c>
      <c r="I357" s="19" t="s">
        <v>339</v>
      </c>
      <c r="J357" s="19" t="s">
        <v>341</v>
      </c>
      <c r="K357" s="19" t="s">
        <v>746</v>
      </c>
      <c r="L357" s="27"/>
      <c r="M357" s="26"/>
      <c r="N357" s="26">
        <v>72.599999999999994</v>
      </c>
      <c r="O357" s="25">
        <v>82.5</v>
      </c>
      <c r="P357" s="25">
        <v>165</v>
      </c>
      <c r="Q357" s="44">
        <v>0.12</v>
      </c>
      <c r="R357" s="3" t="str">
        <f>F357&amp;","&amp;B357</f>
        <v>E005592QT5559,</v>
      </c>
    </row>
    <row r="358" spans="1:18" ht="17.399999999999999" customHeight="1" x14ac:dyDescent="0.35">
      <c r="A358" s="19" t="s">
        <v>368</v>
      </c>
      <c r="B358" s="18"/>
      <c r="C358" s="1" cm="1">
        <f t="array" ref="C358">B358*_xlfn.IFS($L$14&lt;&gt;0,_xlfn.IFS(L358&lt;&gt;0,L358,M358&lt;&gt;0,M358,N358&lt;&gt;0,N358),$M$14&lt;&gt;0,_xlfn.IFS(M358&lt;&gt;0,M358,N358&lt;&gt;0,N358),N358&lt;&gt;0,N358)</f>
        <v>0</v>
      </c>
      <c r="D358" s="19" t="s">
        <v>372</v>
      </c>
      <c r="E358" s="19" t="s">
        <v>686</v>
      </c>
      <c r="F358" s="47" t="s">
        <v>286</v>
      </c>
      <c r="G358" s="19">
        <v>197737020910</v>
      </c>
      <c r="H358" s="19" t="s">
        <v>351</v>
      </c>
      <c r="I358" s="19" t="s">
        <v>339</v>
      </c>
      <c r="J358" s="19" t="s">
        <v>342</v>
      </c>
      <c r="K358" s="19" t="s">
        <v>750</v>
      </c>
      <c r="L358" s="27"/>
      <c r="M358" s="26"/>
      <c r="N358" s="26">
        <v>72.599999999999994</v>
      </c>
      <c r="O358" s="25">
        <v>82.5</v>
      </c>
      <c r="P358" s="25">
        <v>165</v>
      </c>
      <c r="Q358" s="44">
        <v>0.12</v>
      </c>
      <c r="R358" s="3" t="str">
        <f>F358&amp;","&amp;B358</f>
        <v>E005592QT5963,</v>
      </c>
    </row>
    <row r="359" spans="1:18" ht="17.399999999999999" customHeight="1" x14ac:dyDescent="0.35">
      <c r="A359" s="19" t="s">
        <v>368</v>
      </c>
      <c r="B359" s="18"/>
      <c r="C359" s="1" cm="1">
        <f t="array" ref="C359">B359*_xlfn.IFS($L$14&lt;&gt;0,_xlfn.IFS(L359&lt;&gt;0,L359,M359&lt;&gt;0,M359,N359&lt;&gt;0,N359),$M$14&lt;&gt;0,_xlfn.IFS(M359&lt;&gt;0,M359,N359&lt;&gt;0,N359),N359&lt;&gt;0,N359)</f>
        <v>0</v>
      </c>
      <c r="D359" s="19" t="s">
        <v>372</v>
      </c>
      <c r="E359" s="19" t="s">
        <v>686</v>
      </c>
      <c r="F359" s="47" t="s">
        <v>287</v>
      </c>
      <c r="G359" s="19">
        <v>197737020927</v>
      </c>
      <c r="H359" s="19" t="s">
        <v>351</v>
      </c>
      <c r="I359" s="19" t="s">
        <v>339</v>
      </c>
      <c r="J359" s="19" t="s">
        <v>744</v>
      </c>
      <c r="K359" s="19" t="s">
        <v>751</v>
      </c>
      <c r="L359" s="27"/>
      <c r="M359" s="26"/>
      <c r="N359" s="26">
        <v>72.599999999999994</v>
      </c>
      <c r="O359" s="25">
        <v>82.5</v>
      </c>
      <c r="P359" s="25">
        <v>165</v>
      </c>
      <c r="Q359" s="44">
        <v>0.12</v>
      </c>
      <c r="R359" s="3" t="str">
        <f>F359&amp;","&amp;B359</f>
        <v>E005592QT6367,</v>
      </c>
    </row>
    <row r="360" spans="1:18" ht="17.399999999999999" customHeight="1" x14ac:dyDescent="0.35">
      <c r="A360" s="19" t="s">
        <v>368</v>
      </c>
      <c r="B360" s="18"/>
      <c r="C360" s="1" cm="1">
        <f t="array" ref="C360">B360*_xlfn.IFS($L$14&lt;&gt;0,_xlfn.IFS(L360&lt;&gt;0,L360,M360&lt;&gt;0,M360,N360&lt;&gt;0,N360),$M$14&lt;&gt;0,_xlfn.IFS(M360&lt;&gt;0,M360,N360&lt;&gt;0,N360),N360&lt;&gt;0,N360)</f>
        <v>0</v>
      </c>
      <c r="D360" s="19" t="s">
        <v>372</v>
      </c>
      <c r="E360" s="19" t="s">
        <v>686</v>
      </c>
      <c r="F360" s="100" t="s">
        <v>796</v>
      </c>
      <c r="G360" s="19">
        <v>197737020934</v>
      </c>
      <c r="H360" s="101" t="s">
        <v>794</v>
      </c>
      <c r="I360" s="19" t="s">
        <v>339</v>
      </c>
      <c r="J360" s="102" t="s">
        <v>340</v>
      </c>
      <c r="K360" s="101" t="s">
        <v>748</v>
      </c>
      <c r="L360" s="27"/>
      <c r="M360" s="26"/>
      <c r="N360" s="26">
        <v>72.599999999999994</v>
      </c>
      <c r="O360" s="25">
        <v>82.5</v>
      </c>
      <c r="P360" s="25">
        <v>165</v>
      </c>
      <c r="Q360" s="44">
        <v>0.12</v>
      </c>
      <c r="R360" s="3" t="str">
        <f t="shared" ref="R360:R365" si="2">F360&amp;","&amp;B360</f>
        <v>E005592V45155,</v>
      </c>
    </row>
    <row r="361" spans="1:18" ht="17.399999999999999" customHeight="1" x14ac:dyDescent="0.35">
      <c r="A361" s="19" t="s">
        <v>368</v>
      </c>
      <c r="B361" s="18"/>
      <c r="C361" s="1" cm="1">
        <f t="array" ref="C361">B361*_xlfn.IFS($L$14&lt;&gt;0,_xlfn.IFS(L361&lt;&gt;0,L361,M361&lt;&gt;0,M361,N361&lt;&gt;0,N361),$M$14&lt;&gt;0,_xlfn.IFS(M361&lt;&gt;0,M361,N361&lt;&gt;0,N361),N361&lt;&gt;0,N361)</f>
        <v>0</v>
      </c>
      <c r="D361" s="19" t="s">
        <v>372</v>
      </c>
      <c r="E361" s="19" t="s">
        <v>686</v>
      </c>
      <c r="F361" s="100" t="s">
        <v>797</v>
      </c>
      <c r="G361" s="19">
        <v>197737020941</v>
      </c>
      <c r="H361" s="101" t="s">
        <v>794</v>
      </c>
      <c r="I361" s="19" t="s">
        <v>339</v>
      </c>
      <c r="J361" s="102" t="s">
        <v>341</v>
      </c>
      <c r="K361" s="101" t="s">
        <v>746</v>
      </c>
      <c r="L361" s="27"/>
      <c r="M361" s="26"/>
      <c r="N361" s="26">
        <v>72.599999999999994</v>
      </c>
      <c r="O361" s="25">
        <v>82.5</v>
      </c>
      <c r="P361" s="25">
        <v>165</v>
      </c>
      <c r="Q361" s="44">
        <v>0.12</v>
      </c>
      <c r="R361" s="3" t="str">
        <f t="shared" si="2"/>
        <v>E005592V45559,</v>
      </c>
    </row>
    <row r="362" spans="1:18" ht="17.399999999999999" customHeight="1" x14ac:dyDescent="0.35">
      <c r="A362" s="19" t="s">
        <v>368</v>
      </c>
      <c r="B362" s="18"/>
      <c r="C362" s="1" cm="1">
        <f t="array" ref="C362">B362*_xlfn.IFS($L$14&lt;&gt;0,_xlfn.IFS(L362&lt;&gt;0,L362,M362&lt;&gt;0,M362,N362&lt;&gt;0,N362),$M$14&lt;&gt;0,_xlfn.IFS(M362&lt;&gt;0,M362,N362&lt;&gt;0,N362),N362&lt;&gt;0,N362)</f>
        <v>0</v>
      </c>
      <c r="D362" s="19" t="s">
        <v>372</v>
      </c>
      <c r="E362" s="19" t="s">
        <v>686</v>
      </c>
      <c r="F362" s="100" t="s">
        <v>798</v>
      </c>
      <c r="G362" s="19">
        <v>197737020958</v>
      </c>
      <c r="H362" s="101" t="s">
        <v>794</v>
      </c>
      <c r="I362" s="19" t="s">
        <v>339</v>
      </c>
      <c r="J362" s="102" t="s">
        <v>342</v>
      </c>
      <c r="K362" s="101" t="s">
        <v>750</v>
      </c>
      <c r="L362" s="27"/>
      <c r="M362" s="26"/>
      <c r="N362" s="26">
        <v>72.599999999999994</v>
      </c>
      <c r="O362" s="25">
        <v>82.5</v>
      </c>
      <c r="P362" s="25">
        <v>165</v>
      </c>
      <c r="Q362" s="44">
        <v>0.12</v>
      </c>
      <c r="R362" s="3" t="str">
        <f t="shared" si="2"/>
        <v>E005592V45963,</v>
      </c>
    </row>
    <row r="363" spans="1:18" ht="17.399999999999999" customHeight="1" x14ac:dyDescent="0.35">
      <c r="A363" s="19" t="s">
        <v>368</v>
      </c>
      <c r="B363" s="18"/>
      <c r="C363" s="1" cm="1">
        <f t="array" ref="C363">B363*_xlfn.IFS($L$14&lt;&gt;0,_xlfn.IFS(L363&lt;&gt;0,L363,M363&lt;&gt;0,M363,N363&lt;&gt;0,N363),$M$14&lt;&gt;0,_xlfn.IFS(M363&lt;&gt;0,M363,N363&lt;&gt;0,N363),N363&lt;&gt;0,N363)</f>
        <v>0</v>
      </c>
      <c r="D363" s="19" t="s">
        <v>372</v>
      </c>
      <c r="E363" s="19" t="s">
        <v>686</v>
      </c>
      <c r="F363" s="100" t="s">
        <v>799</v>
      </c>
      <c r="G363" s="19">
        <v>197737020804</v>
      </c>
      <c r="H363" s="101" t="s">
        <v>795</v>
      </c>
      <c r="I363" s="19" t="s">
        <v>339</v>
      </c>
      <c r="J363" s="102" t="s">
        <v>340</v>
      </c>
      <c r="K363" s="101" t="s">
        <v>748</v>
      </c>
      <c r="L363" s="27"/>
      <c r="M363" s="26"/>
      <c r="N363" s="26">
        <v>72.599999999999994</v>
      </c>
      <c r="O363" s="25">
        <v>82.5</v>
      </c>
      <c r="P363" s="25">
        <v>165</v>
      </c>
      <c r="Q363" s="44">
        <v>0.12</v>
      </c>
      <c r="R363" s="3" t="str">
        <f t="shared" si="2"/>
        <v>E005592P35155,</v>
      </c>
    </row>
    <row r="364" spans="1:18" ht="17.399999999999999" customHeight="1" x14ac:dyDescent="0.35">
      <c r="A364" s="19" t="s">
        <v>368</v>
      </c>
      <c r="B364" s="18"/>
      <c r="C364" s="1" cm="1">
        <f t="array" ref="C364">B364*_xlfn.IFS($L$14&lt;&gt;0,_xlfn.IFS(L364&lt;&gt;0,L364,M364&lt;&gt;0,M364,N364&lt;&gt;0,N364),$M$14&lt;&gt;0,_xlfn.IFS(M364&lt;&gt;0,M364,N364&lt;&gt;0,N364),N364&lt;&gt;0,N364)</f>
        <v>0</v>
      </c>
      <c r="D364" s="19" t="s">
        <v>372</v>
      </c>
      <c r="E364" s="19" t="s">
        <v>686</v>
      </c>
      <c r="F364" s="100" t="s">
        <v>800</v>
      </c>
      <c r="G364" s="19">
        <v>197737020811</v>
      </c>
      <c r="H364" s="101" t="s">
        <v>795</v>
      </c>
      <c r="I364" s="19" t="s">
        <v>339</v>
      </c>
      <c r="J364" s="102" t="s">
        <v>341</v>
      </c>
      <c r="K364" s="101" t="s">
        <v>746</v>
      </c>
      <c r="L364" s="27"/>
      <c r="M364" s="26"/>
      <c r="N364" s="26">
        <v>72.599999999999994</v>
      </c>
      <c r="O364" s="25">
        <v>82.5</v>
      </c>
      <c r="P364" s="25">
        <v>165</v>
      </c>
      <c r="Q364" s="44">
        <v>0.12</v>
      </c>
      <c r="R364" s="3" t="str">
        <f t="shared" si="2"/>
        <v>E005592P35559,</v>
      </c>
    </row>
    <row r="365" spans="1:18" ht="17.399999999999999" customHeight="1" x14ac:dyDescent="0.35">
      <c r="A365" s="19" t="s">
        <v>368</v>
      </c>
      <c r="B365" s="18"/>
      <c r="C365" s="1" cm="1">
        <f t="array" ref="C365">B365*_xlfn.IFS($L$14&lt;&gt;0,_xlfn.IFS(L365&lt;&gt;0,L365,M365&lt;&gt;0,M365,N365&lt;&gt;0,N365),$M$14&lt;&gt;0,_xlfn.IFS(M365&lt;&gt;0,M365,N365&lt;&gt;0,N365),N365&lt;&gt;0,N365)</f>
        <v>0</v>
      </c>
      <c r="D365" s="19" t="s">
        <v>372</v>
      </c>
      <c r="E365" s="19" t="s">
        <v>686</v>
      </c>
      <c r="F365" s="100" t="s">
        <v>801</v>
      </c>
      <c r="G365" s="19">
        <v>197737020828</v>
      </c>
      <c r="H365" s="101" t="s">
        <v>795</v>
      </c>
      <c r="I365" s="19" t="s">
        <v>339</v>
      </c>
      <c r="J365" s="102" t="s">
        <v>342</v>
      </c>
      <c r="K365" s="101" t="s">
        <v>750</v>
      </c>
      <c r="L365" s="27"/>
      <c r="M365" s="26"/>
      <c r="N365" s="26">
        <v>72.599999999999994</v>
      </c>
      <c r="O365" s="25">
        <v>82.5</v>
      </c>
      <c r="P365" s="25">
        <v>165</v>
      </c>
      <c r="Q365" s="44">
        <v>0.12</v>
      </c>
      <c r="R365" s="3" t="str">
        <f t="shared" si="2"/>
        <v>E005592P35963,</v>
      </c>
    </row>
    <row r="366" spans="1:18" ht="17.399999999999999" customHeight="1" x14ac:dyDescent="0.35">
      <c r="A366" s="19" t="s">
        <v>368</v>
      </c>
      <c r="B366" s="18"/>
      <c r="C366" s="1" cm="1">
        <f t="array" ref="C366">B366*_xlfn.IFS($L$14&lt;&gt;0,_xlfn.IFS(L366&lt;&gt;0,L366,M366&lt;&gt;0,M366,N366&lt;&gt;0,N366),$M$14&lt;&gt;0,_xlfn.IFS(M366&lt;&gt;0,M366,N366&lt;&gt;0,N366),N366&lt;&gt;0,N366)</f>
        <v>0</v>
      </c>
      <c r="D366" s="19" t="s">
        <v>372</v>
      </c>
      <c r="E366" s="19" t="s">
        <v>686</v>
      </c>
      <c r="F366" s="47" t="s">
        <v>288</v>
      </c>
      <c r="G366" s="19">
        <v>197737020835</v>
      </c>
      <c r="H366" s="19" t="s">
        <v>358</v>
      </c>
      <c r="I366" s="19" t="s">
        <v>339</v>
      </c>
      <c r="J366" s="19" t="s">
        <v>340</v>
      </c>
      <c r="K366" s="19" t="s">
        <v>748</v>
      </c>
      <c r="L366" s="27"/>
      <c r="M366" s="26"/>
      <c r="N366" s="26">
        <v>72.599999999999994</v>
      </c>
      <c r="O366" s="25">
        <v>82.5</v>
      </c>
      <c r="P366" s="25">
        <v>165</v>
      </c>
      <c r="Q366" s="44">
        <v>0.12</v>
      </c>
      <c r="R366" s="3" t="str">
        <f>F366&amp;","&amp;B366</f>
        <v>E005592QD5155,</v>
      </c>
    </row>
    <row r="367" spans="1:18" ht="17.399999999999999" customHeight="1" x14ac:dyDescent="0.35">
      <c r="A367" s="19" t="s">
        <v>368</v>
      </c>
      <c r="B367" s="18"/>
      <c r="C367" s="1" cm="1">
        <f t="array" ref="C367">B367*_xlfn.IFS($L$14&lt;&gt;0,_xlfn.IFS(L367&lt;&gt;0,L367,M367&lt;&gt;0,M367,N367&lt;&gt;0,N367),$M$14&lt;&gt;0,_xlfn.IFS(M367&lt;&gt;0,M367,N367&lt;&gt;0,N367),N367&lt;&gt;0,N367)</f>
        <v>0</v>
      </c>
      <c r="D367" s="19" t="s">
        <v>372</v>
      </c>
      <c r="E367" s="19" t="s">
        <v>686</v>
      </c>
      <c r="F367" s="47" t="s">
        <v>289</v>
      </c>
      <c r="G367" s="19">
        <v>197737020842</v>
      </c>
      <c r="H367" s="19" t="s">
        <v>358</v>
      </c>
      <c r="I367" s="19" t="s">
        <v>339</v>
      </c>
      <c r="J367" s="19" t="s">
        <v>341</v>
      </c>
      <c r="K367" s="19" t="s">
        <v>746</v>
      </c>
      <c r="L367" s="27"/>
      <c r="M367" s="26"/>
      <c r="N367" s="26">
        <v>72.599999999999994</v>
      </c>
      <c r="O367" s="25">
        <v>82.5</v>
      </c>
      <c r="P367" s="25">
        <v>165</v>
      </c>
      <c r="Q367" s="44">
        <v>0.12</v>
      </c>
      <c r="R367" s="3" t="str">
        <f>F367&amp;","&amp;B367</f>
        <v>E005592QD5559,</v>
      </c>
    </row>
    <row r="368" spans="1:18" ht="17.399999999999999" customHeight="1" x14ac:dyDescent="0.35">
      <c r="A368" s="19" t="s">
        <v>368</v>
      </c>
      <c r="B368" s="18"/>
      <c r="C368" s="1" cm="1">
        <f t="array" ref="C368">B368*_xlfn.IFS($L$14&lt;&gt;0,_xlfn.IFS(L368&lt;&gt;0,L368,M368&lt;&gt;0,M368,N368&lt;&gt;0,N368),$M$14&lt;&gt;0,_xlfn.IFS(M368&lt;&gt;0,M368,N368&lt;&gt;0,N368),N368&lt;&gt;0,N368)</f>
        <v>0</v>
      </c>
      <c r="D368" s="19" t="s">
        <v>372</v>
      </c>
      <c r="E368" s="19" t="s">
        <v>686</v>
      </c>
      <c r="F368" s="47" t="s">
        <v>290</v>
      </c>
      <c r="G368" s="19">
        <v>197737020859</v>
      </c>
      <c r="H368" s="19" t="s">
        <v>358</v>
      </c>
      <c r="I368" s="19" t="s">
        <v>339</v>
      </c>
      <c r="J368" s="19" t="s">
        <v>342</v>
      </c>
      <c r="K368" s="19" t="s">
        <v>750</v>
      </c>
      <c r="L368" s="27"/>
      <c r="M368" s="26"/>
      <c r="N368" s="26">
        <v>72.599999999999994</v>
      </c>
      <c r="O368" s="25">
        <v>82.5</v>
      </c>
      <c r="P368" s="25">
        <v>165</v>
      </c>
      <c r="Q368" s="44">
        <v>0.12</v>
      </c>
      <c r="R368" s="3" t="str">
        <f>F368&amp;","&amp;B368</f>
        <v>E005592QD5963,</v>
      </c>
    </row>
    <row r="369" spans="1:18" ht="17.399999999999999" customHeight="1" x14ac:dyDescent="0.35">
      <c r="A369" s="19" t="s">
        <v>368</v>
      </c>
      <c r="B369" s="18"/>
      <c r="C369" s="1" cm="1">
        <f t="array" ref="C369">B369*_xlfn.IFS($L$14&lt;&gt;0,_xlfn.IFS(L369&lt;&gt;0,L369,M369&lt;&gt;0,M369,N369&lt;&gt;0,N369),$M$14&lt;&gt;0,_xlfn.IFS(M369&lt;&gt;0,M369,N369&lt;&gt;0,N369),N369&lt;&gt;0,N369)</f>
        <v>0</v>
      </c>
      <c r="D369" s="19" t="s">
        <v>373</v>
      </c>
      <c r="E369" s="19" t="s">
        <v>686</v>
      </c>
      <c r="F369" s="47" t="s">
        <v>520</v>
      </c>
      <c r="G369" s="19">
        <v>197737136918</v>
      </c>
      <c r="H369" s="19" t="s">
        <v>728</v>
      </c>
      <c r="I369" s="19" t="s">
        <v>339</v>
      </c>
      <c r="J369" s="19" t="s">
        <v>340</v>
      </c>
      <c r="K369" s="19" t="s">
        <v>748</v>
      </c>
      <c r="L369" s="27"/>
      <c r="M369" s="26"/>
      <c r="N369" s="26">
        <v>72.599999999999994</v>
      </c>
      <c r="O369" s="25">
        <v>82.5</v>
      </c>
      <c r="P369" s="25">
        <v>165</v>
      </c>
      <c r="Q369" s="44">
        <v>0.12</v>
      </c>
      <c r="R369" s="3" t="str">
        <f>F369&amp;","&amp;B369</f>
        <v>E005593RM5155,</v>
      </c>
    </row>
    <row r="370" spans="1:18" ht="17.399999999999999" customHeight="1" x14ac:dyDescent="0.35">
      <c r="A370" s="19" t="s">
        <v>368</v>
      </c>
      <c r="B370" s="18"/>
      <c r="C370" s="1" cm="1">
        <f t="array" ref="C370">B370*_xlfn.IFS($L$14&lt;&gt;0,_xlfn.IFS(L370&lt;&gt;0,L370,M370&lt;&gt;0,M370,N370&lt;&gt;0,N370),$M$14&lt;&gt;0,_xlfn.IFS(M370&lt;&gt;0,M370,N370&lt;&gt;0,N370),N370&lt;&gt;0,N370)</f>
        <v>0</v>
      </c>
      <c r="D370" s="19" t="s">
        <v>373</v>
      </c>
      <c r="E370" s="19" t="s">
        <v>686</v>
      </c>
      <c r="F370" s="47" t="s">
        <v>521</v>
      </c>
      <c r="G370" s="19">
        <v>197737136925</v>
      </c>
      <c r="H370" s="19" t="s">
        <v>728</v>
      </c>
      <c r="I370" s="19" t="s">
        <v>339</v>
      </c>
      <c r="J370" s="19" t="s">
        <v>341</v>
      </c>
      <c r="K370" s="19" t="s">
        <v>746</v>
      </c>
      <c r="L370" s="27"/>
      <c r="M370" s="26"/>
      <c r="N370" s="26">
        <v>72.599999999999994</v>
      </c>
      <c r="O370" s="25">
        <v>82.5</v>
      </c>
      <c r="P370" s="25">
        <v>165</v>
      </c>
      <c r="Q370" s="44">
        <v>0.12</v>
      </c>
      <c r="R370" s="3" t="str">
        <f>F370&amp;","&amp;B370</f>
        <v>E005593RM5559,</v>
      </c>
    </row>
    <row r="371" spans="1:18" ht="17.399999999999999" customHeight="1" x14ac:dyDescent="0.35">
      <c r="A371" s="19" t="s">
        <v>368</v>
      </c>
      <c r="B371" s="18"/>
      <c r="C371" s="1" cm="1">
        <f t="array" ref="C371">B371*_xlfn.IFS($L$14&lt;&gt;0,_xlfn.IFS(L371&lt;&gt;0,L371,M371&lt;&gt;0,M371,N371&lt;&gt;0,N371),$M$14&lt;&gt;0,_xlfn.IFS(M371&lt;&gt;0,M371,N371&lt;&gt;0,N371),N371&lt;&gt;0,N371)</f>
        <v>0</v>
      </c>
      <c r="D371" s="19" t="s">
        <v>373</v>
      </c>
      <c r="E371" s="19" t="s">
        <v>686</v>
      </c>
      <c r="F371" s="47" t="s">
        <v>522</v>
      </c>
      <c r="G371" s="19">
        <v>197737136932</v>
      </c>
      <c r="H371" s="19" t="s">
        <v>728</v>
      </c>
      <c r="I371" s="19" t="s">
        <v>339</v>
      </c>
      <c r="J371" s="19" t="s">
        <v>342</v>
      </c>
      <c r="K371" s="19" t="s">
        <v>750</v>
      </c>
      <c r="L371" s="27"/>
      <c r="M371" s="26"/>
      <c r="N371" s="26">
        <v>72.599999999999994</v>
      </c>
      <c r="O371" s="25">
        <v>82.5</v>
      </c>
      <c r="P371" s="25">
        <v>165</v>
      </c>
      <c r="Q371" s="44">
        <v>0.12</v>
      </c>
      <c r="R371" s="3" t="str">
        <f>F371&amp;","&amp;B371</f>
        <v>E005593RM5963,</v>
      </c>
    </row>
    <row r="372" spans="1:18" ht="17.399999999999999" customHeight="1" x14ac:dyDescent="0.35">
      <c r="A372" s="19" t="s">
        <v>368</v>
      </c>
      <c r="B372" s="18"/>
      <c r="C372" s="1" cm="1">
        <f t="array" ref="C372">B372*_xlfn.IFS($L$14&lt;&gt;0,_xlfn.IFS(L372&lt;&gt;0,L372,M372&lt;&gt;0,M372,N372&lt;&gt;0,N372),$M$14&lt;&gt;0,_xlfn.IFS(M372&lt;&gt;0,M372,N372&lt;&gt;0,N372),N372&lt;&gt;0,N372)</f>
        <v>0</v>
      </c>
      <c r="D372" s="19" t="s">
        <v>373</v>
      </c>
      <c r="E372" s="19" t="s">
        <v>686</v>
      </c>
      <c r="F372" s="47" t="s">
        <v>499</v>
      </c>
      <c r="G372" s="19">
        <v>197737136949</v>
      </c>
      <c r="H372" s="19" t="s">
        <v>727</v>
      </c>
      <c r="I372" s="19" t="s">
        <v>339</v>
      </c>
      <c r="J372" s="19" t="s">
        <v>340</v>
      </c>
      <c r="K372" s="19" t="s">
        <v>748</v>
      </c>
      <c r="L372" s="27"/>
      <c r="M372" s="26"/>
      <c r="N372" s="26">
        <v>72.599999999999994</v>
      </c>
      <c r="O372" s="25">
        <v>82.5</v>
      </c>
      <c r="P372" s="25">
        <v>165</v>
      </c>
      <c r="Q372" s="44">
        <v>0.12</v>
      </c>
      <c r="R372" s="3" t="str">
        <f>F372&amp;","&amp;B372</f>
        <v>E005593RP5155,</v>
      </c>
    </row>
    <row r="373" spans="1:18" ht="17.399999999999999" customHeight="1" x14ac:dyDescent="0.35">
      <c r="A373" s="19" t="s">
        <v>368</v>
      </c>
      <c r="B373" s="18"/>
      <c r="C373" s="1" cm="1">
        <f t="array" ref="C373">B373*_xlfn.IFS($L$14&lt;&gt;0,_xlfn.IFS(L373&lt;&gt;0,L373,M373&lt;&gt;0,M373,N373&lt;&gt;0,N373),$M$14&lt;&gt;0,_xlfn.IFS(M373&lt;&gt;0,M373,N373&lt;&gt;0,N373),N373&lt;&gt;0,N373)</f>
        <v>0</v>
      </c>
      <c r="D373" s="19" t="s">
        <v>373</v>
      </c>
      <c r="E373" s="19" t="s">
        <v>686</v>
      </c>
      <c r="F373" s="47" t="s">
        <v>500</v>
      </c>
      <c r="G373" s="19">
        <v>197737136956</v>
      </c>
      <c r="H373" s="19" t="s">
        <v>727</v>
      </c>
      <c r="I373" s="19" t="s">
        <v>339</v>
      </c>
      <c r="J373" s="19" t="s">
        <v>341</v>
      </c>
      <c r="K373" s="19" t="s">
        <v>746</v>
      </c>
      <c r="L373" s="27"/>
      <c r="M373" s="26"/>
      <c r="N373" s="26">
        <v>72.599999999999994</v>
      </c>
      <c r="O373" s="25">
        <v>82.5</v>
      </c>
      <c r="P373" s="25">
        <v>165</v>
      </c>
      <c r="Q373" s="44">
        <v>0.12</v>
      </c>
      <c r="R373" s="3" t="str">
        <f>F373&amp;","&amp;B373</f>
        <v>E005593RP5559,</v>
      </c>
    </row>
    <row r="374" spans="1:18" ht="17.399999999999999" customHeight="1" x14ac:dyDescent="0.35">
      <c r="A374" s="19" t="s">
        <v>368</v>
      </c>
      <c r="B374" s="18"/>
      <c r="C374" s="1" cm="1">
        <f t="array" ref="C374">B374*_xlfn.IFS($L$14&lt;&gt;0,_xlfn.IFS(L374&lt;&gt;0,L374,M374&lt;&gt;0,M374,N374&lt;&gt;0,N374),$M$14&lt;&gt;0,_xlfn.IFS(M374&lt;&gt;0,M374,N374&lt;&gt;0,N374),N374&lt;&gt;0,N374)</f>
        <v>0</v>
      </c>
      <c r="D374" s="19" t="s">
        <v>373</v>
      </c>
      <c r="E374" s="19" t="s">
        <v>686</v>
      </c>
      <c r="F374" s="47" t="s">
        <v>501</v>
      </c>
      <c r="G374" s="19">
        <v>197737136963</v>
      </c>
      <c r="H374" s="19" t="s">
        <v>727</v>
      </c>
      <c r="I374" s="19" t="s">
        <v>339</v>
      </c>
      <c r="J374" s="19" t="s">
        <v>342</v>
      </c>
      <c r="K374" s="19" t="s">
        <v>750</v>
      </c>
      <c r="L374" s="27"/>
      <c r="M374" s="26"/>
      <c r="N374" s="26">
        <v>72.599999999999994</v>
      </c>
      <c r="O374" s="25">
        <v>82.5</v>
      </c>
      <c r="P374" s="25">
        <v>165</v>
      </c>
      <c r="Q374" s="44">
        <v>0.12</v>
      </c>
      <c r="R374" s="3" t="str">
        <f>F374&amp;","&amp;B374</f>
        <v>E005593RP5963,</v>
      </c>
    </row>
    <row r="375" spans="1:18" ht="17.399999999999999" customHeight="1" x14ac:dyDescent="0.35">
      <c r="A375" s="19" t="s">
        <v>368</v>
      </c>
      <c r="B375" s="18"/>
      <c r="C375" s="1" cm="1">
        <f t="array" ref="C375">B375*_xlfn.IFS($L$14&lt;&gt;0,_xlfn.IFS(L375&lt;&gt;0,L375,M375&lt;&gt;0,M375,N375&lt;&gt;0,N375),$M$14&lt;&gt;0,_xlfn.IFS(M375&lt;&gt;0,M375,N375&lt;&gt;0,N375),N375&lt;&gt;0,N375)</f>
        <v>0</v>
      </c>
      <c r="D375" s="19" t="s">
        <v>373</v>
      </c>
      <c r="E375" s="19" t="s">
        <v>686</v>
      </c>
      <c r="F375" s="47" t="s">
        <v>502</v>
      </c>
      <c r="G375" s="19">
        <v>197737136888</v>
      </c>
      <c r="H375" s="19" t="s">
        <v>353</v>
      </c>
      <c r="I375" s="19" t="s">
        <v>339</v>
      </c>
      <c r="J375" s="19" t="s">
        <v>340</v>
      </c>
      <c r="K375" s="19" t="s">
        <v>748</v>
      </c>
      <c r="L375" s="27"/>
      <c r="M375" s="26"/>
      <c r="N375" s="26">
        <v>72.599999999999994</v>
      </c>
      <c r="O375" s="25">
        <v>82.5</v>
      </c>
      <c r="P375" s="25">
        <v>165</v>
      </c>
      <c r="Q375" s="44">
        <v>0.12</v>
      </c>
      <c r="R375" s="3" t="str">
        <f>F375&amp;","&amp;B375</f>
        <v>E005591O75155,</v>
      </c>
    </row>
    <row r="376" spans="1:18" ht="17.399999999999999" customHeight="1" x14ac:dyDescent="0.35">
      <c r="A376" s="19" t="s">
        <v>368</v>
      </c>
      <c r="B376" s="18"/>
      <c r="C376" s="1" cm="1">
        <f t="array" ref="C376">B376*_xlfn.IFS($L$14&lt;&gt;0,_xlfn.IFS(L376&lt;&gt;0,L376,M376&lt;&gt;0,M376,N376&lt;&gt;0,N376),$M$14&lt;&gt;0,_xlfn.IFS(M376&lt;&gt;0,M376,N376&lt;&gt;0,N376),N376&lt;&gt;0,N376)</f>
        <v>0</v>
      </c>
      <c r="D376" s="19" t="s">
        <v>373</v>
      </c>
      <c r="E376" s="19" t="s">
        <v>686</v>
      </c>
      <c r="F376" s="47" t="s">
        <v>503</v>
      </c>
      <c r="G376" s="19">
        <v>197737136895</v>
      </c>
      <c r="H376" s="19" t="s">
        <v>353</v>
      </c>
      <c r="I376" s="19" t="s">
        <v>339</v>
      </c>
      <c r="J376" s="19" t="s">
        <v>341</v>
      </c>
      <c r="K376" s="19" t="s">
        <v>746</v>
      </c>
      <c r="L376" s="27"/>
      <c r="M376" s="26"/>
      <c r="N376" s="26">
        <v>72.599999999999994</v>
      </c>
      <c r="O376" s="25">
        <v>82.5</v>
      </c>
      <c r="P376" s="25">
        <v>165</v>
      </c>
      <c r="Q376" s="44">
        <v>0.12</v>
      </c>
      <c r="R376" s="3" t="str">
        <f>F376&amp;","&amp;B376</f>
        <v>E005591O75559,</v>
      </c>
    </row>
    <row r="377" spans="1:18" ht="17.399999999999999" customHeight="1" x14ac:dyDescent="0.35">
      <c r="A377" s="19" t="s">
        <v>368</v>
      </c>
      <c r="B377" s="18"/>
      <c r="C377" s="1" cm="1">
        <f t="array" ref="C377">B377*_xlfn.IFS($L$14&lt;&gt;0,_xlfn.IFS(L377&lt;&gt;0,L377,M377&lt;&gt;0,M377,N377&lt;&gt;0,N377),$M$14&lt;&gt;0,_xlfn.IFS(M377&lt;&gt;0,M377,N377&lt;&gt;0,N377),N377&lt;&gt;0,N377)</f>
        <v>0</v>
      </c>
      <c r="D377" s="19" t="s">
        <v>373</v>
      </c>
      <c r="E377" s="19" t="s">
        <v>686</v>
      </c>
      <c r="F377" s="47" t="s">
        <v>504</v>
      </c>
      <c r="G377" s="19">
        <v>197737136901</v>
      </c>
      <c r="H377" s="19" t="s">
        <v>353</v>
      </c>
      <c r="I377" s="19" t="s">
        <v>339</v>
      </c>
      <c r="J377" s="19" t="s">
        <v>342</v>
      </c>
      <c r="K377" s="19" t="s">
        <v>750</v>
      </c>
      <c r="L377" s="27"/>
      <c r="M377" s="26"/>
      <c r="N377" s="26">
        <v>72.599999999999994</v>
      </c>
      <c r="O377" s="25">
        <v>82.5</v>
      </c>
      <c r="P377" s="25">
        <v>165</v>
      </c>
      <c r="Q377" s="44">
        <v>0.12</v>
      </c>
      <c r="R377" s="3" t="str">
        <f>F377&amp;","&amp;B377</f>
        <v>E005591O75963,</v>
      </c>
    </row>
    <row r="378" spans="1:18" ht="17.399999999999999" customHeight="1" x14ac:dyDescent="0.35">
      <c r="A378" s="19" t="s">
        <v>368</v>
      </c>
      <c r="B378" s="18"/>
      <c r="C378" s="1" cm="1">
        <f t="array" ref="C378">B378*_xlfn.IFS($L$14&lt;&gt;0,_xlfn.IFS(L378&lt;&gt;0,L378,M378&lt;&gt;0,M378,N378&lt;&gt;0,N378),$M$14&lt;&gt;0,_xlfn.IFS(M378&lt;&gt;0,M378,N378&lt;&gt;0,N378),N378&lt;&gt;0,N378)</f>
        <v>0</v>
      </c>
      <c r="D378" s="19" t="s">
        <v>372</v>
      </c>
      <c r="E378" s="19" t="s">
        <v>687</v>
      </c>
      <c r="F378" s="47" t="s">
        <v>291</v>
      </c>
      <c r="G378" s="19">
        <v>197737031923</v>
      </c>
      <c r="H378" s="19" t="s">
        <v>338</v>
      </c>
      <c r="I378" s="19" t="s">
        <v>339</v>
      </c>
      <c r="J378" s="19" t="s">
        <v>340</v>
      </c>
      <c r="K378" s="19" t="s">
        <v>746</v>
      </c>
      <c r="L378" s="27"/>
      <c r="M378" s="26"/>
      <c r="N378" s="26">
        <v>72.599999999999994</v>
      </c>
      <c r="O378" s="25">
        <v>82.5</v>
      </c>
      <c r="P378" s="25">
        <v>165</v>
      </c>
      <c r="Q378" s="44">
        <v>0.12</v>
      </c>
      <c r="R378" s="3" t="str">
        <f>F378&amp;","&amp;B378</f>
        <v>E005609KS5559,</v>
      </c>
    </row>
    <row r="379" spans="1:18" ht="17.399999999999999" customHeight="1" x14ac:dyDescent="0.35">
      <c r="A379" s="19" t="s">
        <v>368</v>
      </c>
      <c r="B379" s="18"/>
      <c r="C379" s="1" cm="1">
        <f t="array" ref="C379">B379*_xlfn.IFS($L$14&lt;&gt;0,_xlfn.IFS(L379&lt;&gt;0,L379,M379&lt;&gt;0,M379,N379&lt;&gt;0,N379),$M$14&lt;&gt;0,_xlfn.IFS(M379&lt;&gt;0,M379,N379&lt;&gt;0,N379),N379&lt;&gt;0,N379)</f>
        <v>0</v>
      </c>
      <c r="D379" s="19" t="s">
        <v>372</v>
      </c>
      <c r="E379" s="19" t="s">
        <v>687</v>
      </c>
      <c r="F379" s="47" t="s">
        <v>292</v>
      </c>
      <c r="G379" s="19">
        <v>197737031930</v>
      </c>
      <c r="H379" s="19" t="s">
        <v>338</v>
      </c>
      <c r="I379" s="19" t="s">
        <v>339</v>
      </c>
      <c r="J379" s="19" t="s">
        <v>341</v>
      </c>
      <c r="K379" s="19" t="s">
        <v>750</v>
      </c>
      <c r="L379" s="27"/>
      <c r="M379" s="26"/>
      <c r="N379" s="26">
        <v>72.599999999999994</v>
      </c>
      <c r="O379" s="25">
        <v>82.5</v>
      </c>
      <c r="P379" s="25">
        <v>165</v>
      </c>
      <c r="Q379" s="44">
        <v>0.12</v>
      </c>
      <c r="R379" s="3" t="str">
        <f>F379&amp;","&amp;B379</f>
        <v>E005609KS5963,</v>
      </c>
    </row>
    <row r="380" spans="1:18" ht="17.399999999999999" customHeight="1" x14ac:dyDescent="0.35">
      <c r="A380" s="19" t="s">
        <v>368</v>
      </c>
      <c r="B380" s="18"/>
      <c r="C380" s="1" cm="1">
        <f t="array" ref="C380">B380*_xlfn.IFS($L$14&lt;&gt;0,_xlfn.IFS(L380&lt;&gt;0,L380,M380&lt;&gt;0,M380,N380&lt;&gt;0,N380),$M$14&lt;&gt;0,_xlfn.IFS(M380&lt;&gt;0,M380,N380&lt;&gt;0,N380),N380&lt;&gt;0,N380)</f>
        <v>0</v>
      </c>
      <c r="D380" s="19" t="s">
        <v>372</v>
      </c>
      <c r="E380" s="19" t="s">
        <v>687</v>
      </c>
      <c r="F380" s="47" t="s">
        <v>293</v>
      </c>
      <c r="G380" s="19">
        <v>197737031947</v>
      </c>
      <c r="H380" s="19" t="s">
        <v>338</v>
      </c>
      <c r="I380" s="19" t="s">
        <v>339</v>
      </c>
      <c r="J380" s="19" t="s">
        <v>342</v>
      </c>
      <c r="K380" s="19" t="s">
        <v>751</v>
      </c>
      <c r="L380" s="27"/>
      <c r="M380" s="26"/>
      <c r="N380" s="26">
        <v>72.599999999999994</v>
      </c>
      <c r="O380" s="25">
        <v>82.5</v>
      </c>
      <c r="P380" s="25">
        <v>165</v>
      </c>
      <c r="Q380" s="44">
        <v>0.12</v>
      </c>
      <c r="R380" s="3" t="str">
        <f>F380&amp;","&amp;B380</f>
        <v>E005609KS6367,</v>
      </c>
    </row>
    <row r="381" spans="1:18" ht="17.399999999999999" customHeight="1" x14ac:dyDescent="0.35">
      <c r="A381" s="19" t="s">
        <v>368</v>
      </c>
      <c r="B381" s="18"/>
      <c r="C381" s="1" cm="1">
        <f t="array" ref="C381">B381*_xlfn.IFS($L$14&lt;&gt;0,_xlfn.IFS(L381&lt;&gt;0,L381,M381&lt;&gt;0,M381,N381&lt;&gt;0,N381),$M$14&lt;&gt;0,_xlfn.IFS(M381&lt;&gt;0,M381,N381&lt;&gt;0,N381),N381&lt;&gt;0,N381)</f>
        <v>0</v>
      </c>
      <c r="D381" s="19" t="s">
        <v>372</v>
      </c>
      <c r="E381" s="19" t="s">
        <v>687</v>
      </c>
      <c r="F381" s="47" t="s">
        <v>397</v>
      </c>
      <c r="G381" s="19">
        <v>197737080877</v>
      </c>
      <c r="H381" s="19" t="s">
        <v>343</v>
      </c>
      <c r="I381" s="19" t="s">
        <v>339</v>
      </c>
      <c r="J381" s="19" t="s">
        <v>340</v>
      </c>
      <c r="K381" s="19" t="s">
        <v>746</v>
      </c>
      <c r="L381" s="27"/>
      <c r="M381" s="26"/>
      <c r="N381" s="26">
        <v>72.599999999999994</v>
      </c>
      <c r="O381" s="25">
        <v>82.5</v>
      </c>
      <c r="P381" s="25">
        <v>165</v>
      </c>
      <c r="Q381" s="44">
        <v>0.12</v>
      </c>
      <c r="R381" s="3" t="str">
        <f>F381&amp;","&amp;B381</f>
        <v>E005607DE5559,</v>
      </c>
    </row>
    <row r="382" spans="1:18" ht="17.399999999999999" customHeight="1" x14ac:dyDescent="0.35">
      <c r="A382" s="19" t="s">
        <v>368</v>
      </c>
      <c r="B382" s="18"/>
      <c r="C382" s="1" cm="1">
        <f t="array" ref="C382">B382*_xlfn.IFS($L$14&lt;&gt;0,_xlfn.IFS(L382&lt;&gt;0,L382,M382&lt;&gt;0,M382,N382&lt;&gt;0,N382),$M$14&lt;&gt;0,_xlfn.IFS(M382&lt;&gt;0,M382,N382&lt;&gt;0,N382),N382&lt;&gt;0,N382)</f>
        <v>0</v>
      </c>
      <c r="D382" s="19" t="s">
        <v>372</v>
      </c>
      <c r="E382" s="19" t="s">
        <v>687</v>
      </c>
      <c r="F382" s="47" t="s">
        <v>398</v>
      </c>
      <c r="G382" s="19">
        <v>197737080884</v>
      </c>
      <c r="H382" s="19" t="s">
        <v>343</v>
      </c>
      <c r="I382" s="19" t="s">
        <v>339</v>
      </c>
      <c r="J382" s="19" t="s">
        <v>341</v>
      </c>
      <c r="K382" s="19" t="s">
        <v>750</v>
      </c>
      <c r="L382" s="27"/>
      <c r="M382" s="26"/>
      <c r="N382" s="26">
        <v>72.599999999999994</v>
      </c>
      <c r="O382" s="25">
        <v>82.5</v>
      </c>
      <c r="P382" s="25">
        <v>165</v>
      </c>
      <c r="Q382" s="44">
        <v>0.12</v>
      </c>
      <c r="R382" s="3" t="str">
        <f>F382&amp;","&amp;B382</f>
        <v>E005607DE5963,</v>
      </c>
    </row>
    <row r="383" spans="1:18" ht="17.399999999999999" customHeight="1" x14ac:dyDescent="0.35">
      <c r="A383" s="19" t="s">
        <v>368</v>
      </c>
      <c r="B383" s="18"/>
      <c r="C383" s="1" cm="1">
        <f t="array" ref="C383">B383*_xlfn.IFS($L$14&lt;&gt;0,_xlfn.IFS(L383&lt;&gt;0,L383,M383&lt;&gt;0,M383,N383&lt;&gt;0,N383),$M$14&lt;&gt;0,_xlfn.IFS(M383&lt;&gt;0,M383,N383&lt;&gt;0,N383),N383&lt;&gt;0,N383)</f>
        <v>0</v>
      </c>
      <c r="D383" s="19" t="s">
        <v>372</v>
      </c>
      <c r="E383" s="19" t="s">
        <v>687</v>
      </c>
      <c r="F383" s="47" t="s">
        <v>399</v>
      </c>
      <c r="G383" s="19">
        <v>197737080891</v>
      </c>
      <c r="H383" s="19" t="s">
        <v>343</v>
      </c>
      <c r="I383" s="19" t="s">
        <v>339</v>
      </c>
      <c r="J383" s="19" t="s">
        <v>342</v>
      </c>
      <c r="K383" s="19" t="s">
        <v>751</v>
      </c>
      <c r="L383" s="27"/>
      <c r="M383" s="26"/>
      <c r="N383" s="26">
        <v>72.599999999999994</v>
      </c>
      <c r="O383" s="25">
        <v>82.5</v>
      </c>
      <c r="P383" s="25">
        <v>165</v>
      </c>
      <c r="Q383" s="44">
        <v>0.12</v>
      </c>
      <c r="R383" s="3" t="str">
        <f>F383&amp;","&amp;B383</f>
        <v>E005607DE6367,</v>
      </c>
    </row>
    <row r="384" spans="1:18" ht="17.399999999999999" customHeight="1" x14ac:dyDescent="0.35">
      <c r="A384" s="19" t="s">
        <v>368</v>
      </c>
      <c r="B384" s="18"/>
      <c r="C384" s="1" cm="1">
        <f t="array" ref="C384">B384*_xlfn.IFS($L$14&lt;&gt;0,_xlfn.IFS(L384&lt;&gt;0,L384,M384&lt;&gt;0,M384,N384&lt;&gt;0,N384),$M$14&lt;&gt;0,_xlfn.IFS(M384&lt;&gt;0,M384,N384&lt;&gt;0,N384),N384&lt;&gt;0,N384)</f>
        <v>0</v>
      </c>
      <c r="D384" s="19" t="s">
        <v>373</v>
      </c>
      <c r="E384" s="19" t="s">
        <v>687</v>
      </c>
      <c r="F384" s="47" t="s">
        <v>505</v>
      </c>
      <c r="G384" s="19">
        <v>197737172237</v>
      </c>
      <c r="H384" s="19" t="s">
        <v>358</v>
      </c>
      <c r="I384" s="19" t="s">
        <v>339</v>
      </c>
      <c r="J384" s="19" t="s">
        <v>340</v>
      </c>
      <c r="K384" s="19" t="s">
        <v>746</v>
      </c>
      <c r="L384" s="27"/>
      <c r="M384" s="26"/>
      <c r="N384" s="26">
        <v>72.599999999999994</v>
      </c>
      <c r="O384" s="25">
        <v>82.5</v>
      </c>
      <c r="P384" s="25">
        <v>165</v>
      </c>
      <c r="Q384" s="44">
        <v>0.12</v>
      </c>
      <c r="R384" s="3" t="str">
        <f>F384&amp;","&amp;B384</f>
        <v>E005602QD5559,</v>
      </c>
    </row>
    <row r="385" spans="1:18" ht="17.399999999999999" customHeight="1" x14ac:dyDescent="0.35">
      <c r="A385" s="19" t="s">
        <v>368</v>
      </c>
      <c r="B385" s="18"/>
      <c r="C385" s="1" cm="1">
        <f t="array" ref="C385">B385*_xlfn.IFS($L$14&lt;&gt;0,_xlfn.IFS(L385&lt;&gt;0,L385,M385&lt;&gt;0,M385,N385&lt;&gt;0,N385),$M$14&lt;&gt;0,_xlfn.IFS(M385&lt;&gt;0,M385,N385&lt;&gt;0,N385),N385&lt;&gt;0,N385)</f>
        <v>0</v>
      </c>
      <c r="D385" s="19" t="s">
        <v>373</v>
      </c>
      <c r="E385" s="19" t="s">
        <v>687</v>
      </c>
      <c r="F385" s="47" t="s">
        <v>506</v>
      </c>
      <c r="G385" s="19">
        <v>197737172244</v>
      </c>
      <c r="H385" s="19" t="s">
        <v>358</v>
      </c>
      <c r="I385" s="19" t="s">
        <v>339</v>
      </c>
      <c r="J385" s="19" t="s">
        <v>341</v>
      </c>
      <c r="K385" s="19" t="s">
        <v>750</v>
      </c>
      <c r="L385" s="27"/>
      <c r="M385" s="26"/>
      <c r="N385" s="26">
        <v>72.599999999999994</v>
      </c>
      <c r="O385" s="25">
        <v>82.5</v>
      </c>
      <c r="P385" s="25">
        <v>165</v>
      </c>
      <c r="Q385" s="44">
        <v>0.12</v>
      </c>
      <c r="R385" s="3" t="str">
        <f>F385&amp;","&amp;B385</f>
        <v>E005602QD5963,</v>
      </c>
    </row>
    <row r="386" spans="1:18" ht="17.399999999999999" customHeight="1" x14ac:dyDescent="0.35">
      <c r="A386" s="19" t="s">
        <v>368</v>
      </c>
      <c r="B386" s="18"/>
      <c r="C386" s="1" cm="1">
        <f t="array" ref="C386">B386*_xlfn.IFS($L$14&lt;&gt;0,_xlfn.IFS(L386&lt;&gt;0,L386,M386&lt;&gt;0,M386,N386&lt;&gt;0,N386),$M$14&lt;&gt;0,_xlfn.IFS(M386&lt;&gt;0,M386,N386&lt;&gt;0,N386),N386&lt;&gt;0,N386)</f>
        <v>0</v>
      </c>
      <c r="D386" s="19" t="s">
        <v>373</v>
      </c>
      <c r="E386" s="19" t="s">
        <v>687</v>
      </c>
      <c r="F386" s="47" t="s">
        <v>507</v>
      </c>
      <c r="G386" s="19">
        <v>197737172251</v>
      </c>
      <c r="H386" s="19" t="s">
        <v>358</v>
      </c>
      <c r="I386" s="19" t="s">
        <v>339</v>
      </c>
      <c r="J386" s="19" t="s">
        <v>342</v>
      </c>
      <c r="K386" s="19" t="s">
        <v>751</v>
      </c>
      <c r="L386" s="27"/>
      <c r="M386" s="26"/>
      <c r="N386" s="26">
        <v>72.599999999999994</v>
      </c>
      <c r="O386" s="25">
        <v>82.5</v>
      </c>
      <c r="P386" s="25">
        <v>165</v>
      </c>
      <c r="Q386" s="44">
        <v>0.12</v>
      </c>
      <c r="R386" s="3" t="str">
        <f>F386&amp;","&amp;B386</f>
        <v>E005602QD6367,</v>
      </c>
    </row>
    <row r="387" spans="1:18" ht="17.399999999999999" customHeight="1" x14ac:dyDescent="0.35">
      <c r="A387" s="19" t="s">
        <v>368</v>
      </c>
      <c r="B387" s="18"/>
      <c r="C387" s="1" cm="1">
        <f t="array" ref="C387">B387*_xlfn.IFS($L$14&lt;&gt;0,_xlfn.IFS(L387&lt;&gt;0,L387,M387&lt;&gt;0,M387,N387&lt;&gt;0,N387),$M$14&lt;&gt;0,_xlfn.IFS(M387&lt;&gt;0,M387,N387&lt;&gt;0,N387),N387&lt;&gt;0,N387)</f>
        <v>0</v>
      </c>
      <c r="D387" s="19" t="s">
        <v>373</v>
      </c>
      <c r="E387" s="19" t="s">
        <v>687</v>
      </c>
      <c r="F387" s="47" t="s">
        <v>508</v>
      </c>
      <c r="G387" s="19">
        <v>197737172268</v>
      </c>
      <c r="H387" s="19" t="s">
        <v>727</v>
      </c>
      <c r="I387" s="19" t="s">
        <v>339</v>
      </c>
      <c r="J387" s="19" t="s">
        <v>340</v>
      </c>
      <c r="K387" s="19" t="s">
        <v>746</v>
      </c>
      <c r="L387" s="27"/>
      <c r="M387" s="26"/>
      <c r="N387" s="26">
        <v>72.599999999999994</v>
      </c>
      <c r="O387" s="25">
        <v>82.5</v>
      </c>
      <c r="P387" s="25">
        <v>165</v>
      </c>
      <c r="Q387" s="44">
        <v>0.12</v>
      </c>
      <c r="R387" s="3" t="str">
        <f>F387&amp;","&amp;B387</f>
        <v>E005603RP5559,</v>
      </c>
    </row>
    <row r="388" spans="1:18" ht="17.399999999999999" customHeight="1" x14ac:dyDescent="0.35">
      <c r="A388" s="19" t="s">
        <v>368</v>
      </c>
      <c r="B388" s="18"/>
      <c r="C388" s="1" cm="1">
        <f t="array" ref="C388">B388*_xlfn.IFS($L$14&lt;&gt;0,_xlfn.IFS(L388&lt;&gt;0,L388,M388&lt;&gt;0,M388,N388&lt;&gt;0,N388),$M$14&lt;&gt;0,_xlfn.IFS(M388&lt;&gt;0,M388,N388&lt;&gt;0,N388),N388&lt;&gt;0,N388)</f>
        <v>0</v>
      </c>
      <c r="D388" s="19" t="s">
        <v>373</v>
      </c>
      <c r="E388" s="19" t="s">
        <v>687</v>
      </c>
      <c r="F388" s="47" t="s">
        <v>509</v>
      </c>
      <c r="G388" s="19">
        <v>197737172275</v>
      </c>
      <c r="H388" s="19" t="s">
        <v>727</v>
      </c>
      <c r="I388" s="19" t="s">
        <v>339</v>
      </c>
      <c r="J388" s="19" t="s">
        <v>341</v>
      </c>
      <c r="K388" s="19" t="s">
        <v>750</v>
      </c>
      <c r="L388" s="27"/>
      <c r="M388" s="26"/>
      <c r="N388" s="26">
        <v>72.599999999999994</v>
      </c>
      <c r="O388" s="25">
        <v>82.5</v>
      </c>
      <c r="P388" s="25">
        <v>165</v>
      </c>
      <c r="Q388" s="44">
        <v>0.12</v>
      </c>
      <c r="R388" s="3" t="str">
        <f>F388&amp;","&amp;B388</f>
        <v>E005603RP5963,</v>
      </c>
    </row>
    <row r="389" spans="1:18" ht="17.399999999999999" customHeight="1" x14ac:dyDescent="0.35">
      <c r="A389" s="19" t="s">
        <v>368</v>
      </c>
      <c r="B389" s="18"/>
      <c r="C389" s="1" cm="1">
        <f t="array" ref="C389">B389*_xlfn.IFS($L$14&lt;&gt;0,_xlfn.IFS(L389&lt;&gt;0,L389,M389&lt;&gt;0,M389,N389&lt;&gt;0,N389),$M$14&lt;&gt;0,_xlfn.IFS(M389&lt;&gt;0,M389,N389&lt;&gt;0,N389),N389&lt;&gt;0,N389)</f>
        <v>0</v>
      </c>
      <c r="D389" s="19" t="s">
        <v>373</v>
      </c>
      <c r="E389" s="19" t="s">
        <v>687</v>
      </c>
      <c r="F389" s="47" t="s">
        <v>510</v>
      </c>
      <c r="G389" s="19">
        <v>197737172282</v>
      </c>
      <c r="H389" s="19" t="s">
        <v>727</v>
      </c>
      <c r="I389" s="19" t="s">
        <v>339</v>
      </c>
      <c r="J389" s="19" t="s">
        <v>342</v>
      </c>
      <c r="K389" s="19" t="s">
        <v>751</v>
      </c>
      <c r="L389" s="27"/>
      <c r="M389" s="26"/>
      <c r="N389" s="26">
        <v>72.599999999999994</v>
      </c>
      <c r="O389" s="25">
        <v>82.5</v>
      </c>
      <c r="P389" s="25">
        <v>165</v>
      </c>
      <c r="Q389" s="44">
        <v>0.12</v>
      </c>
      <c r="R389" s="3" t="str">
        <f>F389&amp;","&amp;B389</f>
        <v>E005603RP6367,</v>
      </c>
    </row>
    <row r="390" spans="1:18" ht="17.399999999999999" customHeight="1" x14ac:dyDescent="0.35">
      <c r="A390" s="19" t="s">
        <v>368</v>
      </c>
      <c r="B390" s="18"/>
      <c r="C390" s="1" cm="1">
        <f t="array" ref="C390">B390*_xlfn.IFS($L$14&lt;&gt;0,_xlfn.IFS(L390&lt;&gt;0,L390,M390&lt;&gt;0,M390,N390&lt;&gt;0,N390),$M$14&lt;&gt;0,_xlfn.IFS(M390&lt;&gt;0,M390,N390&lt;&gt;0,N390),N390&lt;&gt;0,N390)</f>
        <v>0</v>
      </c>
      <c r="D390" s="19" t="s">
        <v>373</v>
      </c>
      <c r="E390" s="19" t="s">
        <v>687</v>
      </c>
      <c r="F390" s="47" t="s">
        <v>511</v>
      </c>
      <c r="G390" s="19">
        <v>197737172206</v>
      </c>
      <c r="H390" s="19" t="s">
        <v>353</v>
      </c>
      <c r="I390" s="19" t="s">
        <v>339</v>
      </c>
      <c r="J390" s="19" t="s">
        <v>340</v>
      </c>
      <c r="K390" s="19" t="s">
        <v>746</v>
      </c>
      <c r="L390" s="27"/>
      <c r="M390" s="26"/>
      <c r="N390" s="26">
        <v>72.599999999999994</v>
      </c>
      <c r="O390" s="25">
        <v>82.5</v>
      </c>
      <c r="P390" s="25">
        <v>165</v>
      </c>
      <c r="Q390" s="44">
        <v>0.12</v>
      </c>
      <c r="R390" s="3" t="str">
        <f>F390&amp;","&amp;B390</f>
        <v>E005601O75559,</v>
      </c>
    </row>
    <row r="391" spans="1:18" ht="17.399999999999999" customHeight="1" x14ac:dyDescent="0.35">
      <c r="A391" s="19" t="s">
        <v>368</v>
      </c>
      <c r="B391" s="18"/>
      <c r="C391" s="1" cm="1">
        <f t="array" ref="C391">B391*_xlfn.IFS($L$14&lt;&gt;0,_xlfn.IFS(L391&lt;&gt;0,L391,M391&lt;&gt;0,M391,N391&lt;&gt;0,N391),$M$14&lt;&gt;0,_xlfn.IFS(M391&lt;&gt;0,M391,N391&lt;&gt;0,N391),N391&lt;&gt;0,N391)</f>
        <v>0</v>
      </c>
      <c r="D391" s="19" t="s">
        <v>373</v>
      </c>
      <c r="E391" s="19" t="s">
        <v>687</v>
      </c>
      <c r="F391" s="47" t="s">
        <v>512</v>
      </c>
      <c r="G391" s="19">
        <v>197737172213</v>
      </c>
      <c r="H391" s="19" t="s">
        <v>353</v>
      </c>
      <c r="I391" s="19" t="s">
        <v>339</v>
      </c>
      <c r="J391" s="19" t="s">
        <v>341</v>
      </c>
      <c r="K391" s="19" t="s">
        <v>750</v>
      </c>
      <c r="L391" s="27"/>
      <c r="M391" s="26"/>
      <c r="N391" s="26">
        <v>72.599999999999994</v>
      </c>
      <c r="O391" s="25">
        <v>82.5</v>
      </c>
      <c r="P391" s="25">
        <v>165</v>
      </c>
      <c r="Q391" s="44">
        <v>0.12</v>
      </c>
      <c r="R391" s="3" t="str">
        <f>F391&amp;","&amp;B391</f>
        <v>E005601O75963,</v>
      </c>
    </row>
    <row r="392" spans="1:18" ht="17.399999999999999" customHeight="1" x14ac:dyDescent="0.35">
      <c r="A392" s="19" t="s">
        <v>368</v>
      </c>
      <c r="B392" s="18"/>
      <c r="C392" s="1" cm="1">
        <f t="array" ref="C392">B392*_xlfn.IFS($L$14&lt;&gt;0,_xlfn.IFS(L392&lt;&gt;0,L392,M392&lt;&gt;0,M392,N392&lt;&gt;0,N392),$M$14&lt;&gt;0,_xlfn.IFS(M392&lt;&gt;0,M392,N392&lt;&gt;0,N392),N392&lt;&gt;0,N392)</f>
        <v>0</v>
      </c>
      <c r="D392" s="19" t="s">
        <v>373</v>
      </c>
      <c r="E392" s="19" t="s">
        <v>687</v>
      </c>
      <c r="F392" s="47" t="s">
        <v>513</v>
      </c>
      <c r="G392" s="19">
        <v>197737172220</v>
      </c>
      <c r="H392" s="19" t="s">
        <v>353</v>
      </c>
      <c r="I392" s="19" t="s">
        <v>339</v>
      </c>
      <c r="J392" s="19" t="s">
        <v>342</v>
      </c>
      <c r="K392" s="19" t="s">
        <v>751</v>
      </c>
      <c r="L392" s="27"/>
      <c r="M392" s="26"/>
      <c r="N392" s="26">
        <v>72.599999999999994</v>
      </c>
      <c r="O392" s="25">
        <v>82.5</v>
      </c>
      <c r="P392" s="25">
        <v>165</v>
      </c>
      <c r="Q392" s="44">
        <v>0.12</v>
      </c>
      <c r="R392" s="3" t="str">
        <f>F392&amp;","&amp;B392</f>
        <v>E005601O76367,</v>
      </c>
    </row>
    <row r="393" spans="1:18" ht="17.399999999999999" customHeight="1" x14ac:dyDescent="0.35">
      <c r="A393" s="19" t="s">
        <v>368</v>
      </c>
      <c r="B393" s="18"/>
      <c r="C393" s="1" cm="1">
        <f t="array" ref="C393">B393*_xlfn.IFS($L$14&lt;&gt;0,_xlfn.IFS(L393&lt;&gt;0,L393,M393&lt;&gt;0,M393,N393&lt;&gt;0,N393),$M$14&lt;&gt;0,_xlfn.IFS(M393&lt;&gt;0,M393,N393&lt;&gt;0,N393),N393&lt;&gt;0,N393)</f>
        <v>0</v>
      </c>
      <c r="D393" s="19" t="s">
        <v>372</v>
      </c>
      <c r="E393" s="19" t="s">
        <v>674</v>
      </c>
      <c r="F393" s="48" t="s">
        <v>199</v>
      </c>
      <c r="G393" s="19">
        <v>716736825717</v>
      </c>
      <c r="H393" s="19" t="s">
        <v>338</v>
      </c>
      <c r="I393" s="19" t="s">
        <v>339</v>
      </c>
      <c r="J393" s="19" t="s">
        <v>340</v>
      </c>
      <c r="K393" s="19" t="s">
        <v>748</v>
      </c>
      <c r="L393" s="27"/>
      <c r="M393" s="34">
        <v>60.18</v>
      </c>
      <c r="N393" s="26">
        <v>63.8</v>
      </c>
      <c r="O393" s="25">
        <v>72.5</v>
      </c>
      <c r="P393" s="25">
        <v>145</v>
      </c>
      <c r="Q393" s="44">
        <v>0.17</v>
      </c>
      <c r="R393" s="3" t="str">
        <f>F393&amp;","&amp;B393</f>
        <v>E005429KS5155,</v>
      </c>
    </row>
    <row r="394" spans="1:18" ht="17.399999999999999" customHeight="1" x14ac:dyDescent="0.35">
      <c r="A394" s="19" t="s">
        <v>368</v>
      </c>
      <c r="B394" s="18"/>
      <c r="C394" s="1" cm="1">
        <f t="array" ref="C394">B394*_xlfn.IFS($L$14&lt;&gt;0,_xlfn.IFS(L394&lt;&gt;0,L394,M394&lt;&gt;0,M394,N394&lt;&gt;0,N394),$M$14&lt;&gt;0,_xlfn.IFS(M394&lt;&gt;0,M394,N394&lt;&gt;0,N394),N394&lt;&gt;0,N394)</f>
        <v>0</v>
      </c>
      <c r="D394" s="19" t="s">
        <v>372</v>
      </c>
      <c r="E394" s="19" t="s">
        <v>674</v>
      </c>
      <c r="F394" s="48" t="s">
        <v>200</v>
      </c>
      <c r="G394" s="19">
        <v>716736825724</v>
      </c>
      <c r="H394" s="19" t="s">
        <v>338</v>
      </c>
      <c r="I394" s="19" t="s">
        <v>339</v>
      </c>
      <c r="J394" s="19" t="s">
        <v>341</v>
      </c>
      <c r="K394" s="19" t="s">
        <v>746</v>
      </c>
      <c r="L394" s="27"/>
      <c r="M394" s="34">
        <v>60.18</v>
      </c>
      <c r="N394" s="26">
        <v>63.8</v>
      </c>
      <c r="O394" s="25">
        <v>72.5</v>
      </c>
      <c r="P394" s="25">
        <v>145</v>
      </c>
      <c r="Q394" s="44">
        <v>0.17</v>
      </c>
      <c r="R394" s="3" t="str">
        <f>F394&amp;","&amp;B394</f>
        <v>E005429KS5559,</v>
      </c>
    </row>
    <row r="395" spans="1:18" ht="17.399999999999999" customHeight="1" x14ac:dyDescent="0.35">
      <c r="A395" s="19" t="s">
        <v>368</v>
      </c>
      <c r="B395" s="18"/>
      <c r="C395" s="1" cm="1">
        <f t="array" ref="C395">B395*_xlfn.IFS($L$14&lt;&gt;0,_xlfn.IFS(L395&lt;&gt;0,L395,M395&lt;&gt;0,M395,N395&lt;&gt;0,N395),$M$14&lt;&gt;0,_xlfn.IFS(M395&lt;&gt;0,M395,N395&lt;&gt;0,N395),N395&lt;&gt;0,N395)</f>
        <v>0</v>
      </c>
      <c r="D395" s="19" t="s">
        <v>372</v>
      </c>
      <c r="E395" s="19" t="s">
        <v>674</v>
      </c>
      <c r="F395" s="48" t="s">
        <v>201</v>
      </c>
      <c r="G395" s="19">
        <v>716736825731</v>
      </c>
      <c r="H395" s="19" t="s">
        <v>338</v>
      </c>
      <c r="I395" s="19" t="s">
        <v>339</v>
      </c>
      <c r="J395" s="19" t="s">
        <v>342</v>
      </c>
      <c r="K395" s="19" t="s">
        <v>750</v>
      </c>
      <c r="L395" s="27"/>
      <c r="M395" s="34">
        <v>60.18</v>
      </c>
      <c r="N395" s="26">
        <v>63.8</v>
      </c>
      <c r="O395" s="25">
        <v>72.5</v>
      </c>
      <c r="P395" s="25">
        <v>145</v>
      </c>
      <c r="Q395" s="44">
        <v>0.17</v>
      </c>
      <c r="R395" s="3" t="str">
        <f>F395&amp;","&amp;B395</f>
        <v>E005429KS5963,</v>
      </c>
    </row>
    <row r="396" spans="1:18" ht="17.399999999999999" customHeight="1" x14ac:dyDescent="0.35">
      <c r="A396" s="19" t="s">
        <v>368</v>
      </c>
      <c r="B396" s="18"/>
      <c r="C396" s="1" cm="1">
        <f t="array" ref="C396">B396*_xlfn.IFS($L$14&lt;&gt;0,_xlfn.IFS(L396&lt;&gt;0,L396,M396&lt;&gt;0,M396,N396&lt;&gt;0,N396),$M$14&lt;&gt;0,_xlfn.IFS(M396&lt;&gt;0,M396,N396&lt;&gt;0,N396),N396&lt;&gt;0,N396)</f>
        <v>0</v>
      </c>
      <c r="D396" s="19" t="s">
        <v>372</v>
      </c>
      <c r="E396" s="19" t="s">
        <v>674</v>
      </c>
      <c r="F396" s="48" t="s">
        <v>202</v>
      </c>
      <c r="G396" s="19">
        <v>716736825748</v>
      </c>
      <c r="H396" s="19" t="s">
        <v>338</v>
      </c>
      <c r="I396" s="19" t="s">
        <v>339</v>
      </c>
      <c r="J396" s="19" t="s">
        <v>744</v>
      </c>
      <c r="K396" s="19" t="s">
        <v>751</v>
      </c>
      <c r="L396" s="27"/>
      <c r="M396" s="34">
        <v>60.18</v>
      </c>
      <c r="N396" s="26">
        <v>63.8</v>
      </c>
      <c r="O396" s="25">
        <v>72.5</v>
      </c>
      <c r="P396" s="25">
        <v>145</v>
      </c>
      <c r="Q396" s="44">
        <v>0.17</v>
      </c>
      <c r="R396" s="3" t="str">
        <f>F396&amp;","&amp;B396</f>
        <v>E005429KS6367,</v>
      </c>
    </row>
    <row r="397" spans="1:18" ht="17.399999999999999" customHeight="1" x14ac:dyDescent="0.35">
      <c r="A397" s="19" t="s">
        <v>368</v>
      </c>
      <c r="B397" s="18"/>
      <c r="C397" s="1" cm="1">
        <f t="array" ref="C397">B397*_xlfn.IFS($L$14&lt;&gt;0,_xlfn.IFS(L397&lt;&gt;0,L397,M397&lt;&gt;0,M397,N397&lt;&gt;0,N397),$M$14&lt;&gt;0,_xlfn.IFS(M397&lt;&gt;0,M397,N397&lt;&gt;0,N397),N397&lt;&gt;0,N397)</f>
        <v>0</v>
      </c>
      <c r="D397" s="19" t="s">
        <v>372</v>
      </c>
      <c r="E397" s="19" t="s">
        <v>674</v>
      </c>
      <c r="F397" s="48" t="s">
        <v>235</v>
      </c>
      <c r="G397" s="19">
        <v>716736831565</v>
      </c>
      <c r="H397" s="19" t="s">
        <v>343</v>
      </c>
      <c r="I397" s="19" t="s">
        <v>339</v>
      </c>
      <c r="J397" s="19" t="s">
        <v>340</v>
      </c>
      <c r="K397" s="19" t="s">
        <v>748</v>
      </c>
      <c r="L397" s="27"/>
      <c r="M397" s="34">
        <v>60.18</v>
      </c>
      <c r="N397" s="26">
        <v>63.8</v>
      </c>
      <c r="O397" s="25">
        <v>72.5</v>
      </c>
      <c r="P397" s="25">
        <v>145</v>
      </c>
      <c r="Q397" s="44">
        <v>0.17</v>
      </c>
      <c r="R397" s="3" t="str">
        <f>F397&amp;","&amp;B397</f>
        <v>E005427DE5155,</v>
      </c>
    </row>
    <row r="398" spans="1:18" ht="17.399999999999999" customHeight="1" x14ac:dyDescent="0.35">
      <c r="A398" s="19" t="s">
        <v>368</v>
      </c>
      <c r="B398" s="18"/>
      <c r="C398" s="1" cm="1">
        <f t="array" ref="C398">B398*_xlfn.IFS($L$14&lt;&gt;0,_xlfn.IFS(L398&lt;&gt;0,L398,M398&lt;&gt;0,M398,N398&lt;&gt;0,N398),$M$14&lt;&gt;0,_xlfn.IFS(M398&lt;&gt;0,M398,N398&lt;&gt;0,N398),N398&lt;&gt;0,N398)</f>
        <v>0</v>
      </c>
      <c r="D398" s="19" t="s">
        <v>372</v>
      </c>
      <c r="E398" s="19" t="s">
        <v>674</v>
      </c>
      <c r="F398" s="47" t="s">
        <v>236</v>
      </c>
      <c r="G398" s="19">
        <v>716736831572</v>
      </c>
      <c r="H398" s="19" t="s">
        <v>343</v>
      </c>
      <c r="I398" s="19" t="s">
        <v>339</v>
      </c>
      <c r="J398" s="19" t="s">
        <v>341</v>
      </c>
      <c r="K398" s="19" t="s">
        <v>746</v>
      </c>
      <c r="L398" s="27"/>
      <c r="M398" s="34">
        <v>60.18</v>
      </c>
      <c r="N398" s="26">
        <v>63.8</v>
      </c>
      <c r="O398" s="25">
        <v>72.5</v>
      </c>
      <c r="P398" s="25">
        <v>145</v>
      </c>
      <c r="Q398" s="44">
        <v>0.17</v>
      </c>
      <c r="R398" s="3" t="str">
        <f>F398&amp;","&amp;B398</f>
        <v>E005427DE5559,</v>
      </c>
    </row>
    <row r="399" spans="1:18" ht="17.399999999999999" customHeight="1" x14ac:dyDescent="0.35">
      <c r="A399" s="19" t="s">
        <v>368</v>
      </c>
      <c r="B399" s="18"/>
      <c r="C399" s="1" cm="1">
        <f t="array" ref="C399">B399*_xlfn.IFS($L$14&lt;&gt;0,_xlfn.IFS(L399&lt;&gt;0,L399,M399&lt;&gt;0,M399,N399&lt;&gt;0,N399),$M$14&lt;&gt;0,_xlfn.IFS(M399&lt;&gt;0,M399,N399&lt;&gt;0,N399),N399&lt;&gt;0,N399)</f>
        <v>0</v>
      </c>
      <c r="D399" s="19" t="s">
        <v>372</v>
      </c>
      <c r="E399" s="19" t="s">
        <v>674</v>
      </c>
      <c r="F399" s="48" t="s">
        <v>237</v>
      </c>
      <c r="G399" s="19">
        <v>716736831589</v>
      </c>
      <c r="H399" s="19" t="s">
        <v>343</v>
      </c>
      <c r="I399" s="19" t="s">
        <v>339</v>
      </c>
      <c r="J399" s="19" t="s">
        <v>342</v>
      </c>
      <c r="K399" s="19" t="s">
        <v>750</v>
      </c>
      <c r="L399" s="27"/>
      <c r="M399" s="34">
        <v>60.18</v>
      </c>
      <c r="N399" s="26">
        <v>63.8</v>
      </c>
      <c r="O399" s="25">
        <v>72.5</v>
      </c>
      <c r="P399" s="25">
        <v>145</v>
      </c>
      <c r="Q399" s="44">
        <v>0.17</v>
      </c>
      <c r="R399" s="3" t="str">
        <f>F399&amp;","&amp;B399</f>
        <v>E005427DE5963,</v>
      </c>
    </row>
    <row r="400" spans="1:18" ht="17.399999999999999" customHeight="1" x14ac:dyDescent="0.35">
      <c r="A400" s="19" t="s">
        <v>368</v>
      </c>
      <c r="B400" s="18"/>
      <c r="C400" s="1" cm="1">
        <f t="array" ref="C400">B400*_xlfn.IFS($L$14&lt;&gt;0,_xlfn.IFS(L400&lt;&gt;0,L400,M400&lt;&gt;0,M400,N400&lt;&gt;0,N400),$M$14&lt;&gt;0,_xlfn.IFS(M400&lt;&gt;0,M400,N400&lt;&gt;0,N400),N400&lt;&gt;0,N400)</f>
        <v>0</v>
      </c>
      <c r="D400" s="19" t="s">
        <v>372</v>
      </c>
      <c r="E400" s="19" t="s">
        <v>674</v>
      </c>
      <c r="F400" s="48" t="s">
        <v>238</v>
      </c>
      <c r="G400" s="19">
        <v>716736831596</v>
      </c>
      <c r="H400" s="19" t="s">
        <v>343</v>
      </c>
      <c r="I400" s="19" t="s">
        <v>339</v>
      </c>
      <c r="J400" s="19" t="s">
        <v>744</v>
      </c>
      <c r="K400" s="19" t="s">
        <v>751</v>
      </c>
      <c r="L400" s="27"/>
      <c r="M400" s="34">
        <v>60.18</v>
      </c>
      <c r="N400" s="26">
        <v>63.8</v>
      </c>
      <c r="O400" s="25">
        <v>72.5</v>
      </c>
      <c r="P400" s="25">
        <v>145</v>
      </c>
      <c r="Q400" s="44">
        <v>0.17</v>
      </c>
      <c r="R400" s="3" t="str">
        <f>F400&amp;","&amp;B400</f>
        <v>E005427DE6367,</v>
      </c>
    </row>
    <row r="401" spans="1:18" ht="17.399999999999999" customHeight="1" x14ac:dyDescent="0.35">
      <c r="A401" s="19" t="s">
        <v>368</v>
      </c>
      <c r="B401" s="18"/>
      <c r="C401" s="1" cm="1">
        <f t="array" ref="C401">B401*_xlfn.IFS($L$14&lt;&gt;0,_xlfn.IFS(L401&lt;&gt;0,L401,M401&lt;&gt;0,M401,N401&lt;&gt;0,N401),$M$14&lt;&gt;0,_xlfn.IFS(M401&lt;&gt;0,M401,N401&lt;&gt;0,N401),N401&lt;&gt;0,N401)</f>
        <v>0</v>
      </c>
      <c r="D401" s="19" t="s">
        <v>372</v>
      </c>
      <c r="E401" s="19" t="s">
        <v>674</v>
      </c>
      <c r="F401" s="100" t="s">
        <v>802</v>
      </c>
      <c r="G401" s="103">
        <v>716736961965</v>
      </c>
      <c r="H401" s="101" t="s">
        <v>350</v>
      </c>
      <c r="I401" s="19" t="s">
        <v>339</v>
      </c>
      <c r="J401" s="102" t="s">
        <v>340</v>
      </c>
      <c r="K401" s="101" t="s">
        <v>748</v>
      </c>
      <c r="L401" s="27"/>
      <c r="M401" s="34">
        <v>60.18</v>
      </c>
      <c r="N401" s="26">
        <v>63.8</v>
      </c>
      <c r="O401" s="25">
        <v>72.5</v>
      </c>
      <c r="P401" s="25">
        <v>145</v>
      </c>
      <c r="Q401" s="44">
        <v>0.17</v>
      </c>
      <c r="R401" s="3" t="str">
        <f t="shared" ref="R401:R403" si="3">F401&amp;","&amp;B401</f>
        <v>E005421GI5155,</v>
      </c>
    </row>
    <row r="402" spans="1:18" ht="17.399999999999999" customHeight="1" x14ac:dyDescent="0.35">
      <c r="A402" s="19" t="s">
        <v>368</v>
      </c>
      <c r="B402" s="18"/>
      <c r="C402" s="1" cm="1">
        <f t="array" ref="C402">B402*_xlfn.IFS($L$14&lt;&gt;0,_xlfn.IFS(L402&lt;&gt;0,L402,M402&lt;&gt;0,M402,N402&lt;&gt;0,N402),$M$14&lt;&gt;0,_xlfn.IFS(M402&lt;&gt;0,M402,N402&lt;&gt;0,N402),N402&lt;&gt;0,N402)</f>
        <v>0</v>
      </c>
      <c r="D402" s="19" t="s">
        <v>372</v>
      </c>
      <c r="E402" s="19" t="s">
        <v>674</v>
      </c>
      <c r="F402" s="100" t="s">
        <v>803</v>
      </c>
      <c r="G402" s="103">
        <v>716736825595</v>
      </c>
      <c r="H402" s="101" t="s">
        <v>350</v>
      </c>
      <c r="I402" s="19" t="s">
        <v>339</v>
      </c>
      <c r="J402" s="102" t="s">
        <v>341</v>
      </c>
      <c r="K402" s="101" t="s">
        <v>746</v>
      </c>
      <c r="L402" s="27"/>
      <c r="M402" s="34">
        <v>60.18</v>
      </c>
      <c r="N402" s="26">
        <v>63.8</v>
      </c>
      <c r="O402" s="25">
        <v>72.5</v>
      </c>
      <c r="P402" s="25">
        <v>145</v>
      </c>
      <c r="Q402" s="44">
        <v>0.17</v>
      </c>
      <c r="R402" s="3" t="str">
        <f t="shared" si="3"/>
        <v>E005421GI5559,</v>
      </c>
    </row>
    <row r="403" spans="1:18" ht="17.399999999999999" customHeight="1" x14ac:dyDescent="0.35">
      <c r="A403" s="19" t="s">
        <v>368</v>
      </c>
      <c r="B403" s="18"/>
      <c r="C403" s="1" cm="1">
        <f t="array" ref="C403">B403*_xlfn.IFS($L$14&lt;&gt;0,_xlfn.IFS(L403&lt;&gt;0,L403,M403&lt;&gt;0,M403,N403&lt;&gt;0,N403),$M$14&lt;&gt;0,_xlfn.IFS(M403&lt;&gt;0,M403,N403&lt;&gt;0,N403),N403&lt;&gt;0,N403)</f>
        <v>0</v>
      </c>
      <c r="D403" s="19" t="s">
        <v>372</v>
      </c>
      <c r="E403" s="19" t="s">
        <v>674</v>
      </c>
      <c r="F403" s="100" t="s">
        <v>804</v>
      </c>
      <c r="G403" s="103">
        <v>716736825601</v>
      </c>
      <c r="H403" s="101" t="s">
        <v>350</v>
      </c>
      <c r="I403" s="19" t="s">
        <v>339</v>
      </c>
      <c r="J403" s="102" t="s">
        <v>342</v>
      </c>
      <c r="K403" s="101" t="s">
        <v>750</v>
      </c>
      <c r="L403" s="27"/>
      <c r="M403" s="34">
        <v>60.18</v>
      </c>
      <c r="N403" s="26">
        <v>63.8</v>
      </c>
      <c r="O403" s="25">
        <v>72.5</v>
      </c>
      <c r="P403" s="25">
        <v>145</v>
      </c>
      <c r="Q403" s="44">
        <v>0.17</v>
      </c>
      <c r="R403" s="3" t="str">
        <f t="shared" si="3"/>
        <v>E005421GI5963,</v>
      </c>
    </row>
    <row r="404" spans="1:18" ht="17.399999999999999" customHeight="1" x14ac:dyDescent="0.35">
      <c r="A404" s="19" t="s">
        <v>368</v>
      </c>
      <c r="B404" s="18"/>
      <c r="C404" s="1" cm="1">
        <f t="array" ref="C404">B404*_xlfn.IFS($L$14&lt;&gt;0,_xlfn.IFS(L404&lt;&gt;0,L404,M404&lt;&gt;0,M404,N404&lt;&gt;0,N404),$M$14&lt;&gt;0,_xlfn.IFS(M404&lt;&gt;0,M404,N404&lt;&gt;0,N404),N404&lt;&gt;0,N404)</f>
        <v>0</v>
      </c>
      <c r="D404" s="19" t="s">
        <v>372</v>
      </c>
      <c r="E404" s="19" t="s">
        <v>674</v>
      </c>
      <c r="F404" s="47" t="s">
        <v>203</v>
      </c>
      <c r="G404" s="19">
        <v>716736825526</v>
      </c>
      <c r="H404" s="19" t="s">
        <v>349</v>
      </c>
      <c r="I404" s="19" t="s">
        <v>339</v>
      </c>
      <c r="J404" s="19" t="s">
        <v>340</v>
      </c>
      <c r="K404" s="19" t="s">
        <v>748</v>
      </c>
      <c r="L404" s="27"/>
      <c r="M404" s="34">
        <v>60.18</v>
      </c>
      <c r="N404" s="26">
        <v>63.8</v>
      </c>
      <c r="O404" s="25">
        <v>72.5</v>
      </c>
      <c r="P404" s="25">
        <v>145</v>
      </c>
      <c r="Q404" s="44">
        <v>0.17</v>
      </c>
      <c r="R404" s="3" t="str">
        <f>F404&amp;","&amp;B404</f>
        <v>E005420TB5155,</v>
      </c>
    </row>
    <row r="405" spans="1:18" ht="17.399999999999999" customHeight="1" x14ac:dyDescent="0.35">
      <c r="A405" s="19" t="s">
        <v>368</v>
      </c>
      <c r="B405" s="18"/>
      <c r="C405" s="1" cm="1">
        <f t="array" ref="C405">B405*_xlfn.IFS($L$14&lt;&gt;0,_xlfn.IFS(L405&lt;&gt;0,L405,M405&lt;&gt;0,M405,N405&lt;&gt;0,N405),$M$14&lt;&gt;0,_xlfn.IFS(M405&lt;&gt;0,M405,N405&lt;&gt;0,N405),N405&lt;&gt;0,N405)</f>
        <v>0</v>
      </c>
      <c r="D405" s="19" t="s">
        <v>372</v>
      </c>
      <c r="E405" s="19" t="s">
        <v>674</v>
      </c>
      <c r="F405" s="47" t="s">
        <v>204</v>
      </c>
      <c r="G405" s="19">
        <v>716736825533</v>
      </c>
      <c r="H405" s="19" t="s">
        <v>349</v>
      </c>
      <c r="I405" s="19" t="s">
        <v>339</v>
      </c>
      <c r="J405" s="19" t="s">
        <v>341</v>
      </c>
      <c r="K405" s="19" t="s">
        <v>746</v>
      </c>
      <c r="L405" s="27"/>
      <c r="M405" s="34">
        <v>60.18</v>
      </c>
      <c r="N405" s="26">
        <v>63.8</v>
      </c>
      <c r="O405" s="25">
        <v>72.5</v>
      </c>
      <c r="P405" s="25">
        <v>145</v>
      </c>
      <c r="Q405" s="44">
        <v>0.17</v>
      </c>
      <c r="R405" s="3" t="str">
        <f>F405&amp;","&amp;B405</f>
        <v>E005420TB5559,</v>
      </c>
    </row>
    <row r="406" spans="1:18" ht="17.399999999999999" customHeight="1" x14ac:dyDescent="0.35">
      <c r="A406" s="19" t="s">
        <v>368</v>
      </c>
      <c r="B406" s="18"/>
      <c r="C406" s="1" cm="1">
        <f t="array" ref="C406">B406*_xlfn.IFS($L$14&lt;&gt;0,_xlfn.IFS(L406&lt;&gt;0,L406,M406&lt;&gt;0,M406,N406&lt;&gt;0,N406),$M$14&lt;&gt;0,_xlfn.IFS(M406&lt;&gt;0,M406,N406&lt;&gt;0,N406),N406&lt;&gt;0,N406)</f>
        <v>0</v>
      </c>
      <c r="D406" s="19" t="s">
        <v>372</v>
      </c>
      <c r="E406" s="19" t="s">
        <v>674</v>
      </c>
      <c r="F406" s="47" t="s">
        <v>205</v>
      </c>
      <c r="G406" s="19">
        <v>716736825540</v>
      </c>
      <c r="H406" s="19" t="s">
        <v>349</v>
      </c>
      <c r="I406" s="19" t="s">
        <v>339</v>
      </c>
      <c r="J406" s="19" t="s">
        <v>342</v>
      </c>
      <c r="K406" s="19" t="s">
        <v>750</v>
      </c>
      <c r="L406" s="27"/>
      <c r="M406" s="34">
        <v>60.18</v>
      </c>
      <c r="N406" s="26">
        <v>63.8</v>
      </c>
      <c r="O406" s="25">
        <v>72.5</v>
      </c>
      <c r="P406" s="25">
        <v>145</v>
      </c>
      <c r="Q406" s="44">
        <v>0.17</v>
      </c>
      <c r="R406" s="3" t="str">
        <f>F406&amp;","&amp;B406</f>
        <v>E005420TB5963,</v>
      </c>
    </row>
    <row r="407" spans="1:18" ht="17.399999999999999" customHeight="1" x14ac:dyDescent="0.35">
      <c r="A407" s="19" t="s">
        <v>368</v>
      </c>
      <c r="B407" s="18"/>
      <c r="C407" s="1" cm="1">
        <f t="array" ref="C407">B407*_xlfn.IFS($L$14&lt;&gt;0,_xlfn.IFS(L407&lt;&gt;0,L407,M407&lt;&gt;0,M407,N407&lt;&gt;0,N407),$M$14&lt;&gt;0,_xlfn.IFS(M407&lt;&gt;0,M407,N407&lt;&gt;0,N407),N407&lt;&gt;0,N407)</f>
        <v>0</v>
      </c>
      <c r="D407" s="19" t="s">
        <v>372</v>
      </c>
      <c r="E407" s="19" t="s">
        <v>674</v>
      </c>
      <c r="F407" s="47" t="s">
        <v>206</v>
      </c>
      <c r="G407" s="19">
        <v>716736825557</v>
      </c>
      <c r="H407" s="19" t="s">
        <v>349</v>
      </c>
      <c r="I407" s="19" t="s">
        <v>339</v>
      </c>
      <c r="J407" s="19" t="s">
        <v>744</v>
      </c>
      <c r="K407" s="19" t="s">
        <v>751</v>
      </c>
      <c r="L407" s="27"/>
      <c r="M407" s="34">
        <v>60.18</v>
      </c>
      <c r="N407" s="26">
        <v>63.8</v>
      </c>
      <c r="O407" s="25">
        <v>72.5</v>
      </c>
      <c r="P407" s="25">
        <v>145</v>
      </c>
      <c r="Q407" s="44">
        <v>0.17</v>
      </c>
      <c r="R407" s="3" t="str">
        <f>F407&amp;","&amp;B407</f>
        <v>E005420TB6367,</v>
      </c>
    </row>
    <row r="408" spans="1:18" ht="17.399999999999999" customHeight="1" x14ac:dyDescent="0.35">
      <c r="A408" s="19" t="s">
        <v>368</v>
      </c>
      <c r="B408" s="18"/>
      <c r="C408" s="1" cm="1">
        <f t="array" ref="C408">B408*_xlfn.IFS($L$14&lt;&gt;0,_xlfn.IFS(L408&lt;&gt;0,L408,M408&lt;&gt;0,M408,N408&lt;&gt;0,N408),$M$14&lt;&gt;0,_xlfn.IFS(M408&lt;&gt;0,M408,N408&lt;&gt;0,N408),N408&lt;&gt;0,N408)</f>
        <v>0</v>
      </c>
      <c r="D408" s="19" t="s">
        <v>373</v>
      </c>
      <c r="E408" s="19" t="s">
        <v>674</v>
      </c>
      <c r="F408" s="47" t="s">
        <v>418</v>
      </c>
      <c r="G408" s="19">
        <v>197737136697</v>
      </c>
      <c r="H408" s="19" t="s">
        <v>713</v>
      </c>
      <c r="I408" s="19" t="s">
        <v>339</v>
      </c>
      <c r="J408" s="19" t="s">
        <v>340</v>
      </c>
      <c r="K408" s="19" t="s">
        <v>748</v>
      </c>
      <c r="L408" s="27"/>
      <c r="M408" s="34">
        <v>60.18</v>
      </c>
      <c r="N408" s="26">
        <v>63.8</v>
      </c>
      <c r="O408" s="25">
        <v>72.5</v>
      </c>
      <c r="P408" s="25">
        <v>145</v>
      </c>
      <c r="Q408" s="44">
        <v>0.17</v>
      </c>
      <c r="R408" s="3" t="str">
        <f>F408&amp;","&amp;B408</f>
        <v>E005423RW5155,</v>
      </c>
    </row>
    <row r="409" spans="1:18" ht="17.399999999999999" customHeight="1" x14ac:dyDescent="0.35">
      <c r="A409" s="19" t="s">
        <v>368</v>
      </c>
      <c r="B409" s="18"/>
      <c r="C409" s="1" cm="1">
        <f t="array" ref="C409">B409*_xlfn.IFS($L$14&lt;&gt;0,_xlfn.IFS(L409&lt;&gt;0,L409,M409&lt;&gt;0,M409,N409&lt;&gt;0,N409),$M$14&lt;&gt;0,_xlfn.IFS(M409&lt;&gt;0,M409,N409&lt;&gt;0,N409),N409&lt;&gt;0,N409)</f>
        <v>0</v>
      </c>
      <c r="D409" s="19" t="s">
        <v>373</v>
      </c>
      <c r="E409" s="19" t="s">
        <v>674</v>
      </c>
      <c r="F409" s="47" t="s">
        <v>419</v>
      </c>
      <c r="G409" s="19">
        <v>197737136703</v>
      </c>
      <c r="H409" s="19" t="s">
        <v>713</v>
      </c>
      <c r="I409" s="19" t="s">
        <v>339</v>
      </c>
      <c r="J409" s="19" t="s">
        <v>341</v>
      </c>
      <c r="K409" s="19" t="s">
        <v>746</v>
      </c>
      <c r="L409" s="27"/>
      <c r="M409" s="34">
        <v>60.18</v>
      </c>
      <c r="N409" s="26">
        <v>63.8</v>
      </c>
      <c r="O409" s="25">
        <v>72.5</v>
      </c>
      <c r="P409" s="25">
        <v>145</v>
      </c>
      <c r="Q409" s="44">
        <v>0.17</v>
      </c>
      <c r="R409" s="3" t="str">
        <f>F409&amp;","&amp;B409</f>
        <v>E005423RW5559,</v>
      </c>
    </row>
    <row r="410" spans="1:18" ht="17.399999999999999" customHeight="1" x14ac:dyDescent="0.35">
      <c r="A410" s="19" t="s">
        <v>368</v>
      </c>
      <c r="B410" s="18"/>
      <c r="C410" s="1" cm="1">
        <f t="array" ref="C410">B410*_xlfn.IFS($L$14&lt;&gt;0,_xlfn.IFS(L410&lt;&gt;0,L410,M410&lt;&gt;0,M410,N410&lt;&gt;0,N410),$M$14&lt;&gt;0,_xlfn.IFS(M410&lt;&gt;0,M410,N410&lt;&gt;0,N410),N410&lt;&gt;0,N410)</f>
        <v>0</v>
      </c>
      <c r="D410" s="19" t="s">
        <v>373</v>
      </c>
      <c r="E410" s="19" t="s">
        <v>674</v>
      </c>
      <c r="F410" s="47" t="s">
        <v>420</v>
      </c>
      <c r="G410" s="19">
        <v>197737136710</v>
      </c>
      <c r="H410" s="19" t="s">
        <v>713</v>
      </c>
      <c r="I410" s="19" t="s">
        <v>339</v>
      </c>
      <c r="J410" s="19" t="s">
        <v>342</v>
      </c>
      <c r="K410" s="19" t="s">
        <v>750</v>
      </c>
      <c r="L410" s="27"/>
      <c r="M410" s="34">
        <v>60.18</v>
      </c>
      <c r="N410" s="26">
        <v>63.8</v>
      </c>
      <c r="O410" s="25">
        <v>72.5</v>
      </c>
      <c r="P410" s="25">
        <v>145</v>
      </c>
      <c r="Q410" s="44">
        <v>0.17</v>
      </c>
      <c r="R410" s="3" t="str">
        <f>F410&amp;","&amp;B410</f>
        <v>E005423RW5963,</v>
      </c>
    </row>
    <row r="411" spans="1:18" ht="17.399999999999999" customHeight="1" x14ac:dyDescent="0.35">
      <c r="A411" s="19" t="s">
        <v>368</v>
      </c>
      <c r="B411" s="18"/>
      <c r="C411" s="1" cm="1">
        <f t="array" ref="C411">B411*_xlfn.IFS($L$14&lt;&gt;0,_xlfn.IFS(L411&lt;&gt;0,L411,M411&lt;&gt;0,M411,N411&lt;&gt;0,N411),$M$14&lt;&gt;0,_xlfn.IFS(M411&lt;&gt;0,M411,N411&lt;&gt;0,N411),N411&lt;&gt;0,N411)</f>
        <v>0</v>
      </c>
      <c r="D411" s="19" t="s">
        <v>373</v>
      </c>
      <c r="E411" s="19" t="s">
        <v>674</v>
      </c>
      <c r="F411" s="47" t="s">
        <v>412</v>
      </c>
      <c r="G411" s="19">
        <v>197737136666</v>
      </c>
      <c r="H411" s="19" t="s">
        <v>711</v>
      </c>
      <c r="I411" s="19" t="s">
        <v>339</v>
      </c>
      <c r="J411" s="19" t="s">
        <v>340</v>
      </c>
      <c r="K411" s="19" t="s">
        <v>748</v>
      </c>
      <c r="L411" s="27"/>
      <c r="M411" s="34">
        <v>60.18</v>
      </c>
      <c r="N411" s="26">
        <v>63.8</v>
      </c>
      <c r="O411" s="25">
        <v>72.5</v>
      </c>
      <c r="P411" s="25">
        <v>145</v>
      </c>
      <c r="Q411" s="44">
        <v>0.17</v>
      </c>
      <c r="R411" s="3" t="str">
        <f>F411&amp;","&amp;B411</f>
        <v>E005423HJ5155,</v>
      </c>
    </row>
    <row r="412" spans="1:18" ht="17.399999999999999" customHeight="1" x14ac:dyDescent="0.35">
      <c r="A412" s="19" t="s">
        <v>368</v>
      </c>
      <c r="B412" s="18"/>
      <c r="C412" s="1" cm="1">
        <f t="array" ref="C412">B412*_xlfn.IFS($L$14&lt;&gt;0,_xlfn.IFS(L412&lt;&gt;0,L412,M412&lt;&gt;0,M412,N412&lt;&gt;0,N412),$M$14&lt;&gt;0,_xlfn.IFS(M412&lt;&gt;0,M412,N412&lt;&gt;0,N412),N412&lt;&gt;0,N412)</f>
        <v>0</v>
      </c>
      <c r="D412" s="19" t="s">
        <v>373</v>
      </c>
      <c r="E412" s="19" t="s">
        <v>674</v>
      </c>
      <c r="F412" s="47" t="s">
        <v>413</v>
      </c>
      <c r="G412" s="19">
        <v>197737136673</v>
      </c>
      <c r="H412" s="19" t="s">
        <v>711</v>
      </c>
      <c r="I412" s="19" t="s">
        <v>339</v>
      </c>
      <c r="J412" s="19" t="s">
        <v>341</v>
      </c>
      <c r="K412" s="19" t="s">
        <v>746</v>
      </c>
      <c r="L412" s="27"/>
      <c r="M412" s="34">
        <v>60.18</v>
      </c>
      <c r="N412" s="26">
        <v>63.8</v>
      </c>
      <c r="O412" s="25">
        <v>72.5</v>
      </c>
      <c r="P412" s="25">
        <v>145</v>
      </c>
      <c r="Q412" s="44">
        <v>0.17</v>
      </c>
      <c r="R412" s="3" t="str">
        <f>F412&amp;","&amp;B412</f>
        <v>E005423HJ5559,</v>
      </c>
    </row>
    <row r="413" spans="1:18" ht="17.399999999999999" customHeight="1" x14ac:dyDescent="0.35">
      <c r="A413" s="19" t="s">
        <v>368</v>
      </c>
      <c r="B413" s="18"/>
      <c r="C413" s="1" cm="1">
        <f t="array" ref="C413">B413*_xlfn.IFS($L$14&lt;&gt;0,_xlfn.IFS(L413&lt;&gt;0,L413,M413&lt;&gt;0,M413,N413&lt;&gt;0,N413),$M$14&lt;&gt;0,_xlfn.IFS(M413&lt;&gt;0,M413,N413&lt;&gt;0,N413),N413&lt;&gt;0,N413)</f>
        <v>0</v>
      </c>
      <c r="D413" s="19" t="s">
        <v>373</v>
      </c>
      <c r="E413" s="19" t="s">
        <v>674</v>
      </c>
      <c r="F413" s="47" t="s">
        <v>417</v>
      </c>
      <c r="G413" s="19">
        <v>197737136680</v>
      </c>
      <c r="H413" s="19" t="s">
        <v>711</v>
      </c>
      <c r="I413" s="19" t="s">
        <v>339</v>
      </c>
      <c r="J413" s="19" t="s">
        <v>342</v>
      </c>
      <c r="K413" s="19" t="s">
        <v>750</v>
      </c>
      <c r="L413" s="27"/>
      <c r="M413" s="34">
        <v>60.18</v>
      </c>
      <c r="N413" s="26">
        <v>63.8</v>
      </c>
      <c r="O413" s="25">
        <v>72.5</v>
      </c>
      <c r="P413" s="25">
        <v>145</v>
      </c>
      <c r="Q413" s="44">
        <v>0.17</v>
      </c>
      <c r="R413" s="3" t="str">
        <f>F413&amp;","&amp;B413</f>
        <v>E005423HJ5963,</v>
      </c>
    </row>
    <row r="414" spans="1:18" ht="17.399999999999999" customHeight="1" x14ac:dyDescent="0.35">
      <c r="A414" s="19" t="s">
        <v>368</v>
      </c>
      <c r="B414" s="18"/>
      <c r="C414" s="1" cm="1">
        <f t="array" ref="C414">B414*_xlfn.IFS($L$14&lt;&gt;0,_xlfn.IFS(L414&lt;&gt;0,L414,M414&lt;&gt;0,M414,N414&lt;&gt;0,N414),$M$14&lt;&gt;0,_xlfn.IFS(M414&lt;&gt;0,M414,N414&lt;&gt;0,N414),N414&lt;&gt;0,N414)</f>
        <v>0</v>
      </c>
      <c r="D414" s="19" t="s">
        <v>372</v>
      </c>
      <c r="E414" s="19" t="s">
        <v>693</v>
      </c>
      <c r="F414" s="47" t="s">
        <v>207</v>
      </c>
      <c r="G414" s="19">
        <v>716736827346</v>
      </c>
      <c r="H414" s="19" t="s">
        <v>338</v>
      </c>
      <c r="I414" s="19" t="s">
        <v>339</v>
      </c>
      <c r="J414" s="19" t="s">
        <v>340</v>
      </c>
      <c r="K414" s="19" t="s">
        <v>746</v>
      </c>
      <c r="L414" s="27"/>
      <c r="M414" s="26"/>
      <c r="N414" s="26">
        <v>63.8</v>
      </c>
      <c r="O414" s="25">
        <v>72.5</v>
      </c>
      <c r="P414" s="25">
        <v>145</v>
      </c>
      <c r="Q414" s="44">
        <v>0.12</v>
      </c>
      <c r="R414" s="3" t="str">
        <f>F414&amp;","&amp;B414</f>
        <v>E005479KS5559,</v>
      </c>
    </row>
    <row r="415" spans="1:18" ht="17.399999999999999" customHeight="1" x14ac:dyDescent="0.35">
      <c r="A415" s="19" t="s">
        <v>368</v>
      </c>
      <c r="B415" s="18"/>
      <c r="C415" s="1" cm="1">
        <f t="array" ref="C415">B415*_xlfn.IFS($L$14&lt;&gt;0,_xlfn.IFS(L415&lt;&gt;0,L415,M415&lt;&gt;0,M415,N415&lt;&gt;0,N415),$M$14&lt;&gt;0,_xlfn.IFS(M415&lt;&gt;0,M415,N415&lt;&gt;0,N415),N415&lt;&gt;0,N415)</f>
        <v>0</v>
      </c>
      <c r="D415" s="19" t="s">
        <v>372</v>
      </c>
      <c r="E415" s="19" t="s">
        <v>693</v>
      </c>
      <c r="F415" s="47" t="s">
        <v>208</v>
      </c>
      <c r="G415" s="19">
        <v>716736827353</v>
      </c>
      <c r="H415" s="19" t="s">
        <v>338</v>
      </c>
      <c r="I415" s="19" t="s">
        <v>339</v>
      </c>
      <c r="J415" s="19" t="s">
        <v>341</v>
      </c>
      <c r="K415" s="19" t="s">
        <v>750</v>
      </c>
      <c r="L415" s="27"/>
      <c r="M415" s="26"/>
      <c r="N415" s="26">
        <v>63.8</v>
      </c>
      <c r="O415" s="25">
        <v>72.5</v>
      </c>
      <c r="P415" s="25">
        <v>145</v>
      </c>
      <c r="Q415" s="44">
        <v>0.12</v>
      </c>
      <c r="R415" s="3" t="str">
        <f>F415&amp;","&amp;B415</f>
        <v>E005479KS5963,</v>
      </c>
    </row>
    <row r="416" spans="1:18" ht="17.399999999999999" customHeight="1" x14ac:dyDescent="0.35">
      <c r="A416" s="19" t="s">
        <v>368</v>
      </c>
      <c r="B416" s="18"/>
      <c r="C416" s="1" cm="1">
        <f t="array" ref="C416">B416*_xlfn.IFS($L$14&lt;&gt;0,_xlfn.IFS(L416&lt;&gt;0,L416,M416&lt;&gt;0,M416,N416&lt;&gt;0,N416),$M$14&lt;&gt;0,_xlfn.IFS(M416&lt;&gt;0,M416,N416&lt;&gt;0,N416),N416&lt;&gt;0,N416)</f>
        <v>0</v>
      </c>
      <c r="D416" s="19" t="s">
        <v>372</v>
      </c>
      <c r="E416" s="19" t="s">
        <v>693</v>
      </c>
      <c r="F416" s="47" t="s">
        <v>209</v>
      </c>
      <c r="G416" s="19">
        <v>716736827360</v>
      </c>
      <c r="H416" s="19" t="s">
        <v>338</v>
      </c>
      <c r="I416" s="19" t="s">
        <v>339</v>
      </c>
      <c r="J416" s="19" t="s">
        <v>342</v>
      </c>
      <c r="K416" s="19" t="s">
        <v>751</v>
      </c>
      <c r="L416" s="27"/>
      <c r="M416" s="26"/>
      <c r="N416" s="26">
        <v>63.8</v>
      </c>
      <c r="O416" s="25">
        <v>72.5</v>
      </c>
      <c r="P416" s="25">
        <v>145</v>
      </c>
      <c r="Q416" s="44">
        <v>0.12</v>
      </c>
      <c r="R416" s="3" t="str">
        <f>F416&amp;","&amp;B416</f>
        <v>E005479KS6367,</v>
      </c>
    </row>
    <row r="417" spans="1:18" ht="17.399999999999999" customHeight="1" x14ac:dyDescent="0.35">
      <c r="A417" s="19" t="s">
        <v>368</v>
      </c>
      <c r="B417" s="18"/>
      <c r="C417" s="1" cm="1">
        <f t="array" ref="C417">B417*_xlfn.IFS($L$14&lt;&gt;0,_xlfn.IFS(L417&lt;&gt;0,L417,M417&lt;&gt;0,M417,N417&lt;&gt;0,N417),$M$14&lt;&gt;0,_xlfn.IFS(M417&lt;&gt;0,M417,N417&lt;&gt;0,N417),N417&lt;&gt;0,N417)</f>
        <v>0</v>
      </c>
      <c r="D417" s="19" t="s">
        <v>372</v>
      </c>
      <c r="E417" s="19" t="s">
        <v>693</v>
      </c>
      <c r="F417" s="47" t="s">
        <v>246</v>
      </c>
      <c r="G417" s="19">
        <v>716736963457</v>
      </c>
      <c r="H417" s="19" t="s">
        <v>343</v>
      </c>
      <c r="I417" s="19" t="s">
        <v>339</v>
      </c>
      <c r="J417" s="19" t="s">
        <v>340</v>
      </c>
      <c r="K417" s="19" t="s">
        <v>746</v>
      </c>
      <c r="L417" s="27"/>
      <c r="M417" s="26"/>
      <c r="N417" s="26">
        <v>63.8</v>
      </c>
      <c r="O417" s="25">
        <v>72.5</v>
      </c>
      <c r="P417" s="25">
        <v>145</v>
      </c>
      <c r="Q417" s="44">
        <v>0.12</v>
      </c>
      <c r="R417" s="3" t="str">
        <f>F417&amp;","&amp;B417</f>
        <v>E005477DE5559,</v>
      </c>
    </row>
    <row r="418" spans="1:18" ht="17.399999999999999" customHeight="1" x14ac:dyDescent="0.35">
      <c r="A418" s="19" t="s">
        <v>368</v>
      </c>
      <c r="B418" s="18"/>
      <c r="C418" s="1" cm="1">
        <f t="array" ref="C418">B418*_xlfn.IFS($L$14&lt;&gt;0,_xlfn.IFS(L418&lt;&gt;0,L418,M418&lt;&gt;0,M418,N418&lt;&gt;0,N418),$M$14&lt;&gt;0,_xlfn.IFS(M418&lt;&gt;0,M418,N418&lt;&gt;0,N418),N418&lt;&gt;0,N418)</f>
        <v>0</v>
      </c>
      <c r="D418" s="19" t="s">
        <v>372</v>
      </c>
      <c r="E418" s="19" t="s">
        <v>693</v>
      </c>
      <c r="F418" s="47" t="s">
        <v>247</v>
      </c>
      <c r="G418" s="19">
        <v>716736963464</v>
      </c>
      <c r="H418" s="19" t="s">
        <v>343</v>
      </c>
      <c r="I418" s="19" t="s">
        <v>339</v>
      </c>
      <c r="J418" s="19" t="s">
        <v>341</v>
      </c>
      <c r="K418" s="19" t="s">
        <v>750</v>
      </c>
      <c r="L418" s="27"/>
      <c r="M418" s="26"/>
      <c r="N418" s="26">
        <v>63.8</v>
      </c>
      <c r="O418" s="25">
        <v>72.5</v>
      </c>
      <c r="P418" s="25">
        <v>145</v>
      </c>
      <c r="Q418" s="44">
        <v>0.12</v>
      </c>
      <c r="R418" s="3" t="str">
        <f>F418&amp;","&amp;B418</f>
        <v>E005477DE5963,</v>
      </c>
    </row>
    <row r="419" spans="1:18" ht="17.399999999999999" customHeight="1" x14ac:dyDescent="0.35">
      <c r="A419" s="19" t="s">
        <v>368</v>
      </c>
      <c r="B419" s="18"/>
      <c r="C419" s="1" cm="1">
        <f t="array" ref="C419">B419*_xlfn.IFS($L$14&lt;&gt;0,_xlfn.IFS(L419&lt;&gt;0,L419,M419&lt;&gt;0,M419,N419&lt;&gt;0,N419),$M$14&lt;&gt;0,_xlfn.IFS(M419&lt;&gt;0,M419,N419&lt;&gt;0,N419),N419&lt;&gt;0,N419)</f>
        <v>0</v>
      </c>
      <c r="D419" s="19" t="s">
        <v>372</v>
      </c>
      <c r="E419" s="19" t="s">
        <v>693</v>
      </c>
      <c r="F419" s="47" t="s">
        <v>248</v>
      </c>
      <c r="G419" s="19">
        <v>716736963471</v>
      </c>
      <c r="H419" s="19" t="s">
        <v>343</v>
      </c>
      <c r="I419" s="19" t="s">
        <v>339</v>
      </c>
      <c r="J419" s="19" t="s">
        <v>342</v>
      </c>
      <c r="K419" s="19" t="s">
        <v>751</v>
      </c>
      <c r="L419" s="27"/>
      <c r="M419" s="26"/>
      <c r="N419" s="26">
        <v>63.8</v>
      </c>
      <c r="O419" s="25">
        <v>72.5</v>
      </c>
      <c r="P419" s="25">
        <v>145</v>
      </c>
      <c r="Q419" s="44">
        <v>0.12</v>
      </c>
      <c r="R419" s="3" t="str">
        <f>F419&amp;","&amp;B419</f>
        <v>E005477DE6367,</v>
      </c>
    </row>
    <row r="420" spans="1:18" ht="17.399999999999999" customHeight="1" x14ac:dyDescent="0.35">
      <c r="A420" s="19" t="s">
        <v>368</v>
      </c>
      <c r="B420" s="18"/>
      <c r="C420" s="1" cm="1">
        <f t="array" ref="C420">B420*_xlfn.IFS($L$14&lt;&gt;0,_xlfn.IFS(L420&lt;&gt;0,L420,M420&lt;&gt;0,M420,N420&lt;&gt;0,N420),$M$14&lt;&gt;0,_xlfn.IFS(M420&lt;&gt;0,M420,N420&lt;&gt;0,N420),N420&lt;&gt;0,N420)</f>
        <v>0</v>
      </c>
      <c r="D420" s="19" t="s">
        <v>372</v>
      </c>
      <c r="E420" s="19" t="s">
        <v>693</v>
      </c>
      <c r="F420" s="47" t="s">
        <v>279</v>
      </c>
      <c r="G420" s="19">
        <v>197737031572</v>
      </c>
      <c r="H420" s="19" t="s">
        <v>349</v>
      </c>
      <c r="I420" s="19" t="s">
        <v>339</v>
      </c>
      <c r="J420" s="19" t="s">
        <v>340</v>
      </c>
      <c r="K420" s="19" t="s">
        <v>746</v>
      </c>
      <c r="L420" s="27"/>
      <c r="M420" s="26"/>
      <c r="N420" s="26">
        <v>63.8</v>
      </c>
      <c r="O420" s="25">
        <v>72.5</v>
      </c>
      <c r="P420" s="25">
        <v>145</v>
      </c>
      <c r="Q420" s="44">
        <v>0.12</v>
      </c>
      <c r="R420" s="3" t="str">
        <f>F420&amp;","&amp;B420</f>
        <v>E005470TB5559,</v>
      </c>
    </row>
    <row r="421" spans="1:18" ht="17.399999999999999" customHeight="1" x14ac:dyDescent="0.35">
      <c r="A421" s="19" t="s">
        <v>368</v>
      </c>
      <c r="B421" s="18"/>
      <c r="C421" s="1" cm="1">
        <f t="array" ref="C421">B421*_xlfn.IFS($L$14&lt;&gt;0,_xlfn.IFS(L421&lt;&gt;0,L421,M421&lt;&gt;0,M421,N421&lt;&gt;0,N421),$M$14&lt;&gt;0,_xlfn.IFS(M421&lt;&gt;0,M421,N421&lt;&gt;0,N421),N421&lt;&gt;0,N421)</f>
        <v>0</v>
      </c>
      <c r="D421" s="19" t="s">
        <v>372</v>
      </c>
      <c r="E421" s="19" t="s">
        <v>693</v>
      </c>
      <c r="F421" s="47" t="s">
        <v>210</v>
      </c>
      <c r="G421" s="19">
        <v>716736827179</v>
      </c>
      <c r="H421" s="19" t="s">
        <v>349</v>
      </c>
      <c r="I421" s="19" t="s">
        <v>339</v>
      </c>
      <c r="J421" s="19" t="s">
        <v>341</v>
      </c>
      <c r="K421" s="19" t="s">
        <v>750</v>
      </c>
      <c r="L421" s="27"/>
      <c r="M421" s="26"/>
      <c r="N421" s="26">
        <v>63.8</v>
      </c>
      <c r="O421" s="25">
        <v>72.5</v>
      </c>
      <c r="P421" s="25">
        <v>145</v>
      </c>
      <c r="Q421" s="44">
        <v>0.12</v>
      </c>
      <c r="R421" s="3" t="str">
        <f>F421&amp;","&amp;B421</f>
        <v>E005470TB5963,</v>
      </c>
    </row>
    <row r="422" spans="1:18" ht="17.399999999999999" customHeight="1" x14ac:dyDescent="0.35">
      <c r="A422" s="19" t="s">
        <v>368</v>
      </c>
      <c r="B422" s="18"/>
      <c r="C422" s="1" cm="1">
        <f t="array" ref="C422">B422*_xlfn.IFS($L$14&lt;&gt;0,_xlfn.IFS(L422&lt;&gt;0,L422,M422&lt;&gt;0,M422,N422&lt;&gt;0,N422),$M$14&lt;&gt;0,_xlfn.IFS(M422&lt;&gt;0,M422,N422&lt;&gt;0,N422),N422&lt;&gt;0,N422)</f>
        <v>0</v>
      </c>
      <c r="D422" s="19" t="s">
        <v>372</v>
      </c>
      <c r="E422" s="19" t="s">
        <v>693</v>
      </c>
      <c r="F422" s="47" t="s">
        <v>211</v>
      </c>
      <c r="G422" s="19">
        <v>716736827186</v>
      </c>
      <c r="H422" s="19" t="s">
        <v>349</v>
      </c>
      <c r="I422" s="19" t="s">
        <v>339</v>
      </c>
      <c r="J422" s="19" t="s">
        <v>342</v>
      </c>
      <c r="K422" s="19" t="s">
        <v>751</v>
      </c>
      <c r="L422" s="27"/>
      <c r="M422" s="26"/>
      <c r="N422" s="26">
        <v>63.8</v>
      </c>
      <c r="O422" s="25">
        <v>72.5</v>
      </c>
      <c r="P422" s="25">
        <v>145</v>
      </c>
      <c r="Q422" s="44">
        <v>0.12</v>
      </c>
      <c r="R422" s="3" t="str">
        <f>F422&amp;","&amp;B422</f>
        <v>E005470TB6367,</v>
      </c>
    </row>
    <row r="423" spans="1:18" ht="17.399999999999999" customHeight="1" x14ac:dyDescent="0.35">
      <c r="A423" s="19" t="s">
        <v>368</v>
      </c>
      <c r="B423" s="18"/>
      <c r="C423" s="1" cm="1">
        <f t="array" ref="C423">B423*_xlfn.IFS($L$14&lt;&gt;0,_xlfn.IFS(L423&lt;&gt;0,L423,M423&lt;&gt;0,M423,N423&lt;&gt;0,N423),$M$14&lt;&gt;0,_xlfn.IFS(M423&lt;&gt;0,M423,N423&lt;&gt;0,N423),N423&lt;&gt;0,N423)</f>
        <v>0</v>
      </c>
      <c r="D423" s="19" t="s">
        <v>373</v>
      </c>
      <c r="E423" s="19" t="s">
        <v>693</v>
      </c>
      <c r="F423" s="47" t="s">
        <v>550</v>
      </c>
      <c r="G423" s="19">
        <v>197737172084</v>
      </c>
      <c r="H423" s="19" t="s">
        <v>713</v>
      </c>
      <c r="I423" s="19" t="s">
        <v>339</v>
      </c>
      <c r="J423" s="19" t="s">
        <v>340</v>
      </c>
      <c r="K423" s="19" t="s">
        <v>746</v>
      </c>
      <c r="L423" s="27"/>
      <c r="M423" s="26"/>
      <c r="N423" s="26">
        <v>63.8</v>
      </c>
      <c r="O423" s="25">
        <v>72.5</v>
      </c>
      <c r="P423" s="25">
        <v>145</v>
      </c>
      <c r="Q423" s="44">
        <v>0.12</v>
      </c>
      <c r="R423" s="3" t="str">
        <f>F423&amp;","&amp;B423</f>
        <v>E005473RW5559,</v>
      </c>
    </row>
    <row r="424" spans="1:18" ht="17.399999999999999" customHeight="1" x14ac:dyDescent="0.35">
      <c r="A424" s="19" t="s">
        <v>368</v>
      </c>
      <c r="B424" s="18"/>
      <c r="C424" s="1" cm="1">
        <f t="array" ref="C424">B424*_xlfn.IFS($L$14&lt;&gt;0,_xlfn.IFS(L424&lt;&gt;0,L424,M424&lt;&gt;0,M424,N424&lt;&gt;0,N424),$M$14&lt;&gt;0,_xlfn.IFS(M424&lt;&gt;0,M424,N424&lt;&gt;0,N424),N424&lt;&gt;0,N424)</f>
        <v>0</v>
      </c>
      <c r="D424" s="19" t="s">
        <v>373</v>
      </c>
      <c r="E424" s="19" t="s">
        <v>693</v>
      </c>
      <c r="F424" s="47" t="s">
        <v>551</v>
      </c>
      <c r="G424" s="19">
        <v>197737172091</v>
      </c>
      <c r="H424" s="19" t="s">
        <v>713</v>
      </c>
      <c r="I424" s="19" t="s">
        <v>339</v>
      </c>
      <c r="J424" s="19" t="s">
        <v>341</v>
      </c>
      <c r="K424" s="19" t="s">
        <v>750</v>
      </c>
      <c r="L424" s="27"/>
      <c r="M424" s="26"/>
      <c r="N424" s="26">
        <v>63.8</v>
      </c>
      <c r="O424" s="25">
        <v>72.5</v>
      </c>
      <c r="P424" s="25">
        <v>145</v>
      </c>
      <c r="Q424" s="44">
        <v>0.12</v>
      </c>
      <c r="R424" s="3" t="str">
        <f>F424&amp;","&amp;B424</f>
        <v>E005473RW5963,</v>
      </c>
    </row>
    <row r="425" spans="1:18" ht="17.399999999999999" customHeight="1" x14ac:dyDescent="0.35">
      <c r="A425" s="19" t="s">
        <v>368</v>
      </c>
      <c r="B425" s="18"/>
      <c r="C425" s="1" cm="1">
        <f t="array" ref="C425">B425*_xlfn.IFS($L$14&lt;&gt;0,_xlfn.IFS(L425&lt;&gt;0,L425,M425&lt;&gt;0,M425,N425&lt;&gt;0,N425),$M$14&lt;&gt;0,_xlfn.IFS(M425&lt;&gt;0,M425,N425&lt;&gt;0,N425),N425&lt;&gt;0,N425)</f>
        <v>0</v>
      </c>
      <c r="D425" s="19" t="s">
        <v>373</v>
      </c>
      <c r="E425" s="19" t="s">
        <v>693</v>
      </c>
      <c r="F425" s="47" t="s">
        <v>552</v>
      </c>
      <c r="G425" s="19">
        <v>197737172107</v>
      </c>
      <c r="H425" s="19" t="s">
        <v>713</v>
      </c>
      <c r="I425" s="19" t="s">
        <v>339</v>
      </c>
      <c r="J425" s="19" t="s">
        <v>342</v>
      </c>
      <c r="K425" s="19" t="s">
        <v>751</v>
      </c>
      <c r="L425" s="27"/>
      <c r="M425" s="26"/>
      <c r="N425" s="26">
        <v>63.8</v>
      </c>
      <c r="O425" s="25">
        <v>72.5</v>
      </c>
      <c r="P425" s="25">
        <v>145</v>
      </c>
      <c r="Q425" s="44">
        <v>0.12</v>
      </c>
      <c r="R425" s="3" t="str">
        <f>F425&amp;","&amp;B425</f>
        <v>E005473RW6367,</v>
      </c>
    </row>
    <row r="426" spans="1:18" ht="17.399999999999999" customHeight="1" x14ac:dyDescent="0.35">
      <c r="A426" s="19" t="s">
        <v>368</v>
      </c>
      <c r="B426" s="18"/>
      <c r="C426" s="1" cm="1">
        <f t="array" ref="C426">B426*_xlfn.IFS($L$14&lt;&gt;0,_xlfn.IFS(L426&lt;&gt;0,L426,M426&lt;&gt;0,M426,N426&lt;&gt;0,N426),$M$14&lt;&gt;0,_xlfn.IFS(M426&lt;&gt;0,M426,N426&lt;&gt;0,N426),N426&lt;&gt;0,N426)</f>
        <v>0</v>
      </c>
      <c r="D426" s="19" t="s">
        <v>373</v>
      </c>
      <c r="E426" s="19" t="s">
        <v>693</v>
      </c>
      <c r="F426" s="47" t="s">
        <v>546</v>
      </c>
      <c r="G426" s="19">
        <v>197737172060</v>
      </c>
      <c r="H426" s="19" t="s">
        <v>711</v>
      </c>
      <c r="I426" s="19" t="s">
        <v>339</v>
      </c>
      <c r="J426" s="19" t="s">
        <v>340</v>
      </c>
      <c r="K426" s="19" t="s">
        <v>746</v>
      </c>
      <c r="L426" s="27"/>
      <c r="M426" s="26"/>
      <c r="N426" s="26">
        <v>63.8</v>
      </c>
      <c r="O426" s="25">
        <v>72.5</v>
      </c>
      <c r="P426" s="25">
        <v>145</v>
      </c>
      <c r="Q426" s="44">
        <v>0.12</v>
      </c>
      <c r="R426" s="3" t="str">
        <f>F426&amp;","&amp;B426</f>
        <v>E005473HJ5559,</v>
      </c>
    </row>
    <row r="427" spans="1:18" ht="17.399999999999999" customHeight="1" x14ac:dyDescent="0.35">
      <c r="A427" s="19" t="s">
        <v>368</v>
      </c>
      <c r="B427" s="18"/>
      <c r="C427" s="1" cm="1">
        <f t="array" ref="C427">B427*_xlfn.IFS($L$14&lt;&gt;0,_xlfn.IFS(L427&lt;&gt;0,L427,M427&lt;&gt;0,M427,N427&lt;&gt;0,N427),$M$14&lt;&gt;0,_xlfn.IFS(M427&lt;&gt;0,M427,N427&lt;&gt;0,N427),N427&lt;&gt;0,N427)</f>
        <v>0</v>
      </c>
      <c r="D427" s="19" t="s">
        <v>373</v>
      </c>
      <c r="E427" s="19" t="s">
        <v>693</v>
      </c>
      <c r="F427" s="47" t="s">
        <v>547</v>
      </c>
      <c r="G427" s="19">
        <v>197737172077</v>
      </c>
      <c r="H427" s="19" t="s">
        <v>711</v>
      </c>
      <c r="I427" s="19" t="s">
        <v>339</v>
      </c>
      <c r="J427" s="19" t="s">
        <v>341</v>
      </c>
      <c r="K427" s="19" t="s">
        <v>750</v>
      </c>
      <c r="L427" s="27"/>
      <c r="M427" s="26"/>
      <c r="N427" s="26">
        <v>63.8</v>
      </c>
      <c r="O427" s="25">
        <v>72.5</v>
      </c>
      <c r="P427" s="25">
        <v>145</v>
      </c>
      <c r="Q427" s="44">
        <v>0.12</v>
      </c>
      <c r="R427" s="3" t="str">
        <f>F427&amp;","&amp;B427</f>
        <v>E005473HJ5963,</v>
      </c>
    </row>
    <row r="428" spans="1:18" ht="17.399999999999999" customHeight="1" x14ac:dyDescent="0.35">
      <c r="A428" s="19" t="s">
        <v>368</v>
      </c>
      <c r="B428" s="18"/>
      <c r="C428" s="1" cm="1">
        <f t="array" ref="C428">B428*_xlfn.IFS($L$14&lt;&gt;0,_xlfn.IFS(L428&lt;&gt;0,L428,M428&lt;&gt;0,M428,N428&lt;&gt;0,N428),$M$14&lt;&gt;0,_xlfn.IFS(M428&lt;&gt;0,M428,N428&lt;&gt;0,N428),N428&lt;&gt;0,N428)</f>
        <v>0</v>
      </c>
      <c r="D428" s="19" t="s">
        <v>372</v>
      </c>
      <c r="E428" s="19" t="s">
        <v>378</v>
      </c>
      <c r="F428" s="47" t="s">
        <v>212</v>
      </c>
      <c r="G428" s="19">
        <v>716736825854</v>
      </c>
      <c r="H428" s="19" t="s">
        <v>338</v>
      </c>
      <c r="I428" s="19" t="s">
        <v>339</v>
      </c>
      <c r="J428" s="19" t="s">
        <v>340</v>
      </c>
      <c r="K428" s="19" t="s">
        <v>748</v>
      </c>
      <c r="L428" s="27"/>
      <c r="M428" s="26"/>
      <c r="N428" s="26">
        <v>50.6</v>
      </c>
      <c r="O428" s="25">
        <v>57.5</v>
      </c>
      <c r="P428" s="25">
        <v>115</v>
      </c>
      <c r="Q428" s="44">
        <v>0.12</v>
      </c>
      <c r="R428" s="3" t="str">
        <f>F428&amp;","&amp;B428</f>
        <v>E005439KS5155,</v>
      </c>
    </row>
    <row r="429" spans="1:18" ht="17.399999999999999" customHeight="1" x14ac:dyDescent="0.35">
      <c r="A429" s="19" t="s">
        <v>368</v>
      </c>
      <c r="B429" s="18"/>
      <c r="C429" s="1" cm="1">
        <f t="array" ref="C429">B429*_xlfn.IFS($L$14&lt;&gt;0,_xlfn.IFS(L429&lt;&gt;0,L429,M429&lt;&gt;0,M429,N429&lt;&gt;0,N429),$M$14&lt;&gt;0,_xlfn.IFS(M429&lt;&gt;0,M429,N429&lt;&gt;0,N429),N429&lt;&gt;0,N429)</f>
        <v>0</v>
      </c>
      <c r="D429" s="19" t="s">
        <v>372</v>
      </c>
      <c r="E429" s="19" t="s">
        <v>378</v>
      </c>
      <c r="F429" s="47" t="s">
        <v>213</v>
      </c>
      <c r="G429" s="19">
        <v>716736825861</v>
      </c>
      <c r="H429" s="19" t="s">
        <v>338</v>
      </c>
      <c r="I429" s="19" t="s">
        <v>339</v>
      </c>
      <c r="J429" s="19" t="s">
        <v>341</v>
      </c>
      <c r="K429" s="19" t="s">
        <v>746</v>
      </c>
      <c r="L429" s="27"/>
      <c r="M429" s="26"/>
      <c r="N429" s="26">
        <v>50.6</v>
      </c>
      <c r="O429" s="25">
        <v>57.5</v>
      </c>
      <c r="P429" s="25">
        <v>115</v>
      </c>
      <c r="Q429" s="44">
        <v>0.12</v>
      </c>
      <c r="R429" s="3" t="str">
        <f>F429&amp;","&amp;B429</f>
        <v>E005439KS5559,</v>
      </c>
    </row>
    <row r="430" spans="1:18" ht="17.399999999999999" customHeight="1" x14ac:dyDescent="0.35">
      <c r="A430" s="19" t="s">
        <v>368</v>
      </c>
      <c r="B430" s="18"/>
      <c r="C430" s="1" cm="1">
        <f t="array" ref="C430">B430*_xlfn.IFS($L$14&lt;&gt;0,_xlfn.IFS(L430&lt;&gt;0,L430,M430&lt;&gt;0,M430,N430&lt;&gt;0,N430),$M$14&lt;&gt;0,_xlfn.IFS(M430&lt;&gt;0,M430,N430&lt;&gt;0,N430),N430&lt;&gt;0,N430)</f>
        <v>0</v>
      </c>
      <c r="D430" s="19" t="s">
        <v>372</v>
      </c>
      <c r="E430" s="19" t="s">
        <v>378</v>
      </c>
      <c r="F430" s="47" t="s">
        <v>214</v>
      </c>
      <c r="G430" s="19">
        <v>716736825878</v>
      </c>
      <c r="H430" s="19" t="s">
        <v>338</v>
      </c>
      <c r="I430" s="19" t="s">
        <v>339</v>
      </c>
      <c r="J430" s="19" t="s">
        <v>342</v>
      </c>
      <c r="K430" s="19" t="s">
        <v>750</v>
      </c>
      <c r="L430" s="27"/>
      <c r="M430" s="26"/>
      <c r="N430" s="26">
        <v>50.6</v>
      </c>
      <c r="O430" s="25">
        <v>57.5</v>
      </c>
      <c r="P430" s="25">
        <v>115</v>
      </c>
      <c r="Q430" s="44">
        <v>0.12</v>
      </c>
      <c r="R430" s="3" t="str">
        <f>F430&amp;","&amp;B430</f>
        <v>E005439KS5963,</v>
      </c>
    </row>
    <row r="431" spans="1:18" ht="17.399999999999999" customHeight="1" x14ac:dyDescent="0.35">
      <c r="A431" s="19" t="s">
        <v>368</v>
      </c>
      <c r="B431" s="18"/>
      <c r="C431" s="1" cm="1">
        <f t="array" ref="C431">B431*_xlfn.IFS($L$14&lt;&gt;0,_xlfn.IFS(L431&lt;&gt;0,L431,M431&lt;&gt;0,M431,N431&lt;&gt;0,N431),$M$14&lt;&gt;0,_xlfn.IFS(M431&lt;&gt;0,M431,N431&lt;&gt;0,N431),N431&lt;&gt;0,N431)</f>
        <v>0</v>
      </c>
      <c r="D431" s="19" t="s">
        <v>372</v>
      </c>
      <c r="E431" s="19" t="s">
        <v>378</v>
      </c>
      <c r="F431" s="47" t="s">
        <v>215</v>
      </c>
      <c r="G431" s="19">
        <v>716736825885</v>
      </c>
      <c r="H431" s="19" t="s">
        <v>338</v>
      </c>
      <c r="I431" s="19" t="s">
        <v>339</v>
      </c>
      <c r="J431" s="19" t="s">
        <v>744</v>
      </c>
      <c r="K431" s="19" t="s">
        <v>751</v>
      </c>
      <c r="L431" s="27"/>
      <c r="M431" s="26"/>
      <c r="N431" s="26">
        <v>50.6</v>
      </c>
      <c r="O431" s="25">
        <v>57.5</v>
      </c>
      <c r="P431" s="25">
        <v>115</v>
      </c>
      <c r="Q431" s="44">
        <v>0.12</v>
      </c>
      <c r="R431" s="3" t="str">
        <f>F431&amp;","&amp;B431</f>
        <v>E005439KS6367,</v>
      </c>
    </row>
    <row r="432" spans="1:18" ht="17.399999999999999" customHeight="1" x14ac:dyDescent="0.35">
      <c r="A432" s="19" t="s">
        <v>368</v>
      </c>
      <c r="B432" s="18"/>
      <c r="C432" s="1" cm="1">
        <f t="array" ref="C432">B432*_xlfn.IFS($L$14&lt;&gt;0,_xlfn.IFS(L432&lt;&gt;0,L432,M432&lt;&gt;0,M432,N432&lt;&gt;0,N432),$M$14&lt;&gt;0,_xlfn.IFS(M432&lt;&gt;0,M432,N432&lt;&gt;0,N432),N432&lt;&gt;0,N432)</f>
        <v>0</v>
      </c>
      <c r="D432" s="19" t="s">
        <v>372</v>
      </c>
      <c r="E432" s="19" t="s">
        <v>378</v>
      </c>
      <c r="F432" s="48" t="s">
        <v>239</v>
      </c>
      <c r="G432" s="19">
        <v>716736831602</v>
      </c>
      <c r="H432" s="19" t="s">
        <v>343</v>
      </c>
      <c r="I432" s="19" t="s">
        <v>339</v>
      </c>
      <c r="J432" s="19" t="s">
        <v>340</v>
      </c>
      <c r="K432" s="19" t="s">
        <v>748</v>
      </c>
      <c r="L432" s="27"/>
      <c r="M432" s="26"/>
      <c r="N432" s="26">
        <v>50.6</v>
      </c>
      <c r="O432" s="25">
        <v>57.5</v>
      </c>
      <c r="P432" s="25">
        <v>115</v>
      </c>
      <c r="Q432" s="44">
        <v>0.12</v>
      </c>
      <c r="R432" s="3" t="str">
        <f>F432&amp;","&amp;B432</f>
        <v>E005437DE5155,</v>
      </c>
    </row>
    <row r="433" spans="1:18" ht="17.399999999999999" customHeight="1" x14ac:dyDescent="0.35">
      <c r="A433" s="19" t="s">
        <v>368</v>
      </c>
      <c r="B433" s="18"/>
      <c r="C433" s="1" cm="1">
        <f t="array" ref="C433">B433*_xlfn.IFS($L$14&lt;&gt;0,_xlfn.IFS(L433&lt;&gt;0,L433,M433&lt;&gt;0,M433,N433&lt;&gt;0,N433),$M$14&lt;&gt;0,_xlfn.IFS(M433&lt;&gt;0,M433,N433&lt;&gt;0,N433),N433&lt;&gt;0,N433)</f>
        <v>0</v>
      </c>
      <c r="D433" s="19" t="s">
        <v>372</v>
      </c>
      <c r="E433" s="19" t="s">
        <v>378</v>
      </c>
      <c r="F433" s="48" t="s">
        <v>240</v>
      </c>
      <c r="G433" s="19">
        <v>716736831619</v>
      </c>
      <c r="H433" s="19" t="s">
        <v>343</v>
      </c>
      <c r="I433" s="19" t="s">
        <v>339</v>
      </c>
      <c r="J433" s="19" t="s">
        <v>341</v>
      </c>
      <c r="K433" s="19" t="s">
        <v>746</v>
      </c>
      <c r="L433" s="27"/>
      <c r="M433" s="26"/>
      <c r="N433" s="26">
        <v>50.6</v>
      </c>
      <c r="O433" s="25">
        <v>57.5</v>
      </c>
      <c r="P433" s="25">
        <v>115</v>
      </c>
      <c r="Q433" s="44">
        <v>0.12</v>
      </c>
      <c r="R433" s="3" t="str">
        <f>F433&amp;","&amp;B433</f>
        <v>E005437DE5559,</v>
      </c>
    </row>
    <row r="434" spans="1:18" ht="17.399999999999999" customHeight="1" x14ac:dyDescent="0.35">
      <c r="A434" s="19" t="s">
        <v>368</v>
      </c>
      <c r="B434" s="18"/>
      <c r="C434" s="1" cm="1">
        <f t="array" ref="C434">B434*_xlfn.IFS($L$14&lt;&gt;0,_xlfn.IFS(L434&lt;&gt;0,L434,M434&lt;&gt;0,M434,N434&lt;&gt;0,N434),$M$14&lt;&gt;0,_xlfn.IFS(M434&lt;&gt;0,M434,N434&lt;&gt;0,N434),N434&lt;&gt;0,N434)</f>
        <v>0</v>
      </c>
      <c r="D434" s="19" t="s">
        <v>372</v>
      </c>
      <c r="E434" s="19" t="s">
        <v>378</v>
      </c>
      <c r="F434" s="48" t="s">
        <v>241</v>
      </c>
      <c r="G434" s="19">
        <v>716736831626</v>
      </c>
      <c r="H434" s="19" t="s">
        <v>343</v>
      </c>
      <c r="I434" s="19" t="s">
        <v>339</v>
      </c>
      <c r="J434" s="19" t="s">
        <v>342</v>
      </c>
      <c r="K434" s="19" t="s">
        <v>750</v>
      </c>
      <c r="L434" s="27"/>
      <c r="M434" s="26"/>
      <c r="N434" s="26">
        <v>50.6</v>
      </c>
      <c r="O434" s="25">
        <v>57.5</v>
      </c>
      <c r="P434" s="25">
        <v>115</v>
      </c>
      <c r="Q434" s="44">
        <v>0.12</v>
      </c>
      <c r="R434" s="3" t="str">
        <f>F434&amp;","&amp;B434</f>
        <v>E005437DE5963,</v>
      </c>
    </row>
    <row r="435" spans="1:18" ht="17.399999999999999" customHeight="1" x14ac:dyDescent="0.35">
      <c r="A435" s="19" t="s">
        <v>368</v>
      </c>
      <c r="B435" s="18"/>
      <c r="C435" s="1" cm="1">
        <f t="array" ref="C435">B435*_xlfn.IFS($L$14&lt;&gt;0,_xlfn.IFS(L435&lt;&gt;0,L435,M435&lt;&gt;0,M435,N435&lt;&gt;0,N435),$M$14&lt;&gt;0,_xlfn.IFS(M435&lt;&gt;0,M435,N435&lt;&gt;0,N435),N435&lt;&gt;0,N435)</f>
        <v>0</v>
      </c>
      <c r="D435" s="19" t="s">
        <v>372</v>
      </c>
      <c r="E435" s="19" t="s">
        <v>378</v>
      </c>
      <c r="F435" s="48" t="s">
        <v>242</v>
      </c>
      <c r="G435" s="19">
        <v>716736831633</v>
      </c>
      <c r="H435" s="19" t="s">
        <v>343</v>
      </c>
      <c r="I435" s="19" t="s">
        <v>339</v>
      </c>
      <c r="J435" s="19" t="s">
        <v>744</v>
      </c>
      <c r="K435" s="19" t="s">
        <v>751</v>
      </c>
      <c r="L435" s="27"/>
      <c r="M435" s="26"/>
      <c r="N435" s="26">
        <v>50.6</v>
      </c>
      <c r="O435" s="25">
        <v>57.5</v>
      </c>
      <c r="P435" s="25">
        <v>115</v>
      </c>
      <c r="Q435" s="44">
        <v>0.12</v>
      </c>
      <c r="R435" s="3" t="str">
        <f>F435&amp;","&amp;B435</f>
        <v>E005437DE6367,</v>
      </c>
    </row>
    <row r="436" spans="1:18" ht="17.399999999999999" customHeight="1" x14ac:dyDescent="0.35">
      <c r="A436" s="19" t="s">
        <v>368</v>
      </c>
      <c r="B436" s="18"/>
      <c r="C436" s="1" cm="1">
        <f t="array" ref="C436">B436*_xlfn.IFS($L$14&lt;&gt;0,_xlfn.IFS(L436&lt;&gt;0,L436,M436&lt;&gt;0,M436,N436&lt;&gt;0,N436),$M$14&lt;&gt;0,_xlfn.IFS(M436&lt;&gt;0,M436,N436&lt;&gt;0,N436),N436&lt;&gt;0,N436)</f>
        <v>0</v>
      </c>
      <c r="D436" s="19" t="s">
        <v>372</v>
      </c>
      <c r="E436" s="19" t="s">
        <v>378</v>
      </c>
      <c r="F436" s="100" t="s">
        <v>805</v>
      </c>
      <c r="G436" s="103">
        <v>716736825823</v>
      </c>
      <c r="H436" s="101" t="s">
        <v>350</v>
      </c>
      <c r="I436" s="19" t="s">
        <v>339</v>
      </c>
      <c r="J436" s="102" t="s">
        <v>340</v>
      </c>
      <c r="K436" s="101" t="s">
        <v>748</v>
      </c>
      <c r="L436" s="27"/>
      <c r="M436" s="26"/>
      <c r="N436" s="26">
        <v>50.6</v>
      </c>
      <c r="O436" s="25">
        <v>57.5</v>
      </c>
      <c r="P436" s="25">
        <v>115</v>
      </c>
      <c r="Q436" s="44">
        <v>0.12</v>
      </c>
      <c r="R436" s="3" t="str">
        <f t="shared" ref="R436:R438" si="4">F436&amp;","&amp;B436</f>
        <v>E005431GI5155,</v>
      </c>
    </row>
    <row r="437" spans="1:18" ht="17.399999999999999" customHeight="1" x14ac:dyDescent="0.35">
      <c r="A437" s="19" t="s">
        <v>368</v>
      </c>
      <c r="B437" s="18"/>
      <c r="C437" s="1" cm="1">
        <f t="array" ref="C437">B437*_xlfn.IFS($L$14&lt;&gt;0,_xlfn.IFS(L437&lt;&gt;0,L437,M437&lt;&gt;0,M437,N437&lt;&gt;0,N437),$M$14&lt;&gt;0,_xlfn.IFS(M437&lt;&gt;0,M437,N437&lt;&gt;0,N437),N437&lt;&gt;0,N437)</f>
        <v>0</v>
      </c>
      <c r="D437" s="19" t="s">
        <v>372</v>
      </c>
      <c r="E437" s="19" t="s">
        <v>378</v>
      </c>
      <c r="F437" s="100" t="s">
        <v>806</v>
      </c>
      <c r="G437" s="103">
        <v>716736825830</v>
      </c>
      <c r="H437" s="101" t="s">
        <v>350</v>
      </c>
      <c r="I437" s="19" t="s">
        <v>339</v>
      </c>
      <c r="J437" s="102" t="s">
        <v>341</v>
      </c>
      <c r="K437" s="101" t="s">
        <v>746</v>
      </c>
      <c r="L437" s="27"/>
      <c r="M437" s="26"/>
      <c r="N437" s="26">
        <v>50.6</v>
      </c>
      <c r="O437" s="25">
        <v>57.5</v>
      </c>
      <c r="P437" s="25">
        <v>115</v>
      </c>
      <c r="Q437" s="44">
        <v>0.12</v>
      </c>
      <c r="R437" s="3" t="str">
        <f t="shared" si="4"/>
        <v>E005431GI5559,</v>
      </c>
    </row>
    <row r="438" spans="1:18" ht="17.399999999999999" customHeight="1" x14ac:dyDescent="0.35">
      <c r="A438" s="19" t="s">
        <v>368</v>
      </c>
      <c r="B438" s="18"/>
      <c r="C438" s="1" cm="1">
        <f t="array" ref="C438">B438*_xlfn.IFS($L$14&lt;&gt;0,_xlfn.IFS(L438&lt;&gt;0,L438,M438&lt;&gt;0,M438,N438&lt;&gt;0,N438),$M$14&lt;&gt;0,_xlfn.IFS(M438&lt;&gt;0,M438,N438&lt;&gt;0,N438),N438&lt;&gt;0,N438)</f>
        <v>0</v>
      </c>
      <c r="D438" s="19" t="s">
        <v>372</v>
      </c>
      <c r="E438" s="19" t="s">
        <v>378</v>
      </c>
      <c r="F438" s="100" t="s">
        <v>807</v>
      </c>
      <c r="G438" s="103">
        <v>716736825847</v>
      </c>
      <c r="H438" s="101" t="s">
        <v>350</v>
      </c>
      <c r="I438" s="19" t="s">
        <v>339</v>
      </c>
      <c r="J438" s="102" t="s">
        <v>342</v>
      </c>
      <c r="K438" s="101" t="s">
        <v>750</v>
      </c>
      <c r="L438" s="27"/>
      <c r="M438" s="26"/>
      <c r="N438" s="26">
        <v>50.6</v>
      </c>
      <c r="O438" s="25">
        <v>57.5</v>
      </c>
      <c r="P438" s="25">
        <v>115</v>
      </c>
      <c r="Q438" s="44">
        <v>0.12</v>
      </c>
      <c r="R438" s="3" t="str">
        <f t="shared" si="4"/>
        <v>E005431GI5963,</v>
      </c>
    </row>
    <row r="439" spans="1:18" ht="17.399999999999999" customHeight="1" x14ac:dyDescent="0.35">
      <c r="A439" s="19" t="s">
        <v>368</v>
      </c>
      <c r="B439" s="18"/>
      <c r="C439" s="1" cm="1">
        <f t="array" ref="C439">B439*_xlfn.IFS($L$14&lt;&gt;0,_xlfn.IFS(L439&lt;&gt;0,L439,M439&lt;&gt;0,M439,N439&lt;&gt;0,N439),$M$14&lt;&gt;0,_xlfn.IFS(M439&lt;&gt;0,M439,N439&lt;&gt;0,N439),N439&lt;&gt;0,N439)</f>
        <v>0</v>
      </c>
      <c r="D439" s="19" t="s">
        <v>372</v>
      </c>
      <c r="E439" s="19" t="s">
        <v>378</v>
      </c>
      <c r="F439" s="47" t="s">
        <v>216</v>
      </c>
      <c r="G439" s="19">
        <v>716736825793</v>
      </c>
      <c r="H439" s="19" t="s">
        <v>349</v>
      </c>
      <c r="I439" s="19" t="s">
        <v>339</v>
      </c>
      <c r="J439" s="19" t="s">
        <v>340</v>
      </c>
      <c r="K439" s="19" t="s">
        <v>748</v>
      </c>
      <c r="L439" s="27"/>
      <c r="M439" s="26"/>
      <c r="N439" s="26">
        <v>50.6</v>
      </c>
      <c r="O439" s="25">
        <v>57.5</v>
      </c>
      <c r="P439" s="25">
        <v>115</v>
      </c>
      <c r="Q439" s="44">
        <v>0.12</v>
      </c>
      <c r="R439" s="3" t="str">
        <f>F439&amp;","&amp;B439</f>
        <v>E005430TB5155,</v>
      </c>
    </row>
    <row r="440" spans="1:18" ht="17.399999999999999" customHeight="1" x14ac:dyDescent="0.35">
      <c r="A440" s="19" t="s">
        <v>368</v>
      </c>
      <c r="B440" s="18"/>
      <c r="C440" s="1" cm="1">
        <f t="array" ref="C440">B440*_xlfn.IFS($L$14&lt;&gt;0,_xlfn.IFS(L440&lt;&gt;0,L440,M440&lt;&gt;0,M440,N440&lt;&gt;0,N440),$M$14&lt;&gt;0,_xlfn.IFS(M440&lt;&gt;0,M440,N440&lt;&gt;0,N440),N440&lt;&gt;0,N440)</f>
        <v>0</v>
      </c>
      <c r="D440" s="19" t="s">
        <v>372</v>
      </c>
      <c r="E440" s="19" t="s">
        <v>378</v>
      </c>
      <c r="F440" s="47" t="s">
        <v>217</v>
      </c>
      <c r="G440" s="19">
        <v>716736825809</v>
      </c>
      <c r="H440" s="19" t="s">
        <v>349</v>
      </c>
      <c r="I440" s="19" t="s">
        <v>339</v>
      </c>
      <c r="J440" s="19" t="s">
        <v>341</v>
      </c>
      <c r="K440" s="19" t="s">
        <v>746</v>
      </c>
      <c r="L440" s="27"/>
      <c r="M440" s="26"/>
      <c r="N440" s="26">
        <v>50.6</v>
      </c>
      <c r="O440" s="25">
        <v>57.5</v>
      </c>
      <c r="P440" s="25">
        <v>115</v>
      </c>
      <c r="Q440" s="44">
        <v>0.12</v>
      </c>
      <c r="R440" s="3" t="str">
        <f>F440&amp;","&amp;B440</f>
        <v>E005430TB5559,</v>
      </c>
    </row>
    <row r="441" spans="1:18" ht="17.399999999999999" customHeight="1" x14ac:dyDescent="0.35">
      <c r="A441" s="19" t="s">
        <v>368</v>
      </c>
      <c r="B441" s="18"/>
      <c r="C441" s="1" cm="1">
        <f t="array" ref="C441">B441*_xlfn.IFS($L$14&lt;&gt;0,_xlfn.IFS(L441&lt;&gt;0,L441,M441&lt;&gt;0,M441,N441&lt;&gt;0,N441),$M$14&lt;&gt;0,_xlfn.IFS(M441&lt;&gt;0,M441,N441&lt;&gt;0,N441),N441&lt;&gt;0,N441)</f>
        <v>0</v>
      </c>
      <c r="D441" s="19" t="s">
        <v>372</v>
      </c>
      <c r="E441" s="19" t="s">
        <v>378</v>
      </c>
      <c r="F441" s="47" t="s">
        <v>218</v>
      </c>
      <c r="G441" s="19">
        <v>716736825816</v>
      </c>
      <c r="H441" s="19" t="s">
        <v>349</v>
      </c>
      <c r="I441" s="19" t="s">
        <v>339</v>
      </c>
      <c r="J441" s="19" t="s">
        <v>342</v>
      </c>
      <c r="K441" s="19" t="s">
        <v>750</v>
      </c>
      <c r="L441" s="27"/>
      <c r="M441" s="26"/>
      <c r="N441" s="26">
        <v>50.6</v>
      </c>
      <c r="O441" s="25">
        <v>57.5</v>
      </c>
      <c r="P441" s="25">
        <v>115</v>
      </c>
      <c r="Q441" s="44">
        <v>0.12</v>
      </c>
      <c r="R441" s="3" t="str">
        <f>F441&amp;","&amp;B441</f>
        <v>E005430TB5963,</v>
      </c>
    </row>
    <row r="442" spans="1:18" ht="17.399999999999999" customHeight="1" x14ac:dyDescent="0.35">
      <c r="A442" s="19" t="s">
        <v>368</v>
      </c>
      <c r="B442" s="18"/>
      <c r="C442" s="1" cm="1">
        <f t="array" ref="C442">B442*_xlfn.IFS($L$14&lt;&gt;0,_xlfn.IFS(L442&lt;&gt;0,L442,M442&lt;&gt;0,M442,N442&lt;&gt;0,N442),$M$14&lt;&gt;0,_xlfn.IFS(M442&lt;&gt;0,M442,N442&lt;&gt;0,N442),N442&lt;&gt;0,N442)</f>
        <v>0</v>
      </c>
      <c r="D442" s="19" t="s">
        <v>372</v>
      </c>
      <c r="E442" s="19" t="s">
        <v>691</v>
      </c>
      <c r="F442" s="47" t="s">
        <v>219</v>
      </c>
      <c r="G442" s="19">
        <v>716736827421</v>
      </c>
      <c r="H442" s="19" t="s">
        <v>338</v>
      </c>
      <c r="I442" s="19" t="s">
        <v>339</v>
      </c>
      <c r="J442" s="19" t="s">
        <v>340</v>
      </c>
      <c r="K442" s="19" t="s">
        <v>746</v>
      </c>
      <c r="L442" s="27"/>
      <c r="M442" s="26"/>
      <c r="N442" s="26">
        <v>50.6</v>
      </c>
      <c r="O442" s="25">
        <v>57.5</v>
      </c>
      <c r="P442" s="25">
        <v>115</v>
      </c>
      <c r="Q442" s="44">
        <v>0.12</v>
      </c>
      <c r="R442" s="3" t="str">
        <f>F442&amp;","&amp;B442</f>
        <v>E005489KS5559,</v>
      </c>
    </row>
    <row r="443" spans="1:18" ht="17.399999999999999" customHeight="1" x14ac:dyDescent="0.35">
      <c r="A443" s="19" t="s">
        <v>368</v>
      </c>
      <c r="B443" s="18"/>
      <c r="C443" s="1" cm="1">
        <f t="array" ref="C443">B443*_xlfn.IFS($L$14&lt;&gt;0,_xlfn.IFS(L443&lt;&gt;0,L443,M443&lt;&gt;0,M443,N443&lt;&gt;0,N443),$M$14&lt;&gt;0,_xlfn.IFS(M443&lt;&gt;0,M443,N443&lt;&gt;0,N443),N443&lt;&gt;0,N443)</f>
        <v>0</v>
      </c>
      <c r="D443" s="19" t="s">
        <v>372</v>
      </c>
      <c r="E443" s="19" t="s">
        <v>691</v>
      </c>
      <c r="F443" s="47" t="s">
        <v>220</v>
      </c>
      <c r="G443" s="19">
        <v>716736827438</v>
      </c>
      <c r="H443" s="19" t="s">
        <v>338</v>
      </c>
      <c r="I443" s="19" t="s">
        <v>339</v>
      </c>
      <c r="J443" s="19" t="s">
        <v>341</v>
      </c>
      <c r="K443" s="19" t="s">
        <v>750</v>
      </c>
      <c r="L443" s="27"/>
      <c r="M443" s="26"/>
      <c r="N443" s="26">
        <v>50.6</v>
      </c>
      <c r="O443" s="25">
        <v>57.5</v>
      </c>
      <c r="P443" s="25">
        <v>115</v>
      </c>
      <c r="Q443" s="44">
        <v>0.12</v>
      </c>
      <c r="R443" s="3" t="str">
        <f>F443&amp;","&amp;B443</f>
        <v>E005489KS5963,</v>
      </c>
    </row>
    <row r="444" spans="1:18" ht="17.399999999999999" customHeight="1" x14ac:dyDescent="0.35">
      <c r="A444" s="19" t="s">
        <v>368</v>
      </c>
      <c r="B444" s="18"/>
      <c r="C444" s="1" cm="1">
        <f t="array" ref="C444">B444*_xlfn.IFS($L$14&lt;&gt;0,_xlfn.IFS(L444&lt;&gt;0,L444,M444&lt;&gt;0,M444,N444&lt;&gt;0,N444),$M$14&lt;&gt;0,_xlfn.IFS(M444&lt;&gt;0,M444,N444&lt;&gt;0,N444),N444&lt;&gt;0,N444)</f>
        <v>0</v>
      </c>
      <c r="D444" s="19" t="s">
        <v>372</v>
      </c>
      <c r="E444" s="19" t="s">
        <v>691</v>
      </c>
      <c r="F444" s="47" t="s">
        <v>221</v>
      </c>
      <c r="G444" s="19">
        <v>716736827445</v>
      </c>
      <c r="H444" s="19" t="s">
        <v>338</v>
      </c>
      <c r="I444" s="19" t="s">
        <v>339</v>
      </c>
      <c r="J444" s="19" t="s">
        <v>342</v>
      </c>
      <c r="K444" s="19" t="s">
        <v>751</v>
      </c>
      <c r="L444" s="27"/>
      <c r="M444" s="26"/>
      <c r="N444" s="26">
        <v>50.6</v>
      </c>
      <c r="O444" s="25">
        <v>57.5</v>
      </c>
      <c r="P444" s="25">
        <v>115</v>
      </c>
      <c r="Q444" s="44">
        <v>0.12</v>
      </c>
      <c r="R444" s="3" t="str">
        <f>F444&amp;","&amp;B444</f>
        <v>E005489KS6367,</v>
      </c>
    </row>
    <row r="445" spans="1:18" ht="17.399999999999999" customHeight="1" x14ac:dyDescent="0.35">
      <c r="A445" s="19" t="s">
        <v>368</v>
      </c>
      <c r="B445" s="18"/>
      <c r="C445" s="1" cm="1">
        <f t="array" ref="C445">B445*_xlfn.IFS($L$14&lt;&gt;0,_xlfn.IFS(L445&lt;&gt;0,L445,M445&lt;&gt;0,M445,N445&lt;&gt;0,N445),$M$14&lt;&gt;0,_xlfn.IFS(M445&lt;&gt;0,M445,N445&lt;&gt;0,N445),N445&lt;&gt;0,N445)</f>
        <v>0</v>
      </c>
      <c r="D445" s="19" t="s">
        <v>372</v>
      </c>
      <c r="E445" s="19" t="s">
        <v>691</v>
      </c>
      <c r="F445" s="47" t="s">
        <v>243</v>
      </c>
      <c r="G445" s="19">
        <v>716736831657</v>
      </c>
      <c r="H445" s="19" t="s">
        <v>343</v>
      </c>
      <c r="I445" s="19" t="s">
        <v>339</v>
      </c>
      <c r="J445" s="19" t="s">
        <v>340</v>
      </c>
      <c r="K445" s="19" t="s">
        <v>746</v>
      </c>
      <c r="L445" s="27"/>
      <c r="M445" s="26"/>
      <c r="N445" s="26">
        <v>50.6</v>
      </c>
      <c r="O445" s="25">
        <v>57.5</v>
      </c>
      <c r="P445" s="25">
        <v>115</v>
      </c>
      <c r="Q445" s="44">
        <v>0.12</v>
      </c>
      <c r="R445" s="3" t="str">
        <f>F445&amp;","&amp;B445</f>
        <v>E005487DE5559,</v>
      </c>
    </row>
    <row r="446" spans="1:18" ht="17.399999999999999" customHeight="1" x14ac:dyDescent="0.35">
      <c r="A446" s="19" t="s">
        <v>368</v>
      </c>
      <c r="B446" s="18"/>
      <c r="C446" s="1" cm="1">
        <f t="array" ref="C446">B446*_xlfn.IFS($L$14&lt;&gt;0,_xlfn.IFS(L446&lt;&gt;0,L446,M446&lt;&gt;0,M446,N446&lt;&gt;0,N446),$M$14&lt;&gt;0,_xlfn.IFS(M446&lt;&gt;0,M446,N446&lt;&gt;0,N446),N446&lt;&gt;0,N446)</f>
        <v>0</v>
      </c>
      <c r="D446" s="19" t="s">
        <v>372</v>
      </c>
      <c r="E446" s="19" t="s">
        <v>691</v>
      </c>
      <c r="F446" s="47" t="s">
        <v>244</v>
      </c>
      <c r="G446" s="19">
        <v>716736831664</v>
      </c>
      <c r="H446" s="19" t="s">
        <v>343</v>
      </c>
      <c r="I446" s="19" t="s">
        <v>339</v>
      </c>
      <c r="J446" s="19" t="s">
        <v>341</v>
      </c>
      <c r="K446" s="19" t="s">
        <v>750</v>
      </c>
      <c r="L446" s="27"/>
      <c r="M446" s="26"/>
      <c r="N446" s="26">
        <v>50.6</v>
      </c>
      <c r="O446" s="25">
        <v>57.5</v>
      </c>
      <c r="P446" s="25">
        <v>115</v>
      </c>
      <c r="Q446" s="44">
        <v>0.12</v>
      </c>
      <c r="R446" s="3" t="str">
        <f>F446&amp;","&amp;B446</f>
        <v>E005487DE5963,</v>
      </c>
    </row>
    <row r="447" spans="1:18" ht="17.399999999999999" customHeight="1" x14ac:dyDescent="0.35">
      <c r="A447" s="19" t="s">
        <v>368</v>
      </c>
      <c r="B447" s="18"/>
      <c r="C447" s="1" cm="1">
        <f t="array" ref="C447">B447*_xlfn.IFS($L$14&lt;&gt;0,_xlfn.IFS(L447&lt;&gt;0,L447,M447&lt;&gt;0,M447,N447&lt;&gt;0,N447),$M$14&lt;&gt;0,_xlfn.IFS(M447&lt;&gt;0,M447,N447&lt;&gt;0,N447),N447&lt;&gt;0,N447)</f>
        <v>0</v>
      </c>
      <c r="D447" s="19" t="s">
        <v>372</v>
      </c>
      <c r="E447" s="19" t="s">
        <v>691</v>
      </c>
      <c r="F447" s="47" t="s">
        <v>245</v>
      </c>
      <c r="G447" s="19">
        <v>716736831671</v>
      </c>
      <c r="H447" s="19" t="s">
        <v>343</v>
      </c>
      <c r="I447" s="19" t="s">
        <v>339</v>
      </c>
      <c r="J447" s="19" t="s">
        <v>342</v>
      </c>
      <c r="K447" s="19" t="s">
        <v>751</v>
      </c>
      <c r="L447" s="27"/>
      <c r="M447" s="26"/>
      <c r="N447" s="26">
        <v>50.6</v>
      </c>
      <c r="O447" s="25">
        <v>57.5</v>
      </c>
      <c r="P447" s="25">
        <v>115</v>
      </c>
      <c r="Q447" s="44">
        <v>0.12</v>
      </c>
      <c r="R447" s="3" t="str">
        <f>F447&amp;","&amp;B447</f>
        <v>E005487DE6367,</v>
      </c>
    </row>
    <row r="448" spans="1:18" ht="17.399999999999999" customHeight="1" x14ac:dyDescent="0.35">
      <c r="A448" s="19" t="s">
        <v>368</v>
      </c>
      <c r="B448" s="18"/>
      <c r="C448" s="1" cm="1">
        <f t="array" ref="C448">B448*_xlfn.IFS($L$14&lt;&gt;0,_xlfn.IFS(L448&lt;&gt;0,L448,M448&lt;&gt;0,M448,N448&lt;&gt;0,N448),$M$14&lt;&gt;0,_xlfn.IFS(M448&lt;&gt;0,M448,N448&lt;&gt;0,N448),N448&lt;&gt;0,N448)</f>
        <v>0</v>
      </c>
      <c r="D448" s="19" t="s">
        <v>372</v>
      </c>
      <c r="E448" s="19" t="s">
        <v>702</v>
      </c>
      <c r="F448" s="47" t="s">
        <v>61</v>
      </c>
      <c r="G448" s="19">
        <v>716736158976</v>
      </c>
      <c r="H448" s="19" t="s">
        <v>338</v>
      </c>
      <c r="I448" s="19" t="s">
        <v>339</v>
      </c>
      <c r="J448" s="19" t="s">
        <v>340</v>
      </c>
      <c r="K448" s="19" t="s">
        <v>748</v>
      </c>
      <c r="L448" s="27"/>
      <c r="M448" s="26"/>
      <c r="N448" s="26">
        <v>48.4</v>
      </c>
      <c r="O448" s="25">
        <v>55</v>
      </c>
      <c r="P448" s="25">
        <v>110</v>
      </c>
      <c r="Q448" s="44">
        <v>0.12</v>
      </c>
      <c r="R448" s="3" t="str">
        <f>F448&amp;","&amp;B448</f>
        <v>E006329MB5155,</v>
      </c>
    </row>
    <row r="449" spans="1:18" ht="17.399999999999999" customHeight="1" x14ac:dyDescent="0.35">
      <c r="A449" s="19" t="s">
        <v>368</v>
      </c>
      <c r="B449" s="18"/>
      <c r="C449" s="1" cm="1">
        <f t="array" ref="C449">B449*_xlfn.IFS($L$14&lt;&gt;0,_xlfn.IFS(L449&lt;&gt;0,L449,M449&lt;&gt;0,M449,N449&lt;&gt;0,N449),$M$14&lt;&gt;0,_xlfn.IFS(M449&lt;&gt;0,M449,N449&lt;&gt;0,N449),N449&lt;&gt;0,N449)</f>
        <v>0</v>
      </c>
      <c r="D449" s="19" t="s">
        <v>372</v>
      </c>
      <c r="E449" s="19" t="s">
        <v>702</v>
      </c>
      <c r="F449" s="47" t="s">
        <v>62</v>
      </c>
      <c r="G449" s="19">
        <v>716736158983</v>
      </c>
      <c r="H449" s="19" t="s">
        <v>338</v>
      </c>
      <c r="I449" s="19" t="s">
        <v>339</v>
      </c>
      <c r="J449" s="19" t="s">
        <v>341</v>
      </c>
      <c r="K449" s="19" t="s">
        <v>746</v>
      </c>
      <c r="L449" s="27"/>
      <c r="M449" s="26"/>
      <c r="N449" s="26">
        <v>48.4</v>
      </c>
      <c r="O449" s="25">
        <v>55</v>
      </c>
      <c r="P449" s="25">
        <v>110</v>
      </c>
      <c r="Q449" s="44">
        <v>0.12</v>
      </c>
      <c r="R449" s="3" t="str">
        <f>F449&amp;","&amp;B449</f>
        <v>E006329MB5559,</v>
      </c>
    </row>
    <row r="450" spans="1:18" ht="17.399999999999999" customHeight="1" x14ac:dyDescent="0.35">
      <c r="A450" s="19" t="s">
        <v>368</v>
      </c>
      <c r="B450" s="18"/>
      <c r="C450" s="1" cm="1">
        <f t="array" ref="C450">B450*_xlfn.IFS($L$14&lt;&gt;0,_xlfn.IFS(L450&lt;&gt;0,L450,M450&lt;&gt;0,M450,N450&lt;&gt;0,N450),$M$14&lt;&gt;0,_xlfn.IFS(M450&lt;&gt;0,M450,N450&lt;&gt;0,N450),N450&lt;&gt;0,N450)</f>
        <v>0</v>
      </c>
      <c r="D450" s="19" t="s">
        <v>372</v>
      </c>
      <c r="E450" s="19" t="s">
        <v>702</v>
      </c>
      <c r="F450" s="47" t="s">
        <v>63</v>
      </c>
      <c r="G450" s="19">
        <v>716736158990</v>
      </c>
      <c r="H450" s="19" t="s">
        <v>338</v>
      </c>
      <c r="I450" s="19" t="s">
        <v>339</v>
      </c>
      <c r="J450" s="19" t="s">
        <v>342</v>
      </c>
      <c r="K450" s="19" t="s">
        <v>750</v>
      </c>
      <c r="L450" s="27"/>
      <c r="M450" s="26"/>
      <c r="N450" s="26">
        <v>48.4</v>
      </c>
      <c r="O450" s="25">
        <v>55</v>
      </c>
      <c r="P450" s="25">
        <v>110</v>
      </c>
      <c r="Q450" s="44">
        <v>0.12</v>
      </c>
      <c r="R450" s="3" t="str">
        <f>F450&amp;","&amp;B450</f>
        <v>E006329MB5963,</v>
      </c>
    </row>
    <row r="451" spans="1:18" ht="17.399999999999999" customHeight="1" x14ac:dyDescent="0.35">
      <c r="A451" s="19" t="s">
        <v>368</v>
      </c>
      <c r="B451" s="18"/>
      <c r="C451" s="1" cm="1">
        <f t="array" ref="C451">B451*_xlfn.IFS($L$14&lt;&gt;0,_xlfn.IFS(L451&lt;&gt;0,L451,M451&lt;&gt;0,M451,N451&lt;&gt;0,N451),$M$14&lt;&gt;0,_xlfn.IFS(M451&lt;&gt;0,M451,N451&lt;&gt;0,N451),N451&lt;&gt;0,N451)</f>
        <v>0</v>
      </c>
      <c r="D451" s="19" t="s">
        <v>372</v>
      </c>
      <c r="E451" s="19" t="s">
        <v>702</v>
      </c>
      <c r="F451" s="47" t="s">
        <v>64</v>
      </c>
      <c r="G451" s="19">
        <v>716736159003</v>
      </c>
      <c r="H451" s="19" t="s">
        <v>338</v>
      </c>
      <c r="I451" s="19" t="s">
        <v>339</v>
      </c>
      <c r="J451" s="19" t="s">
        <v>744</v>
      </c>
      <c r="K451" s="19" t="s">
        <v>751</v>
      </c>
      <c r="L451" s="27"/>
      <c r="M451" s="26"/>
      <c r="N451" s="26">
        <v>48.4</v>
      </c>
      <c r="O451" s="25">
        <v>55</v>
      </c>
      <c r="P451" s="25">
        <v>110</v>
      </c>
      <c r="Q451" s="44">
        <v>0.12</v>
      </c>
      <c r="R451" s="3" t="str">
        <f>F451&amp;","&amp;B451</f>
        <v>E006329MB6367,</v>
      </c>
    </row>
    <row r="452" spans="1:18" ht="17.399999999999999" customHeight="1" x14ac:dyDescent="0.35">
      <c r="A452" s="19" t="s">
        <v>368</v>
      </c>
      <c r="B452" s="18"/>
      <c r="C452" s="1" cm="1">
        <f t="array" ref="C452">B452*_xlfn.IFS($L$14&lt;&gt;0,_xlfn.IFS(L452&lt;&gt;0,L452,M452&lt;&gt;0,M452,N452&lt;&gt;0,N452),$M$14&lt;&gt;0,_xlfn.IFS(M452&lt;&gt;0,M452,N452&lt;&gt;0,N452),N452&lt;&gt;0,N452)</f>
        <v>0</v>
      </c>
      <c r="D452" s="19" t="s">
        <v>372</v>
      </c>
      <c r="E452" s="19" t="s">
        <v>702</v>
      </c>
      <c r="F452" s="47" t="s">
        <v>65</v>
      </c>
      <c r="G452" s="19">
        <v>716736158938</v>
      </c>
      <c r="H452" s="19" t="s">
        <v>343</v>
      </c>
      <c r="I452" s="19" t="s">
        <v>339</v>
      </c>
      <c r="J452" s="19" t="s">
        <v>340</v>
      </c>
      <c r="K452" s="19" t="s">
        <v>748</v>
      </c>
      <c r="L452" s="27"/>
      <c r="M452" s="26"/>
      <c r="N452" s="26">
        <v>48.4</v>
      </c>
      <c r="O452" s="25">
        <v>55</v>
      </c>
      <c r="P452" s="25">
        <v>110</v>
      </c>
      <c r="Q452" s="44">
        <v>0.12</v>
      </c>
      <c r="R452" s="3" t="str">
        <f>F452&amp;","&amp;B452</f>
        <v>E006327BK5155,</v>
      </c>
    </row>
    <row r="453" spans="1:18" ht="17.399999999999999" customHeight="1" x14ac:dyDescent="0.35">
      <c r="A453" s="19" t="s">
        <v>368</v>
      </c>
      <c r="B453" s="18"/>
      <c r="C453" s="1" cm="1">
        <f t="array" ref="C453">B453*_xlfn.IFS($L$14&lt;&gt;0,_xlfn.IFS(L453&lt;&gt;0,L453,M453&lt;&gt;0,M453,N453&lt;&gt;0,N453),$M$14&lt;&gt;0,_xlfn.IFS(M453&lt;&gt;0,M453,N453&lt;&gt;0,N453),N453&lt;&gt;0,N453)</f>
        <v>0</v>
      </c>
      <c r="D453" s="19" t="s">
        <v>372</v>
      </c>
      <c r="E453" s="19" t="s">
        <v>702</v>
      </c>
      <c r="F453" s="47" t="s">
        <v>66</v>
      </c>
      <c r="G453" s="19">
        <v>716736158945</v>
      </c>
      <c r="H453" s="19" t="s">
        <v>343</v>
      </c>
      <c r="I453" s="19" t="s">
        <v>339</v>
      </c>
      <c r="J453" s="19" t="s">
        <v>341</v>
      </c>
      <c r="K453" s="19" t="s">
        <v>746</v>
      </c>
      <c r="L453" s="27"/>
      <c r="M453" s="26"/>
      <c r="N453" s="26">
        <v>48.4</v>
      </c>
      <c r="O453" s="25">
        <v>55</v>
      </c>
      <c r="P453" s="25">
        <v>110</v>
      </c>
      <c r="Q453" s="44">
        <v>0.12</v>
      </c>
      <c r="R453" s="3" t="str">
        <f>F453&amp;","&amp;B453</f>
        <v>E006327BK5559,</v>
      </c>
    </row>
    <row r="454" spans="1:18" ht="17.399999999999999" customHeight="1" x14ac:dyDescent="0.35">
      <c r="A454" s="19" t="s">
        <v>368</v>
      </c>
      <c r="B454" s="18"/>
      <c r="C454" s="1" cm="1">
        <f t="array" ref="C454">B454*_xlfn.IFS($L$14&lt;&gt;0,_xlfn.IFS(L454&lt;&gt;0,L454,M454&lt;&gt;0,M454,N454&lt;&gt;0,N454),$M$14&lt;&gt;0,_xlfn.IFS(M454&lt;&gt;0,M454,N454&lt;&gt;0,N454),N454&lt;&gt;0,N454)</f>
        <v>0</v>
      </c>
      <c r="D454" s="19" t="s">
        <v>372</v>
      </c>
      <c r="E454" s="19" t="s">
        <v>702</v>
      </c>
      <c r="F454" s="47" t="s">
        <v>67</v>
      </c>
      <c r="G454" s="19">
        <v>716736158952</v>
      </c>
      <c r="H454" s="19" t="s">
        <v>343</v>
      </c>
      <c r="I454" s="19" t="s">
        <v>339</v>
      </c>
      <c r="J454" s="19" t="s">
        <v>342</v>
      </c>
      <c r="K454" s="19" t="s">
        <v>750</v>
      </c>
      <c r="L454" s="27"/>
      <c r="M454" s="26"/>
      <c r="N454" s="26">
        <v>48.4</v>
      </c>
      <c r="O454" s="25">
        <v>55</v>
      </c>
      <c r="P454" s="25">
        <v>110</v>
      </c>
      <c r="Q454" s="44">
        <v>0.12</v>
      </c>
      <c r="R454" s="3" t="str">
        <f>F454&amp;","&amp;B454</f>
        <v>E006327BK5963,</v>
      </c>
    </row>
    <row r="455" spans="1:18" ht="17.399999999999999" customHeight="1" x14ac:dyDescent="0.35">
      <c r="A455" s="19" t="s">
        <v>368</v>
      </c>
      <c r="B455" s="18"/>
      <c r="C455" s="1" cm="1">
        <f t="array" ref="C455">B455*_xlfn.IFS($L$14&lt;&gt;0,_xlfn.IFS(L455&lt;&gt;0,L455,M455&lt;&gt;0,M455,N455&lt;&gt;0,N455),$M$14&lt;&gt;0,_xlfn.IFS(M455&lt;&gt;0,M455,N455&lt;&gt;0,N455),N455&lt;&gt;0,N455)</f>
        <v>0</v>
      </c>
      <c r="D455" s="19" t="s">
        <v>372</v>
      </c>
      <c r="E455" s="19" t="s">
        <v>702</v>
      </c>
      <c r="F455" s="47" t="s">
        <v>68</v>
      </c>
      <c r="G455" s="19">
        <v>716736158969</v>
      </c>
      <c r="H455" s="19" t="s">
        <v>343</v>
      </c>
      <c r="I455" s="19" t="s">
        <v>339</v>
      </c>
      <c r="J455" s="19" t="s">
        <v>744</v>
      </c>
      <c r="K455" s="19" t="s">
        <v>751</v>
      </c>
      <c r="L455" s="27"/>
      <c r="M455" s="26"/>
      <c r="N455" s="26">
        <v>48.4</v>
      </c>
      <c r="O455" s="25">
        <v>55</v>
      </c>
      <c r="P455" s="25">
        <v>110</v>
      </c>
      <c r="Q455" s="44">
        <v>0.12</v>
      </c>
      <c r="R455" s="3" t="str">
        <f>F455&amp;","&amp;B455</f>
        <v>E006327BK6367,</v>
      </c>
    </row>
    <row r="456" spans="1:18" ht="17.399999999999999" customHeight="1" x14ac:dyDescent="0.35">
      <c r="A456" s="19" t="s">
        <v>368</v>
      </c>
      <c r="B456" s="18"/>
      <c r="C456" s="1" cm="1">
        <f t="array" ref="C456">B456*_xlfn.IFS($L$14&lt;&gt;0,_xlfn.IFS(L456&lt;&gt;0,L456,M456&lt;&gt;0,M456,N456&lt;&gt;0,N456),$M$14&lt;&gt;0,_xlfn.IFS(M456&lt;&gt;0,M456,N456&lt;&gt;0,N456),N456&lt;&gt;0,N456)</f>
        <v>0</v>
      </c>
      <c r="D456" s="19" t="s">
        <v>373</v>
      </c>
      <c r="E456" s="19" t="s">
        <v>702</v>
      </c>
      <c r="F456" s="47" t="s">
        <v>657</v>
      </c>
      <c r="G456" s="19">
        <v>197737137892</v>
      </c>
      <c r="H456" s="19" t="s">
        <v>727</v>
      </c>
      <c r="I456" s="19" t="s">
        <v>339</v>
      </c>
      <c r="J456" s="19" t="s">
        <v>340</v>
      </c>
      <c r="K456" s="19" t="s">
        <v>748</v>
      </c>
      <c r="L456" s="27"/>
      <c r="M456" s="26"/>
      <c r="N456" s="26">
        <v>48.4</v>
      </c>
      <c r="O456" s="25">
        <v>55</v>
      </c>
      <c r="P456" s="25">
        <v>110</v>
      </c>
      <c r="Q456" s="44">
        <v>0.12</v>
      </c>
      <c r="R456" s="3" t="str">
        <f>F456&amp;","&amp;B456</f>
        <v>E006323RP5155,</v>
      </c>
    </row>
    <row r="457" spans="1:18" ht="17.399999999999999" customHeight="1" x14ac:dyDescent="0.35">
      <c r="A457" s="19" t="s">
        <v>368</v>
      </c>
      <c r="B457" s="18"/>
      <c r="C457" s="1" cm="1">
        <f t="array" ref="C457">B457*_xlfn.IFS($L$14&lt;&gt;0,_xlfn.IFS(L457&lt;&gt;0,L457,M457&lt;&gt;0,M457,N457&lt;&gt;0,N457),$M$14&lt;&gt;0,_xlfn.IFS(M457&lt;&gt;0,M457,N457&lt;&gt;0,N457),N457&lt;&gt;0,N457)</f>
        <v>0</v>
      </c>
      <c r="D457" s="19" t="s">
        <v>373</v>
      </c>
      <c r="E457" s="19" t="s">
        <v>702</v>
      </c>
      <c r="F457" s="47" t="s">
        <v>658</v>
      </c>
      <c r="G457" s="19">
        <v>197737137908</v>
      </c>
      <c r="H457" s="19" t="s">
        <v>727</v>
      </c>
      <c r="I457" s="19" t="s">
        <v>339</v>
      </c>
      <c r="J457" s="19" t="s">
        <v>341</v>
      </c>
      <c r="K457" s="19" t="s">
        <v>746</v>
      </c>
      <c r="L457" s="27"/>
      <c r="M457" s="26"/>
      <c r="N457" s="26">
        <v>48.4</v>
      </c>
      <c r="O457" s="25">
        <v>55</v>
      </c>
      <c r="P457" s="25">
        <v>110</v>
      </c>
      <c r="Q457" s="44">
        <v>0.12</v>
      </c>
      <c r="R457" s="3" t="str">
        <f>F457&amp;","&amp;B457</f>
        <v>E006323RP5559,</v>
      </c>
    </row>
    <row r="458" spans="1:18" ht="17.399999999999999" customHeight="1" x14ac:dyDescent="0.35">
      <c r="A458" s="19" t="s">
        <v>368</v>
      </c>
      <c r="B458" s="18"/>
      <c r="C458" s="1" cm="1">
        <f t="array" ref="C458">B458*_xlfn.IFS($L$14&lt;&gt;0,_xlfn.IFS(L458&lt;&gt;0,L458,M458&lt;&gt;0,M458,N458&lt;&gt;0,N458),$M$14&lt;&gt;0,_xlfn.IFS(M458&lt;&gt;0,M458,N458&lt;&gt;0,N458),N458&lt;&gt;0,N458)</f>
        <v>0</v>
      </c>
      <c r="D458" s="19" t="s">
        <v>373</v>
      </c>
      <c r="E458" s="19" t="s">
        <v>702</v>
      </c>
      <c r="F458" s="47" t="s">
        <v>659</v>
      </c>
      <c r="G458" s="19">
        <v>197737137915</v>
      </c>
      <c r="H458" s="19" t="s">
        <v>727</v>
      </c>
      <c r="I458" s="19" t="s">
        <v>339</v>
      </c>
      <c r="J458" s="19" t="s">
        <v>342</v>
      </c>
      <c r="K458" s="19" t="s">
        <v>750</v>
      </c>
      <c r="L458" s="27"/>
      <c r="M458" s="26"/>
      <c r="N458" s="26">
        <v>48.4</v>
      </c>
      <c r="O458" s="25">
        <v>55</v>
      </c>
      <c r="P458" s="25">
        <v>110</v>
      </c>
      <c r="Q458" s="44">
        <v>0.12</v>
      </c>
      <c r="R458" s="3" t="str">
        <f>F458&amp;","&amp;B458</f>
        <v>E006323RP5963,</v>
      </c>
    </row>
    <row r="459" spans="1:18" ht="17.399999999999999" customHeight="1" x14ac:dyDescent="0.35">
      <c r="A459" s="19" t="s">
        <v>368</v>
      </c>
      <c r="B459" s="18"/>
      <c r="C459" s="1" cm="1">
        <f t="array" ref="C459">B459*_xlfn.IFS($L$14&lt;&gt;0,_xlfn.IFS(L459&lt;&gt;0,L459,M459&lt;&gt;0,M459,N459&lt;&gt;0,N459),$M$14&lt;&gt;0,_xlfn.IFS(M459&lt;&gt;0,M459,N459&lt;&gt;0,N459),N459&lt;&gt;0,N459)</f>
        <v>0</v>
      </c>
      <c r="D459" s="19" t="s">
        <v>372</v>
      </c>
      <c r="E459" s="19" t="s">
        <v>703</v>
      </c>
      <c r="F459" s="47" t="s">
        <v>222</v>
      </c>
      <c r="G459" s="19">
        <v>716736827018</v>
      </c>
      <c r="H459" s="19" t="s">
        <v>338</v>
      </c>
      <c r="I459" s="19" t="s">
        <v>339</v>
      </c>
      <c r="J459" s="19" t="s">
        <v>340</v>
      </c>
      <c r="K459" s="19" t="s">
        <v>746</v>
      </c>
      <c r="L459" s="27"/>
      <c r="M459" s="26"/>
      <c r="N459" s="26">
        <v>48.4</v>
      </c>
      <c r="O459" s="25">
        <v>55</v>
      </c>
      <c r="P459" s="25">
        <v>110</v>
      </c>
      <c r="Q459" s="44">
        <v>0.12</v>
      </c>
      <c r="R459" s="3" t="str">
        <f>F459&amp;","&amp;B459</f>
        <v>E005409MB5559,</v>
      </c>
    </row>
    <row r="460" spans="1:18" ht="17.399999999999999" customHeight="1" x14ac:dyDescent="0.35">
      <c r="A460" s="19" t="s">
        <v>368</v>
      </c>
      <c r="B460" s="18"/>
      <c r="C460" s="1" cm="1">
        <f t="array" ref="C460">B460*_xlfn.IFS($L$14&lt;&gt;0,_xlfn.IFS(L460&lt;&gt;0,L460,M460&lt;&gt;0,M460,N460&lt;&gt;0,N460),$M$14&lt;&gt;0,_xlfn.IFS(M460&lt;&gt;0,M460,N460&lt;&gt;0,N460),N460&lt;&gt;0,N460)</f>
        <v>0</v>
      </c>
      <c r="D460" s="19" t="s">
        <v>372</v>
      </c>
      <c r="E460" s="19" t="s">
        <v>703</v>
      </c>
      <c r="F460" s="47" t="s">
        <v>169</v>
      </c>
      <c r="G460" s="19">
        <v>716736736860</v>
      </c>
      <c r="H460" s="19" t="s">
        <v>338</v>
      </c>
      <c r="I460" s="19" t="s">
        <v>339</v>
      </c>
      <c r="J460" s="19" t="s">
        <v>341</v>
      </c>
      <c r="K460" s="19" t="s">
        <v>750</v>
      </c>
      <c r="L460" s="27"/>
      <c r="M460" s="26"/>
      <c r="N460" s="26">
        <v>48.4</v>
      </c>
      <c r="O460" s="25">
        <v>55</v>
      </c>
      <c r="P460" s="25">
        <v>110</v>
      </c>
      <c r="Q460" s="44">
        <v>0.12</v>
      </c>
      <c r="R460" s="3" t="str">
        <f>F460&amp;","&amp;B460</f>
        <v>E005409MB5963,</v>
      </c>
    </row>
    <row r="461" spans="1:18" ht="17.399999999999999" customHeight="1" x14ac:dyDescent="0.35">
      <c r="A461" s="19" t="s">
        <v>368</v>
      </c>
      <c r="B461" s="18"/>
      <c r="C461" s="1" cm="1">
        <f t="array" ref="C461">B461*_xlfn.IFS($L$14&lt;&gt;0,_xlfn.IFS(L461&lt;&gt;0,L461,M461&lt;&gt;0,M461,N461&lt;&gt;0,N461),$M$14&lt;&gt;0,_xlfn.IFS(M461&lt;&gt;0,M461,N461&lt;&gt;0,N461),N461&lt;&gt;0,N461)</f>
        <v>0</v>
      </c>
      <c r="D461" s="19" t="s">
        <v>372</v>
      </c>
      <c r="E461" s="19" t="s">
        <v>703</v>
      </c>
      <c r="F461" s="47" t="s">
        <v>170</v>
      </c>
      <c r="G461" s="19">
        <v>716736736877</v>
      </c>
      <c r="H461" s="19" t="s">
        <v>338</v>
      </c>
      <c r="I461" s="19" t="s">
        <v>339</v>
      </c>
      <c r="J461" s="19" t="s">
        <v>342</v>
      </c>
      <c r="K461" s="19" t="s">
        <v>751</v>
      </c>
      <c r="L461" s="27"/>
      <c r="M461" s="26"/>
      <c r="N461" s="26">
        <v>48.4</v>
      </c>
      <c r="O461" s="25">
        <v>55</v>
      </c>
      <c r="P461" s="25">
        <v>110</v>
      </c>
      <c r="Q461" s="44">
        <v>0.12</v>
      </c>
      <c r="R461" s="3" t="str">
        <f>F461&amp;","&amp;B461</f>
        <v>E005409MB6367,</v>
      </c>
    </row>
    <row r="462" spans="1:18" ht="17.399999999999999" customHeight="1" x14ac:dyDescent="0.35">
      <c r="A462" s="19" t="s">
        <v>368</v>
      </c>
      <c r="B462" s="18"/>
      <c r="C462" s="1" cm="1">
        <f t="array" ref="C462">B462*_xlfn.IFS($L$14&lt;&gt;0,_xlfn.IFS(L462&lt;&gt;0,L462,M462&lt;&gt;0,M462,N462&lt;&gt;0,N462),$M$14&lt;&gt;0,_xlfn.IFS(M462&lt;&gt;0,M462,N462&lt;&gt;0,N462),N462&lt;&gt;0,N462)</f>
        <v>0</v>
      </c>
      <c r="D462" s="19" t="s">
        <v>372</v>
      </c>
      <c r="E462" s="19" t="s">
        <v>703</v>
      </c>
      <c r="F462" s="47" t="s">
        <v>294</v>
      </c>
      <c r="G462" s="19">
        <v>197737031497</v>
      </c>
      <c r="H462" s="19" t="s">
        <v>343</v>
      </c>
      <c r="I462" s="19" t="s">
        <v>339</v>
      </c>
      <c r="J462" s="19" t="s">
        <v>340</v>
      </c>
      <c r="K462" s="19" t="s">
        <v>746</v>
      </c>
      <c r="L462" s="27"/>
      <c r="M462" s="26"/>
      <c r="N462" s="26">
        <v>48.4</v>
      </c>
      <c r="O462" s="25">
        <v>55</v>
      </c>
      <c r="P462" s="25">
        <v>110</v>
      </c>
      <c r="Q462" s="44">
        <v>0.12</v>
      </c>
      <c r="R462" s="3" t="str">
        <f>F462&amp;","&amp;B462</f>
        <v>E005407BK5559,</v>
      </c>
    </row>
    <row r="463" spans="1:18" ht="17.399999999999999" customHeight="1" x14ac:dyDescent="0.35">
      <c r="A463" s="19" t="s">
        <v>368</v>
      </c>
      <c r="B463" s="18"/>
      <c r="C463" s="1" cm="1">
        <f t="array" ref="C463">B463*_xlfn.IFS($L$14&lt;&gt;0,_xlfn.IFS(L463&lt;&gt;0,L463,M463&lt;&gt;0,M463,N463&lt;&gt;0,N463),$M$14&lt;&gt;0,_xlfn.IFS(M463&lt;&gt;0,M463,N463&lt;&gt;0,N463),N463&lt;&gt;0,N463)</f>
        <v>0</v>
      </c>
      <c r="D463" s="19" t="s">
        <v>372</v>
      </c>
      <c r="E463" s="19" t="s">
        <v>703</v>
      </c>
      <c r="F463" s="47" t="s">
        <v>223</v>
      </c>
      <c r="G463" s="19">
        <v>716736790190</v>
      </c>
      <c r="H463" s="19" t="s">
        <v>343</v>
      </c>
      <c r="I463" s="19" t="s">
        <v>339</v>
      </c>
      <c r="J463" s="19" t="s">
        <v>341</v>
      </c>
      <c r="K463" s="19" t="s">
        <v>750</v>
      </c>
      <c r="L463" s="27"/>
      <c r="M463" s="26"/>
      <c r="N463" s="26">
        <v>48.4</v>
      </c>
      <c r="O463" s="25">
        <v>55</v>
      </c>
      <c r="P463" s="25">
        <v>110</v>
      </c>
      <c r="Q463" s="44">
        <v>0.12</v>
      </c>
      <c r="R463" s="3" t="str">
        <f>F463&amp;","&amp;B463</f>
        <v>E005407BK5963,</v>
      </c>
    </row>
    <row r="464" spans="1:18" ht="17.399999999999999" customHeight="1" x14ac:dyDescent="0.35">
      <c r="A464" s="19" t="s">
        <v>368</v>
      </c>
      <c r="B464" s="18"/>
      <c r="C464" s="1" cm="1">
        <f t="array" ref="C464">B464*_xlfn.IFS($L$14&lt;&gt;0,_xlfn.IFS(L464&lt;&gt;0,L464,M464&lt;&gt;0,M464,N464&lt;&gt;0,N464),$M$14&lt;&gt;0,_xlfn.IFS(M464&lt;&gt;0,M464,N464&lt;&gt;0,N464),N464&lt;&gt;0,N464)</f>
        <v>0</v>
      </c>
      <c r="D464" s="19" t="s">
        <v>372</v>
      </c>
      <c r="E464" s="19" t="s">
        <v>703</v>
      </c>
      <c r="F464" s="47" t="s">
        <v>295</v>
      </c>
      <c r="G464" s="19">
        <v>197737031503</v>
      </c>
      <c r="H464" s="19" t="s">
        <v>343</v>
      </c>
      <c r="I464" s="19" t="s">
        <v>339</v>
      </c>
      <c r="J464" s="19" t="s">
        <v>342</v>
      </c>
      <c r="K464" s="19" t="s">
        <v>751</v>
      </c>
      <c r="L464" s="27"/>
      <c r="M464" s="26"/>
      <c r="N464" s="26">
        <v>48.4</v>
      </c>
      <c r="O464" s="25">
        <v>55</v>
      </c>
      <c r="P464" s="25">
        <v>110</v>
      </c>
      <c r="Q464" s="44">
        <v>0.12</v>
      </c>
      <c r="R464" s="3" t="str">
        <f>F464&amp;","&amp;B464</f>
        <v>E005407BK6367,</v>
      </c>
    </row>
    <row r="465" spans="1:18" ht="17.399999999999999" customHeight="1" x14ac:dyDescent="0.35">
      <c r="A465" s="19" t="s">
        <v>368</v>
      </c>
      <c r="B465" s="18"/>
      <c r="C465" s="1" cm="1">
        <f t="array" ref="C465">B465*_xlfn.IFS($L$14&lt;&gt;0,_xlfn.IFS(L465&lt;&gt;0,L465,M465&lt;&gt;0,M465,N465&lt;&gt;0,N465),$M$14&lt;&gt;0,_xlfn.IFS(M465&lt;&gt;0,M465,N465&lt;&gt;0,N465),N465&lt;&gt;0,N465)</f>
        <v>0</v>
      </c>
      <c r="D465" s="19" t="s">
        <v>372</v>
      </c>
      <c r="E465" s="19" t="s">
        <v>380</v>
      </c>
      <c r="F465" s="47" t="s">
        <v>69</v>
      </c>
      <c r="G465" s="19">
        <v>716736159171</v>
      </c>
      <c r="H465" s="19" t="s">
        <v>338</v>
      </c>
      <c r="I465" s="19" t="s">
        <v>339</v>
      </c>
      <c r="J465" s="19" t="s">
        <v>340</v>
      </c>
      <c r="K465" s="19" t="s">
        <v>748</v>
      </c>
      <c r="L465" s="27"/>
      <c r="M465" s="26"/>
      <c r="N465" s="26">
        <v>39.6</v>
      </c>
      <c r="O465" s="25">
        <v>45</v>
      </c>
      <c r="P465" s="25">
        <v>90</v>
      </c>
      <c r="Q465" s="44">
        <v>0.12</v>
      </c>
      <c r="R465" s="3" t="str">
        <f>F465&amp;","&amp;B465</f>
        <v>E006039MB5155,</v>
      </c>
    </row>
    <row r="466" spans="1:18" ht="17.399999999999999" customHeight="1" x14ac:dyDescent="0.35">
      <c r="A466" s="19" t="s">
        <v>368</v>
      </c>
      <c r="B466" s="18"/>
      <c r="C466" s="1" cm="1">
        <f t="array" ref="C466">B466*_xlfn.IFS($L$14&lt;&gt;0,_xlfn.IFS(L466&lt;&gt;0,L466,M466&lt;&gt;0,M466,N466&lt;&gt;0,N466),$M$14&lt;&gt;0,_xlfn.IFS(M466&lt;&gt;0,M466,N466&lt;&gt;0,N466),N466&lt;&gt;0,N466)</f>
        <v>0</v>
      </c>
      <c r="D466" s="19" t="s">
        <v>372</v>
      </c>
      <c r="E466" s="19" t="s">
        <v>380</v>
      </c>
      <c r="F466" s="47" t="s">
        <v>70</v>
      </c>
      <c r="G466" s="19">
        <v>716736159188</v>
      </c>
      <c r="H466" s="19" t="s">
        <v>338</v>
      </c>
      <c r="I466" s="19" t="s">
        <v>339</v>
      </c>
      <c r="J466" s="19" t="s">
        <v>341</v>
      </c>
      <c r="K466" s="19" t="s">
        <v>746</v>
      </c>
      <c r="L466" s="27"/>
      <c r="M466" s="26"/>
      <c r="N466" s="26">
        <v>39.6</v>
      </c>
      <c r="O466" s="25">
        <v>45</v>
      </c>
      <c r="P466" s="25">
        <v>90</v>
      </c>
      <c r="Q466" s="44">
        <v>0.12</v>
      </c>
      <c r="R466" s="3" t="str">
        <f>F466&amp;","&amp;B466</f>
        <v>E006039MB5559,</v>
      </c>
    </row>
    <row r="467" spans="1:18" ht="17.399999999999999" customHeight="1" x14ac:dyDescent="0.35">
      <c r="A467" s="19" t="s">
        <v>368</v>
      </c>
      <c r="B467" s="18"/>
      <c r="C467" s="1" cm="1">
        <f t="array" ref="C467">B467*_xlfn.IFS($L$14&lt;&gt;0,_xlfn.IFS(L467&lt;&gt;0,L467,M467&lt;&gt;0,M467,N467&lt;&gt;0,N467),$M$14&lt;&gt;0,_xlfn.IFS(M467&lt;&gt;0,M467,N467&lt;&gt;0,N467),N467&lt;&gt;0,N467)</f>
        <v>0</v>
      </c>
      <c r="D467" s="19" t="s">
        <v>372</v>
      </c>
      <c r="E467" s="19" t="s">
        <v>380</v>
      </c>
      <c r="F467" s="47" t="s">
        <v>71</v>
      </c>
      <c r="G467" s="19">
        <v>716736159195</v>
      </c>
      <c r="H467" s="19" t="s">
        <v>338</v>
      </c>
      <c r="I467" s="19" t="s">
        <v>339</v>
      </c>
      <c r="J467" s="19" t="s">
        <v>342</v>
      </c>
      <c r="K467" s="19" t="s">
        <v>750</v>
      </c>
      <c r="L467" s="27"/>
      <c r="M467" s="26"/>
      <c r="N467" s="26">
        <v>39.6</v>
      </c>
      <c r="O467" s="25">
        <v>45</v>
      </c>
      <c r="P467" s="25">
        <v>90</v>
      </c>
      <c r="Q467" s="44">
        <v>0.12</v>
      </c>
      <c r="R467" s="3" t="str">
        <f>F467&amp;","&amp;B467</f>
        <v>E006039MB5963,</v>
      </c>
    </row>
    <row r="468" spans="1:18" ht="17.399999999999999" customHeight="1" x14ac:dyDescent="0.35">
      <c r="A468" s="19" t="s">
        <v>368</v>
      </c>
      <c r="B468" s="18"/>
      <c r="C468" s="1" cm="1">
        <f t="array" ref="C468">B468*_xlfn.IFS($L$14&lt;&gt;0,_xlfn.IFS(L468&lt;&gt;0,L468,M468&lt;&gt;0,M468,N468&lt;&gt;0,N468),$M$14&lt;&gt;0,_xlfn.IFS(M468&lt;&gt;0,M468,N468&lt;&gt;0,N468),N468&lt;&gt;0,N468)</f>
        <v>0</v>
      </c>
      <c r="D468" s="19" t="s">
        <v>372</v>
      </c>
      <c r="E468" s="19" t="s">
        <v>380</v>
      </c>
      <c r="F468" s="47" t="s">
        <v>72</v>
      </c>
      <c r="G468" s="19">
        <v>716736159201</v>
      </c>
      <c r="H468" s="19" t="s">
        <v>338</v>
      </c>
      <c r="I468" s="19" t="s">
        <v>339</v>
      </c>
      <c r="J468" s="19" t="s">
        <v>744</v>
      </c>
      <c r="K468" s="19" t="s">
        <v>751</v>
      </c>
      <c r="L468" s="27"/>
      <c r="M468" s="26"/>
      <c r="N468" s="26">
        <v>39.6</v>
      </c>
      <c r="O468" s="25">
        <v>45</v>
      </c>
      <c r="P468" s="25">
        <v>90</v>
      </c>
      <c r="Q468" s="44">
        <v>0.12</v>
      </c>
      <c r="R468" s="3" t="str">
        <f>F468&amp;","&amp;B468</f>
        <v>E006039MB6367,</v>
      </c>
    </row>
    <row r="469" spans="1:18" ht="17.399999999999999" customHeight="1" x14ac:dyDescent="0.35">
      <c r="A469" s="19" t="s">
        <v>368</v>
      </c>
      <c r="B469" s="18"/>
      <c r="C469" s="1" cm="1">
        <f t="array" ref="C469">B469*_xlfn.IFS($L$14&lt;&gt;0,_xlfn.IFS(L469&lt;&gt;0,L469,M469&lt;&gt;0,M469,N469&lt;&gt;0,N469),$M$14&lt;&gt;0,_xlfn.IFS(M469&lt;&gt;0,M469,N469&lt;&gt;0,N469),N469&lt;&gt;0,N469)</f>
        <v>0</v>
      </c>
      <c r="D469" s="19" t="s">
        <v>372</v>
      </c>
      <c r="E469" s="19" t="s">
        <v>380</v>
      </c>
      <c r="F469" s="47" t="s">
        <v>73</v>
      </c>
      <c r="G469" s="19">
        <v>716736159133</v>
      </c>
      <c r="H469" s="19" t="s">
        <v>343</v>
      </c>
      <c r="I469" s="19" t="s">
        <v>339</v>
      </c>
      <c r="J469" s="19" t="s">
        <v>340</v>
      </c>
      <c r="K469" s="19" t="s">
        <v>748</v>
      </c>
      <c r="L469" s="27"/>
      <c r="M469" s="26"/>
      <c r="N469" s="26">
        <v>39.6</v>
      </c>
      <c r="O469" s="25">
        <v>45</v>
      </c>
      <c r="P469" s="25">
        <v>90</v>
      </c>
      <c r="Q469" s="44">
        <v>0.12</v>
      </c>
      <c r="R469" s="3" t="str">
        <f>F469&amp;","&amp;B469</f>
        <v>E006037BK5155,</v>
      </c>
    </row>
    <row r="470" spans="1:18" ht="17.399999999999999" customHeight="1" x14ac:dyDescent="0.35">
      <c r="A470" s="19" t="s">
        <v>368</v>
      </c>
      <c r="B470" s="18"/>
      <c r="C470" s="1" cm="1">
        <f t="array" ref="C470">B470*_xlfn.IFS($L$14&lt;&gt;0,_xlfn.IFS(L470&lt;&gt;0,L470,M470&lt;&gt;0,M470,N470&lt;&gt;0,N470),$M$14&lt;&gt;0,_xlfn.IFS(M470&lt;&gt;0,M470,N470&lt;&gt;0,N470),N470&lt;&gt;0,N470)</f>
        <v>0</v>
      </c>
      <c r="D470" s="19" t="s">
        <v>372</v>
      </c>
      <c r="E470" s="19" t="s">
        <v>380</v>
      </c>
      <c r="F470" s="47" t="s">
        <v>74</v>
      </c>
      <c r="G470" s="19">
        <v>716736159140</v>
      </c>
      <c r="H470" s="19" t="s">
        <v>343</v>
      </c>
      <c r="I470" s="19" t="s">
        <v>339</v>
      </c>
      <c r="J470" s="19" t="s">
        <v>341</v>
      </c>
      <c r="K470" s="19" t="s">
        <v>746</v>
      </c>
      <c r="L470" s="27"/>
      <c r="M470" s="26"/>
      <c r="N470" s="26">
        <v>39.6</v>
      </c>
      <c r="O470" s="25">
        <v>45</v>
      </c>
      <c r="P470" s="25">
        <v>90</v>
      </c>
      <c r="Q470" s="44">
        <v>0.12</v>
      </c>
      <c r="R470" s="3" t="str">
        <f>F470&amp;","&amp;B470</f>
        <v>E006037BK5559,</v>
      </c>
    </row>
    <row r="471" spans="1:18" ht="17.399999999999999" customHeight="1" x14ac:dyDescent="0.35">
      <c r="A471" s="19" t="s">
        <v>368</v>
      </c>
      <c r="B471" s="18"/>
      <c r="C471" s="1" cm="1">
        <f t="array" ref="C471">B471*_xlfn.IFS($L$14&lt;&gt;0,_xlfn.IFS(L471&lt;&gt;0,L471,M471&lt;&gt;0,M471,N471&lt;&gt;0,N471),$M$14&lt;&gt;0,_xlfn.IFS(M471&lt;&gt;0,M471,N471&lt;&gt;0,N471),N471&lt;&gt;0,N471)</f>
        <v>0</v>
      </c>
      <c r="D471" s="19" t="s">
        <v>372</v>
      </c>
      <c r="E471" s="19" t="s">
        <v>380</v>
      </c>
      <c r="F471" s="47" t="s">
        <v>75</v>
      </c>
      <c r="G471" s="19">
        <v>716736159157</v>
      </c>
      <c r="H471" s="19" t="s">
        <v>343</v>
      </c>
      <c r="I471" s="19" t="s">
        <v>339</v>
      </c>
      <c r="J471" s="19" t="s">
        <v>342</v>
      </c>
      <c r="K471" s="19" t="s">
        <v>750</v>
      </c>
      <c r="L471" s="27"/>
      <c r="M471" s="26"/>
      <c r="N471" s="26">
        <v>39.6</v>
      </c>
      <c r="O471" s="25">
        <v>45</v>
      </c>
      <c r="P471" s="25">
        <v>90</v>
      </c>
      <c r="Q471" s="44">
        <v>0.12</v>
      </c>
      <c r="R471" s="3" t="str">
        <f>F471&amp;","&amp;B471</f>
        <v>E006037BK5963,</v>
      </c>
    </row>
    <row r="472" spans="1:18" ht="17.399999999999999" customHeight="1" x14ac:dyDescent="0.35">
      <c r="A472" s="19" t="s">
        <v>368</v>
      </c>
      <c r="B472" s="18"/>
      <c r="C472" s="1" cm="1">
        <f t="array" ref="C472">B472*_xlfn.IFS($L$14&lt;&gt;0,_xlfn.IFS(L472&lt;&gt;0,L472,M472&lt;&gt;0,M472,N472&lt;&gt;0,N472),$M$14&lt;&gt;0,_xlfn.IFS(M472&lt;&gt;0,M472,N472&lt;&gt;0,N472),N472&lt;&gt;0,N472)</f>
        <v>0</v>
      </c>
      <c r="D472" s="19" t="s">
        <v>372</v>
      </c>
      <c r="E472" s="19" t="s">
        <v>380</v>
      </c>
      <c r="F472" s="47" t="s">
        <v>76</v>
      </c>
      <c r="G472" s="19">
        <v>716736159164</v>
      </c>
      <c r="H472" s="19" t="s">
        <v>343</v>
      </c>
      <c r="I472" s="19" t="s">
        <v>339</v>
      </c>
      <c r="J472" s="19" t="s">
        <v>744</v>
      </c>
      <c r="K472" s="19" t="s">
        <v>751</v>
      </c>
      <c r="L472" s="27"/>
      <c r="M472" s="26"/>
      <c r="N472" s="26">
        <v>39.6</v>
      </c>
      <c r="O472" s="25">
        <v>45</v>
      </c>
      <c r="P472" s="25">
        <v>90</v>
      </c>
      <c r="Q472" s="44">
        <v>0.12</v>
      </c>
      <c r="R472" s="3" t="str">
        <f>F472&amp;","&amp;B472</f>
        <v>E006037BK6367,</v>
      </c>
    </row>
    <row r="473" spans="1:18" ht="17.399999999999999" customHeight="1" x14ac:dyDescent="0.35">
      <c r="A473" s="19" t="s">
        <v>368</v>
      </c>
      <c r="B473" s="18"/>
      <c r="C473" s="1" cm="1">
        <f t="array" ref="C473">B473*_xlfn.IFS($L$14&lt;&gt;0,_xlfn.IFS(L473&lt;&gt;0,L473,M473&lt;&gt;0,M473,N473&lt;&gt;0,N473),$M$14&lt;&gt;0,_xlfn.IFS(M473&lt;&gt;0,M473,N473&lt;&gt;0,N473),N473&lt;&gt;0,N473)</f>
        <v>0</v>
      </c>
      <c r="D473" s="19" t="s">
        <v>372</v>
      </c>
      <c r="E473" s="19" t="s">
        <v>697</v>
      </c>
      <c r="F473" s="47" t="s">
        <v>296</v>
      </c>
      <c r="G473" s="19">
        <v>197737020569</v>
      </c>
      <c r="H473" s="19" t="s">
        <v>338</v>
      </c>
      <c r="I473" s="19" t="s">
        <v>339</v>
      </c>
      <c r="J473" s="19" t="s">
        <v>340</v>
      </c>
      <c r="K473" s="19" t="s">
        <v>748</v>
      </c>
      <c r="L473" s="27"/>
      <c r="M473" s="26"/>
      <c r="N473" s="26">
        <v>41.8</v>
      </c>
      <c r="O473" s="25">
        <v>47.5</v>
      </c>
      <c r="P473" s="25">
        <v>95</v>
      </c>
      <c r="Q473" s="44">
        <v>0.12</v>
      </c>
      <c r="R473" s="3" t="str">
        <f>F473&amp;","&amp;B473</f>
        <v>E005539KS5155,</v>
      </c>
    </row>
    <row r="474" spans="1:18" ht="17.399999999999999" customHeight="1" x14ac:dyDescent="0.35">
      <c r="A474" s="19" t="s">
        <v>368</v>
      </c>
      <c r="B474" s="18"/>
      <c r="C474" s="1" cm="1">
        <f t="array" ref="C474">B474*_xlfn.IFS($L$14&lt;&gt;0,_xlfn.IFS(L474&lt;&gt;0,L474,M474&lt;&gt;0,M474,N474&lt;&gt;0,N474),$M$14&lt;&gt;0,_xlfn.IFS(M474&lt;&gt;0,M474,N474&lt;&gt;0,N474),N474&lt;&gt;0,N474)</f>
        <v>0</v>
      </c>
      <c r="D474" s="19" t="s">
        <v>372</v>
      </c>
      <c r="E474" s="19" t="s">
        <v>697</v>
      </c>
      <c r="F474" s="47" t="s">
        <v>297</v>
      </c>
      <c r="G474" s="19">
        <v>197737020576</v>
      </c>
      <c r="H474" s="19" t="s">
        <v>338</v>
      </c>
      <c r="I474" s="19" t="s">
        <v>339</v>
      </c>
      <c r="J474" s="19" t="s">
        <v>341</v>
      </c>
      <c r="K474" s="19" t="s">
        <v>746</v>
      </c>
      <c r="L474" s="27"/>
      <c r="M474" s="26"/>
      <c r="N474" s="26">
        <v>41.8</v>
      </c>
      <c r="O474" s="25">
        <v>47.5</v>
      </c>
      <c r="P474" s="25">
        <v>95</v>
      </c>
      <c r="Q474" s="44">
        <v>0.12</v>
      </c>
      <c r="R474" s="3" t="str">
        <f>F474&amp;","&amp;B474</f>
        <v>E005539KS5559,</v>
      </c>
    </row>
    <row r="475" spans="1:18" ht="17.399999999999999" customHeight="1" x14ac:dyDescent="0.35">
      <c r="A475" s="19" t="s">
        <v>368</v>
      </c>
      <c r="B475" s="18"/>
      <c r="C475" s="1" cm="1">
        <f t="array" ref="C475">B475*_xlfn.IFS($L$14&lt;&gt;0,_xlfn.IFS(L475&lt;&gt;0,L475,M475&lt;&gt;0,M475,N475&lt;&gt;0,N475),$M$14&lt;&gt;0,_xlfn.IFS(M475&lt;&gt;0,M475,N475&lt;&gt;0,N475),N475&lt;&gt;0,N475)</f>
        <v>0</v>
      </c>
      <c r="D475" s="19" t="s">
        <v>372</v>
      </c>
      <c r="E475" s="19" t="s">
        <v>697</v>
      </c>
      <c r="F475" s="47" t="s">
        <v>298</v>
      </c>
      <c r="G475" s="19">
        <v>197737020583</v>
      </c>
      <c r="H475" s="19" t="s">
        <v>338</v>
      </c>
      <c r="I475" s="19" t="s">
        <v>339</v>
      </c>
      <c r="J475" s="19" t="s">
        <v>342</v>
      </c>
      <c r="K475" s="19" t="s">
        <v>750</v>
      </c>
      <c r="L475" s="27"/>
      <c r="M475" s="26"/>
      <c r="N475" s="26">
        <v>41.8</v>
      </c>
      <c r="O475" s="25">
        <v>47.5</v>
      </c>
      <c r="P475" s="25">
        <v>95</v>
      </c>
      <c r="Q475" s="44">
        <v>0.12</v>
      </c>
      <c r="R475" s="3" t="str">
        <f>F475&amp;","&amp;B475</f>
        <v>E005539KS5963,</v>
      </c>
    </row>
    <row r="476" spans="1:18" ht="17.399999999999999" customHeight="1" x14ac:dyDescent="0.35">
      <c r="A476" s="19" t="s">
        <v>368</v>
      </c>
      <c r="B476" s="18"/>
      <c r="C476" s="1" cm="1">
        <f t="array" ref="C476">B476*_xlfn.IFS($L$14&lt;&gt;0,_xlfn.IFS(L476&lt;&gt;0,L476,M476&lt;&gt;0,M476,N476&lt;&gt;0,N476),$M$14&lt;&gt;0,_xlfn.IFS(M476&lt;&gt;0,M476,N476&lt;&gt;0,N476),N476&lt;&gt;0,N476)</f>
        <v>0</v>
      </c>
      <c r="D476" s="19" t="s">
        <v>372</v>
      </c>
      <c r="E476" s="19" t="s">
        <v>697</v>
      </c>
      <c r="F476" s="47" t="s">
        <v>299</v>
      </c>
      <c r="G476" s="19">
        <v>197737020590</v>
      </c>
      <c r="H476" s="19" t="s">
        <v>338</v>
      </c>
      <c r="I476" s="19" t="s">
        <v>339</v>
      </c>
      <c r="J476" s="19" t="s">
        <v>744</v>
      </c>
      <c r="K476" s="19" t="s">
        <v>751</v>
      </c>
      <c r="L476" s="27"/>
      <c r="M476" s="26"/>
      <c r="N476" s="26">
        <v>41.8</v>
      </c>
      <c r="O476" s="25">
        <v>47.5</v>
      </c>
      <c r="P476" s="25">
        <v>95</v>
      </c>
      <c r="Q476" s="44">
        <v>0.12</v>
      </c>
      <c r="R476" s="3" t="str">
        <f>F476&amp;","&amp;B476</f>
        <v>E005539KS6367,</v>
      </c>
    </row>
    <row r="477" spans="1:18" ht="17.399999999999999" customHeight="1" x14ac:dyDescent="0.35">
      <c r="A477" s="19" t="s">
        <v>368</v>
      </c>
      <c r="B477" s="18"/>
      <c r="C477" s="1" cm="1">
        <f t="array" ref="C477">B477*_xlfn.IFS($L$14&lt;&gt;0,_xlfn.IFS(L477&lt;&gt;0,L477,M477&lt;&gt;0,M477,N477&lt;&gt;0,N477),$M$14&lt;&gt;0,_xlfn.IFS(M477&lt;&gt;0,M477,N477&lt;&gt;0,N477),N477&lt;&gt;0,N477)</f>
        <v>0</v>
      </c>
      <c r="D477" s="19" t="s">
        <v>372</v>
      </c>
      <c r="E477" s="19" t="s">
        <v>697</v>
      </c>
      <c r="F477" s="47" t="s">
        <v>300</v>
      </c>
      <c r="G477" s="19">
        <v>197737020521</v>
      </c>
      <c r="H477" s="19" t="s">
        <v>343</v>
      </c>
      <c r="I477" s="19" t="s">
        <v>339</v>
      </c>
      <c r="J477" s="19" t="s">
        <v>340</v>
      </c>
      <c r="K477" s="19" t="s">
        <v>748</v>
      </c>
      <c r="L477" s="27"/>
      <c r="M477" s="26"/>
      <c r="N477" s="26">
        <v>41.8</v>
      </c>
      <c r="O477" s="25">
        <v>47.5</v>
      </c>
      <c r="P477" s="25">
        <v>95</v>
      </c>
      <c r="Q477" s="44">
        <v>0.12</v>
      </c>
      <c r="R477" s="3" t="str">
        <f>F477&amp;","&amp;B477</f>
        <v>E005537DE5155,</v>
      </c>
    </row>
    <row r="478" spans="1:18" ht="17.399999999999999" customHeight="1" x14ac:dyDescent="0.35">
      <c r="A478" s="19" t="s">
        <v>368</v>
      </c>
      <c r="B478" s="18"/>
      <c r="C478" s="1" cm="1">
        <f t="array" ref="C478">B478*_xlfn.IFS($L$14&lt;&gt;0,_xlfn.IFS(L478&lt;&gt;0,L478,M478&lt;&gt;0,M478,N478&lt;&gt;0,N478),$M$14&lt;&gt;0,_xlfn.IFS(M478&lt;&gt;0,M478,N478&lt;&gt;0,N478),N478&lt;&gt;0,N478)</f>
        <v>0</v>
      </c>
      <c r="D478" s="19" t="s">
        <v>372</v>
      </c>
      <c r="E478" s="19" t="s">
        <v>697</v>
      </c>
      <c r="F478" s="47" t="s">
        <v>301</v>
      </c>
      <c r="G478" s="19">
        <v>197737020538</v>
      </c>
      <c r="H478" s="19" t="s">
        <v>343</v>
      </c>
      <c r="I478" s="19" t="s">
        <v>339</v>
      </c>
      <c r="J478" s="19" t="s">
        <v>341</v>
      </c>
      <c r="K478" s="19" t="s">
        <v>746</v>
      </c>
      <c r="L478" s="27"/>
      <c r="M478" s="26"/>
      <c r="N478" s="26">
        <v>41.8</v>
      </c>
      <c r="O478" s="25">
        <v>47.5</v>
      </c>
      <c r="P478" s="25">
        <v>95</v>
      </c>
      <c r="Q478" s="44">
        <v>0.12</v>
      </c>
      <c r="R478" s="3" t="str">
        <f>F478&amp;","&amp;B478</f>
        <v>E005537DE5559,</v>
      </c>
    </row>
    <row r="479" spans="1:18" ht="17.399999999999999" customHeight="1" x14ac:dyDescent="0.35">
      <c r="A479" s="19" t="s">
        <v>368</v>
      </c>
      <c r="B479" s="18"/>
      <c r="C479" s="1" cm="1">
        <f t="array" ref="C479">B479*_xlfn.IFS($L$14&lt;&gt;0,_xlfn.IFS(L479&lt;&gt;0,L479,M479&lt;&gt;0,M479,N479&lt;&gt;0,N479),$M$14&lt;&gt;0,_xlfn.IFS(M479&lt;&gt;0,M479,N479&lt;&gt;0,N479),N479&lt;&gt;0,N479)</f>
        <v>0</v>
      </c>
      <c r="D479" s="19" t="s">
        <v>372</v>
      </c>
      <c r="E479" s="19" t="s">
        <v>697</v>
      </c>
      <c r="F479" s="47" t="s">
        <v>302</v>
      </c>
      <c r="G479" s="19">
        <v>197737020545</v>
      </c>
      <c r="H479" s="19" t="s">
        <v>343</v>
      </c>
      <c r="I479" s="19" t="s">
        <v>339</v>
      </c>
      <c r="J479" s="19" t="s">
        <v>342</v>
      </c>
      <c r="K479" s="19" t="s">
        <v>750</v>
      </c>
      <c r="L479" s="27"/>
      <c r="M479" s="26"/>
      <c r="N479" s="26">
        <v>41.8</v>
      </c>
      <c r="O479" s="25">
        <v>47.5</v>
      </c>
      <c r="P479" s="25">
        <v>95</v>
      </c>
      <c r="Q479" s="44">
        <v>0.12</v>
      </c>
      <c r="R479" s="3" t="str">
        <f>F479&amp;","&amp;B479</f>
        <v>E005537DE5963,</v>
      </c>
    </row>
    <row r="480" spans="1:18" ht="17.399999999999999" customHeight="1" x14ac:dyDescent="0.35">
      <c r="A480" s="19" t="s">
        <v>368</v>
      </c>
      <c r="B480" s="18"/>
      <c r="C480" s="1" cm="1">
        <f t="array" ref="C480">B480*_xlfn.IFS($L$14&lt;&gt;0,_xlfn.IFS(L480&lt;&gt;0,L480,M480&lt;&gt;0,M480,N480&lt;&gt;0,N480),$M$14&lt;&gt;0,_xlfn.IFS(M480&lt;&gt;0,M480,N480&lt;&gt;0,N480),N480&lt;&gt;0,N480)</f>
        <v>0</v>
      </c>
      <c r="D480" s="19" t="s">
        <v>372</v>
      </c>
      <c r="E480" s="19" t="s">
        <v>697</v>
      </c>
      <c r="F480" s="47" t="s">
        <v>303</v>
      </c>
      <c r="G480" s="19">
        <v>197737020552</v>
      </c>
      <c r="H480" s="19" t="s">
        <v>343</v>
      </c>
      <c r="I480" s="19" t="s">
        <v>339</v>
      </c>
      <c r="J480" s="19" t="s">
        <v>744</v>
      </c>
      <c r="K480" s="19" t="s">
        <v>751</v>
      </c>
      <c r="L480" s="27"/>
      <c r="M480" s="26"/>
      <c r="N480" s="26">
        <v>41.8</v>
      </c>
      <c r="O480" s="25">
        <v>47.5</v>
      </c>
      <c r="P480" s="25">
        <v>95</v>
      </c>
      <c r="Q480" s="44">
        <v>0.12</v>
      </c>
      <c r="R480" s="3" t="str">
        <f>F480&amp;","&amp;B480</f>
        <v>E005537DE6367,</v>
      </c>
    </row>
    <row r="481" spans="1:18" ht="17.399999999999999" customHeight="1" x14ac:dyDescent="0.35">
      <c r="A481" s="19" t="s">
        <v>368</v>
      </c>
      <c r="B481" s="18"/>
      <c r="C481" s="1" cm="1">
        <f t="array" ref="C481">B481*_xlfn.IFS($L$14&lt;&gt;0,_xlfn.IFS(L481&lt;&gt;0,L481,M481&lt;&gt;0,M481,N481&lt;&gt;0,N481),$M$14&lt;&gt;0,_xlfn.IFS(M481&lt;&gt;0,M481,N481&lt;&gt;0,N481),N481&lt;&gt;0,N481)</f>
        <v>0</v>
      </c>
      <c r="D481" s="19" t="s">
        <v>372</v>
      </c>
      <c r="E481" s="19" t="s">
        <v>697</v>
      </c>
      <c r="F481" s="47" t="s">
        <v>304</v>
      </c>
      <c r="G481" s="19">
        <v>197737020392</v>
      </c>
      <c r="H481" s="19" t="s">
        <v>348</v>
      </c>
      <c r="I481" s="19" t="s">
        <v>339</v>
      </c>
      <c r="J481" s="19" t="s">
        <v>340</v>
      </c>
      <c r="K481" s="19" t="s">
        <v>748</v>
      </c>
      <c r="L481" s="27"/>
      <c r="M481" s="26"/>
      <c r="N481" s="26">
        <v>41.8</v>
      </c>
      <c r="O481" s="25">
        <v>47.5</v>
      </c>
      <c r="P481" s="25">
        <v>95</v>
      </c>
      <c r="Q481" s="44">
        <v>0.12</v>
      </c>
      <c r="R481" s="3" t="str">
        <f>F481&amp;","&amp;B481</f>
        <v>E005532NV5155,</v>
      </c>
    </row>
    <row r="482" spans="1:18" ht="17.399999999999999" customHeight="1" x14ac:dyDescent="0.35">
      <c r="A482" s="19" t="s">
        <v>368</v>
      </c>
      <c r="B482" s="18"/>
      <c r="C482" s="1" cm="1">
        <f t="array" ref="C482">B482*_xlfn.IFS($L$14&lt;&gt;0,_xlfn.IFS(L482&lt;&gt;0,L482,M482&lt;&gt;0,M482,N482&lt;&gt;0,N482),$M$14&lt;&gt;0,_xlfn.IFS(M482&lt;&gt;0,M482,N482&lt;&gt;0,N482),N482&lt;&gt;0,N482)</f>
        <v>0</v>
      </c>
      <c r="D482" s="19" t="s">
        <v>372</v>
      </c>
      <c r="E482" s="19" t="s">
        <v>697</v>
      </c>
      <c r="F482" s="47" t="s">
        <v>305</v>
      </c>
      <c r="G482" s="19">
        <v>197737020408</v>
      </c>
      <c r="H482" s="19" t="s">
        <v>348</v>
      </c>
      <c r="I482" s="19" t="s">
        <v>339</v>
      </c>
      <c r="J482" s="19" t="s">
        <v>341</v>
      </c>
      <c r="K482" s="19" t="s">
        <v>746</v>
      </c>
      <c r="L482" s="27"/>
      <c r="M482" s="26"/>
      <c r="N482" s="26">
        <v>41.8</v>
      </c>
      <c r="O482" s="25">
        <v>47.5</v>
      </c>
      <c r="P482" s="25">
        <v>95</v>
      </c>
      <c r="Q482" s="44">
        <v>0.12</v>
      </c>
      <c r="R482" s="3" t="str">
        <f>F482&amp;","&amp;B482</f>
        <v>E005532NV5559,</v>
      </c>
    </row>
    <row r="483" spans="1:18" ht="17.399999999999999" customHeight="1" x14ac:dyDescent="0.35">
      <c r="A483" s="19" t="s">
        <v>368</v>
      </c>
      <c r="B483" s="18"/>
      <c r="C483" s="1" cm="1">
        <f t="array" ref="C483">B483*_xlfn.IFS($L$14&lt;&gt;0,_xlfn.IFS(L483&lt;&gt;0,L483,M483&lt;&gt;0,M483,N483&lt;&gt;0,N483),$M$14&lt;&gt;0,_xlfn.IFS(M483&lt;&gt;0,M483,N483&lt;&gt;0,N483),N483&lt;&gt;0,N483)</f>
        <v>0</v>
      </c>
      <c r="D483" s="19" t="s">
        <v>372</v>
      </c>
      <c r="E483" s="19" t="s">
        <v>697</v>
      </c>
      <c r="F483" s="47" t="s">
        <v>306</v>
      </c>
      <c r="G483" s="19">
        <v>197737020415</v>
      </c>
      <c r="H483" s="19" t="s">
        <v>348</v>
      </c>
      <c r="I483" s="19" t="s">
        <v>339</v>
      </c>
      <c r="J483" s="19" t="s">
        <v>342</v>
      </c>
      <c r="K483" s="19" t="s">
        <v>750</v>
      </c>
      <c r="L483" s="27"/>
      <c r="M483" s="26"/>
      <c r="N483" s="26">
        <v>41.8</v>
      </c>
      <c r="O483" s="25">
        <v>47.5</v>
      </c>
      <c r="P483" s="25">
        <v>95</v>
      </c>
      <c r="Q483" s="44">
        <v>0.12</v>
      </c>
      <c r="R483" s="3" t="str">
        <f>F483&amp;","&amp;B483</f>
        <v>E005532NV5963,</v>
      </c>
    </row>
    <row r="484" spans="1:18" ht="17.399999999999999" customHeight="1" x14ac:dyDescent="0.35">
      <c r="A484" s="19" t="s">
        <v>368</v>
      </c>
      <c r="B484" s="18"/>
      <c r="C484" s="1" cm="1">
        <f t="array" ref="C484">B484*_xlfn.IFS($L$14&lt;&gt;0,_xlfn.IFS(L484&lt;&gt;0,L484,M484&lt;&gt;0,M484,N484&lt;&gt;0,N484),$M$14&lt;&gt;0,_xlfn.IFS(M484&lt;&gt;0,M484,N484&lt;&gt;0,N484),N484&lt;&gt;0,N484)</f>
        <v>0</v>
      </c>
      <c r="D484" s="19" t="s">
        <v>372</v>
      </c>
      <c r="E484" s="19" t="s">
        <v>697</v>
      </c>
      <c r="F484" s="47" t="s">
        <v>307</v>
      </c>
      <c r="G484" s="19">
        <v>197737020422</v>
      </c>
      <c r="H484" s="19" t="s">
        <v>348</v>
      </c>
      <c r="I484" s="19" t="s">
        <v>339</v>
      </c>
      <c r="J484" s="19" t="s">
        <v>744</v>
      </c>
      <c r="K484" s="19" t="s">
        <v>751</v>
      </c>
      <c r="L484" s="27"/>
      <c r="M484" s="26"/>
      <c r="N484" s="26">
        <v>41.8</v>
      </c>
      <c r="O484" s="25">
        <v>47.5</v>
      </c>
      <c r="P484" s="25">
        <v>95</v>
      </c>
      <c r="Q484" s="44">
        <v>0.12</v>
      </c>
      <c r="R484" s="3" t="str">
        <f>F484&amp;","&amp;B484</f>
        <v>E005532NV6367,</v>
      </c>
    </row>
    <row r="485" spans="1:18" ht="17.399999999999999" customHeight="1" x14ac:dyDescent="0.35">
      <c r="A485" s="19" t="s">
        <v>368</v>
      </c>
      <c r="B485" s="18"/>
      <c r="C485" s="1" cm="1">
        <f t="array" ref="C485">B485*_xlfn.IFS($L$14&lt;&gt;0,_xlfn.IFS(L485&lt;&gt;0,L485,M485&lt;&gt;0,M485,N485&lt;&gt;0,N485),$M$14&lt;&gt;0,_xlfn.IFS(M485&lt;&gt;0,M485,N485&lt;&gt;0,N485),N485&lt;&gt;0,N485)</f>
        <v>0</v>
      </c>
      <c r="D485" s="19" t="s">
        <v>372</v>
      </c>
      <c r="E485" s="19" t="s">
        <v>697</v>
      </c>
      <c r="F485" s="47" t="s">
        <v>308</v>
      </c>
      <c r="G485" s="19">
        <v>197737020361</v>
      </c>
      <c r="H485" s="19" t="s">
        <v>353</v>
      </c>
      <c r="I485" s="19" t="s">
        <v>339</v>
      </c>
      <c r="J485" s="19" t="s">
        <v>340</v>
      </c>
      <c r="K485" s="19" t="s">
        <v>748</v>
      </c>
      <c r="L485" s="27"/>
      <c r="M485" s="26"/>
      <c r="N485" s="26">
        <v>41.8</v>
      </c>
      <c r="O485" s="25">
        <v>47.5</v>
      </c>
      <c r="P485" s="25">
        <v>95</v>
      </c>
      <c r="Q485" s="44">
        <v>0.12</v>
      </c>
      <c r="R485" s="3" t="str">
        <f>F485&amp;","&amp;B485</f>
        <v>E005531O75155,</v>
      </c>
    </row>
    <row r="486" spans="1:18" ht="17.399999999999999" customHeight="1" x14ac:dyDescent="0.35">
      <c r="A486" s="19" t="s">
        <v>368</v>
      </c>
      <c r="B486" s="18"/>
      <c r="C486" s="1" cm="1">
        <f t="array" ref="C486">B486*_xlfn.IFS($L$14&lt;&gt;0,_xlfn.IFS(L486&lt;&gt;0,L486,M486&lt;&gt;0,M486,N486&lt;&gt;0,N486),$M$14&lt;&gt;0,_xlfn.IFS(M486&lt;&gt;0,M486,N486&lt;&gt;0,N486),N486&lt;&gt;0,N486)</f>
        <v>0</v>
      </c>
      <c r="D486" s="19" t="s">
        <v>372</v>
      </c>
      <c r="E486" s="19" t="s">
        <v>697</v>
      </c>
      <c r="F486" s="47" t="s">
        <v>309</v>
      </c>
      <c r="G486" s="19">
        <v>197737020378</v>
      </c>
      <c r="H486" s="19" t="s">
        <v>353</v>
      </c>
      <c r="I486" s="19" t="s">
        <v>339</v>
      </c>
      <c r="J486" s="19" t="s">
        <v>341</v>
      </c>
      <c r="K486" s="19" t="s">
        <v>746</v>
      </c>
      <c r="L486" s="27"/>
      <c r="M486" s="26"/>
      <c r="N486" s="26">
        <v>41.8</v>
      </c>
      <c r="O486" s="25">
        <v>47.5</v>
      </c>
      <c r="P486" s="25">
        <v>95</v>
      </c>
      <c r="Q486" s="44">
        <v>0.12</v>
      </c>
      <c r="R486" s="3" t="str">
        <f>F486&amp;","&amp;B486</f>
        <v>E005531O75559,</v>
      </c>
    </row>
    <row r="487" spans="1:18" ht="17.399999999999999" customHeight="1" x14ac:dyDescent="0.35">
      <c r="A487" s="19" t="s">
        <v>368</v>
      </c>
      <c r="B487" s="18"/>
      <c r="C487" s="1" cm="1">
        <f t="array" ref="C487">B487*_xlfn.IFS($L$14&lt;&gt;0,_xlfn.IFS(L487&lt;&gt;0,L487,M487&lt;&gt;0,M487,N487&lt;&gt;0,N487),$M$14&lt;&gt;0,_xlfn.IFS(M487&lt;&gt;0,M487,N487&lt;&gt;0,N487),N487&lt;&gt;0,N487)</f>
        <v>0</v>
      </c>
      <c r="D487" s="19" t="s">
        <v>372</v>
      </c>
      <c r="E487" s="19" t="s">
        <v>697</v>
      </c>
      <c r="F487" s="47" t="s">
        <v>310</v>
      </c>
      <c r="G487" s="19">
        <v>197737020385</v>
      </c>
      <c r="H487" s="19" t="s">
        <v>353</v>
      </c>
      <c r="I487" s="19" t="s">
        <v>339</v>
      </c>
      <c r="J487" s="19" t="s">
        <v>342</v>
      </c>
      <c r="K487" s="19" t="s">
        <v>750</v>
      </c>
      <c r="L487" s="27"/>
      <c r="M487" s="26"/>
      <c r="N487" s="26">
        <v>41.8</v>
      </c>
      <c r="O487" s="25">
        <v>47.5</v>
      </c>
      <c r="P487" s="25">
        <v>95</v>
      </c>
      <c r="Q487" s="44">
        <v>0.12</v>
      </c>
      <c r="R487" s="3" t="str">
        <f>F487&amp;","&amp;B487</f>
        <v>E005531O75963,</v>
      </c>
    </row>
    <row r="488" spans="1:18" ht="17.399999999999999" customHeight="1" x14ac:dyDescent="0.35">
      <c r="A488" s="19" t="s">
        <v>368</v>
      </c>
      <c r="B488" s="18"/>
      <c r="C488" s="1" cm="1">
        <f t="array" ref="C488">B488*_xlfn.IFS($L$14&lt;&gt;0,_xlfn.IFS(L488&lt;&gt;0,L488,M488&lt;&gt;0,M488,N488&lt;&gt;0,N488),$M$14&lt;&gt;0,_xlfn.IFS(M488&lt;&gt;0,M488,N488&lt;&gt;0,N488),N488&lt;&gt;0,N488)</f>
        <v>0</v>
      </c>
      <c r="D488" s="19" t="s">
        <v>373</v>
      </c>
      <c r="E488" s="19" t="s">
        <v>697</v>
      </c>
      <c r="F488" s="47" t="s">
        <v>620</v>
      </c>
      <c r="G488" s="19">
        <v>197737136789</v>
      </c>
      <c r="H488" s="19" t="s">
        <v>713</v>
      </c>
      <c r="I488" s="19" t="s">
        <v>339</v>
      </c>
      <c r="J488" s="19" t="s">
        <v>340</v>
      </c>
      <c r="K488" s="19" t="s">
        <v>748</v>
      </c>
      <c r="L488" s="27"/>
      <c r="M488" s="26"/>
      <c r="N488" s="26">
        <v>41.8</v>
      </c>
      <c r="O488" s="25">
        <v>47.5</v>
      </c>
      <c r="P488" s="25">
        <v>95</v>
      </c>
      <c r="Q488" s="44">
        <v>0.12</v>
      </c>
      <c r="R488" s="3" t="str">
        <f>F488&amp;","&amp;B488</f>
        <v>E005533RW5155,</v>
      </c>
    </row>
    <row r="489" spans="1:18" ht="17.399999999999999" customHeight="1" x14ac:dyDescent="0.35">
      <c r="A489" s="19" t="s">
        <v>368</v>
      </c>
      <c r="B489" s="18"/>
      <c r="C489" s="1" cm="1">
        <f t="array" ref="C489">B489*_xlfn.IFS($L$14&lt;&gt;0,_xlfn.IFS(L489&lt;&gt;0,L489,M489&lt;&gt;0,M489,N489&lt;&gt;0,N489),$M$14&lt;&gt;0,_xlfn.IFS(M489&lt;&gt;0,M489,N489&lt;&gt;0,N489),N489&lt;&gt;0,N489)</f>
        <v>0</v>
      </c>
      <c r="D489" s="19" t="s">
        <v>373</v>
      </c>
      <c r="E489" s="19" t="s">
        <v>697</v>
      </c>
      <c r="F489" s="47" t="s">
        <v>639</v>
      </c>
      <c r="G489" s="19">
        <v>197737136796</v>
      </c>
      <c r="H489" s="19" t="s">
        <v>713</v>
      </c>
      <c r="I489" s="19" t="s">
        <v>339</v>
      </c>
      <c r="J489" s="19" t="s">
        <v>341</v>
      </c>
      <c r="K489" s="19" t="s">
        <v>746</v>
      </c>
      <c r="L489" s="27"/>
      <c r="M489" s="26"/>
      <c r="N489" s="26">
        <v>41.8</v>
      </c>
      <c r="O489" s="25">
        <v>47.5</v>
      </c>
      <c r="P489" s="25">
        <v>95</v>
      </c>
      <c r="Q489" s="44">
        <v>0.12</v>
      </c>
      <c r="R489" s="3" t="str">
        <f>F489&amp;","&amp;B489</f>
        <v>E005533RW5559,</v>
      </c>
    </row>
    <row r="490" spans="1:18" ht="17.399999999999999" customHeight="1" x14ac:dyDescent="0.35">
      <c r="A490" s="19" t="s">
        <v>368</v>
      </c>
      <c r="B490" s="18"/>
      <c r="C490" s="1" cm="1">
        <f t="array" ref="C490">B490*_xlfn.IFS($L$14&lt;&gt;0,_xlfn.IFS(L490&lt;&gt;0,L490,M490&lt;&gt;0,M490,N490&lt;&gt;0,N490),$M$14&lt;&gt;0,_xlfn.IFS(M490&lt;&gt;0,M490,N490&lt;&gt;0,N490),N490&lt;&gt;0,N490)</f>
        <v>0</v>
      </c>
      <c r="D490" s="19" t="s">
        <v>373</v>
      </c>
      <c r="E490" s="19" t="s">
        <v>697</v>
      </c>
      <c r="F490" s="47" t="s">
        <v>634</v>
      </c>
      <c r="G490" s="19">
        <v>197737136802</v>
      </c>
      <c r="H490" s="19" t="s">
        <v>713</v>
      </c>
      <c r="I490" s="19" t="s">
        <v>339</v>
      </c>
      <c r="J490" s="19" t="s">
        <v>342</v>
      </c>
      <c r="K490" s="19" t="s">
        <v>750</v>
      </c>
      <c r="L490" s="27"/>
      <c r="M490" s="26"/>
      <c r="N490" s="26">
        <v>41.8</v>
      </c>
      <c r="O490" s="25">
        <v>47.5</v>
      </c>
      <c r="P490" s="25">
        <v>95</v>
      </c>
      <c r="Q490" s="44">
        <v>0.12</v>
      </c>
      <c r="R490" s="3" t="str">
        <f>F490&amp;","&amp;B490</f>
        <v>E005533RW5963,</v>
      </c>
    </row>
    <row r="491" spans="1:18" ht="17.399999999999999" customHeight="1" x14ac:dyDescent="0.35">
      <c r="A491" s="19" t="s">
        <v>368</v>
      </c>
      <c r="B491" s="18"/>
      <c r="C491" s="1" cm="1">
        <f t="array" ref="C491">B491*_xlfn.IFS($L$14&lt;&gt;0,_xlfn.IFS(L491&lt;&gt;0,L491,M491&lt;&gt;0,M491,N491&lt;&gt;0,N491),$M$14&lt;&gt;0,_xlfn.IFS(M491&lt;&gt;0,M491,N491&lt;&gt;0,N491),N491&lt;&gt;0,N491)</f>
        <v>0</v>
      </c>
      <c r="D491" s="19" t="s">
        <v>373</v>
      </c>
      <c r="E491" s="19" t="s">
        <v>697</v>
      </c>
      <c r="F491" s="47" t="s">
        <v>635</v>
      </c>
      <c r="G491" s="19">
        <v>197737136819</v>
      </c>
      <c r="H491" s="19" t="s">
        <v>739</v>
      </c>
      <c r="I491" s="19" t="s">
        <v>339</v>
      </c>
      <c r="J491" s="19" t="s">
        <v>340</v>
      </c>
      <c r="K491" s="19" t="s">
        <v>748</v>
      </c>
      <c r="L491" s="27"/>
      <c r="M491" s="26"/>
      <c r="N491" s="26">
        <v>41.8</v>
      </c>
      <c r="O491" s="25">
        <v>47.5</v>
      </c>
      <c r="P491" s="25">
        <v>95</v>
      </c>
      <c r="Q491" s="44">
        <v>0.12</v>
      </c>
      <c r="R491" s="3" t="str">
        <f>F491&amp;","&amp;B491</f>
        <v>E005533RY5155,</v>
      </c>
    </row>
    <row r="492" spans="1:18" ht="17.399999999999999" customHeight="1" x14ac:dyDescent="0.35">
      <c r="A492" s="19" t="s">
        <v>368</v>
      </c>
      <c r="B492" s="18"/>
      <c r="C492" s="1" cm="1">
        <f t="array" ref="C492">B492*_xlfn.IFS($L$14&lt;&gt;0,_xlfn.IFS(L492&lt;&gt;0,L492,M492&lt;&gt;0,M492,N492&lt;&gt;0,N492),$M$14&lt;&gt;0,_xlfn.IFS(M492&lt;&gt;0,M492,N492&lt;&gt;0,N492),N492&lt;&gt;0,N492)</f>
        <v>0</v>
      </c>
      <c r="D492" s="19" t="s">
        <v>373</v>
      </c>
      <c r="E492" s="19" t="s">
        <v>697</v>
      </c>
      <c r="F492" s="47" t="s">
        <v>641</v>
      </c>
      <c r="G492" s="19">
        <v>197737136826</v>
      </c>
      <c r="H492" s="19" t="s">
        <v>739</v>
      </c>
      <c r="I492" s="19" t="s">
        <v>339</v>
      </c>
      <c r="J492" s="19" t="s">
        <v>341</v>
      </c>
      <c r="K492" s="19" t="s">
        <v>746</v>
      </c>
      <c r="L492" s="27"/>
      <c r="M492" s="26"/>
      <c r="N492" s="26">
        <v>41.8</v>
      </c>
      <c r="O492" s="25">
        <v>47.5</v>
      </c>
      <c r="P492" s="25">
        <v>95</v>
      </c>
      <c r="Q492" s="44">
        <v>0.12</v>
      </c>
      <c r="R492" s="3" t="str">
        <f>F492&amp;","&amp;B492</f>
        <v>E005533RY5559,</v>
      </c>
    </row>
    <row r="493" spans="1:18" ht="17.399999999999999" customHeight="1" x14ac:dyDescent="0.35">
      <c r="A493" s="19" t="s">
        <v>368</v>
      </c>
      <c r="B493" s="18"/>
      <c r="C493" s="1" cm="1">
        <f t="array" ref="C493">B493*_xlfn.IFS($L$14&lt;&gt;0,_xlfn.IFS(L493&lt;&gt;0,L493,M493&lt;&gt;0,M493,N493&lt;&gt;0,N493),$M$14&lt;&gt;0,_xlfn.IFS(M493&lt;&gt;0,M493,N493&lt;&gt;0,N493),N493&lt;&gt;0,N493)</f>
        <v>0</v>
      </c>
      <c r="D493" s="19" t="s">
        <v>373</v>
      </c>
      <c r="E493" s="19" t="s">
        <v>697</v>
      </c>
      <c r="F493" s="47" t="s">
        <v>640</v>
      </c>
      <c r="G493" s="19">
        <v>197737136833</v>
      </c>
      <c r="H493" s="19" t="s">
        <v>739</v>
      </c>
      <c r="I493" s="19" t="s">
        <v>339</v>
      </c>
      <c r="J493" s="19" t="s">
        <v>342</v>
      </c>
      <c r="K493" s="19" t="s">
        <v>750</v>
      </c>
      <c r="L493" s="27"/>
      <c r="M493" s="26"/>
      <c r="N493" s="26">
        <v>41.8</v>
      </c>
      <c r="O493" s="25">
        <v>47.5</v>
      </c>
      <c r="P493" s="25">
        <v>95</v>
      </c>
      <c r="Q493" s="44">
        <v>0.12</v>
      </c>
      <c r="R493" s="3" t="str">
        <f>F493&amp;","&amp;B493</f>
        <v>E005533RY5963,</v>
      </c>
    </row>
    <row r="494" spans="1:18" ht="17.399999999999999" customHeight="1" x14ac:dyDescent="0.35">
      <c r="A494" s="19" t="s">
        <v>368</v>
      </c>
      <c r="B494" s="18"/>
      <c r="C494" s="1" cm="1">
        <f t="array" ref="C494">B494*_xlfn.IFS($L$14&lt;&gt;0,_xlfn.IFS(L494&lt;&gt;0,L494,M494&lt;&gt;0,M494,N494&lt;&gt;0,N494),$M$14&lt;&gt;0,_xlfn.IFS(M494&lt;&gt;0,M494,N494&lt;&gt;0,N494),N494&lt;&gt;0,N494)</f>
        <v>0</v>
      </c>
      <c r="D494" s="19" t="s">
        <v>373</v>
      </c>
      <c r="E494" s="19" t="s">
        <v>697</v>
      </c>
      <c r="F494" s="47" t="s">
        <v>642</v>
      </c>
      <c r="G494" s="19">
        <v>197737136758</v>
      </c>
      <c r="H494" s="19" t="s">
        <v>730</v>
      </c>
      <c r="I494" s="19" t="s">
        <v>339</v>
      </c>
      <c r="J494" s="19" t="s">
        <v>340</v>
      </c>
      <c r="K494" s="19" t="s">
        <v>748</v>
      </c>
      <c r="L494" s="27"/>
      <c r="M494" s="26"/>
      <c r="N494" s="26">
        <v>41.8</v>
      </c>
      <c r="O494" s="25">
        <v>47.5</v>
      </c>
      <c r="P494" s="25">
        <v>95</v>
      </c>
      <c r="Q494" s="44">
        <v>0.12</v>
      </c>
      <c r="R494" s="3" t="str">
        <f>F494&amp;","&amp;B494</f>
        <v>E005533RF5155,</v>
      </c>
    </row>
    <row r="495" spans="1:18" ht="17.399999999999999" customHeight="1" x14ac:dyDescent="0.35">
      <c r="A495" s="19" t="s">
        <v>368</v>
      </c>
      <c r="B495" s="18"/>
      <c r="C495" s="1" cm="1">
        <f t="array" ref="C495">B495*_xlfn.IFS($L$14&lt;&gt;0,_xlfn.IFS(L495&lt;&gt;0,L495,M495&lt;&gt;0,M495,N495&lt;&gt;0,N495),$M$14&lt;&gt;0,_xlfn.IFS(M495&lt;&gt;0,M495,N495&lt;&gt;0,N495),N495&lt;&gt;0,N495)</f>
        <v>0</v>
      </c>
      <c r="D495" s="19" t="s">
        <v>373</v>
      </c>
      <c r="E495" s="19" t="s">
        <v>697</v>
      </c>
      <c r="F495" s="47" t="s">
        <v>647</v>
      </c>
      <c r="G495" s="19">
        <v>197737136765</v>
      </c>
      <c r="H495" s="19" t="s">
        <v>730</v>
      </c>
      <c r="I495" s="19" t="s">
        <v>339</v>
      </c>
      <c r="J495" s="19" t="s">
        <v>341</v>
      </c>
      <c r="K495" s="19" t="s">
        <v>746</v>
      </c>
      <c r="L495" s="27"/>
      <c r="M495" s="26"/>
      <c r="N495" s="26">
        <v>41.8</v>
      </c>
      <c r="O495" s="25">
        <v>47.5</v>
      </c>
      <c r="P495" s="25">
        <v>95</v>
      </c>
      <c r="Q495" s="44">
        <v>0.12</v>
      </c>
      <c r="R495" s="3" t="str">
        <f>F495&amp;","&amp;B495</f>
        <v>E005533RF5559,</v>
      </c>
    </row>
    <row r="496" spans="1:18" ht="17.399999999999999" customHeight="1" x14ac:dyDescent="0.35">
      <c r="A496" s="19" t="s">
        <v>368</v>
      </c>
      <c r="B496" s="18"/>
      <c r="C496" s="1" cm="1">
        <f t="array" ref="C496">B496*_xlfn.IFS($L$14&lt;&gt;0,_xlfn.IFS(L496&lt;&gt;0,L496,M496&lt;&gt;0,M496,N496&lt;&gt;0,N496),$M$14&lt;&gt;0,_xlfn.IFS(M496&lt;&gt;0,M496,N496&lt;&gt;0,N496),N496&lt;&gt;0,N496)</f>
        <v>0</v>
      </c>
      <c r="D496" s="19" t="s">
        <v>373</v>
      </c>
      <c r="E496" s="19" t="s">
        <v>697</v>
      </c>
      <c r="F496" s="47" t="s">
        <v>643</v>
      </c>
      <c r="G496" s="19">
        <v>197737136772</v>
      </c>
      <c r="H496" s="19" t="s">
        <v>730</v>
      </c>
      <c r="I496" s="19" t="s">
        <v>339</v>
      </c>
      <c r="J496" s="19" t="s">
        <v>342</v>
      </c>
      <c r="K496" s="19" t="s">
        <v>750</v>
      </c>
      <c r="L496" s="27"/>
      <c r="M496" s="26"/>
      <c r="N496" s="26">
        <v>41.8</v>
      </c>
      <c r="O496" s="25">
        <v>47.5</v>
      </c>
      <c r="P496" s="25">
        <v>95</v>
      </c>
      <c r="Q496" s="44">
        <v>0.12</v>
      </c>
      <c r="R496" s="3" t="str">
        <f>F496&amp;","&amp;B496</f>
        <v>E005533RF5963,</v>
      </c>
    </row>
    <row r="497" spans="1:18" ht="17.399999999999999" customHeight="1" x14ac:dyDescent="0.35">
      <c r="A497" s="19" t="s">
        <v>368</v>
      </c>
      <c r="B497" s="18"/>
      <c r="C497" s="1" cm="1">
        <f t="array" ref="C497">B497*_xlfn.IFS($L$14&lt;&gt;0,_xlfn.IFS(L497&lt;&gt;0,L497,M497&lt;&gt;0,M497,N497&lt;&gt;0,N497),$M$14&lt;&gt;0,_xlfn.IFS(M497&lt;&gt;0,M497,N497&lt;&gt;0,N497),N497&lt;&gt;0,N497)</f>
        <v>0</v>
      </c>
      <c r="D497" s="19" t="s">
        <v>372</v>
      </c>
      <c r="E497" s="19" t="s">
        <v>705</v>
      </c>
      <c r="F497" s="47" t="s">
        <v>311</v>
      </c>
      <c r="G497" s="19">
        <v>197737031749</v>
      </c>
      <c r="H497" s="19" t="s">
        <v>338</v>
      </c>
      <c r="I497" s="19" t="s">
        <v>339</v>
      </c>
      <c r="J497" s="19" t="s">
        <v>340</v>
      </c>
      <c r="K497" s="19" t="s">
        <v>746</v>
      </c>
      <c r="L497" s="27"/>
      <c r="M497" s="26"/>
      <c r="N497" s="26">
        <v>41.8</v>
      </c>
      <c r="O497" s="25">
        <v>47.5</v>
      </c>
      <c r="P497" s="25">
        <v>95</v>
      </c>
      <c r="Q497" s="44">
        <v>0.12</v>
      </c>
      <c r="R497" s="3" t="str">
        <f>F497&amp;","&amp;B497</f>
        <v>E005579KS5559,</v>
      </c>
    </row>
    <row r="498" spans="1:18" ht="17.399999999999999" customHeight="1" x14ac:dyDescent="0.35">
      <c r="A498" s="19" t="s">
        <v>368</v>
      </c>
      <c r="B498" s="18"/>
      <c r="C498" s="1" cm="1">
        <f t="array" ref="C498">B498*_xlfn.IFS($L$14&lt;&gt;0,_xlfn.IFS(L498&lt;&gt;0,L498,M498&lt;&gt;0,M498,N498&lt;&gt;0,N498),$M$14&lt;&gt;0,_xlfn.IFS(M498&lt;&gt;0,M498,N498&lt;&gt;0,N498),N498&lt;&gt;0,N498)</f>
        <v>0</v>
      </c>
      <c r="D498" s="19" t="s">
        <v>372</v>
      </c>
      <c r="E498" s="19" t="s">
        <v>705</v>
      </c>
      <c r="F498" s="47" t="s">
        <v>312</v>
      </c>
      <c r="G498" s="19">
        <v>197737031756</v>
      </c>
      <c r="H498" s="19" t="s">
        <v>338</v>
      </c>
      <c r="I498" s="19" t="s">
        <v>339</v>
      </c>
      <c r="J498" s="19" t="s">
        <v>341</v>
      </c>
      <c r="K498" s="19" t="s">
        <v>750</v>
      </c>
      <c r="L498" s="27"/>
      <c r="M498" s="26"/>
      <c r="N498" s="26">
        <v>41.8</v>
      </c>
      <c r="O498" s="25">
        <v>47.5</v>
      </c>
      <c r="P498" s="25">
        <v>95</v>
      </c>
      <c r="Q498" s="44">
        <v>0.12</v>
      </c>
      <c r="R498" s="3" t="str">
        <f>F498&amp;","&amp;B498</f>
        <v>E005579KS5963,</v>
      </c>
    </row>
    <row r="499" spans="1:18" ht="17.399999999999999" customHeight="1" x14ac:dyDescent="0.35">
      <c r="A499" s="19" t="s">
        <v>368</v>
      </c>
      <c r="B499" s="18"/>
      <c r="C499" s="1" cm="1">
        <f t="array" ref="C499">B499*_xlfn.IFS($L$14&lt;&gt;0,_xlfn.IFS(L499&lt;&gt;0,L499,M499&lt;&gt;0,M499,N499&lt;&gt;0,N499),$M$14&lt;&gt;0,_xlfn.IFS(M499&lt;&gt;0,M499,N499&lt;&gt;0,N499),N499&lt;&gt;0,N499)</f>
        <v>0</v>
      </c>
      <c r="D499" s="19" t="s">
        <v>372</v>
      </c>
      <c r="E499" s="19" t="s">
        <v>705</v>
      </c>
      <c r="F499" s="47" t="s">
        <v>313</v>
      </c>
      <c r="G499" s="19">
        <v>197737031763</v>
      </c>
      <c r="H499" s="19" t="s">
        <v>338</v>
      </c>
      <c r="I499" s="19" t="s">
        <v>339</v>
      </c>
      <c r="J499" s="19" t="s">
        <v>342</v>
      </c>
      <c r="K499" s="19" t="s">
        <v>751</v>
      </c>
      <c r="L499" s="27"/>
      <c r="M499" s="26"/>
      <c r="N499" s="26">
        <v>41.8</v>
      </c>
      <c r="O499" s="25">
        <v>47.5</v>
      </c>
      <c r="P499" s="25">
        <v>95</v>
      </c>
      <c r="Q499" s="44">
        <v>0.12</v>
      </c>
      <c r="R499" s="3" t="str">
        <f>F499&amp;","&amp;B499</f>
        <v>E005579KS6367,</v>
      </c>
    </row>
    <row r="500" spans="1:18" ht="17.399999999999999" customHeight="1" x14ac:dyDescent="0.35">
      <c r="A500" s="19" t="s">
        <v>368</v>
      </c>
      <c r="B500" s="18"/>
      <c r="C500" s="1" cm="1">
        <f t="array" ref="C500">B500*_xlfn.IFS($L$14&lt;&gt;0,_xlfn.IFS(L500&lt;&gt;0,L500,M500&lt;&gt;0,M500,N500&lt;&gt;0,N500),$M$14&lt;&gt;0,_xlfn.IFS(M500&lt;&gt;0,M500,N500&lt;&gt;0,N500),N500&lt;&gt;0,N500)</f>
        <v>0</v>
      </c>
      <c r="D500" s="19" t="s">
        <v>372</v>
      </c>
      <c r="E500" s="19" t="s">
        <v>705</v>
      </c>
      <c r="F500" s="47" t="s">
        <v>314</v>
      </c>
      <c r="G500" s="19">
        <v>197737031695</v>
      </c>
      <c r="H500" s="19" t="s">
        <v>348</v>
      </c>
      <c r="I500" s="19" t="s">
        <v>339</v>
      </c>
      <c r="J500" s="19" t="s">
        <v>340</v>
      </c>
      <c r="K500" s="19" t="s">
        <v>746</v>
      </c>
      <c r="L500" s="27"/>
      <c r="M500" s="26"/>
      <c r="N500" s="26">
        <v>41.8</v>
      </c>
      <c r="O500" s="25">
        <v>47.5</v>
      </c>
      <c r="P500" s="25">
        <v>95</v>
      </c>
      <c r="Q500" s="44">
        <v>0.12</v>
      </c>
      <c r="R500" s="3" t="str">
        <f>F500&amp;","&amp;B500</f>
        <v>E005572NV5559,</v>
      </c>
    </row>
    <row r="501" spans="1:18" ht="17.399999999999999" customHeight="1" x14ac:dyDescent="0.35">
      <c r="A501" s="19" t="s">
        <v>368</v>
      </c>
      <c r="B501" s="18"/>
      <c r="C501" s="1" cm="1">
        <f t="array" ref="C501">B501*_xlfn.IFS($L$14&lt;&gt;0,_xlfn.IFS(L501&lt;&gt;0,L501,M501&lt;&gt;0,M501,N501&lt;&gt;0,N501),$M$14&lt;&gt;0,_xlfn.IFS(M501&lt;&gt;0,M501,N501&lt;&gt;0,N501),N501&lt;&gt;0,N501)</f>
        <v>0</v>
      </c>
      <c r="D501" s="19" t="s">
        <v>372</v>
      </c>
      <c r="E501" s="19" t="s">
        <v>705</v>
      </c>
      <c r="F501" s="47" t="s">
        <v>315</v>
      </c>
      <c r="G501" s="19">
        <v>197737031701</v>
      </c>
      <c r="H501" s="19" t="s">
        <v>348</v>
      </c>
      <c r="I501" s="19" t="s">
        <v>339</v>
      </c>
      <c r="J501" s="19" t="s">
        <v>341</v>
      </c>
      <c r="K501" s="19" t="s">
        <v>750</v>
      </c>
      <c r="L501" s="27"/>
      <c r="M501" s="26"/>
      <c r="N501" s="26">
        <v>41.8</v>
      </c>
      <c r="O501" s="25">
        <v>47.5</v>
      </c>
      <c r="P501" s="25">
        <v>95</v>
      </c>
      <c r="Q501" s="44">
        <v>0.12</v>
      </c>
      <c r="R501" s="3" t="str">
        <f>F501&amp;","&amp;B501</f>
        <v>E005572NV5963,</v>
      </c>
    </row>
    <row r="502" spans="1:18" ht="17.399999999999999" customHeight="1" x14ac:dyDescent="0.35">
      <c r="A502" s="19" t="s">
        <v>368</v>
      </c>
      <c r="B502" s="18"/>
      <c r="C502" s="1" cm="1">
        <f t="array" ref="C502">B502*_xlfn.IFS($L$14&lt;&gt;0,_xlfn.IFS(L502&lt;&gt;0,L502,M502&lt;&gt;0,M502,N502&lt;&gt;0,N502),$M$14&lt;&gt;0,_xlfn.IFS(M502&lt;&gt;0,M502,N502&lt;&gt;0,N502),N502&lt;&gt;0,N502)</f>
        <v>0</v>
      </c>
      <c r="D502" s="19" t="s">
        <v>372</v>
      </c>
      <c r="E502" s="19" t="s">
        <v>705</v>
      </c>
      <c r="F502" s="47" t="s">
        <v>316</v>
      </c>
      <c r="G502" s="19">
        <v>197737031718</v>
      </c>
      <c r="H502" s="19" t="s">
        <v>348</v>
      </c>
      <c r="I502" s="19" t="s">
        <v>339</v>
      </c>
      <c r="J502" s="19" t="s">
        <v>342</v>
      </c>
      <c r="K502" s="19" t="s">
        <v>751</v>
      </c>
      <c r="L502" s="27"/>
      <c r="M502" s="26"/>
      <c r="N502" s="26">
        <v>41.8</v>
      </c>
      <c r="O502" s="25">
        <v>47.5</v>
      </c>
      <c r="P502" s="25">
        <v>95</v>
      </c>
      <c r="Q502" s="44">
        <v>0.12</v>
      </c>
      <c r="R502" s="3" t="str">
        <f>F502&amp;","&amp;B502</f>
        <v>E005572NV6367,</v>
      </c>
    </row>
    <row r="503" spans="1:18" ht="17.399999999999999" customHeight="1" x14ac:dyDescent="0.35">
      <c r="A503" s="19" t="s">
        <v>368</v>
      </c>
      <c r="B503" s="18"/>
      <c r="C503" s="1" cm="1">
        <f t="array" ref="C503">B503*_xlfn.IFS($L$14&lt;&gt;0,_xlfn.IFS(L503&lt;&gt;0,L503,M503&lt;&gt;0,M503,N503&lt;&gt;0,N503),$M$14&lt;&gt;0,_xlfn.IFS(M503&lt;&gt;0,M503,N503&lt;&gt;0,N503),N503&lt;&gt;0,N503)</f>
        <v>0</v>
      </c>
      <c r="D503" s="19" t="s">
        <v>372</v>
      </c>
      <c r="E503" s="19" t="s">
        <v>705</v>
      </c>
      <c r="F503" s="47" t="s">
        <v>317</v>
      </c>
      <c r="G503" s="19">
        <v>197737031671</v>
      </c>
      <c r="H503" s="19" t="s">
        <v>353</v>
      </c>
      <c r="I503" s="19" t="s">
        <v>339</v>
      </c>
      <c r="J503" s="19" t="s">
        <v>340</v>
      </c>
      <c r="K503" s="19" t="s">
        <v>746</v>
      </c>
      <c r="L503" s="27"/>
      <c r="M503" s="26"/>
      <c r="N503" s="26">
        <v>41.8</v>
      </c>
      <c r="O503" s="25">
        <v>47.5</v>
      </c>
      <c r="P503" s="25">
        <v>95</v>
      </c>
      <c r="Q503" s="44">
        <v>0.12</v>
      </c>
      <c r="R503" s="3" t="str">
        <f>F503&amp;","&amp;B503</f>
        <v>E005571O75559,</v>
      </c>
    </row>
    <row r="504" spans="1:18" ht="17.399999999999999" customHeight="1" x14ac:dyDescent="0.35">
      <c r="A504" s="19" t="s">
        <v>368</v>
      </c>
      <c r="B504" s="18"/>
      <c r="C504" s="1" cm="1">
        <f t="array" ref="C504">B504*_xlfn.IFS($L$14&lt;&gt;0,_xlfn.IFS(L504&lt;&gt;0,L504,M504&lt;&gt;0,M504,N504&lt;&gt;0,N504),$M$14&lt;&gt;0,_xlfn.IFS(M504&lt;&gt;0,M504,N504&lt;&gt;0,N504),N504&lt;&gt;0,N504)</f>
        <v>0</v>
      </c>
      <c r="D504" s="19" t="s">
        <v>372</v>
      </c>
      <c r="E504" s="19" t="s">
        <v>705</v>
      </c>
      <c r="F504" s="47" t="s">
        <v>318</v>
      </c>
      <c r="G504" s="19">
        <v>197737031688</v>
      </c>
      <c r="H504" s="19" t="s">
        <v>353</v>
      </c>
      <c r="I504" s="19" t="s">
        <v>339</v>
      </c>
      <c r="J504" s="19" t="s">
        <v>341</v>
      </c>
      <c r="K504" s="19" t="s">
        <v>750</v>
      </c>
      <c r="L504" s="27"/>
      <c r="M504" s="26"/>
      <c r="N504" s="26">
        <v>41.8</v>
      </c>
      <c r="O504" s="25">
        <v>47.5</v>
      </c>
      <c r="P504" s="25">
        <v>95</v>
      </c>
      <c r="Q504" s="44">
        <v>0.12</v>
      </c>
      <c r="R504" s="3" t="str">
        <f>F504&amp;","&amp;B504</f>
        <v>E005571O75963,</v>
      </c>
    </row>
    <row r="505" spans="1:18" ht="17.399999999999999" customHeight="1" x14ac:dyDescent="0.35">
      <c r="A505" s="19" t="s">
        <v>368</v>
      </c>
      <c r="B505" s="18"/>
      <c r="C505" s="1" cm="1">
        <f t="array" ref="C505">B505*_xlfn.IFS($L$14&lt;&gt;0,_xlfn.IFS(L505&lt;&gt;0,L505,M505&lt;&gt;0,M505,N505&lt;&gt;0,N505),$M$14&lt;&gt;0,_xlfn.IFS(M505&lt;&gt;0,M505,N505&lt;&gt;0,N505),N505&lt;&gt;0,N505)</f>
        <v>0</v>
      </c>
      <c r="D505" s="19" t="s">
        <v>373</v>
      </c>
      <c r="E505" s="19" t="s">
        <v>705</v>
      </c>
      <c r="F505" s="47" t="s">
        <v>650</v>
      </c>
      <c r="G505" s="19">
        <v>197737172145</v>
      </c>
      <c r="H505" s="19" t="s">
        <v>713</v>
      </c>
      <c r="I505" s="19" t="s">
        <v>339</v>
      </c>
      <c r="J505" s="19" t="s">
        <v>340</v>
      </c>
      <c r="K505" s="19" t="s">
        <v>746</v>
      </c>
      <c r="L505" s="27"/>
      <c r="M505" s="26"/>
      <c r="N505" s="26">
        <v>41.8</v>
      </c>
      <c r="O505" s="25">
        <v>47.5</v>
      </c>
      <c r="P505" s="25">
        <v>95</v>
      </c>
      <c r="Q505" s="44">
        <v>0.12</v>
      </c>
      <c r="R505" s="3" t="str">
        <f>F505&amp;","&amp;B505</f>
        <v>E005573RW5559,</v>
      </c>
    </row>
    <row r="506" spans="1:18" ht="17.399999999999999" customHeight="1" x14ac:dyDescent="0.35">
      <c r="A506" s="19" t="s">
        <v>368</v>
      </c>
      <c r="B506" s="18"/>
      <c r="C506" s="1" cm="1">
        <f t="array" ref="C506">B506*_xlfn.IFS($L$14&lt;&gt;0,_xlfn.IFS(L506&lt;&gt;0,L506,M506&lt;&gt;0,M506,N506&lt;&gt;0,N506),$M$14&lt;&gt;0,_xlfn.IFS(M506&lt;&gt;0,M506,N506&lt;&gt;0,N506),N506&lt;&gt;0,N506)</f>
        <v>0</v>
      </c>
      <c r="D506" s="19" t="s">
        <v>373</v>
      </c>
      <c r="E506" s="19" t="s">
        <v>705</v>
      </c>
      <c r="F506" s="47" t="s">
        <v>648</v>
      </c>
      <c r="G506" s="19">
        <v>197737172152</v>
      </c>
      <c r="H506" s="19" t="s">
        <v>713</v>
      </c>
      <c r="I506" s="19" t="s">
        <v>339</v>
      </c>
      <c r="J506" s="19" t="s">
        <v>341</v>
      </c>
      <c r="K506" s="19" t="s">
        <v>750</v>
      </c>
      <c r="L506" s="27"/>
      <c r="M506" s="26"/>
      <c r="N506" s="26">
        <v>41.8</v>
      </c>
      <c r="O506" s="25">
        <v>47.5</v>
      </c>
      <c r="P506" s="25">
        <v>95</v>
      </c>
      <c r="Q506" s="44">
        <v>0.12</v>
      </c>
      <c r="R506" s="3" t="str">
        <f>F506&amp;","&amp;B506</f>
        <v>E005573RW5963,</v>
      </c>
    </row>
    <row r="507" spans="1:18" ht="17.399999999999999" customHeight="1" x14ac:dyDescent="0.35">
      <c r="A507" s="19" t="s">
        <v>368</v>
      </c>
      <c r="B507" s="18"/>
      <c r="C507" s="1" cm="1">
        <f t="array" ref="C507">B507*_xlfn.IFS($L$14&lt;&gt;0,_xlfn.IFS(L507&lt;&gt;0,L507,M507&lt;&gt;0,M507,N507&lt;&gt;0,N507),$M$14&lt;&gt;0,_xlfn.IFS(M507&lt;&gt;0,M507,N507&lt;&gt;0,N507),N507&lt;&gt;0,N507)</f>
        <v>0</v>
      </c>
      <c r="D507" s="19" t="s">
        <v>373</v>
      </c>
      <c r="E507" s="19" t="s">
        <v>705</v>
      </c>
      <c r="F507" s="47" t="s">
        <v>649</v>
      </c>
      <c r="G507" s="19">
        <v>197737172169</v>
      </c>
      <c r="H507" s="19" t="s">
        <v>713</v>
      </c>
      <c r="I507" s="19" t="s">
        <v>339</v>
      </c>
      <c r="J507" s="19" t="s">
        <v>342</v>
      </c>
      <c r="K507" s="19" t="s">
        <v>751</v>
      </c>
      <c r="L507" s="27"/>
      <c r="M507" s="26"/>
      <c r="N507" s="26">
        <v>41.8</v>
      </c>
      <c r="O507" s="25">
        <v>47.5</v>
      </c>
      <c r="P507" s="25">
        <v>95</v>
      </c>
      <c r="Q507" s="44">
        <v>0.12</v>
      </c>
      <c r="R507" s="3" t="str">
        <f>F507&amp;","&amp;B507</f>
        <v>E005573RW6367,</v>
      </c>
    </row>
    <row r="508" spans="1:18" ht="17.399999999999999" customHeight="1" x14ac:dyDescent="0.35">
      <c r="A508" s="19" t="s">
        <v>368</v>
      </c>
      <c r="B508" s="18"/>
      <c r="C508" s="1" cm="1">
        <f t="array" ref="C508">B508*_xlfn.IFS($L$14&lt;&gt;0,_xlfn.IFS(L508&lt;&gt;0,L508,M508&lt;&gt;0,M508,N508&lt;&gt;0,N508),$M$14&lt;&gt;0,_xlfn.IFS(M508&lt;&gt;0,M508,N508&lt;&gt;0,N508),N508&lt;&gt;0,N508)</f>
        <v>0</v>
      </c>
      <c r="D508" s="19" t="s">
        <v>373</v>
      </c>
      <c r="E508" s="19" t="s">
        <v>705</v>
      </c>
      <c r="F508" s="47" t="s">
        <v>653</v>
      </c>
      <c r="G508" s="19">
        <v>197737172176</v>
      </c>
      <c r="H508" s="19" t="s">
        <v>739</v>
      </c>
      <c r="I508" s="19" t="s">
        <v>339</v>
      </c>
      <c r="J508" s="19" t="s">
        <v>340</v>
      </c>
      <c r="K508" s="19" t="s">
        <v>746</v>
      </c>
      <c r="L508" s="27"/>
      <c r="M508" s="26"/>
      <c r="N508" s="26">
        <v>41.8</v>
      </c>
      <c r="O508" s="25">
        <v>47.5</v>
      </c>
      <c r="P508" s="25">
        <v>95</v>
      </c>
      <c r="Q508" s="44">
        <v>0.12</v>
      </c>
      <c r="R508" s="3" t="str">
        <f>F508&amp;","&amp;B508</f>
        <v>E005573RY5559,</v>
      </c>
    </row>
    <row r="509" spans="1:18" ht="17.399999999999999" customHeight="1" x14ac:dyDescent="0.35">
      <c r="A509" s="19" t="s">
        <v>368</v>
      </c>
      <c r="B509" s="18"/>
      <c r="C509" s="1" cm="1">
        <f t="array" ref="C509">B509*_xlfn.IFS($L$14&lt;&gt;0,_xlfn.IFS(L509&lt;&gt;0,L509,M509&lt;&gt;0,M509,N509&lt;&gt;0,N509),$M$14&lt;&gt;0,_xlfn.IFS(M509&lt;&gt;0,M509,N509&lt;&gt;0,N509),N509&lt;&gt;0,N509)</f>
        <v>0</v>
      </c>
      <c r="D509" s="19" t="s">
        <v>373</v>
      </c>
      <c r="E509" s="19" t="s">
        <v>705</v>
      </c>
      <c r="F509" s="47" t="s">
        <v>651</v>
      </c>
      <c r="G509" s="19">
        <v>197737172183</v>
      </c>
      <c r="H509" s="19" t="s">
        <v>739</v>
      </c>
      <c r="I509" s="19" t="s">
        <v>339</v>
      </c>
      <c r="J509" s="19" t="s">
        <v>341</v>
      </c>
      <c r="K509" s="19" t="s">
        <v>750</v>
      </c>
      <c r="L509" s="27"/>
      <c r="M509" s="26"/>
      <c r="N509" s="26">
        <v>41.8</v>
      </c>
      <c r="O509" s="25">
        <v>47.5</v>
      </c>
      <c r="P509" s="25">
        <v>95</v>
      </c>
      <c r="Q509" s="44">
        <v>0.12</v>
      </c>
      <c r="R509" s="3" t="str">
        <f>F509&amp;","&amp;B509</f>
        <v>E005573RY5963,</v>
      </c>
    </row>
    <row r="510" spans="1:18" ht="17.399999999999999" customHeight="1" x14ac:dyDescent="0.35">
      <c r="A510" s="19" t="s">
        <v>368</v>
      </c>
      <c r="B510" s="18"/>
      <c r="C510" s="1" cm="1">
        <f t="array" ref="C510">B510*_xlfn.IFS($L$14&lt;&gt;0,_xlfn.IFS(L510&lt;&gt;0,L510,M510&lt;&gt;0,M510,N510&lt;&gt;0,N510),$M$14&lt;&gt;0,_xlfn.IFS(M510&lt;&gt;0,M510,N510&lt;&gt;0,N510),N510&lt;&gt;0,N510)</f>
        <v>0</v>
      </c>
      <c r="D510" s="19" t="s">
        <v>373</v>
      </c>
      <c r="E510" s="19" t="s">
        <v>705</v>
      </c>
      <c r="F510" s="47" t="s">
        <v>652</v>
      </c>
      <c r="G510" s="19">
        <v>197737172190</v>
      </c>
      <c r="H510" s="19" t="s">
        <v>739</v>
      </c>
      <c r="I510" s="19" t="s">
        <v>339</v>
      </c>
      <c r="J510" s="19" t="s">
        <v>342</v>
      </c>
      <c r="K510" s="19" t="s">
        <v>751</v>
      </c>
      <c r="L510" s="27"/>
      <c r="M510" s="26"/>
      <c r="N510" s="26">
        <v>41.8</v>
      </c>
      <c r="O510" s="25">
        <v>47.5</v>
      </c>
      <c r="P510" s="25">
        <v>95</v>
      </c>
      <c r="Q510" s="44">
        <v>0.12</v>
      </c>
      <c r="R510" s="3" t="str">
        <f>F510&amp;","&amp;B510</f>
        <v>E005573RY6367,</v>
      </c>
    </row>
    <row r="511" spans="1:18" ht="17.399999999999999" customHeight="1" x14ac:dyDescent="0.35">
      <c r="A511" s="19" t="s">
        <v>368</v>
      </c>
      <c r="B511" s="18"/>
      <c r="C511" s="1" cm="1">
        <f t="array" ref="C511">B511*_xlfn.IFS($L$14&lt;&gt;0,_xlfn.IFS(L511&lt;&gt;0,L511,M511&lt;&gt;0,M511,N511&lt;&gt;0,N511),$M$14&lt;&gt;0,_xlfn.IFS(M511&lt;&gt;0,M511,N511&lt;&gt;0,N511),N511&lt;&gt;0,N511)</f>
        <v>0</v>
      </c>
      <c r="D511" s="19" t="s">
        <v>373</v>
      </c>
      <c r="E511" s="19" t="s">
        <v>705</v>
      </c>
      <c r="F511" s="47" t="s">
        <v>656</v>
      </c>
      <c r="G511" s="19">
        <v>197737172114</v>
      </c>
      <c r="H511" s="19" t="s">
        <v>730</v>
      </c>
      <c r="I511" s="19" t="s">
        <v>339</v>
      </c>
      <c r="J511" s="19" t="s">
        <v>340</v>
      </c>
      <c r="K511" s="19" t="s">
        <v>746</v>
      </c>
      <c r="L511" s="27"/>
      <c r="M511" s="26"/>
      <c r="N511" s="26">
        <v>41.8</v>
      </c>
      <c r="O511" s="25">
        <v>47.5</v>
      </c>
      <c r="P511" s="25">
        <v>95</v>
      </c>
      <c r="Q511" s="44">
        <v>0.12</v>
      </c>
      <c r="R511" s="3" t="str">
        <f>F511&amp;","&amp;B511</f>
        <v>E005573RF5559,</v>
      </c>
    </row>
    <row r="512" spans="1:18" ht="17.399999999999999" customHeight="1" x14ac:dyDescent="0.35">
      <c r="A512" s="19" t="s">
        <v>368</v>
      </c>
      <c r="B512" s="18"/>
      <c r="C512" s="1" cm="1">
        <f t="array" ref="C512">B512*_xlfn.IFS($L$14&lt;&gt;0,_xlfn.IFS(L512&lt;&gt;0,L512,M512&lt;&gt;0,M512,N512&lt;&gt;0,N512),$M$14&lt;&gt;0,_xlfn.IFS(M512&lt;&gt;0,M512,N512&lt;&gt;0,N512),N512&lt;&gt;0,N512)</f>
        <v>0</v>
      </c>
      <c r="D512" s="19" t="s">
        <v>373</v>
      </c>
      <c r="E512" s="19" t="s">
        <v>705</v>
      </c>
      <c r="F512" s="47" t="s">
        <v>654</v>
      </c>
      <c r="G512" s="19">
        <v>197737172121</v>
      </c>
      <c r="H512" s="19" t="s">
        <v>730</v>
      </c>
      <c r="I512" s="19" t="s">
        <v>339</v>
      </c>
      <c r="J512" s="19" t="s">
        <v>341</v>
      </c>
      <c r="K512" s="19" t="s">
        <v>750</v>
      </c>
      <c r="L512" s="27"/>
      <c r="M512" s="26"/>
      <c r="N512" s="26">
        <v>41.8</v>
      </c>
      <c r="O512" s="25">
        <v>47.5</v>
      </c>
      <c r="P512" s="25">
        <v>95</v>
      </c>
      <c r="Q512" s="44">
        <v>0.12</v>
      </c>
      <c r="R512" s="3" t="str">
        <f>F512&amp;","&amp;B512</f>
        <v>E005573RF5963,</v>
      </c>
    </row>
    <row r="513" spans="1:18" ht="17.399999999999999" customHeight="1" x14ac:dyDescent="0.35">
      <c r="A513" s="19" t="s">
        <v>368</v>
      </c>
      <c r="B513" s="18"/>
      <c r="C513" s="1" cm="1">
        <f t="array" ref="C513">B513*_xlfn.IFS($L$14&lt;&gt;0,_xlfn.IFS(L513&lt;&gt;0,L513,M513&lt;&gt;0,M513,N513&lt;&gt;0,N513),$M$14&lt;&gt;0,_xlfn.IFS(M513&lt;&gt;0,M513,N513&lt;&gt;0,N513),N513&lt;&gt;0,N513)</f>
        <v>0</v>
      </c>
      <c r="D513" s="19" t="s">
        <v>373</v>
      </c>
      <c r="E513" s="19" t="s">
        <v>705</v>
      </c>
      <c r="F513" s="47" t="s">
        <v>655</v>
      </c>
      <c r="G513" s="19">
        <v>197737172138</v>
      </c>
      <c r="H513" s="19" t="s">
        <v>730</v>
      </c>
      <c r="I513" s="19" t="s">
        <v>339</v>
      </c>
      <c r="J513" s="19" t="s">
        <v>342</v>
      </c>
      <c r="K513" s="19" t="s">
        <v>751</v>
      </c>
      <c r="L513" s="27"/>
      <c r="M513" s="26"/>
      <c r="N513" s="26">
        <v>41.8</v>
      </c>
      <c r="O513" s="25">
        <v>47.5</v>
      </c>
      <c r="P513" s="25">
        <v>95</v>
      </c>
      <c r="Q513" s="44">
        <v>0.12</v>
      </c>
      <c r="R513" s="3" t="str">
        <f>F513&amp;","&amp;B513</f>
        <v>E005573RF6367,</v>
      </c>
    </row>
    <row r="514" spans="1:18" ht="17.399999999999999" customHeight="1" x14ac:dyDescent="0.35">
      <c r="A514" s="19" t="s">
        <v>368</v>
      </c>
      <c r="B514" s="18"/>
      <c r="C514" s="1" cm="1">
        <f t="array" ref="C514">B514*_xlfn.IFS($L$14&lt;&gt;0,_xlfn.IFS(L514&lt;&gt;0,L514,M514&lt;&gt;0,M514,N514&lt;&gt;0,N514),$M$14&lt;&gt;0,_xlfn.IFS(M514&lt;&gt;0,M514,N514&lt;&gt;0,N514),N514&lt;&gt;0,N514)</f>
        <v>0</v>
      </c>
      <c r="D514" s="19" t="s">
        <v>372</v>
      </c>
      <c r="E514" s="19" t="s">
        <v>381</v>
      </c>
      <c r="F514" s="47" t="s">
        <v>319</v>
      </c>
      <c r="G514" s="19">
        <v>197737020736</v>
      </c>
      <c r="H514" s="19" t="s">
        <v>338</v>
      </c>
      <c r="I514" s="19" t="s">
        <v>339</v>
      </c>
      <c r="J514" s="19" t="s">
        <v>340</v>
      </c>
      <c r="K514" s="19" t="s">
        <v>748</v>
      </c>
      <c r="L514" s="46">
        <v>30</v>
      </c>
      <c r="M514" s="26"/>
      <c r="N514" s="26">
        <v>33</v>
      </c>
      <c r="O514" s="25">
        <v>37.5</v>
      </c>
      <c r="P514" s="25">
        <v>75</v>
      </c>
      <c r="Q514" s="44">
        <v>0.2</v>
      </c>
      <c r="R514" s="3" t="str">
        <f>F514&amp;","&amp;B514</f>
        <v>E005549KS5155,</v>
      </c>
    </row>
    <row r="515" spans="1:18" ht="17.399999999999999" customHeight="1" x14ac:dyDescent="0.35">
      <c r="A515" s="19" t="s">
        <v>368</v>
      </c>
      <c r="B515" s="18"/>
      <c r="C515" s="1" cm="1">
        <f t="array" ref="C515">B515*_xlfn.IFS($L$14&lt;&gt;0,_xlfn.IFS(L515&lt;&gt;0,L515,M515&lt;&gt;0,M515,N515&lt;&gt;0,N515),$M$14&lt;&gt;0,_xlfn.IFS(M515&lt;&gt;0,M515,N515&lt;&gt;0,N515),N515&lt;&gt;0,N515)</f>
        <v>0</v>
      </c>
      <c r="D515" s="19" t="s">
        <v>372</v>
      </c>
      <c r="E515" s="19" t="s">
        <v>381</v>
      </c>
      <c r="F515" s="47" t="s">
        <v>320</v>
      </c>
      <c r="G515" s="19">
        <v>197737020743</v>
      </c>
      <c r="H515" s="19" t="s">
        <v>338</v>
      </c>
      <c r="I515" s="19" t="s">
        <v>339</v>
      </c>
      <c r="J515" s="19" t="s">
        <v>341</v>
      </c>
      <c r="K515" s="19" t="s">
        <v>746</v>
      </c>
      <c r="L515" s="46">
        <v>30</v>
      </c>
      <c r="M515" s="26"/>
      <c r="N515" s="26">
        <v>33</v>
      </c>
      <c r="O515" s="25">
        <v>37.5</v>
      </c>
      <c r="P515" s="25">
        <v>75</v>
      </c>
      <c r="Q515" s="44">
        <v>0.2</v>
      </c>
      <c r="R515" s="3" t="str">
        <f>F515&amp;","&amp;B515</f>
        <v>E005549KS5559,</v>
      </c>
    </row>
    <row r="516" spans="1:18" ht="17.399999999999999" customHeight="1" x14ac:dyDescent="0.35">
      <c r="A516" s="19" t="s">
        <v>368</v>
      </c>
      <c r="B516" s="18"/>
      <c r="C516" s="1" cm="1">
        <f t="array" ref="C516">B516*_xlfn.IFS($L$14&lt;&gt;0,_xlfn.IFS(L516&lt;&gt;0,L516,M516&lt;&gt;0,M516,N516&lt;&gt;0,N516),$M$14&lt;&gt;0,_xlfn.IFS(M516&lt;&gt;0,M516,N516&lt;&gt;0,N516),N516&lt;&gt;0,N516)</f>
        <v>0</v>
      </c>
      <c r="D516" s="19" t="s">
        <v>372</v>
      </c>
      <c r="E516" s="19" t="s">
        <v>381</v>
      </c>
      <c r="F516" s="47" t="s">
        <v>321</v>
      </c>
      <c r="G516" s="19">
        <v>197737020750</v>
      </c>
      <c r="H516" s="19" t="s">
        <v>338</v>
      </c>
      <c r="I516" s="19" t="s">
        <v>339</v>
      </c>
      <c r="J516" s="19" t="s">
        <v>342</v>
      </c>
      <c r="K516" s="19" t="s">
        <v>750</v>
      </c>
      <c r="L516" s="46">
        <v>30</v>
      </c>
      <c r="M516" s="26"/>
      <c r="N516" s="26">
        <v>33</v>
      </c>
      <c r="O516" s="25">
        <v>37.5</v>
      </c>
      <c r="P516" s="25">
        <v>75</v>
      </c>
      <c r="Q516" s="44">
        <v>0.2</v>
      </c>
      <c r="R516" s="3" t="str">
        <f>F516&amp;","&amp;B516</f>
        <v>E005549KS5963,</v>
      </c>
    </row>
    <row r="517" spans="1:18" ht="17.399999999999999" customHeight="1" x14ac:dyDescent="0.35">
      <c r="A517" s="19" t="s">
        <v>368</v>
      </c>
      <c r="B517" s="18"/>
      <c r="C517" s="1" cm="1">
        <f t="array" ref="C517">B517*_xlfn.IFS($L$14&lt;&gt;0,_xlfn.IFS(L517&lt;&gt;0,L517,M517&lt;&gt;0,M517,N517&lt;&gt;0,N517),$M$14&lt;&gt;0,_xlfn.IFS(M517&lt;&gt;0,M517,N517&lt;&gt;0,N517),N517&lt;&gt;0,N517)</f>
        <v>0</v>
      </c>
      <c r="D517" s="19" t="s">
        <v>372</v>
      </c>
      <c r="E517" s="19" t="s">
        <v>381</v>
      </c>
      <c r="F517" s="47" t="s">
        <v>322</v>
      </c>
      <c r="G517" s="19">
        <v>197737020767</v>
      </c>
      <c r="H517" s="19" t="s">
        <v>338</v>
      </c>
      <c r="I517" s="19" t="s">
        <v>339</v>
      </c>
      <c r="J517" s="19" t="s">
        <v>744</v>
      </c>
      <c r="K517" s="19" t="s">
        <v>751</v>
      </c>
      <c r="L517" s="46">
        <v>30</v>
      </c>
      <c r="M517" s="26"/>
      <c r="N517" s="26">
        <v>33</v>
      </c>
      <c r="O517" s="25">
        <v>37.5</v>
      </c>
      <c r="P517" s="25">
        <v>75</v>
      </c>
      <c r="Q517" s="44">
        <v>0.2</v>
      </c>
      <c r="R517" s="3" t="str">
        <f>F517&amp;","&amp;B517</f>
        <v>E005549KS6367,</v>
      </c>
    </row>
    <row r="518" spans="1:18" ht="17.399999999999999" customHeight="1" x14ac:dyDescent="0.35">
      <c r="A518" s="19" t="s">
        <v>368</v>
      </c>
      <c r="B518" s="18"/>
      <c r="C518" s="1" cm="1">
        <f t="array" ref="C518">B518*_xlfn.IFS($L$14&lt;&gt;0,_xlfn.IFS(L518&lt;&gt;0,L518,M518&lt;&gt;0,M518,N518&lt;&gt;0,N518),$M$14&lt;&gt;0,_xlfn.IFS(M518&lt;&gt;0,M518,N518&lt;&gt;0,N518),N518&lt;&gt;0,N518)</f>
        <v>0</v>
      </c>
      <c r="D518" s="19" t="s">
        <v>372</v>
      </c>
      <c r="E518" s="19" t="s">
        <v>381</v>
      </c>
      <c r="F518" s="47" t="s">
        <v>323</v>
      </c>
      <c r="G518" s="19">
        <v>197737020699</v>
      </c>
      <c r="H518" s="19" t="s">
        <v>343</v>
      </c>
      <c r="I518" s="19" t="s">
        <v>339</v>
      </c>
      <c r="J518" s="19" t="s">
        <v>340</v>
      </c>
      <c r="K518" s="19" t="s">
        <v>748</v>
      </c>
      <c r="L518" s="46">
        <v>30</v>
      </c>
      <c r="M518" s="26"/>
      <c r="N518" s="26">
        <v>33</v>
      </c>
      <c r="O518" s="25">
        <v>37.5</v>
      </c>
      <c r="P518" s="25">
        <v>75</v>
      </c>
      <c r="Q518" s="44">
        <v>0.2</v>
      </c>
      <c r="R518" s="3" t="str">
        <f>F518&amp;","&amp;B518</f>
        <v>E005547DE5155,</v>
      </c>
    </row>
    <row r="519" spans="1:18" ht="17.399999999999999" customHeight="1" x14ac:dyDescent="0.35">
      <c r="A519" s="19" t="s">
        <v>368</v>
      </c>
      <c r="B519" s="18"/>
      <c r="C519" s="1" cm="1">
        <f t="array" ref="C519">B519*_xlfn.IFS($L$14&lt;&gt;0,_xlfn.IFS(L519&lt;&gt;0,L519,M519&lt;&gt;0,M519,N519&lt;&gt;0,N519),$M$14&lt;&gt;0,_xlfn.IFS(M519&lt;&gt;0,M519,N519&lt;&gt;0,N519),N519&lt;&gt;0,N519)</f>
        <v>0</v>
      </c>
      <c r="D519" s="19" t="s">
        <v>372</v>
      </c>
      <c r="E519" s="19" t="s">
        <v>381</v>
      </c>
      <c r="F519" s="47" t="s">
        <v>324</v>
      </c>
      <c r="G519" s="19">
        <v>197737020705</v>
      </c>
      <c r="H519" s="19" t="s">
        <v>343</v>
      </c>
      <c r="I519" s="19" t="s">
        <v>339</v>
      </c>
      <c r="J519" s="19" t="s">
        <v>341</v>
      </c>
      <c r="K519" s="19" t="s">
        <v>746</v>
      </c>
      <c r="L519" s="46">
        <v>30</v>
      </c>
      <c r="M519" s="26"/>
      <c r="N519" s="26">
        <v>33</v>
      </c>
      <c r="O519" s="25">
        <v>37.5</v>
      </c>
      <c r="P519" s="25">
        <v>75</v>
      </c>
      <c r="Q519" s="44">
        <v>0.2</v>
      </c>
      <c r="R519" s="3" t="str">
        <f>F519&amp;","&amp;B519</f>
        <v>E005547DE5559,</v>
      </c>
    </row>
    <row r="520" spans="1:18" ht="17.399999999999999" customHeight="1" x14ac:dyDescent="0.35">
      <c r="A520" s="19" t="s">
        <v>368</v>
      </c>
      <c r="B520" s="18"/>
      <c r="C520" s="1" cm="1">
        <f t="array" ref="C520">B520*_xlfn.IFS($L$14&lt;&gt;0,_xlfn.IFS(L520&lt;&gt;0,L520,M520&lt;&gt;0,M520,N520&lt;&gt;0,N520),$M$14&lt;&gt;0,_xlfn.IFS(M520&lt;&gt;0,M520,N520&lt;&gt;0,N520),N520&lt;&gt;0,N520)</f>
        <v>0</v>
      </c>
      <c r="D520" s="19" t="s">
        <v>372</v>
      </c>
      <c r="E520" s="19" t="s">
        <v>381</v>
      </c>
      <c r="F520" s="47" t="s">
        <v>325</v>
      </c>
      <c r="G520" s="19">
        <v>197737020712</v>
      </c>
      <c r="H520" s="19" t="s">
        <v>343</v>
      </c>
      <c r="I520" s="19" t="s">
        <v>339</v>
      </c>
      <c r="J520" s="19" t="s">
        <v>342</v>
      </c>
      <c r="K520" s="19" t="s">
        <v>750</v>
      </c>
      <c r="L520" s="46">
        <v>30</v>
      </c>
      <c r="M520" s="26"/>
      <c r="N520" s="26">
        <v>33</v>
      </c>
      <c r="O520" s="25">
        <v>37.5</v>
      </c>
      <c r="P520" s="25">
        <v>75</v>
      </c>
      <c r="Q520" s="44">
        <v>0.2</v>
      </c>
      <c r="R520" s="3" t="str">
        <f>F520&amp;","&amp;B520</f>
        <v>E005547DE5963,</v>
      </c>
    </row>
    <row r="521" spans="1:18" ht="17.399999999999999" customHeight="1" x14ac:dyDescent="0.35">
      <c r="A521" s="19" t="s">
        <v>368</v>
      </c>
      <c r="B521" s="18"/>
      <c r="C521" s="1" cm="1">
        <f t="array" ref="C521">B521*_xlfn.IFS($L$14&lt;&gt;0,_xlfn.IFS(L521&lt;&gt;0,L521,M521&lt;&gt;0,M521,N521&lt;&gt;0,N521),$M$14&lt;&gt;0,_xlfn.IFS(M521&lt;&gt;0,M521,N521&lt;&gt;0,N521),N521&lt;&gt;0,N521)</f>
        <v>0</v>
      </c>
      <c r="D521" s="19" t="s">
        <v>372</v>
      </c>
      <c r="E521" s="19" t="s">
        <v>381</v>
      </c>
      <c r="F521" s="47" t="s">
        <v>326</v>
      </c>
      <c r="G521" s="19">
        <v>197737020729</v>
      </c>
      <c r="H521" s="19" t="s">
        <v>343</v>
      </c>
      <c r="I521" s="19" t="s">
        <v>339</v>
      </c>
      <c r="J521" s="19" t="s">
        <v>744</v>
      </c>
      <c r="K521" s="19" t="s">
        <v>751</v>
      </c>
      <c r="L521" s="46">
        <v>30</v>
      </c>
      <c r="M521" s="26"/>
      <c r="N521" s="26">
        <v>33</v>
      </c>
      <c r="O521" s="25">
        <v>37.5</v>
      </c>
      <c r="P521" s="25">
        <v>75</v>
      </c>
      <c r="Q521" s="44">
        <v>0.2</v>
      </c>
      <c r="R521" s="3" t="str">
        <f>F521&amp;","&amp;B521</f>
        <v>E005547DE6367,</v>
      </c>
    </row>
    <row r="522" spans="1:18" ht="17.399999999999999" customHeight="1" x14ac:dyDescent="0.35">
      <c r="A522" s="19" t="s">
        <v>368</v>
      </c>
      <c r="B522" s="18"/>
      <c r="C522" s="1" cm="1">
        <f t="array" ref="C522">B522*_xlfn.IFS($L$14&lt;&gt;0,_xlfn.IFS(L522&lt;&gt;0,L522,M522&lt;&gt;0,M522,N522&lt;&gt;0,N522),$M$14&lt;&gt;0,_xlfn.IFS(M522&lt;&gt;0,M522,N522&lt;&gt;0,N522),N522&lt;&gt;0,N522)</f>
        <v>0</v>
      </c>
      <c r="D522" s="19" t="s">
        <v>373</v>
      </c>
      <c r="E522" s="19" t="s">
        <v>381</v>
      </c>
      <c r="F522" s="47" t="s">
        <v>436</v>
      </c>
      <c r="G522" s="19">
        <v>197737136840</v>
      </c>
      <c r="H522" s="19" t="s">
        <v>348</v>
      </c>
      <c r="I522" s="19" t="s">
        <v>339</v>
      </c>
      <c r="J522" s="19" t="s">
        <v>340</v>
      </c>
      <c r="K522" s="19" t="s">
        <v>748</v>
      </c>
      <c r="L522" s="46">
        <v>30</v>
      </c>
      <c r="M522" s="26"/>
      <c r="N522" s="26">
        <v>33</v>
      </c>
      <c r="O522" s="25">
        <v>37.5</v>
      </c>
      <c r="P522" s="25">
        <v>75</v>
      </c>
      <c r="Q522" s="44">
        <v>0.2</v>
      </c>
      <c r="R522" s="3" t="str">
        <f>F522&amp;","&amp;B522</f>
        <v>E005542NV5155,</v>
      </c>
    </row>
    <row r="523" spans="1:18" ht="17.399999999999999" customHeight="1" x14ac:dyDescent="0.35">
      <c r="A523" s="19" t="s">
        <v>368</v>
      </c>
      <c r="B523" s="18"/>
      <c r="C523" s="1" cm="1">
        <f t="array" ref="C523">B523*_xlfn.IFS($L$14&lt;&gt;0,_xlfn.IFS(L523&lt;&gt;0,L523,M523&lt;&gt;0,M523,N523&lt;&gt;0,N523),$M$14&lt;&gt;0,_xlfn.IFS(M523&lt;&gt;0,M523,N523&lt;&gt;0,N523),N523&lt;&gt;0,N523)</f>
        <v>0</v>
      </c>
      <c r="D523" s="19" t="s">
        <v>373</v>
      </c>
      <c r="E523" s="19" t="s">
        <v>381</v>
      </c>
      <c r="F523" s="47" t="s">
        <v>439</v>
      </c>
      <c r="G523" s="19">
        <v>197737136857</v>
      </c>
      <c r="H523" s="19" t="s">
        <v>348</v>
      </c>
      <c r="I523" s="19" t="s">
        <v>339</v>
      </c>
      <c r="J523" s="19" t="s">
        <v>341</v>
      </c>
      <c r="K523" s="19" t="s">
        <v>746</v>
      </c>
      <c r="L523" s="46">
        <v>30</v>
      </c>
      <c r="M523" s="26"/>
      <c r="N523" s="26">
        <v>33</v>
      </c>
      <c r="O523" s="25">
        <v>37.5</v>
      </c>
      <c r="P523" s="25">
        <v>75</v>
      </c>
      <c r="Q523" s="44">
        <v>0.2</v>
      </c>
      <c r="R523" s="3" t="str">
        <f>F523&amp;","&amp;B523</f>
        <v>E005542NV5559,</v>
      </c>
    </row>
    <row r="524" spans="1:18" ht="17.399999999999999" customHeight="1" x14ac:dyDescent="0.35">
      <c r="A524" s="19" t="s">
        <v>368</v>
      </c>
      <c r="B524" s="18"/>
      <c r="C524" s="1" cm="1">
        <f t="array" ref="C524">B524*_xlfn.IFS($L$14&lt;&gt;0,_xlfn.IFS(L524&lt;&gt;0,L524,M524&lt;&gt;0,M524,N524&lt;&gt;0,N524),$M$14&lt;&gt;0,_xlfn.IFS(M524&lt;&gt;0,M524,N524&lt;&gt;0,N524),N524&lt;&gt;0,N524)</f>
        <v>0</v>
      </c>
      <c r="D524" s="19" t="s">
        <v>373</v>
      </c>
      <c r="E524" s="19" t="s">
        <v>381</v>
      </c>
      <c r="F524" s="47" t="s">
        <v>437</v>
      </c>
      <c r="G524" s="19">
        <v>197737136864</v>
      </c>
      <c r="H524" s="19" t="s">
        <v>348</v>
      </c>
      <c r="I524" s="19" t="s">
        <v>339</v>
      </c>
      <c r="J524" s="19" t="s">
        <v>342</v>
      </c>
      <c r="K524" s="19" t="s">
        <v>750</v>
      </c>
      <c r="L524" s="46">
        <v>30</v>
      </c>
      <c r="M524" s="26"/>
      <c r="N524" s="26">
        <v>33</v>
      </c>
      <c r="O524" s="25">
        <v>37.5</v>
      </c>
      <c r="P524" s="25">
        <v>75</v>
      </c>
      <c r="Q524" s="44">
        <v>0.2</v>
      </c>
      <c r="R524" s="3" t="str">
        <f>F524&amp;","&amp;B524</f>
        <v>E005542NV5963,</v>
      </c>
    </row>
    <row r="525" spans="1:18" ht="17.399999999999999" customHeight="1" x14ac:dyDescent="0.35">
      <c r="A525" s="19" t="s">
        <v>368</v>
      </c>
      <c r="B525" s="18"/>
      <c r="C525" s="1" cm="1">
        <f t="array" ref="C525">B525*_xlfn.IFS($L$14&lt;&gt;0,_xlfn.IFS(L525&lt;&gt;0,L525,M525&lt;&gt;0,M525,N525&lt;&gt;0,N525),$M$14&lt;&gt;0,_xlfn.IFS(M525&lt;&gt;0,M525,N525&lt;&gt;0,N525),N525&lt;&gt;0,N525)</f>
        <v>0</v>
      </c>
      <c r="D525" s="19" t="s">
        <v>373</v>
      </c>
      <c r="E525" s="19" t="s">
        <v>381</v>
      </c>
      <c r="F525" s="47" t="s">
        <v>438</v>
      </c>
      <c r="G525" s="19">
        <v>197737136871</v>
      </c>
      <c r="H525" s="19" t="s">
        <v>348</v>
      </c>
      <c r="I525" s="19" t="s">
        <v>339</v>
      </c>
      <c r="J525" s="19" t="s">
        <v>744</v>
      </c>
      <c r="K525" s="19" t="s">
        <v>751</v>
      </c>
      <c r="L525" s="46">
        <v>30</v>
      </c>
      <c r="M525" s="26"/>
      <c r="N525" s="26">
        <v>33</v>
      </c>
      <c r="O525" s="25">
        <v>37.5</v>
      </c>
      <c r="P525" s="25">
        <v>75</v>
      </c>
      <c r="Q525" s="44">
        <v>0.2</v>
      </c>
      <c r="R525" s="3" t="str">
        <f>F525&amp;","&amp;B525</f>
        <v>E005542NV6367,</v>
      </c>
    </row>
    <row r="526" spans="1:18" ht="17.399999999999999" customHeight="1" x14ac:dyDescent="0.35">
      <c r="A526" s="19" t="s">
        <v>368</v>
      </c>
      <c r="B526" s="18"/>
      <c r="C526" s="1" cm="1">
        <f t="array" ref="C526">B526*_xlfn.IFS($L$14&lt;&gt;0,_xlfn.IFS(L526&lt;&gt;0,L526,M526&lt;&gt;0,M526,N526&lt;&gt;0,N526),$M$14&lt;&gt;0,_xlfn.IFS(M526&lt;&gt;0,M526,N526&lt;&gt;0,N526),N526&lt;&gt;0,N526)</f>
        <v>0</v>
      </c>
      <c r="D526" s="19" t="s">
        <v>372</v>
      </c>
      <c r="E526" s="19" t="s">
        <v>381</v>
      </c>
      <c r="F526" s="47" t="s">
        <v>327</v>
      </c>
      <c r="G526" s="19">
        <v>197737020606</v>
      </c>
      <c r="H526" s="19" t="s">
        <v>353</v>
      </c>
      <c r="I526" s="19" t="s">
        <v>339</v>
      </c>
      <c r="J526" s="19" t="s">
        <v>340</v>
      </c>
      <c r="K526" s="19" t="s">
        <v>748</v>
      </c>
      <c r="L526" s="46">
        <v>30</v>
      </c>
      <c r="M526" s="26"/>
      <c r="N526" s="26">
        <v>33</v>
      </c>
      <c r="O526" s="25">
        <v>37.5</v>
      </c>
      <c r="P526" s="25">
        <v>75</v>
      </c>
      <c r="Q526" s="44">
        <v>0.2</v>
      </c>
      <c r="R526" s="3" t="str">
        <f>F526&amp;","&amp;B526</f>
        <v>E005541O75155,</v>
      </c>
    </row>
    <row r="527" spans="1:18" ht="17.399999999999999" customHeight="1" x14ac:dyDescent="0.35">
      <c r="A527" s="19" t="s">
        <v>368</v>
      </c>
      <c r="B527" s="18"/>
      <c r="C527" s="1" cm="1">
        <f t="array" ref="C527">B527*_xlfn.IFS($L$14&lt;&gt;0,_xlfn.IFS(L527&lt;&gt;0,L527,M527&lt;&gt;0,M527,N527&lt;&gt;0,N527),$M$14&lt;&gt;0,_xlfn.IFS(M527&lt;&gt;0,M527,N527&lt;&gt;0,N527),N527&lt;&gt;0,N527)</f>
        <v>0</v>
      </c>
      <c r="D527" s="19" t="s">
        <v>372</v>
      </c>
      <c r="E527" s="19" t="s">
        <v>381</v>
      </c>
      <c r="F527" s="47" t="s">
        <v>328</v>
      </c>
      <c r="G527" s="19">
        <v>197737020613</v>
      </c>
      <c r="H527" s="19" t="s">
        <v>353</v>
      </c>
      <c r="I527" s="19" t="s">
        <v>339</v>
      </c>
      <c r="J527" s="19" t="s">
        <v>341</v>
      </c>
      <c r="K527" s="19" t="s">
        <v>746</v>
      </c>
      <c r="L527" s="46">
        <v>30</v>
      </c>
      <c r="M527" s="26"/>
      <c r="N527" s="26">
        <v>33</v>
      </c>
      <c r="O527" s="25">
        <v>37.5</v>
      </c>
      <c r="P527" s="25">
        <v>75</v>
      </c>
      <c r="Q527" s="44">
        <v>0.2</v>
      </c>
      <c r="R527" s="3" t="str">
        <f>F527&amp;","&amp;B527</f>
        <v>E005541O75559,</v>
      </c>
    </row>
    <row r="528" spans="1:18" ht="17.399999999999999" customHeight="1" x14ac:dyDescent="0.35">
      <c r="A528" s="19" t="s">
        <v>368</v>
      </c>
      <c r="B528" s="18"/>
      <c r="C528" s="1" cm="1">
        <f t="array" ref="C528">B528*_xlfn.IFS($L$14&lt;&gt;0,_xlfn.IFS(L528&lt;&gt;0,L528,M528&lt;&gt;0,M528,N528&lt;&gt;0,N528),$M$14&lt;&gt;0,_xlfn.IFS(M528&lt;&gt;0,M528,N528&lt;&gt;0,N528),N528&lt;&gt;0,N528)</f>
        <v>0</v>
      </c>
      <c r="D528" s="19" t="s">
        <v>372</v>
      </c>
      <c r="E528" s="19" t="s">
        <v>381</v>
      </c>
      <c r="F528" s="47" t="s">
        <v>329</v>
      </c>
      <c r="G528" s="19">
        <v>197737020620</v>
      </c>
      <c r="H528" s="19" t="s">
        <v>353</v>
      </c>
      <c r="I528" s="19" t="s">
        <v>339</v>
      </c>
      <c r="J528" s="19" t="s">
        <v>342</v>
      </c>
      <c r="K528" s="19" t="s">
        <v>750</v>
      </c>
      <c r="L528" s="46">
        <v>30</v>
      </c>
      <c r="M528" s="26"/>
      <c r="N528" s="26">
        <v>33</v>
      </c>
      <c r="O528" s="25">
        <v>37.5</v>
      </c>
      <c r="P528" s="25">
        <v>75</v>
      </c>
      <c r="Q528" s="44">
        <v>0.2</v>
      </c>
      <c r="R528" s="3" t="str">
        <f>F528&amp;","&amp;B528</f>
        <v>E005541O75963,</v>
      </c>
    </row>
    <row r="529" spans="1:18" ht="17.399999999999999" customHeight="1" x14ac:dyDescent="0.35">
      <c r="A529" s="19" t="s">
        <v>368</v>
      </c>
      <c r="B529" s="18"/>
      <c r="C529" s="1" cm="1">
        <f t="array" ref="C529">B529*_xlfn.IFS($L$14&lt;&gt;0,_xlfn.IFS(L529&lt;&gt;0,L529,M529&lt;&gt;0,M529,N529&lt;&gt;0,N529),$M$14&lt;&gt;0,_xlfn.IFS(M529&lt;&gt;0,M529,N529&lt;&gt;0,N529),N529&lt;&gt;0,N529)</f>
        <v>0</v>
      </c>
      <c r="D529" s="19" t="s">
        <v>372</v>
      </c>
      <c r="E529" s="19" t="s">
        <v>707</v>
      </c>
      <c r="F529" s="47" t="s">
        <v>330</v>
      </c>
      <c r="G529" s="19">
        <v>197737031800</v>
      </c>
      <c r="H529" s="19" t="s">
        <v>338</v>
      </c>
      <c r="I529" s="19" t="s">
        <v>339</v>
      </c>
      <c r="J529" s="19" t="s">
        <v>340</v>
      </c>
      <c r="K529" s="19" t="s">
        <v>746</v>
      </c>
      <c r="L529" s="27"/>
      <c r="M529" s="26"/>
      <c r="N529" s="26">
        <v>33</v>
      </c>
      <c r="O529" s="25">
        <v>37.5</v>
      </c>
      <c r="P529" s="25">
        <v>75</v>
      </c>
      <c r="Q529" s="44">
        <v>0.12</v>
      </c>
      <c r="R529" s="3" t="str">
        <f>F529&amp;","&amp;B529</f>
        <v>E005589KS5559,</v>
      </c>
    </row>
    <row r="530" spans="1:18" ht="17.399999999999999" customHeight="1" x14ac:dyDescent="0.35">
      <c r="A530" s="19" t="s">
        <v>368</v>
      </c>
      <c r="B530" s="18"/>
      <c r="C530" s="1" cm="1">
        <f t="array" ref="C530">B530*_xlfn.IFS($L$14&lt;&gt;0,_xlfn.IFS(L530&lt;&gt;0,L530,M530&lt;&gt;0,M530,N530&lt;&gt;0,N530),$M$14&lt;&gt;0,_xlfn.IFS(M530&lt;&gt;0,M530,N530&lt;&gt;0,N530),N530&lt;&gt;0,N530)</f>
        <v>0</v>
      </c>
      <c r="D530" s="19" t="s">
        <v>372</v>
      </c>
      <c r="E530" s="19" t="s">
        <v>707</v>
      </c>
      <c r="F530" s="47" t="s">
        <v>331</v>
      </c>
      <c r="G530" s="19">
        <v>197737031817</v>
      </c>
      <c r="H530" s="19" t="s">
        <v>338</v>
      </c>
      <c r="I530" s="19" t="s">
        <v>339</v>
      </c>
      <c r="J530" s="19" t="s">
        <v>341</v>
      </c>
      <c r="K530" s="19" t="s">
        <v>750</v>
      </c>
      <c r="L530" s="27"/>
      <c r="M530" s="26"/>
      <c r="N530" s="26">
        <v>33</v>
      </c>
      <c r="O530" s="25">
        <v>37.5</v>
      </c>
      <c r="P530" s="25">
        <v>75</v>
      </c>
      <c r="Q530" s="44">
        <v>0.12</v>
      </c>
      <c r="R530" s="3" t="str">
        <f>F530&amp;","&amp;B530</f>
        <v>E005589KS5963,</v>
      </c>
    </row>
    <row r="531" spans="1:18" ht="17.399999999999999" customHeight="1" x14ac:dyDescent="0.35">
      <c r="A531" s="19" t="s">
        <v>368</v>
      </c>
      <c r="B531" s="18"/>
      <c r="C531" s="1" cm="1">
        <f t="array" ref="C531">B531*_xlfn.IFS($L$14&lt;&gt;0,_xlfn.IFS(L531&lt;&gt;0,L531,M531&lt;&gt;0,M531,N531&lt;&gt;0,N531),$M$14&lt;&gt;0,_xlfn.IFS(M531&lt;&gt;0,M531,N531&lt;&gt;0,N531),N531&lt;&gt;0,N531)</f>
        <v>0</v>
      </c>
      <c r="D531" s="19" t="s">
        <v>372</v>
      </c>
      <c r="E531" s="19" t="s">
        <v>707</v>
      </c>
      <c r="F531" s="47" t="s">
        <v>332</v>
      </c>
      <c r="G531" s="19">
        <v>197737031824</v>
      </c>
      <c r="H531" s="19" t="s">
        <v>338</v>
      </c>
      <c r="I531" s="19" t="s">
        <v>339</v>
      </c>
      <c r="J531" s="19" t="s">
        <v>342</v>
      </c>
      <c r="K531" s="19" t="s">
        <v>751</v>
      </c>
      <c r="L531" s="27"/>
      <c r="M531" s="26"/>
      <c r="N531" s="26">
        <v>33</v>
      </c>
      <c r="O531" s="25">
        <v>37.5</v>
      </c>
      <c r="P531" s="25">
        <v>75</v>
      </c>
      <c r="Q531" s="44">
        <v>0.12</v>
      </c>
      <c r="R531" s="3" t="str">
        <f>F531&amp;","&amp;B531</f>
        <v>E005589KS6367,</v>
      </c>
    </row>
    <row r="532" spans="1:18" ht="17.399999999999999" customHeight="1" x14ac:dyDescent="0.35">
      <c r="A532" s="19" t="s">
        <v>368</v>
      </c>
      <c r="B532" s="18"/>
      <c r="C532" s="1" cm="1">
        <f t="array" ref="C532">B532*_xlfn.IFS($L$14&lt;&gt;0,_xlfn.IFS(L532&lt;&gt;0,L532,M532&lt;&gt;0,M532,N532&lt;&gt;0,N532),$M$14&lt;&gt;0,_xlfn.IFS(M532&lt;&gt;0,M532,N532&lt;&gt;0,N532),N532&lt;&gt;0,N532)</f>
        <v>0</v>
      </c>
      <c r="D532" s="19" t="s">
        <v>372</v>
      </c>
      <c r="E532" s="19" t="s">
        <v>707</v>
      </c>
      <c r="F532" s="47" t="s">
        <v>333</v>
      </c>
      <c r="G532" s="19">
        <v>197737031770</v>
      </c>
      <c r="H532" s="19" t="s">
        <v>343</v>
      </c>
      <c r="I532" s="19" t="s">
        <v>339</v>
      </c>
      <c r="J532" s="19" t="s">
        <v>340</v>
      </c>
      <c r="K532" s="19" t="s">
        <v>746</v>
      </c>
      <c r="L532" s="27"/>
      <c r="M532" s="26"/>
      <c r="N532" s="26">
        <v>33</v>
      </c>
      <c r="O532" s="25">
        <v>37.5</v>
      </c>
      <c r="P532" s="25">
        <v>75</v>
      </c>
      <c r="Q532" s="44">
        <v>0.12</v>
      </c>
      <c r="R532" s="3" t="str">
        <f>F532&amp;","&amp;B532</f>
        <v>E005587DE5559,</v>
      </c>
    </row>
    <row r="533" spans="1:18" ht="17.399999999999999" customHeight="1" x14ac:dyDescent="0.35">
      <c r="A533" s="19" t="s">
        <v>368</v>
      </c>
      <c r="B533" s="18"/>
      <c r="C533" s="1" cm="1">
        <f t="array" ref="C533">B533*_xlfn.IFS($L$14&lt;&gt;0,_xlfn.IFS(L533&lt;&gt;0,L533,M533&lt;&gt;0,M533,N533&lt;&gt;0,N533),$M$14&lt;&gt;0,_xlfn.IFS(M533&lt;&gt;0,M533,N533&lt;&gt;0,N533),N533&lt;&gt;0,N533)</f>
        <v>0</v>
      </c>
      <c r="D533" s="19" t="s">
        <v>372</v>
      </c>
      <c r="E533" s="19" t="s">
        <v>707</v>
      </c>
      <c r="F533" s="47" t="s">
        <v>334</v>
      </c>
      <c r="G533" s="19">
        <v>197737031787</v>
      </c>
      <c r="H533" s="19" t="s">
        <v>343</v>
      </c>
      <c r="I533" s="19" t="s">
        <v>339</v>
      </c>
      <c r="J533" s="19" t="s">
        <v>341</v>
      </c>
      <c r="K533" s="19" t="s">
        <v>750</v>
      </c>
      <c r="L533" s="27"/>
      <c r="M533" s="26"/>
      <c r="N533" s="26">
        <v>33</v>
      </c>
      <c r="O533" s="25">
        <v>37.5</v>
      </c>
      <c r="P533" s="25">
        <v>75</v>
      </c>
      <c r="Q533" s="44">
        <v>0.12</v>
      </c>
      <c r="R533" s="3" t="str">
        <f>F533&amp;","&amp;B533</f>
        <v>E005587DE5963,</v>
      </c>
    </row>
    <row r="534" spans="1:18" ht="17.399999999999999" customHeight="1" x14ac:dyDescent="0.35">
      <c r="A534" s="19" t="s">
        <v>368</v>
      </c>
      <c r="B534" s="18"/>
      <c r="C534" s="1" cm="1">
        <f t="array" ref="C534">B534*_xlfn.IFS($L$14&lt;&gt;0,_xlfn.IFS(L534&lt;&gt;0,L534,M534&lt;&gt;0,M534,N534&lt;&gt;0,N534),$M$14&lt;&gt;0,_xlfn.IFS(M534&lt;&gt;0,M534,N534&lt;&gt;0,N534),N534&lt;&gt;0,N534)</f>
        <v>0</v>
      </c>
      <c r="D534" s="19" t="s">
        <v>372</v>
      </c>
      <c r="E534" s="19" t="s">
        <v>707</v>
      </c>
      <c r="F534" s="47" t="s">
        <v>335</v>
      </c>
      <c r="G534" s="19">
        <v>197737031794</v>
      </c>
      <c r="H534" s="19" t="s">
        <v>343</v>
      </c>
      <c r="I534" s="19" t="s">
        <v>339</v>
      </c>
      <c r="J534" s="19" t="s">
        <v>342</v>
      </c>
      <c r="K534" s="19" t="s">
        <v>751</v>
      </c>
      <c r="L534" s="27"/>
      <c r="M534" s="26"/>
      <c r="N534" s="26">
        <v>33</v>
      </c>
      <c r="O534" s="25">
        <v>37.5</v>
      </c>
      <c r="P534" s="25">
        <v>75</v>
      </c>
      <c r="Q534" s="44">
        <v>0.12</v>
      </c>
      <c r="R534" s="3" t="str">
        <f>F534&amp;","&amp;B534</f>
        <v>E005587DE6367,</v>
      </c>
    </row>
    <row r="535" spans="1:18" ht="17.399999999999999" customHeight="1" x14ac:dyDescent="0.35">
      <c r="A535" s="19" t="s">
        <v>367</v>
      </c>
      <c r="B535" s="18"/>
      <c r="C535" s="1" cm="1">
        <f t="array" ref="C535">B535*_xlfn.IFS($L$14&lt;&gt;0,_xlfn.IFS(L535&lt;&gt;0,L535,M535&lt;&gt;0,M535,N535&lt;&gt;0,N535),$M$14&lt;&gt;0,_xlfn.IFS(M535&lt;&gt;0,M535,N535&lt;&gt;0,N535),N535&lt;&gt;0,N535)</f>
        <v>0</v>
      </c>
      <c r="D535" s="19" t="s">
        <v>372</v>
      </c>
      <c r="E535" s="19" t="s">
        <v>680</v>
      </c>
      <c r="F535" s="47" t="s">
        <v>31</v>
      </c>
      <c r="G535" s="19">
        <v>716736266756</v>
      </c>
      <c r="H535" s="19" t="s">
        <v>338</v>
      </c>
      <c r="I535" s="19" t="s">
        <v>339</v>
      </c>
      <c r="J535" s="19" t="s">
        <v>340</v>
      </c>
      <c r="K535" s="19" t="s">
        <v>748</v>
      </c>
      <c r="L535" s="27"/>
      <c r="M535" s="26"/>
      <c r="N535" s="26">
        <v>160.6</v>
      </c>
      <c r="O535" s="25">
        <v>182.5</v>
      </c>
      <c r="P535" s="25">
        <v>365</v>
      </c>
      <c r="Q535" s="44">
        <v>0.12</v>
      </c>
      <c r="R535" s="3" t="str">
        <f>F535&amp;","&amp;B535</f>
        <v>E005079KS5155,</v>
      </c>
    </row>
    <row r="536" spans="1:18" ht="17.399999999999999" customHeight="1" x14ac:dyDescent="0.35">
      <c r="A536" s="19" t="s">
        <v>367</v>
      </c>
      <c r="B536" s="18"/>
      <c r="C536" s="1" cm="1">
        <f t="array" ref="C536">B536*_xlfn.IFS($L$14&lt;&gt;0,_xlfn.IFS(L536&lt;&gt;0,L536,M536&lt;&gt;0,M536,N536&lt;&gt;0,N536),$M$14&lt;&gt;0,_xlfn.IFS(M536&lt;&gt;0,M536,N536&lt;&gt;0,N536),N536&lt;&gt;0,N536)</f>
        <v>0</v>
      </c>
      <c r="D536" s="19" t="s">
        <v>372</v>
      </c>
      <c r="E536" s="19" t="s">
        <v>680</v>
      </c>
      <c r="F536" s="47" t="s">
        <v>32</v>
      </c>
      <c r="G536" s="19">
        <v>716736266763</v>
      </c>
      <c r="H536" s="19" t="s">
        <v>338</v>
      </c>
      <c r="I536" s="19" t="s">
        <v>339</v>
      </c>
      <c r="J536" s="19" t="s">
        <v>341</v>
      </c>
      <c r="K536" s="19" t="s">
        <v>746</v>
      </c>
      <c r="L536" s="27"/>
      <c r="M536" s="26"/>
      <c r="N536" s="26">
        <v>160.6</v>
      </c>
      <c r="O536" s="25">
        <v>182.5</v>
      </c>
      <c r="P536" s="25">
        <v>365</v>
      </c>
      <c r="Q536" s="44">
        <v>0.12</v>
      </c>
      <c r="R536" s="3" t="str">
        <f>F536&amp;","&amp;B536</f>
        <v>E005079KS5559,</v>
      </c>
    </row>
    <row r="537" spans="1:18" ht="17.399999999999999" customHeight="1" x14ac:dyDescent="0.35">
      <c r="A537" s="19" t="s">
        <v>367</v>
      </c>
      <c r="B537" s="18"/>
      <c r="C537" s="1" cm="1">
        <f t="array" ref="C537">B537*_xlfn.IFS($L$14&lt;&gt;0,_xlfn.IFS(L537&lt;&gt;0,L537,M537&lt;&gt;0,M537,N537&lt;&gt;0,N537),$M$14&lt;&gt;0,_xlfn.IFS(M537&lt;&gt;0,M537,N537&lt;&gt;0,N537),N537&lt;&gt;0,N537)</f>
        <v>0</v>
      </c>
      <c r="D537" s="19" t="s">
        <v>372</v>
      </c>
      <c r="E537" s="19" t="s">
        <v>680</v>
      </c>
      <c r="F537" s="47" t="s">
        <v>84</v>
      </c>
      <c r="G537" s="19">
        <v>716736371030</v>
      </c>
      <c r="H537" s="19" t="s">
        <v>338</v>
      </c>
      <c r="I537" s="19" t="s">
        <v>339</v>
      </c>
      <c r="J537" s="19" t="s">
        <v>342</v>
      </c>
      <c r="K537" s="19" t="s">
        <v>749</v>
      </c>
      <c r="L537" s="27"/>
      <c r="M537" s="26"/>
      <c r="N537" s="26">
        <v>160.6</v>
      </c>
      <c r="O537" s="25">
        <v>182.5</v>
      </c>
      <c r="P537" s="25">
        <v>365</v>
      </c>
      <c r="Q537" s="44">
        <v>0.12</v>
      </c>
      <c r="R537" s="3" t="str">
        <f>F537&amp;","&amp;B537</f>
        <v>E005079KS5961,</v>
      </c>
    </row>
    <row r="538" spans="1:18" ht="17.399999999999999" customHeight="1" x14ac:dyDescent="0.35">
      <c r="A538" s="19" t="s">
        <v>367</v>
      </c>
      <c r="B538" s="18"/>
      <c r="C538" s="1" cm="1">
        <f t="array" ref="C538">B538*_xlfn.IFS($L$14&lt;&gt;0,_xlfn.IFS(L538&lt;&gt;0,L538,M538&lt;&gt;0,M538,N538&lt;&gt;0,N538),$M$14&lt;&gt;0,_xlfn.IFS(M538&lt;&gt;0,M538,N538&lt;&gt;0,N538),N538&lt;&gt;0,N538)</f>
        <v>0</v>
      </c>
      <c r="D538" s="19" t="s">
        <v>372</v>
      </c>
      <c r="E538" s="19" t="s">
        <v>680</v>
      </c>
      <c r="F538" s="47" t="s">
        <v>33</v>
      </c>
      <c r="G538" s="19">
        <v>716736266725</v>
      </c>
      <c r="H538" s="19" t="s">
        <v>343</v>
      </c>
      <c r="I538" s="19" t="s">
        <v>339</v>
      </c>
      <c r="J538" s="19" t="s">
        <v>340</v>
      </c>
      <c r="K538" s="19" t="s">
        <v>748</v>
      </c>
      <c r="L538" s="27"/>
      <c r="M538" s="26"/>
      <c r="N538" s="26">
        <v>160.6</v>
      </c>
      <c r="O538" s="25">
        <v>182.5</v>
      </c>
      <c r="P538" s="25">
        <v>365</v>
      </c>
      <c r="Q538" s="44">
        <v>0.12</v>
      </c>
      <c r="R538" s="3" t="str">
        <f>F538&amp;","&amp;B538</f>
        <v>E005077DE5155,</v>
      </c>
    </row>
    <row r="539" spans="1:18" ht="17.399999999999999" customHeight="1" x14ac:dyDescent="0.35">
      <c r="A539" s="19" t="s">
        <v>367</v>
      </c>
      <c r="B539" s="18"/>
      <c r="C539" s="1" cm="1">
        <f t="array" ref="C539">B539*_xlfn.IFS($L$14&lt;&gt;0,_xlfn.IFS(L539&lt;&gt;0,L539,M539&lt;&gt;0,M539,N539&lt;&gt;0,N539),$M$14&lt;&gt;0,_xlfn.IFS(M539&lt;&gt;0,M539,N539&lt;&gt;0,N539),N539&lt;&gt;0,N539)</f>
        <v>0</v>
      </c>
      <c r="D539" s="19" t="s">
        <v>372</v>
      </c>
      <c r="E539" s="19" t="s">
        <v>680</v>
      </c>
      <c r="F539" s="47" t="s">
        <v>34</v>
      </c>
      <c r="G539" s="19">
        <v>716736266732</v>
      </c>
      <c r="H539" s="19" t="s">
        <v>343</v>
      </c>
      <c r="I539" s="19" t="s">
        <v>339</v>
      </c>
      <c r="J539" s="19" t="s">
        <v>341</v>
      </c>
      <c r="K539" s="19" t="s">
        <v>746</v>
      </c>
      <c r="L539" s="27"/>
      <c r="M539" s="26"/>
      <c r="N539" s="26">
        <v>160.6</v>
      </c>
      <c r="O539" s="25">
        <v>182.5</v>
      </c>
      <c r="P539" s="25">
        <v>365</v>
      </c>
      <c r="Q539" s="44">
        <v>0.12</v>
      </c>
      <c r="R539" s="3" t="str">
        <f>F539&amp;","&amp;B539</f>
        <v>E005077DE5559,</v>
      </c>
    </row>
    <row r="540" spans="1:18" ht="17.399999999999999" customHeight="1" x14ac:dyDescent="0.35">
      <c r="A540" s="19" t="s">
        <v>367</v>
      </c>
      <c r="B540" s="18"/>
      <c r="C540" s="1" cm="1">
        <f t="array" ref="C540">B540*_xlfn.IFS($L$14&lt;&gt;0,_xlfn.IFS(L540&lt;&gt;0,L540,M540&lt;&gt;0,M540,N540&lt;&gt;0,N540),$M$14&lt;&gt;0,_xlfn.IFS(M540&lt;&gt;0,M540,N540&lt;&gt;0,N540),N540&lt;&gt;0,N540)</f>
        <v>0</v>
      </c>
      <c r="D540" s="19" t="s">
        <v>372</v>
      </c>
      <c r="E540" s="19" t="s">
        <v>680</v>
      </c>
      <c r="F540" s="47" t="s">
        <v>85</v>
      </c>
      <c r="G540" s="19">
        <v>716736371023</v>
      </c>
      <c r="H540" s="19" t="s">
        <v>343</v>
      </c>
      <c r="I540" s="19" t="s">
        <v>339</v>
      </c>
      <c r="J540" s="19" t="s">
        <v>342</v>
      </c>
      <c r="K540" s="19" t="s">
        <v>749</v>
      </c>
      <c r="L540" s="27"/>
      <c r="M540" s="26"/>
      <c r="N540" s="26">
        <v>160.6</v>
      </c>
      <c r="O540" s="25">
        <v>182.5</v>
      </c>
      <c r="P540" s="25">
        <v>365</v>
      </c>
      <c r="Q540" s="44">
        <v>0.12</v>
      </c>
      <c r="R540" s="3" t="str">
        <f>F540&amp;","&amp;B540</f>
        <v>E005077DE5961,</v>
      </c>
    </row>
    <row r="541" spans="1:18" ht="17.399999999999999" customHeight="1" x14ac:dyDescent="0.35">
      <c r="A541" s="19" t="s">
        <v>367</v>
      </c>
      <c r="B541" s="18"/>
      <c r="C541" s="1" cm="1">
        <f t="array" ref="C541">B541*_xlfn.IFS($L$14&lt;&gt;0,_xlfn.IFS(L541&lt;&gt;0,L541,M541&lt;&gt;0,M541,N541&lt;&gt;0,N541),$M$14&lt;&gt;0,_xlfn.IFS(M541&lt;&gt;0,M541,N541&lt;&gt;0,N541),N541&lt;&gt;0,N541)</f>
        <v>0</v>
      </c>
      <c r="D541" s="19" t="s">
        <v>373</v>
      </c>
      <c r="E541" s="19" t="s">
        <v>680</v>
      </c>
      <c r="F541" s="47" t="s">
        <v>496</v>
      </c>
      <c r="G541" s="19">
        <v>197737136161</v>
      </c>
      <c r="H541" s="19" t="s">
        <v>726</v>
      </c>
      <c r="I541" s="19" t="s">
        <v>339</v>
      </c>
      <c r="J541" s="19" t="s">
        <v>340</v>
      </c>
      <c r="K541" s="19" t="s">
        <v>748</v>
      </c>
      <c r="L541" s="27"/>
      <c r="M541" s="26"/>
      <c r="N541" s="26">
        <v>160.6</v>
      </c>
      <c r="O541" s="25">
        <v>182.5</v>
      </c>
      <c r="P541" s="25">
        <v>365</v>
      </c>
      <c r="Q541" s="44">
        <v>0.12</v>
      </c>
      <c r="R541" s="3" t="str">
        <f>F541&amp;","&amp;B541</f>
        <v>E005072VI5155,</v>
      </c>
    </row>
    <row r="542" spans="1:18" ht="17.399999999999999" customHeight="1" x14ac:dyDescent="0.35">
      <c r="A542" s="19" t="s">
        <v>367</v>
      </c>
      <c r="B542" s="18"/>
      <c r="C542" s="1" cm="1">
        <f t="array" ref="C542">B542*_xlfn.IFS($L$14&lt;&gt;0,_xlfn.IFS(L542&lt;&gt;0,L542,M542&lt;&gt;0,M542,N542&lt;&gt;0,N542),$M$14&lt;&gt;0,_xlfn.IFS(M542&lt;&gt;0,M542,N542&lt;&gt;0,N542),N542&lt;&gt;0,N542)</f>
        <v>0</v>
      </c>
      <c r="D542" s="19" t="s">
        <v>373</v>
      </c>
      <c r="E542" s="19" t="s">
        <v>680</v>
      </c>
      <c r="F542" s="47" t="s">
        <v>497</v>
      </c>
      <c r="G542" s="19">
        <v>197737136178</v>
      </c>
      <c r="H542" s="19" t="s">
        <v>726</v>
      </c>
      <c r="I542" s="19" t="s">
        <v>339</v>
      </c>
      <c r="J542" s="19" t="s">
        <v>341</v>
      </c>
      <c r="K542" s="19" t="s">
        <v>746</v>
      </c>
      <c r="L542" s="27"/>
      <c r="M542" s="26"/>
      <c r="N542" s="26">
        <v>160.6</v>
      </c>
      <c r="O542" s="25">
        <v>182.5</v>
      </c>
      <c r="P542" s="25">
        <v>365</v>
      </c>
      <c r="Q542" s="44">
        <v>0.12</v>
      </c>
      <c r="R542" s="3" t="str">
        <f>F542&amp;","&amp;B542</f>
        <v>E005072VI5559,</v>
      </c>
    </row>
    <row r="543" spans="1:18" ht="17.399999999999999" customHeight="1" x14ac:dyDescent="0.35">
      <c r="A543" s="19" t="s">
        <v>367</v>
      </c>
      <c r="B543" s="18"/>
      <c r="C543" s="1" cm="1">
        <f t="array" ref="C543">B543*_xlfn.IFS($L$14&lt;&gt;0,_xlfn.IFS(L543&lt;&gt;0,L543,M543&lt;&gt;0,M543,N543&lt;&gt;0,N543),$M$14&lt;&gt;0,_xlfn.IFS(M543&lt;&gt;0,M543,N543&lt;&gt;0,N543),N543&lt;&gt;0,N543)</f>
        <v>0</v>
      </c>
      <c r="D543" s="19" t="s">
        <v>373</v>
      </c>
      <c r="E543" s="19" t="s">
        <v>680</v>
      </c>
      <c r="F543" s="47" t="s">
        <v>498</v>
      </c>
      <c r="G543" s="19">
        <v>197737136185</v>
      </c>
      <c r="H543" s="19" t="s">
        <v>726</v>
      </c>
      <c r="I543" s="19" t="s">
        <v>339</v>
      </c>
      <c r="J543" s="19" t="s">
        <v>342</v>
      </c>
      <c r="K543" s="19" t="s">
        <v>749</v>
      </c>
      <c r="L543" s="27"/>
      <c r="M543" s="26"/>
      <c r="N543" s="26">
        <v>160.6</v>
      </c>
      <c r="O543" s="25">
        <v>182.5</v>
      </c>
      <c r="P543" s="25">
        <v>365</v>
      </c>
      <c r="Q543" s="44">
        <v>0.12</v>
      </c>
      <c r="R543" s="3" t="str">
        <f>F543&amp;","&amp;B543</f>
        <v>E005072VI5961,</v>
      </c>
    </row>
    <row r="544" spans="1:18" ht="17.399999999999999" customHeight="1" x14ac:dyDescent="0.35">
      <c r="A544" s="19" t="s">
        <v>367</v>
      </c>
      <c r="B544" s="18"/>
      <c r="C544" s="1" cm="1">
        <f t="array" ref="C544">B544*_xlfn.IFS($L$14&lt;&gt;0,_xlfn.IFS(L544&lt;&gt;0,L544,M544&lt;&gt;0,M544,N544&lt;&gt;0,N544),$M$14&lt;&gt;0,_xlfn.IFS(M544&lt;&gt;0,M544,N544&lt;&gt;0,N544),N544&lt;&gt;0,N544)</f>
        <v>0</v>
      </c>
      <c r="D544" s="19" t="s">
        <v>372</v>
      </c>
      <c r="E544" s="19" t="s">
        <v>685</v>
      </c>
      <c r="F544" s="47" t="s">
        <v>88</v>
      </c>
      <c r="G544" s="19">
        <v>716736375724</v>
      </c>
      <c r="H544" s="19" t="s">
        <v>344</v>
      </c>
      <c r="I544" s="19" t="s">
        <v>339</v>
      </c>
      <c r="J544" s="19" t="s">
        <v>340</v>
      </c>
      <c r="K544" s="19" t="s">
        <v>748</v>
      </c>
      <c r="L544" s="27"/>
      <c r="M544" s="26"/>
      <c r="N544" s="26">
        <v>116.6</v>
      </c>
      <c r="O544" s="25">
        <v>132.5</v>
      </c>
      <c r="P544" s="25">
        <v>265</v>
      </c>
      <c r="Q544" s="44">
        <v>0.12</v>
      </c>
      <c r="R544" s="3" t="str">
        <f>F544&amp;","&amp;B544</f>
        <v>E005192QJ5155,</v>
      </c>
    </row>
    <row r="545" spans="1:18" ht="17.399999999999999" customHeight="1" x14ac:dyDescent="0.35">
      <c r="A545" s="19" t="s">
        <v>367</v>
      </c>
      <c r="B545" s="18"/>
      <c r="C545" s="1" cm="1">
        <f t="array" ref="C545">B545*_xlfn.IFS($L$14&lt;&gt;0,_xlfn.IFS(L545&lt;&gt;0,L545,M545&lt;&gt;0,M545,N545&lt;&gt;0,N545),$M$14&lt;&gt;0,_xlfn.IFS(M545&lt;&gt;0,M545,N545&lt;&gt;0,N545),N545&lt;&gt;0,N545)</f>
        <v>0</v>
      </c>
      <c r="D545" s="19" t="s">
        <v>372</v>
      </c>
      <c r="E545" s="19" t="s">
        <v>685</v>
      </c>
      <c r="F545" s="47" t="s">
        <v>89</v>
      </c>
      <c r="G545" s="19">
        <v>716736375731</v>
      </c>
      <c r="H545" s="19" t="s">
        <v>344</v>
      </c>
      <c r="I545" s="19" t="s">
        <v>339</v>
      </c>
      <c r="J545" s="19" t="s">
        <v>341</v>
      </c>
      <c r="K545" s="19" t="s">
        <v>746</v>
      </c>
      <c r="L545" s="27"/>
      <c r="M545" s="26"/>
      <c r="N545" s="26">
        <v>116.6</v>
      </c>
      <c r="O545" s="25">
        <v>132.5</v>
      </c>
      <c r="P545" s="25">
        <v>265</v>
      </c>
      <c r="Q545" s="44">
        <v>0.12</v>
      </c>
      <c r="R545" s="3" t="str">
        <f>F545&amp;","&amp;B545</f>
        <v>E005192QJ5559,</v>
      </c>
    </row>
    <row r="546" spans="1:18" ht="17.399999999999999" customHeight="1" x14ac:dyDescent="0.35">
      <c r="A546" s="19" t="s">
        <v>367</v>
      </c>
      <c r="B546" s="18"/>
      <c r="C546" s="1" cm="1">
        <f t="array" ref="C546">B546*_xlfn.IFS($L$14&lt;&gt;0,_xlfn.IFS(L546&lt;&gt;0,L546,M546&lt;&gt;0,M546,N546&lt;&gt;0,N546),$M$14&lt;&gt;0,_xlfn.IFS(M546&lt;&gt;0,M546,N546&lt;&gt;0,N546),N546&lt;&gt;0,N546)</f>
        <v>0</v>
      </c>
      <c r="D546" s="19" t="s">
        <v>372</v>
      </c>
      <c r="E546" s="19" t="s">
        <v>685</v>
      </c>
      <c r="F546" s="47" t="s">
        <v>90</v>
      </c>
      <c r="G546" s="19">
        <v>716736375748</v>
      </c>
      <c r="H546" s="19" t="s">
        <v>344</v>
      </c>
      <c r="I546" s="19" t="s">
        <v>339</v>
      </c>
      <c r="J546" s="19" t="s">
        <v>342</v>
      </c>
      <c r="K546" s="19" t="s">
        <v>749</v>
      </c>
      <c r="L546" s="27"/>
      <c r="M546" s="26"/>
      <c r="N546" s="26">
        <v>116.6</v>
      </c>
      <c r="O546" s="25">
        <v>132.5</v>
      </c>
      <c r="P546" s="25">
        <v>265</v>
      </c>
      <c r="Q546" s="44">
        <v>0.12</v>
      </c>
      <c r="R546" s="3" t="str">
        <f>F546&amp;","&amp;B546</f>
        <v>E005192QJ5961,</v>
      </c>
    </row>
    <row r="547" spans="1:18" ht="17.399999999999999" customHeight="1" x14ac:dyDescent="0.35">
      <c r="A547" s="19" t="s">
        <v>367</v>
      </c>
      <c r="B547" s="18"/>
      <c r="C547" s="1" cm="1">
        <f t="array" ref="C547">B547*_xlfn.IFS($L$14&lt;&gt;0,_xlfn.IFS(L547&lt;&gt;0,L547,M547&lt;&gt;0,M547,N547&lt;&gt;0,N547),$M$14&lt;&gt;0,_xlfn.IFS(M547&lt;&gt;0,M547,N547&lt;&gt;0,N547),N547&lt;&gt;0,N547)</f>
        <v>0</v>
      </c>
      <c r="D547" s="19" t="s">
        <v>372</v>
      </c>
      <c r="E547" s="19" t="s">
        <v>685</v>
      </c>
      <c r="F547" s="47" t="s">
        <v>91</v>
      </c>
      <c r="G547" s="19">
        <v>716736375755</v>
      </c>
      <c r="H547" s="19" t="s">
        <v>345</v>
      </c>
      <c r="I547" s="19" t="s">
        <v>339</v>
      </c>
      <c r="J547" s="19" t="s">
        <v>340</v>
      </c>
      <c r="K547" s="19" t="s">
        <v>748</v>
      </c>
      <c r="L547" s="27"/>
      <c r="M547" s="26"/>
      <c r="N547" s="26">
        <v>116.6</v>
      </c>
      <c r="O547" s="25">
        <v>132.5</v>
      </c>
      <c r="P547" s="25">
        <v>265</v>
      </c>
      <c r="Q547" s="44">
        <v>0.12</v>
      </c>
      <c r="R547" s="3" t="str">
        <f>F547&amp;","&amp;B547</f>
        <v>E005193325155,</v>
      </c>
    </row>
    <row r="548" spans="1:18" ht="17.399999999999999" customHeight="1" x14ac:dyDescent="0.35">
      <c r="A548" s="19" t="s">
        <v>367</v>
      </c>
      <c r="B548" s="18"/>
      <c r="C548" s="1" cm="1">
        <f t="array" ref="C548">B548*_xlfn.IFS($L$14&lt;&gt;0,_xlfn.IFS(L548&lt;&gt;0,L548,M548&lt;&gt;0,M548,N548&lt;&gt;0,N548),$M$14&lt;&gt;0,_xlfn.IFS(M548&lt;&gt;0,M548,N548&lt;&gt;0,N548),N548&lt;&gt;0,N548)</f>
        <v>0</v>
      </c>
      <c r="D548" s="19" t="s">
        <v>372</v>
      </c>
      <c r="E548" s="19" t="s">
        <v>685</v>
      </c>
      <c r="F548" s="47" t="s">
        <v>92</v>
      </c>
      <c r="G548" s="19">
        <v>716736375762</v>
      </c>
      <c r="H548" s="19" t="s">
        <v>345</v>
      </c>
      <c r="I548" s="19" t="s">
        <v>339</v>
      </c>
      <c r="J548" s="19" t="s">
        <v>341</v>
      </c>
      <c r="K548" s="19" t="s">
        <v>746</v>
      </c>
      <c r="L548" s="27"/>
      <c r="M548" s="26"/>
      <c r="N548" s="26">
        <v>116.6</v>
      </c>
      <c r="O548" s="25">
        <v>132.5</v>
      </c>
      <c r="P548" s="25">
        <v>265</v>
      </c>
      <c r="Q548" s="44">
        <v>0.12</v>
      </c>
      <c r="R548" s="3" t="str">
        <f>F548&amp;","&amp;B548</f>
        <v>E005193325559,</v>
      </c>
    </row>
    <row r="549" spans="1:18" ht="17.399999999999999" customHeight="1" x14ac:dyDescent="0.35">
      <c r="A549" s="19" t="s">
        <v>367</v>
      </c>
      <c r="B549" s="18"/>
      <c r="C549" s="1" cm="1">
        <f t="array" ref="C549">B549*_xlfn.IFS($L$14&lt;&gt;0,_xlfn.IFS(L549&lt;&gt;0,L549,M549&lt;&gt;0,M549,N549&lt;&gt;0,N549),$M$14&lt;&gt;0,_xlfn.IFS(M549&lt;&gt;0,M549,N549&lt;&gt;0,N549),N549&lt;&gt;0,N549)</f>
        <v>0</v>
      </c>
      <c r="D549" s="19" t="s">
        <v>372</v>
      </c>
      <c r="E549" s="19" t="s">
        <v>685</v>
      </c>
      <c r="F549" s="47" t="s">
        <v>93</v>
      </c>
      <c r="G549" s="19">
        <v>716736375779</v>
      </c>
      <c r="H549" s="19" t="s">
        <v>345</v>
      </c>
      <c r="I549" s="19" t="s">
        <v>339</v>
      </c>
      <c r="J549" s="19" t="s">
        <v>342</v>
      </c>
      <c r="K549" s="19" t="s">
        <v>749</v>
      </c>
      <c r="L549" s="27"/>
      <c r="M549" s="26"/>
      <c r="N549" s="26">
        <v>116.6</v>
      </c>
      <c r="O549" s="25">
        <v>132.5</v>
      </c>
      <c r="P549" s="25">
        <v>265</v>
      </c>
      <c r="Q549" s="44">
        <v>0.12</v>
      </c>
      <c r="R549" s="3" t="str">
        <f>F549&amp;","&amp;B549</f>
        <v>E005193325961,</v>
      </c>
    </row>
    <row r="550" spans="1:18" ht="17.399999999999999" customHeight="1" x14ac:dyDescent="0.35">
      <c r="A550" s="19" t="s">
        <v>369</v>
      </c>
      <c r="B550" s="18"/>
      <c r="C550" s="1" cm="1">
        <f t="array" ref="C550">B550*_xlfn.IFS($L$14&lt;&gt;0,_xlfn.IFS(L550&lt;&gt;0,L550,M550&lt;&gt;0,M550,N550&lt;&gt;0,N550),$M$14&lt;&gt;0,_xlfn.IFS(M550&lt;&gt;0,M550,N550&lt;&gt;0,N550),N550&lt;&gt;0,N550)</f>
        <v>0</v>
      </c>
      <c r="D550" s="19" t="s">
        <v>372</v>
      </c>
      <c r="E550" s="19" t="s">
        <v>681</v>
      </c>
      <c r="F550" s="47" t="s">
        <v>77</v>
      </c>
      <c r="G550" s="19">
        <v>716736269566</v>
      </c>
      <c r="H550" s="19" t="s">
        <v>338</v>
      </c>
      <c r="I550" s="19" t="s">
        <v>339</v>
      </c>
      <c r="J550" s="19" t="s">
        <v>360</v>
      </c>
      <c r="K550" s="19" t="s">
        <v>752</v>
      </c>
      <c r="L550" s="27"/>
      <c r="M550" s="26"/>
      <c r="N550" s="26">
        <v>160.6</v>
      </c>
      <c r="O550" s="25">
        <v>182.5</v>
      </c>
      <c r="P550" s="25">
        <v>365</v>
      </c>
      <c r="Q550" s="44">
        <v>0.12</v>
      </c>
      <c r="R550" s="3" t="str">
        <f>F550&amp;","&amp;B550</f>
        <v>E00512ZW94853,</v>
      </c>
    </row>
    <row r="551" spans="1:18" ht="17.399999999999999" customHeight="1" x14ac:dyDescent="0.35">
      <c r="A551" s="19" t="s">
        <v>369</v>
      </c>
      <c r="B551" s="18"/>
      <c r="C551" s="1" cm="1">
        <f t="array" ref="C551">B551*_xlfn.IFS($L$14&lt;&gt;0,_xlfn.IFS(L551&lt;&gt;0,L551,M551&lt;&gt;0,M551,N551&lt;&gt;0,N551),$M$14&lt;&gt;0,_xlfn.IFS(M551&lt;&gt;0,M551,N551&lt;&gt;0,N551),N551&lt;&gt;0,N551)</f>
        <v>0</v>
      </c>
      <c r="D551" s="19" t="s">
        <v>372</v>
      </c>
      <c r="E551" s="19" t="s">
        <v>681</v>
      </c>
      <c r="F551" s="47" t="s">
        <v>78</v>
      </c>
      <c r="G551" s="19">
        <v>716736269573</v>
      </c>
      <c r="H551" s="19" t="s">
        <v>338</v>
      </c>
      <c r="I551" s="19" t="s">
        <v>339</v>
      </c>
      <c r="J551" s="19" t="s">
        <v>361</v>
      </c>
      <c r="K551" s="19" t="s">
        <v>753</v>
      </c>
      <c r="L551" s="27"/>
      <c r="M551" s="26"/>
      <c r="N551" s="26">
        <v>160.6</v>
      </c>
      <c r="O551" s="25">
        <v>182.5</v>
      </c>
      <c r="P551" s="25">
        <v>365</v>
      </c>
      <c r="Q551" s="44">
        <v>0.12</v>
      </c>
      <c r="R551" s="3" t="str">
        <f>F551&amp;","&amp;B551</f>
        <v>E00512ZW95358,</v>
      </c>
    </row>
    <row r="552" spans="1:18" ht="17.399999999999999" customHeight="1" x14ac:dyDescent="0.35">
      <c r="A552" s="19" t="s">
        <v>369</v>
      </c>
      <c r="B552" s="18"/>
      <c r="C552" s="1" cm="1">
        <f t="array" ref="C552">B552*_xlfn.IFS($L$14&lt;&gt;0,_xlfn.IFS(L552&lt;&gt;0,L552,M552&lt;&gt;0,M552,N552&lt;&gt;0,N552),$M$14&lt;&gt;0,_xlfn.IFS(M552&lt;&gt;0,M552,N552&lt;&gt;0,N552),N552&lt;&gt;0,N552)</f>
        <v>0</v>
      </c>
      <c r="D552" s="19" t="s">
        <v>372</v>
      </c>
      <c r="E552" s="19" t="s">
        <v>681</v>
      </c>
      <c r="F552" s="47" t="s">
        <v>79</v>
      </c>
      <c r="G552" s="19">
        <v>716736269542</v>
      </c>
      <c r="H552" s="19" t="s">
        <v>343</v>
      </c>
      <c r="I552" s="19" t="s">
        <v>339</v>
      </c>
      <c r="J552" s="19" t="s">
        <v>360</v>
      </c>
      <c r="K552" s="19" t="s">
        <v>752</v>
      </c>
      <c r="L552" s="27"/>
      <c r="M552" s="26"/>
      <c r="N552" s="26">
        <v>160.6</v>
      </c>
      <c r="O552" s="25">
        <v>182.5</v>
      </c>
      <c r="P552" s="25">
        <v>365</v>
      </c>
      <c r="Q552" s="44">
        <v>0.12</v>
      </c>
      <c r="R552" s="3" t="str">
        <f>F552&amp;","&amp;B552</f>
        <v>E00512ZK74853,</v>
      </c>
    </row>
    <row r="553" spans="1:18" ht="17.399999999999999" customHeight="1" x14ac:dyDescent="0.35">
      <c r="A553" s="19" t="s">
        <v>369</v>
      </c>
      <c r="B553" s="18"/>
      <c r="C553" s="1" cm="1">
        <f t="array" ref="C553">B553*_xlfn.IFS($L$14&lt;&gt;0,_xlfn.IFS(L553&lt;&gt;0,L553,M553&lt;&gt;0,M553,N553&lt;&gt;0,N553),$M$14&lt;&gt;0,_xlfn.IFS(M553&lt;&gt;0,M553,N553&lt;&gt;0,N553),N553&lt;&gt;0,N553)</f>
        <v>0</v>
      </c>
      <c r="D553" s="19" t="s">
        <v>372</v>
      </c>
      <c r="E553" s="19" t="s">
        <v>681</v>
      </c>
      <c r="F553" s="47" t="s">
        <v>80</v>
      </c>
      <c r="G553" s="19">
        <v>716736269559</v>
      </c>
      <c r="H553" s="19" t="s">
        <v>343</v>
      </c>
      <c r="I553" s="19" t="s">
        <v>339</v>
      </c>
      <c r="J553" s="19" t="s">
        <v>361</v>
      </c>
      <c r="K553" s="19" t="s">
        <v>753</v>
      </c>
      <c r="L553" s="27"/>
      <c r="M553" s="26"/>
      <c r="N553" s="26">
        <v>160.6</v>
      </c>
      <c r="O553" s="25">
        <v>182.5</v>
      </c>
      <c r="P553" s="25">
        <v>365</v>
      </c>
      <c r="Q553" s="44">
        <v>0.12</v>
      </c>
      <c r="R553" s="3" t="str">
        <f>F553&amp;","&amp;B553</f>
        <v>E00512ZK75358,</v>
      </c>
    </row>
    <row r="554" spans="1:18" ht="17.399999999999999" customHeight="1" x14ac:dyDescent="0.35">
      <c r="A554" s="19" t="s">
        <v>369</v>
      </c>
      <c r="B554" s="18"/>
      <c r="C554" s="1" cm="1">
        <f t="array" ref="C554">B554*_xlfn.IFS($L$14&lt;&gt;0,_xlfn.IFS(L554&lt;&gt;0,L554,M554&lt;&gt;0,M554,N554&lt;&gt;0,N554),$M$14&lt;&gt;0,_xlfn.IFS(M554&lt;&gt;0,M554,N554&lt;&gt;0,N554),N554&lt;&gt;0,N554)</f>
        <v>0</v>
      </c>
      <c r="D554" s="19" t="s">
        <v>372</v>
      </c>
      <c r="E554" s="19" t="s">
        <v>684</v>
      </c>
      <c r="F554" s="47" t="s">
        <v>94</v>
      </c>
      <c r="G554" s="19">
        <v>716736376783</v>
      </c>
      <c r="H554" s="19" t="s">
        <v>344</v>
      </c>
      <c r="I554" s="19" t="s">
        <v>339</v>
      </c>
      <c r="J554" s="19" t="s">
        <v>360</v>
      </c>
      <c r="K554" s="19" t="s">
        <v>752</v>
      </c>
      <c r="L554" s="27"/>
      <c r="M554" s="26"/>
      <c r="N554" s="26">
        <v>116.6</v>
      </c>
      <c r="O554" s="25">
        <v>132.5</v>
      </c>
      <c r="P554" s="25">
        <v>265</v>
      </c>
      <c r="Q554" s="44">
        <v>0.12</v>
      </c>
      <c r="R554" s="3" t="str">
        <f>F554&amp;","&amp;B554</f>
        <v>E005242QJ4853,</v>
      </c>
    </row>
    <row r="555" spans="1:18" ht="17.399999999999999" customHeight="1" x14ac:dyDescent="0.35">
      <c r="A555" s="19" t="s">
        <v>369</v>
      </c>
      <c r="B555" s="18"/>
      <c r="C555" s="1" cm="1">
        <f t="array" ref="C555">B555*_xlfn.IFS($L$14&lt;&gt;0,_xlfn.IFS(L555&lt;&gt;0,L555,M555&lt;&gt;0,M555,N555&lt;&gt;0,N555),$M$14&lt;&gt;0,_xlfn.IFS(M555&lt;&gt;0,M555,N555&lt;&gt;0,N555),N555&lt;&gt;0,N555)</f>
        <v>0</v>
      </c>
      <c r="D555" s="19" t="s">
        <v>372</v>
      </c>
      <c r="E555" s="19" t="s">
        <v>684</v>
      </c>
      <c r="F555" s="47" t="s">
        <v>95</v>
      </c>
      <c r="G555" s="19">
        <v>716736376790</v>
      </c>
      <c r="H555" s="19" t="s">
        <v>344</v>
      </c>
      <c r="I555" s="19" t="s">
        <v>339</v>
      </c>
      <c r="J555" s="19" t="s">
        <v>361</v>
      </c>
      <c r="K555" s="19" t="s">
        <v>753</v>
      </c>
      <c r="L555" s="27"/>
      <c r="M555" s="26"/>
      <c r="N555" s="26">
        <v>116.6</v>
      </c>
      <c r="O555" s="25">
        <v>132.5</v>
      </c>
      <c r="P555" s="25">
        <v>265</v>
      </c>
      <c r="Q555" s="44">
        <v>0.12</v>
      </c>
      <c r="R555" s="3" t="str">
        <f>F555&amp;","&amp;B555</f>
        <v>E005242QJ5358,</v>
      </c>
    </row>
    <row r="556" spans="1:18" ht="17.399999999999999" customHeight="1" x14ac:dyDescent="0.35">
      <c r="A556" s="19" t="s">
        <v>369</v>
      </c>
      <c r="B556" s="18"/>
      <c r="C556" s="1" cm="1">
        <f t="array" ref="C556">B556*_xlfn.IFS($L$14&lt;&gt;0,_xlfn.IFS(L556&lt;&gt;0,L556,M556&lt;&gt;0,M556,N556&lt;&gt;0,N556),$M$14&lt;&gt;0,_xlfn.IFS(M556&lt;&gt;0,M556,N556&lt;&gt;0,N556),N556&lt;&gt;0,N556)</f>
        <v>0</v>
      </c>
      <c r="D556" s="19" t="s">
        <v>373</v>
      </c>
      <c r="E556" s="19" t="s">
        <v>684</v>
      </c>
      <c r="F556" s="47" t="s">
        <v>541</v>
      </c>
      <c r="G556" s="19">
        <v>197737136314</v>
      </c>
      <c r="H556" s="19" t="s">
        <v>729</v>
      </c>
      <c r="I556" s="19" t="s">
        <v>339</v>
      </c>
      <c r="J556" s="19" t="s">
        <v>360</v>
      </c>
      <c r="K556" s="19" t="s">
        <v>752</v>
      </c>
      <c r="L556" s="27"/>
      <c r="M556" s="26"/>
      <c r="N556" s="26">
        <v>116.6</v>
      </c>
      <c r="O556" s="25">
        <v>132.5</v>
      </c>
      <c r="P556" s="25">
        <v>265</v>
      </c>
      <c r="Q556" s="44">
        <v>0.12</v>
      </c>
      <c r="R556" s="3" t="str">
        <f>F556&amp;","&amp;B556</f>
        <v>E005243S04853,</v>
      </c>
    </row>
    <row r="557" spans="1:18" ht="17.399999999999999" customHeight="1" x14ac:dyDescent="0.35">
      <c r="A557" s="19" t="s">
        <v>369</v>
      </c>
      <c r="B557" s="18"/>
      <c r="C557" s="1" cm="1">
        <f t="array" ref="C557">B557*_xlfn.IFS($L$14&lt;&gt;0,_xlfn.IFS(L557&lt;&gt;0,L557,M557&lt;&gt;0,M557,N557&lt;&gt;0,N557),$M$14&lt;&gt;0,_xlfn.IFS(M557&lt;&gt;0,M557,N557&lt;&gt;0,N557),N557&lt;&gt;0,N557)</f>
        <v>0</v>
      </c>
      <c r="D557" s="19" t="s">
        <v>373</v>
      </c>
      <c r="E557" s="19" t="s">
        <v>684</v>
      </c>
      <c r="F557" s="47" t="s">
        <v>542</v>
      </c>
      <c r="G557" s="19">
        <v>197737136321</v>
      </c>
      <c r="H557" s="19" t="s">
        <v>729</v>
      </c>
      <c r="I557" s="19" t="s">
        <v>339</v>
      </c>
      <c r="J557" s="19" t="s">
        <v>361</v>
      </c>
      <c r="K557" s="19" t="s">
        <v>753</v>
      </c>
      <c r="L557" s="27"/>
      <c r="M557" s="26"/>
      <c r="N557" s="26">
        <v>116.6</v>
      </c>
      <c r="O557" s="25">
        <v>132.5</v>
      </c>
      <c r="P557" s="25">
        <v>265</v>
      </c>
      <c r="Q557" s="44">
        <v>0.12</v>
      </c>
      <c r="R557" s="3" t="str">
        <f>F557&amp;","&amp;B557</f>
        <v>E005243S05358,</v>
      </c>
    </row>
    <row r="558" spans="1:18" ht="17.399999999999999" customHeight="1" x14ac:dyDescent="0.35">
      <c r="A558" s="19" t="s">
        <v>369</v>
      </c>
      <c r="B558" s="18"/>
      <c r="C558" s="1" cm="1">
        <f t="array" ref="C558">B558*_xlfn.IFS($L$14&lt;&gt;0,_xlfn.IFS(L558&lt;&gt;0,L558,M558&lt;&gt;0,M558,N558&lt;&gt;0,N558),$M$14&lt;&gt;0,_xlfn.IFS(M558&lt;&gt;0,M558,N558&lt;&gt;0,N558),N558&lt;&gt;0,N558)</f>
        <v>0</v>
      </c>
      <c r="D558" s="19" t="s">
        <v>379</v>
      </c>
      <c r="E558" s="19" t="s">
        <v>696</v>
      </c>
      <c r="F558" s="47" t="s">
        <v>598</v>
      </c>
      <c r="G558" s="19">
        <v>197737137755</v>
      </c>
      <c r="H558" s="19" t="s">
        <v>338</v>
      </c>
      <c r="I558" s="19" t="s">
        <v>339</v>
      </c>
      <c r="J558" s="19" t="s">
        <v>360</v>
      </c>
      <c r="K558" s="19" t="s">
        <v>752</v>
      </c>
      <c r="L558" s="27"/>
      <c r="M558" s="26"/>
      <c r="N558" s="26">
        <v>63.8</v>
      </c>
      <c r="O558" s="25">
        <v>72.5</v>
      </c>
      <c r="P558" s="25">
        <v>145</v>
      </c>
      <c r="Q558" s="44">
        <v>0.12</v>
      </c>
      <c r="R558" s="3" t="str">
        <f>F558&amp;","&amp;B558</f>
        <v>E005719KS4853,</v>
      </c>
    </row>
    <row r="559" spans="1:18" ht="17.399999999999999" customHeight="1" x14ac:dyDescent="0.35">
      <c r="A559" s="19" t="s">
        <v>369</v>
      </c>
      <c r="B559" s="18"/>
      <c r="C559" s="1" cm="1">
        <f t="array" ref="C559">B559*_xlfn.IFS($L$14&lt;&gt;0,_xlfn.IFS(L559&lt;&gt;0,L559,M559&lt;&gt;0,M559,N559&lt;&gt;0,N559),$M$14&lt;&gt;0,_xlfn.IFS(M559&lt;&gt;0,M559,N559&lt;&gt;0,N559),N559&lt;&gt;0,N559)</f>
        <v>0</v>
      </c>
      <c r="D559" s="19" t="s">
        <v>379</v>
      </c>
      <c r="E559" s="19" t="s">
        <v>696</v>
      </c>
      <c r="F559" s="47" t="s">
        <v>599</v>
      </c>
      <c r="G559" s="19">
        <v>197737137762</v>
      </c>
      <c r="H559" s="19" t="s">
        <v>338</v>
      </c>
      <c r="I559" s="19" t="s">
        <v>339</v>
      </c>
      <c r="J559" s="19" t="s">
        <v>361</v>
      </c>
      <c r="K559" s="19" t="s">
        <v>753</v>
      </c>
      <c r="L559" s="27"/>
      <c r="M559" s="26"/>
      <c r="N559" s="26">
        <v>63.8</v>
      </c>
      <c r="O559" s="25">
        <v>72.5</v>
      </c>
      <c r="P559" s="25">
        <v>145</v>
      </c>
      <c r="Q559" s="44">
        <v>0.12</v>
      </c>
      <c r="R559" s="3" t="str">
        <f>F559&amp;","&amp;B559</f>
        <v>E005719KS5358,</v>
      </c>
    </row>
    <row r="560" spans="1:18" ht="17.399999999999999" customHeight="1" x14ac:dyDescent="0.35">
      <c r="A560" s="19" t="s">
        <v>369</v>
      </c>
      <c r="B560" s="18"/>
      <c r="C560" s="1" cm="1">
        <f t="array" ref="C560">B560*_xlfn.IFS($L$14&lt;&gt;0,_xlfn.IFS(L560&lt;&gt;0,L560,M560&lt;&gt;0,M560,N560&lt;&gt;0,N560),$M$14&lt;&gt;0,_xlfn.IFS(M560&lt;&gt;0,M560,N560&lt;&gt;0,N560),N560&lt;&gt;0,N560)</f>
        <v>0</v>
      </c>
      <c r="D560" s="19" t="s">
        <v>379</v>
      </c>
      <c r="E560" s="19" t="s">
        <v>696</v>
      </c>
      <c r="F560" s="47" t="s">
        <v>600</v>
      </c>
      <c r="G560" s="19">
        <v>197737137731</v>
      </c>
      <c r="H560" s="19" t="s">
        <v>343</v>
      </c>
      <c r="I560" s="19" t="s">
        <v>339</v>
      </c>
      <c r="J560" s="19" t="s">
        <v>360</v>
      </c>
      <c r="K560" s="19" t="s">
        <v>752</v>
      </c>
      <c r="L560" s="27"/>
      <c r="M560" s="26"/>
      <c r="N560" s="26">
        <v>63.8</v>
      </c>
      <c r="O560" s="25">
        <v>72.5</v>
      </c>
      <c r="P560" s="25">
        <v>145</v>
      </c>
      <c r="Q560" s="44">
        <v>0.12</v>
      </c>
      <c r="R560" s="3" t="str">
        <f>F560&amp;","&amp;B560</f>
        <v>E005717DE4853,</v>
      </c>
    </row>
    <row r="561" spans="1:18" ht="17.399999999999999" customHeight="1" x14ac:dyDescent="0.35">
      <c r="A561" s="19" t="s">
        <v>369</v>
      </c>
      <c r="B561" s="18"/>
      <c r="C561" s="1" cm="1">
        <f t="array" ref="C561">B561*_xlfn.IFS($L$14&lt;&gt;0,_xlfn.IFS(L561&lt;&gt;0,L561,M561&lt;&gt;0,M561,N561&lt;&gt;0,N561),$M$14&lt;&gt;0,_xlfn.IFS(M561&lt;&gt;0,M561,N561&lt;&gt;0,N561),N561&lt;&gt;0,N561)</f>
        <v>0</v>
      </c>
      <c r="D561" s="19" t="s">
        <v>379</v>
      </c>
      <c r="E561" s="19" t="s">
        <v>696</v>
      </c>
      <c r="F561" s="47" t="s">
        <v>601</v>
      </c>
      <c r="G561" s="19">
        <v>197737137748</v>
      </c>
      <c r="H561" s="19" t="s">
        <v>343</v>
      </c>
      <c r="I561" s="19" t="s">
        <v>339</v>
      </c>
      <c r="J561" s="19" t="s">
        <v>361</v>
      </c>
      <c r="K561" s="19" t="s">
        <v>753</v>
      </c>
      <c r="L561" s="27"/>
      <c r="M561" s="26"/>
      <c r="N561" s="26">
        <v>63.8</v>
      </c>
      <c r="O561" s="25">
        <v>72.5</v>
      </c>
      <c r="P561" s="25">
        <v>145</v>
      </c>
      <c r="Q561" s="44">
        <v>0.12</v>
      </c>
      <c r="R561" s="3" t="str">
        <f>F561&amp;","&amp;B561</f>
        <v>E005717DE5358,</v>
      </c>
    </row>
    <row r="562" spans="1:18" ht="17.399999999999999" customHeight="1" x14ac:dyDescent="0.35">
      <c r="A562" s="19" t="s">
        <v>369</v>
      </c>
      <c r="B562" s="18"/>
      <c r="C562" s="1" cm="1">
        <f t="array" ref="C562">B562*_xlfn.IFS($L$14&lt;&gt;0,_xlfn.IFS(L562&lt;&gt;0,L562,M562&lt;&gt;0,M562,N562&lt;&gt;0,N562),$M$14&lt;&gt;0,_xlfn.IFS(M562&lt;&gt;0,M562,N562&lt;&gt;0,N562),N562&lt;&gt;0,N562)</f>
        <v>0</v>
      </c>
      <c r="D562" s="19" t="s">
        <v>379</v>
      </c>
      <c r="E562" s="19" t="s">
        <v>696</v>
      </c>
      <c r="F562" s="47" t="s">
        <v>602</v>
      </c>
      <c r="G562" s="19">
        <v>197737137670</v>
      </c>
      <c r="H562" s="19" t="s">
        <v>712</v>
      </c>
      <c r="I562" s="19" t="s">
        <v>339</v>
      </c>
      <c r="J562" s="19" t="s">
        <v>360</v>
      </c>
      <c r="K562" s="19" t="s">
        <v>752</v>
      </c>
      <c r="L562" s="27"/>
      <c r="M562" s="26"/>
      <c r="N562" s="26">
        <v>63.8</v>
      </c>
      <c r="O562" s="25">
        <v>72.5</v>
      </c>
      <c r="P562" s="25">
        <v>145</v>
      </c>
      <c r="Q562" s="44">
        <v>0.12</v>
      </c>
      <c r="R562" s="3" t="str">
        <f>F562&amp;","&amp;B562</f>
        <v>E005713H84853,</v>
      </c>
    </row>
    <row r="563" spans="1:18" ht="17.399999999999999" customHeight="1" x14ac:dyDescent="0.35">
      <c r="A563" s="19" t="s">
        <v>369</v>
      </c>
      <c r="B563" s="18"/>
      <c r="C563" s="1" cm="1">
        <f t="array" ref="C563">B563*_xlfn.IFS($L$14&lt;&gt;0,_xlfn.IFS(L563&lt;&gt;0,L563,M563&lt;&gt;0,M563,N563&lt;&gt;0,N563),$M$14&lt;&gt;0,_xlfn.IFS(M563&lt;&gt;0,M563,N563&lt;&gt;0,N563),N563&lt;&gt;0,N563)</f>
        <v>0</v>
      </c>
      <c r="D563" s="19" t="s">
        <v>379</v>
      </c>
      <c r="E563" s="19" t="s">
        <v>696</v>
      </c>
      <c r="F563" s="47" t="s">
        <v>603</v>
      </c>
      <c r="G563" s="19">
        <v>197737137687</v>
      </c>
      <c r="H563" s="19" t="s">
        <v>712</v>
      </c>
      <c r="I563" s="19" t="s">
        <v>339</v>
      </c>
      <c r="J563" s="19" t="s">
        <v>361</v>
      </c>
      <c r="K563" s="19" t="s">
        <v>753</v>
      </c>
      <c r="L563" s="27"/>
      <c r="M563" s="26"/>
      <c r="N563" s="26">
        <v>63.8</v>
      </c>
      <c r="O563" s="25">
        <v>72.5</v>
      </c>
      <c r="P563" s="25">
        <v>145</v>
      </c>
      <c r="Q563" s="44">
        <v>0.12</v>
      </c>
      <c r="R563" s="3" t="str">
        <f>F563&amp;","&amp;B563</f>
        <v>E005713H85358,</v>
      </c>
    </row>
    <row r="564" spans="1:18" ht="17.399999999999999" customHeight="1" x14ac:dyDescent="0.35">
      <c r="A564" s="19" t="s">
        <v>369</v>
      </c>
      <c r="B564" s="18"/>
      <c r="C564" s="1" cm="1">
        <f t="array" ref="C564">B564*_xlfn.IFS($L$14&lt;&gt;0,_xlfn.IFS(L564&lt;&gt;0,L564,M564&lt;&gt;0,M564,N564&lt;&gt;0,N564),$M$14&lt;&gt;0,_xlfn.IFS(M564&lt;&gt;0,M564,N564&lt;&gt;0,N564),N564&lt;&gt;0,N564)</f>
        <v>0</v>
      </c>
      <c r="D564" s="19" t="s">
        <v>379</v>
      </c>
      <c r="E564" s="19" t="s">
        <v>696</v>
      </c>
      <c r="F564" s="47" t="s">
        <v>606</v>
      </c>
      <c r="G564" s="19">
        <v>197737137694</v>
      </c>
      <c r="H564" s="19" t="s">
        <v>736</v>
      </c>
      <c r="I564" s="19" t="s">
        <v>339</v>
      </c>
      <c r="J564" s="19" t="s">
        <v>360</v>
      </c>
      <c r="K564" s="19" t="s">
        <v>752</v>
      </c>
      <c r="L564" s="27"/>
      <c r="M564" s="26"/>
      <c r="N564" s="26">
        <v>63.8</v>
      </c>
      <c r="O564" s="25">
        <v>72.5</v>
      </c>
      <c r="P564" s="25">
        <v>145</v>
      </c>
      <c r="Q564" s="44">
        <v>0.12</v>
      </c>
      <c r="R564" s="3" t="str">
        <f>F564&amp;","&amp;B564</f>
        <v>E005713S14853,</v>
      </c>
    </row>
    <row r="565" spans="1:18" ht="17.399999999999999" customHeight="1" x14ac:dyDescent="0.35">
      <c r="A565" s="19" t="s">
        <v>369</v>
      </c>
      <c r="B565" s="18"/>
      <c r="C565" s="1" cm="1">
        <f t="array" ref="C565">B565*_xlfn.IFS($L$14&lt;&gt;0,_xlfn.IFS(L565&lt;&gt;0,L565,M565&lt;&gt;0,M565,N565&lt;&gt;0,N565),$M$14&lt;&gt;0,_xlfn.IFS(M565&lt;&gt;0,M565,N565&lt;&gt;0,N565),N565&lt;&gt;0,N565)</f>
        <v>0</v>
      </c>
      <c r="D565" s="19" t="s">
        <v>379</v>
      </c>
      <c r="E565" s="19" t="s">
        <v>696</v>
      </c>
      <c r="F565" s="47" t="s">
        <v>607</v>
      </c>
      <c r="G565" s="19">
        <v>197737137700</v>
      </c>
      <c r="H565" s="19" t="s">
        <v>736</v>
      </c>
      <c r="I565" s="19" t="s">
        <v>339</v>
      </c>
      <c r="J565" s="19" t="s">
        <v>361</v>
      </c>
      <c r="K565" s="19" t="s">
        <v>753</v>
      </c>
      <c r="L565" s="27"/>
      <c r="M565" s="26"/>
      <c r="N565" s="26">
        <v>63.8</v>
      </c>
      <c r="O565" s="25">
        <v>72.5</v>
      </c>
      <c r="P565" s="25">
        <v>145</v>
      </c>
      <c r="Q565" s="44">
        <v>0.12</v>
      </c>
      <c r="R565" s="3" t="str">
        <f>F565&amp;","&amp;B565</f>
        <v>E005713S15358,</v>
      </c>
    </row>
    <row r="566" spans="1:18" ht="17.399999999999999" customHeight="1" x14ac:dyDescent="0.35">
      <c r="A566" s="19" t="s">
        <v>369</v>
      </c>
      <c r="B566" s="18"/>
      <c r="C566" s="1" cm="1">
        <f t="array" ref="C566">B566*_xlfn.IFS($L$14&lt;&gt;0,_xlfn.IFS(L566&lt;&gt;0,L566,M566&lt;&gt;0,M566,N566&lt;&gt;0,N566),$M$14&lt;&gt;0,_xlfn.IFS(M566&lt;&gt;0,M566,N566&lt;&gt;0,N566),N566&lt;&gt;0,N566)</f>
        <v>0</v>
      </c>
      <c r="D566" s="19" t="s">
        <v>379</v>
      </c>
      <c r="E566" s="19" t="s">
        <v>696</v>
      </c>
      <c r="F566" s="47" t="s">
        <v>604</v>
      </c>
      <c r="G566" s="19">
        <v>197737137717</v>
      </c>
      <c r="H566" s="19" t="s">
        <v>735</v>
      </c>
      <c r="I566" s="19" t="s">
        <v>339</v>
      </c>
      <c r="J566" s="19" t="s">
        <v>360</v>
      </c>
      <c r="K566" s="19" t="s">
        <v>752</v>
      </c>
      <c r="L566" s="27"/>
      <c r="M566" s="26"/>
      <c r="N566" s="26">
        <v>63.8</v>
      </c>
      <c r="O566" s="25">
        <v>72.5</v>
      </c>
      <c r="P566" s="25">
        <v>145</v>
      </c>
      <c r="Q566" s="44">
        <v>0.12</v>
      </c>
      <c r="R566" s="3" t="str">
        <f>F566&amp;","&amp;B566</f>
        <v>E005713S84853,</v>
      </c>
    </row>
    <row r="567" spans="1:18" ht="17.399999999999999" customHeight="1" x14ac:dyDescent="0.35">
      <c r="A567" s="19" t="s">
        <v>369</v>
      </c>
      <c r="B567" s="18"/>
      <c r="C567" s="1" cm="1">
        <f t="array" ref="C567">B567*_xlfn.IFS($L$14&lt;&gt;0,_xlfn.IFS(L567&lt;&gt;0,L567,M567&lt;&gt;0,M567,N567&lt;&gt;0,N567),$M$14&lt;&gt;0,_xlfn.IFS(M567&lt;&gt;0,M567,N567&lt;&gt;0,N567),N567&lt;&gt;0,N567)</f>
        <v>0</v>
      </c>
      <c r="D567" s="19" t="s">
        <v>379</v>
      </c>
      <c r="E567" s="19" t="s">
        <v>696</v>
      </c>
      <c r="F567" s="47" t="s">
        <v>605</v>
      </c>
      <c r="G567" s="19">
        <v>197737137724</v>
      </c>
      <c r="H567" s="19" t="s">
        <v>735</v>
      </c>
      <c r="I567" s="19" t="s">
        <v>339</v>
      </c>
      <c r="J567" s="19" t="s">
        <v>361</v>
      </c>
      <c r="K567" s="19" t="s">
        <v>753</v>
      </c>
      <c r="L567" s="27"/>
      <c r="M567" s="26"/>
      <c r="N567" s="26">
        <v>63.8</v>
      </c>
      <c r="O567" s="25">
        <v>72.5</v>
      </c>
      <c r="P567" s="25">
        <v>145</v>
      </c>
      <c r="Q567" s="44">
        <v>0.12</v>
      </c>
      <c r="R567" s="3" t="str">
        <f>F567&amp;","&amp;B567</f>
        <v>E005713S85358,</v>
      </c>
    </row>
    <row r="568" spans="1:18" ht="17.399999999999999" customHeight="1" x14ac:dyDescent="0.35">
      <c r="A568" s="19" t="s">
        <v>369</v>
      </c>
      <c r="B568" s="18"/>
      <c r="C568" s="1" cm="1">
        <f t="array" ref="C568">B568*_xlfn.IFS($L$14&lt;&gt;0,_xlfn.IFS(L568&lt;&gt;0,L568,M568&lt;&gt;0,M568,N568&lt;&gt;0,N568),$M$14&lt;&gt;0,_xlfn.IFS(M568&lt;&gt;0,M568,N568&lt;&gt;0,N568),N568&lt;&gt;0,N568)</f>
        <v>0</v>
      </c>
      <c r="D568" s="19" t="s">
        <v>372</v>
      </c>
      <c r="E568" s="19" t="s">
        <v>701</v>
      </c>
      <c r="F568" s="47" t="s">
        <v>138</v>
      </c>
      <c r="G568" s="19">
        <v>716736539782</v>
      </c>
      <c r="H568" s="19" t="s">
        <v>338</v>
      </c>
      <c r="I568" s="19" t="s">
        <v>362</v>
      </c>
      <c r="J568" s="19" t="s">
        <v>363</v>
      </c>
      <c r="K568" s="19" t="s">
        <v>754</v>
      </c>
      <c r="L568" s="27"/>
      <c r="M568" s="26"/>
      <c r="N568" s="26">
        <v>85.8</v>
      </c>
      <c r="O568" s="25">
        <v>97.5</v>
      </c>
      <c r="P568" s="25">
        <v>195</v>
      </c>
      <c r="Q568" s="44">
        <v>0.12</v>
      </c>
      <c r="R568" s="3" t="str">
        <f>F568&amp;","&amp;B568</f>
        <v>E005320BG4856,</v>
      </c>
    </row>
    <row r="569" spans="1:18" ht="17.399999999999999" customHeight="1" x14ac:dyDescent="0.35">
      <c r="A569" s="19" t="s">
        <v>369</v>
      </c>
      <c r="B569" s="18"/>
      <c r="C569" s="1" cm="1">
        <f t="array" ref="C569">B569*_xlfn.IFS($L$14&lt;&gt;0,_xlfn.IFS(L569&lt;&gt;0,L569,M569&lt;&gt;0,M569,N569&lt;&gt;0,N569),$M$14&lt;&gt;0,_xlfn.IFS(M569&lt;&gt;0,M569,N569&lt;&gt;0,N569),N569&lt;&gt;0,N569)</f>
        <v>0</v>
      </c>
      <c r="D569" s="19" t="s">
        <v>372</v>
      </c>
      <c r="E569" s="19" t="s">
        <v>701</v>
      </c>
      <c r="F569" s="47" t="s">
        <v>139</v>
      </c>
      <c r="G569" s="19">
        <v>716736539799</v>
      </c>
      <c r="H569" s="19" t="s">
        <v>343</v>
      </c>
      <c r="I569" s="19" t="s">
        <v>362</v>
      </c>
      <c r="J569" s="19" t="s">
        <v>363</v>
      </c>
      <c r="K569" s="19" t="s">
        <v>754</v>
      </c>
      <c r="L569" s="27"/>
      <c r="M569" s="26"/>
      <c r="N569" s="26">
        <v>85.8</v>
      </c>
      <c r="O569" s="25">
        <v>97.5</v>
      </c>
      <c r="P569" s="25">
        <v>195</v>
      </c>
      <c r="Q569" s="44">
        <v>0.12</v>
      </c>
      <c r="R569" s="3" t="str">
        <f>F569&amp;","&amp;B569</f>
        <v>E005320BT4856,</v>
      </c>
    </row>
    <row r="570" spans="1:18" ht="17.399999999999999" customHeight="1" x14ac:dyDescent="0.35">
      <c r="A570" s="19" t="s">
        <v>369</v>
      </c>
      <c r="B570" s="18"/>
      <c r="C570" s="1" cm="1">
        <f t="array" ref="C570">B570*_xlfn.IFS($L$14&lt;&gt;0,_xlfn.IFS(L570&lt;&gt;0,L570,M570&lt;&gt;0,M570,N570&lt;&gt;0,N570),$M$14&lt;&gt;0,_xlfn.IFS(M570&lt;&gt;0,M570,N570&lt;&gt;0,N570),N570&lt;&gt;0,N570)</f>
        <v>0</v>
      </c>
      <c r="D570" s="19" t="s">
        <v>372</v>
      </c>
      <c r="E570" s="19" t="s">
        <v>704</v>
      </c>
      <c r="F570" s="47" t="s">
        <v>81</v>
      </c>
      <c r="G570" s="19">
        <v>716736159331</v>
      </c>
      <c r="H570" s="19" t="s">
        <v>338</v>
      </c>
      <c r="I570" s="19" t="s">
        <v>339</v>
      </c>
      <c r="J570" s="19" t="s">
        <v>360</v>
      </c>
      <c r="K570" s="19" t="s">
        <v>752</v>
      </c>
      <c r="L570" s="27"/>
      <c r="M570" s="26"/>
      <c r="N570" s="26">
        <v>48.4</v>
      </c>
      <c r="O570" s="25">
        <v>55</v>
      </c>
      <c r="P570" s="25">
        <v>110</v>
      </c>
      <c r="Q570" s="44">
        <v>0.12</v>
      </c>
      <c r="R570" s="3" t="str">
        <f>F570&amp;","&amp;B570</f>
        <v>E006379MB4853,</v>
      </c>
    </row>
    <row r="571" spans="1:18" ht="17.399999999999999" customHeight="1" x14ac:dyDescent="0.35">
      <c r="A571" s="19" t="s">
        <v>369</v>
      </c>
      <c r="B571" s="18"/>
      <c r="C571" s="1" cm="1">
        <f t="array" ref="C571">B571*_xlfn.IFS($L$14&lt;&gt;0,_xlfn.IFS(L571&lt;&gt;0,L571,M571&lt;&gt;0,M571,N571&lt;&gt;0,N571),$M$14&lt;&gt;0,_xlfn.IFS(M571&lt;&gt;0,M571,N571&lt;&gt;0,N571),N571&lt;&gt;0,N571)</f>
        <v>0</v>
      </c>
      <c r="D571" s="19" t="s">
        <v>372</v>
      </c>
      <c r="E571" s="19" t="s">
        <v>704</v>
      </c>
      <c r="F571" s="47" t="s">
        <v>82</v>
      </c>
      <c r="G571" s="19">
        <v>716736159348</v>
      </c>
      <c r="H571" s="19" t="s">
        <v>338</v>
      </c>
      <c r="I571" s="19" t="s">
        <v>339</v>
      </c>
      <c r="J571" s="19" t="s">
        <v>361</v>
      </c>
      <c r="K571" s="19" t="s">
        <v>753</v>
      </c>
      <c r="L571" s="27"/>
      <c r="M571" s="26"/>
      <c r="N571" s="26">
        <v>48.4</v>
      </c>
      <c r="O571" s="25">
        <v>55</v>
      </c>
      <c r="P571" s="25">
        <v>110</v>
      </c>
      <c r="Q571" s="44">
        <v>0.12</v>
      </c>
      <c r="R571" s="3" t="str">
        <f>F571&amp;","&amp;B571</f>
        <v>E006379MB5358,</v>
      </c>
    </row>
    <row r="572" spans="1:18" ht="17.399999999999999" customHeight="1" x14ac:dyDescent="0.35">
      <c r="A572" s="19" t="s">
        <v>369</v>
      </c>
      <c r="B572" s="18"/>
      <c r="C572" s="1" cm="1">
        <f t="array" ref="C572">B572*_xlfn.IFS($L$14&lt;&gt;0,_xlfn.IFS(L572&lt;&gt;0,L572,M572&lt;&gt;0,M572,N572&lt;&gt;0,N572),$M$14&lt;&gt;0,_xlfn.IFS(M572&lt;&gt;0,M572,N572&lt;&gt;0,N572),N572&lt;&gt;0,N572)</f>
        <v>0</v>
      </c>
      <c r="D572" s="19" t="s">
        <v>373</v>
      </c>
      <c r="E572" s="19" t="s">
        <v>704</v>
      </c>
      <c r="F572" s="47" t="s">
        <v>660</v>
      </c>
      <c r="G572" s="19">
        <v>197737137922</v>
      </c>
      <c r="H572" s="19" t="s">
        <v>715</v>
      </c>
      <c r="I572" s="19" t="s">
        <v>339</v>
      </c>
      <c r="J572" s="19" t="s">
        <v>360</v>
      </c>
      <c r="K572" s="19" t="s">
        <v>752</v>
      </c>
      <c r="L572" s="27"/>
      <c r="M572" s="26"/>
      <c r="N572" s="26">
        <v>48.4</v>
      </c>
      <c r="O572" s="25">
        <v>55</v>
      </c>
      <c r="P572" s="25">
        <v>110</v>
      </c>
      <c r="Q572" s="44">
        <v>0.12</v>
      </c>
      <c r="R572" s="3" t="str">
        <f>F572&amp;","&amp;B572</f>
        <v>E006372VQ4853,</v>
      </c>
    </row>
    <row r="573" spans="1:18" ht="17.399999999999999" customHeight="1" x14ac:dyDescent="0.35">
      <c r="A573" s="19" t="s">
        <v>369</v>
      </c>
      <c r="B573" s="18"/>
      <c r="C573" s="1" cm="1">
        <f t="array" ref="C573">B573*_xlfn.IFS($L$14&lt;&gt;0,_xlfn.IFS(L573&lt;&gt;0,L573,M573&lt;&gt;0,M573,N573&lt;&gt;0,N573),$M$14&lt;&gt;0,_xlfn.IFS(M573&lt;&gt;0,M573,N573&lt;&gt;0,N573),N573&lt;&gt;0,N573)</f>
        <v>0</v>
      </c>
      <c r="D573" s="19" t="s">
        <v>373</v>
      </c>
      <c r="E573" s="19" t="s">
        <v>704</v>
      </c>
      <c r="F573" s="47" t="s">
        <v>661</v>
      </c>
      <c r="G573" s="19">
        <v>197737137939</v>
      </c>
      <c r="H573" s="19" t="s">
        <v>715</v>
      </c>
      <c r="I573" s="19" t="s">
        <v>339</v>
      </c>
      <c r="J573" s="19" t="s">
        <v>361</v>
      </c>
      <c r="K573" s="19" t="s">
        <v>753</v>
      </c>
      <c r="L573" s="27"/>
      <c r="M573" s="26"/>
      <c r="N573" s="26">
        <v>48.4</v>
      </c>
      <c r="O573" s="25">
        <v>55</v>
      </c>
      <c r="P573" s="25">
        <v>110</v>
      </c>
      <c r="Q573" s="44">
        <v>0.12</v>
      </c>
      <c r="R573" s="3" t="str">
        <f>F573&amp;","&amp;B573</f>
        <v>E006372VQ5358,</v>
      </c>
    </row>
    <row r="574" spans="1:18" ht="17.399999999999999" customHeight="1" x14ac:dyDescent="0.35">
      <c r="A574" s="19" t="s">
        <v>369</v>
      </c>
      <c r="B574" s="18"/>
      <c r="C574" s="1" cm="1">
        <f t="array" ref="C574">B574*_xlfn.IFS($L$14&lt;&gt;0,_xlfn.IFS(L574&lt;&gt;0,L574,M574&lt;&gt;0,M574,N574&lt;&gt;0,N574),$M$14&lt;&gt;0,_xlfn.IFS(M574&lt;&gt;0,M574,N574&lt;&gt;0,N574),N574&lt;&gt;0,N574)</f>
        <v>0</v>
      </c>
      <c r="D574" s="19" t="s">
        <v>373</v>
      </c>
      <c r="E574" s="19" t="s">
        <v>704</v>
      </c>
      <c r="F574" s="47" t="s">
        <v>668</v>
      </c>
      <c r="G574" s="19">
        <v>197737137946</v>
      </c>
      <c r="H574" s="19" t="s">
        <v>743</v>
      </c>
      <c r="I574" s="19" t="s">
        <v>339</v>
      </c>
      <c r="J574" s="19" t="s">
        <v>360</v>
      </c>
      <c r="K574" s="19" t="s">
        <v>752</v>
      </c>
      <c r="L574" s="27"/>
      <c r="M574" s="26"/>
      <c r="N574" s="26">
        <v>48.4</v>
      </c>
      <c r="O574" s="25">
        <v>55</v>
      </c>
      <c r="P574" s="25">
        <v>110</v>
      </c>
      <c r="Q574" s="44">
        <v>0.12</v>
      </c>
      <c r="R574" s="3" t="str">
        <f>F574&amp;","&amp;B574</f>
        <v>E006373SG4853,</v>
      </c>
    </row>
    <row r="575" spans="1:18" ht="17.399999999999999" customHeight="1" x14ac:dyDescent="0.35">
      <c r="A575" s="19" t="s">
        <v>369</v>
      </c>
      <c r="B575" s="18"/>
      <c r="C575" s="1" cm="1">
        <f t="array" ref="C575">B575*_xlfn.IFS($L$14&lt;&gt;0,_xlfn.IFS(L575&lt;&gt;0,L575,M575&lt;&gt;0,M575,N575&lt;&gt;0,N575),$M$14&lt;&gt;0,_xlfn.IFS(M575&lt;&gt;0,M575,N575&lt;&gt;0,N575),N575&lt;&gt;0,N575)</f>
        <v>0</v>
      </c>
      <c r="D575" s="19" t="s">
        <v>373</v>
      </c>
      <c r="E575" s="19" t="s">
        <v>704</v>
      </c>
      <c r="F575" s="47" t="s">
        <v>669</v>
      </c>
      <c r="G575" s="19">
        <v>197737137953</v>
      </c>
      <c r="H575" s="19" t="s">
        <v>743</v>
      </c>
      <c r="I575" s="19" t="s">
        <v>339</v>
      </c>
      <c r="J575" s="19" t="s">
        <v>361</v>
      </c>
      <c r="K575" s="19" t="s">
        <v>753</v>
      </c>
      <c r="L575" s="27"/>
      <c r="M575" s="26"/>
      <c r="N575" s="26">
        <v>48.4</v>
      </c>
      <c r="O575" s="25">
        <v>55</v>
      </c>
      <c r="P575" s="25">
        <v>110</v>
      </c>
      <c r="Q575" s="44">
        <v>0.12</v>
      </c>
      <c r="R575" s="3" t="str">
        <f>F575&amp;","&amp;B575</f>
        <v>E006373SG5358,</v>
      </c>
    </row>
    <row r="576" spans="1:18" ht="17.399999999999999" customHeight="1" x14ac:dyDescent="0.35">
      <c r="A576" s="19" t="s">
        <v>369</v>
      </c>
      <c r="B576" s="18"/>
      <c r="C576" s="1" cm="1">
        <f t="array" ref="C576">B576*_xlfn.IFS($L$14&lt;&gt;0,_xlfn.IFS(L576&lt;&gt;0,L576,M576&lt;&gt;0,M576,N576&lt;&gt;0,N576),$M$14&lt;&gt;0,_xlfn.IFS(M576&lt;&gt;0,M576,N576&lt;&gt;0,N576),N576&lt;&gt;0,N576)</f>
        <v>0</v>
      </c>
      <c r="D576" s="19" t="s">
        <v>372</v>
      </c>
      <c r="E576" s="19" t="s">
        <v>671</v>
      </c>
      <c r="F576" s="47" t="s">
        <v>385</v>
      </c>
      <c r="G576" s="19">
        <v>197737081034</v>
      </c>
      <c r="H576" s="19" t="s">
        <v>338</v>
      </c>
      <c r="I576" s="19" t="s">
        <v>339</v>
      </c>
      <c r="J576" s="19" t="s">
        <v>365</v>
      </c>
      <c r="K576" s="19" t="s">
        <v>747</v>
      </c>
      <c r="L576" s="46">
        <v>38</v>
      </c>
      <c r="M576" s="26"/>
      <c r="N576" s="26">
        <v>41.8</v>
      </c>
      <c r="O576" s="25">
        <v>47.5</v>
      </c>
      <c r="P576" s="25">
        <v>95</v>
      </c>
      <c r="Q576" s="44">
        <v>0.2</v>
      </c>
      <c r="R576" s="3" t="str">
        <f>F576&amp;","&amp;B576</f>
        <v>E005519KS4852,</v>
      </c>
    </row>
    <row r="577" spans="1:18" ht="17.399999999999999" customHeight="1" x14ac:dyDescent="0.35">
      <c r="A577" s="19" t="s">
        <v>369</v>
      </c>
      <c r="B577" s="18"/>
      <c r="C577" s="1" cm="1">
        <f t="array" ref="C577">B577*_xlfn.IFS($L$14&lt;&gt;0,_xlfn.IFS(L577&lt;&gt;0,L577,M577&lt;&gt;0,M577,N577&lt;&gt;0,N577),$M$14&lt;&gt;0,_xlfn.IFS(M577&lt;&gt;0,M577,N577&lt;&gt;0,N577),N577&lt;&gt;0,N577)</f>
        <v>0</v>
      </c>
      <c r="D577" s="19" t="s">
        <v>372</v>
      </c>
      <c r="E577" s="19" t="s">
        <v>671</v>
      </c>
      <c r="F577" s="47" t="s">
        <v>386</v>
      </c>
      <c r="G577" s="19">
        <v>197737081041</v>
      </c>
      <c r="H577" s="19" t="s">
        <v>338</v>
      </c>
      <c r="I577" s="19" t="s">
        <v>339</v>
      </c>
      <c r="J577" s="19" t="s">
        <v>360</v>
      </c>
      <c r="K577" s="19" t="s">
        <v>748</v>
      </c>
      <c r="L577" s="46">
        <v>38</v>
      </c>
      <c r="M577" s="26"/>
      <c r="N577" s="26">
        <v>41.8</v>
      </c>
      <c r="O577" s="25">
        <v>47.5</v>
      </c>
      <c r="P577" s="25">
        <v>95</v>
      </c>
      <c r="Q577" s="44">
        <v>0.2</v>
      </c>
      <c r="R577" s="3" t="str">
        <f>F577&amp;","&amp;B577</f>
        <v>E005519KS5155,</v>
      </c>
    </row>
    <row r="578" spans="1:18" ht="17.399999999999999" customHeight="1" x14ac:dyDescent="0.35">
      <c r="A578" s="19" t="s">
        <v>369</v>
      </c>
      <c r="B578" s="18"/>
      <c r="C578" s="1" cm="1">
        <f t="array" ref="C578">B578*_xlfn.IFS($L$14&lt;&gt;0,_xlfn.IFS(L578&lt;&gt;0,L578,M578&lt;&gt;0,M578,N578&lt;&gt;0,N578),$M$14&lt;&gt;0,_xlfn.IFS(M578&lt;&gt;0,M578,N578&lt;&gt;0,N578),N578&lt;&gt;0,N578)</f>
        <v>0</v>
      </c>
      <c r="D578" s="19" t="s">
        <v>372</v>
      </c>
      <c r="E578" s="19" t="s">
        <v>671</v>
      </c>
      <c r="F578" s="47" t="s">
        <v>400</v>
      </c>
      <c r="G578" s="19">
        <v>197737094867</v>
      </c>
      <c r="H578" s="19" t="s">
        <v>338</v>
      </c>
      <c r="I578" s="19" t="s">
        <v>339</v>
      </c>
      <c r="J578" s="19" t="s">
        <v>361</v>
      </c>
      <c r="K578" s="19" t="s">
        <v>746</v>
      </c>
      <c r="L578" s="46">
        <v>38</v>
      </c>
      <c r="M578" s="26"/>
      <c r="N578" s="26">
        <v>41.8</v>
      </c>
      <c r="O578" s="25">
        <v>47.5</v>
      </c>
      <c r="P578" s="25">
        <v>95</v>
      </c>
      <c r="Q578" s="44">
        <v>0.2</v>
      </c>
      <c r="R578" s="3" t="str">
        <f>F578&amp;","&amp;B578</f>
        <v>E005519KS5559,</v>
      </c>
    </row>
    <row r="579" spans="1:18" ht="17.399999999999999" customHeight="1" x14ac:dyDescent="0.35">
      <c r="A579" s="19" t="s">
        <v>369</v>
      </c>
      <c r="B579" s="18"/>
      <c r="C579" s="1" cm="1">
        <f t="array" ref="C579">B579*_xlfn.IFS($L$14&lt;&gt;0,_xlfn.IFS(L579&lt;&gt;0,L579,M579&lt;&gt;0,M579,N579&lt;&gt;0,N579),$M$14&lt;&gt;0,_xlfn.IFS(M579&lt;&gt;0,M579,N579&lt;&gt;0,N579),N579&lt;&gt;0,N579)</f>
        <v>0</v>
      </c>
      <c r="D579" s="19" t="s">
        <v>372</v>
      </c>
      <c r="E579" s="19" t="s">
        <v>671</v>
      </c>
      <c r="F579" s="47" t="s">
        <v>387</v>
      </c>
      <c r="G579" s="19">
        <v>197737081010</v>
      </c>
      <c r="H579" s="19" t="s">
        <v>343</v>
      </c>
      <c r="I579" s="19" t="s">
        <v>339</v>
      </c>
      <c r="J579" s="19" t="s">
        <v>365</v>
      </c>
      <c r="K579" s="19" t="s">
        <v>747</v>
      </c>
      <c r="L579" s="46">
        <v>38</v>
      </c>
      <c r="M579" s="26"/>
      <c r="N579" s="26">
        <v>41.8</v>
      </c>
      <c r="O579" s="25">
        <v>47.5</v>
      </c>
      <c r="P579" s="25">
        <v>95</v>
      </c>
      <c r="Q579" s="44">
        <v>0.2</v>
      </c>
      <c r="R579" s="3" t="str">
        <f>F579&amp;","&amp;B579</f>
        <v>E005517DE4852,</v>
      </c>
    </row>
    <row r="580" spans="1:18" ht="17.399999999999999" customHeight="1" x14ac:dyDescent="0.35">
      <c r="A580" s="19" t="s">
        <v>369</v>
      </c>
      <c r="B580" s="18"/>
      <c r="C580" s="1" cm="1">
        <f t="array" ref="C580">B580*_xlfn.IFS($L$14&lt;&gt;0,_xlfn.IFS(L580&lt;&gt;0,L580,M580&lt;&gt;0,M580,N580&lt;&gt;0,N580),$M$14&lt;&gt;0,_xlfn.IFS(M580&lt;&gt;0,M580,N580&lt;&gt;0,N580),N580&lt;&gt;0,N580)</f>
        <v>0</v>
      </c>
      <c r="D580" s="19" t="s">
        <v>372</v>
      </c>
      <c r="E580" s="19" t="s">
        <v>671</v>
      </c>
      <c r="F580" s="47" t="s">
        <v>388</v>
      </c>
      <c r="G580" s="19">
        <v>197737081027</v>
      </c>
      <c r="H580" s="19" t="s">
        <v>343</v>
      </c>
      <c r="I580" s="19" t="s">
        <v>339</v>
      </c>
      <c r="J580" s="19" t="s">
        <v>360</v>
      </c>
      <c r="K580" s="19" t="s">
        <v>748</v>
      </c>
      <c r="L580" s="46">
        <v>38</v>
      </c>
      <c r="M580" s="26"/>
      <c r="N580" s="26">
        <v>41.8</v>
      </c>
      <c r="O580" s="25">
        <v>47.5</v>
      </c>
      <c r="P580" s="25">
        <v>95</v>
      </c>
      <c r="Q580" s="44">
        <v>0.2</v>
      </c>
      <c r="R580" s="3" t="str">
        <f>F580&amp;","&amp;B580</f>
        <v>E005517DE5155,</v>
      </c>
    </row>
    <row r="581" spans="1:18" ht="17.399999999999999" customHeight="1" x14ac:dyDescent="0.35">
      <c r="A581" s="19" t="s">
        <v>369</v>
      </c>
      <c r="B581" s="18"/>
      <c r="C581" s="1" cm="1">
        <f t="array" ref="C581">B581*_xlfn.IFS($L$14&lt;&gt;0,_xlfn.IFS(L581&lt;&gt;0,L581,M581&lt;&gt;0,M581,N581&lt;&gt;0,N581),$M$14&lt;&gt;0,_xlfn.IFS(M581&lt;&gt;0,M581,N581&lt;&gt;0,N581),N581&lt;&gt;0,N581)</f>
        <v>0</v>
      </c>
      <c r="D581" s="19" t="s">
        <v>372</v>
      </c>
      <c r="E581" s="19" t="s">
        <v>671</v>
      </c>
      <c r="F581" s="47" t="s">
        <v>401</v>
      </c>
      <c r="G581" s="19">
        <v>197737094850</v>
      </c>
      <c r="H581" s="19" t="s">
        <v>343</v>
      </c>
      <c r="I581" s="19" t="s">
        <v>339</v>
      </c>
      <c r="J581" s="19" t="s">
        <v>361</v>
      </c>
      <c r="K581" s="19" t="s">
        <v>746</v>
      </c>
      <c r="L581" s="46">
        <v>38</v>
      </c>
      <c r="M581" s="26"/>
      <c r="N581" s="26">
        <v>41.8</v>
      </c>
      <c r="O581" s="25">
        <v>47.5</v>
      </c>
      <c r="P581" s="25">
        <v>95</v>
      </c>
      <c r="Q581" s="44">
        <v>0.2</v>
      </c>
      <c r="R581" s="3" t="str">
        <f>F581&amp;","&amp;B581</f>
        <v>E005517DE5559,</v>
      </c>
    </row>
    <row r="582" spans="1:18" ht="17.399999999999999" customHeight="1" x14ac:dyDescent="0.35">
      <c r="A582" s="19" t="s">
        <v>369</v>
      </c>
      <c r="B582" s="18"/>
      <c r="C582" s="1" cm="1">
        <f t="array" ref="C582">B582*_xlfn.IFS($L$14&lt;&gt;0,_xlfn.IFS(L582&lt;&gt;0,L582,M582&lt;&gt;0,M582,N582&lt;&gt;0,N582),$M$14&lt;&gt;0,_xlfn.IFS(M582&lt;&gt;0,M582,N582&lt;&gt;0,N582),N582&lt;&gt;0,N582)</f>
        <v>0</v>
      </c>
      <c r="D582" s="19" t="s">
        <v>373</v>
      </c>
      <c r="E582" s="19" t="s">
        <v>671</v>
      </c>
      <c r="F582" s="47" t="s">
        <v>404</v>
      </c>
      <c r="G582" s="19">
        <v>197737136727</v>
      </c>
      <c r="H582" s="19" t="s">
        <v>710</v>
      </c>
      <c r="I582" s="19" t="s">
        <v>339</v>
      </c>
      <c r="J582" s="19" t="s">
        <v>365</v>
      </c>
      <c r="K582" s="19" t="s">
        <v>747</v>
      </c>
      <c r="L582" s="27"/>
      <c r="M582" s="26"/>
      <c r="N582" s="26">
        <v>41.8</v>
      </c>
      <c r="O582" s="25">
        <v>47.5</v>
      </c>
      <c r="P582" s="25">
        <v>95</v>
      </c>
      <c r="Q582" s="44">
        <v>0.12</v>
      </c>
      <c r="R582" s="3" t="str">
        <f>F582&amp;","&amp;B582</f>
        <v>E005513SI4852,</v>
      </c>
    </row>
    <row r="583" spans="1:18" ht="17.399999999999999" customHeight="1" x14ac:dyDescent="0.35">
      <c r="A583" s="19" t="s">
        <v>369</v>
      </c>
      <c r="B583" s="18"/>
      <c r="C583" s="1" cm="1">
        <f t="array" ref="C583">B583*_xlfn.IFS($L$14&lt;&gt;0,_xlfn.IFS(L583&lt;&gt;0,L583,M583&lt;&gt;0,M583,N583&lt;&gt;0,N583),$M$14&lt;&gt;0,_xlfn.IFS(M583&lt;&gt;0,M583,N583&lt;&gt;0,N583),N583&lt;&gt;0,N583)</f>
        <v>0</v>
      </c>
      <c r="D583" s="19" t="s">
        <v>373</v>
      </c>
      <c r="E583" s="19" t="s">
        <v>671</v>
      </c>
      <c r="F583" s="47" t="s">
        <v>403</v>
      </c>
      <c r="G583" s="19">
        <v>197737136741</v>
      </c>
      <c r="H583" s="19" t="s">
        <v>710</v>
      </c>
      <c r="I583" s="19" t="s">
        <v>339</v>
      </c>
      <c r="J583" s="19" t="s">
        <v>361</v>
      </c>
      <c r="K583" s="19" t="s">
        <v>746</v>
      </c>
      <c r="L583" s="27"/>
      <c r="M583" s="26"/>
      <c r="N583" s="26">
        <v>41.8</v>
      </c>
      <c r="O583" s="25">
        <v>47.5</v>
      </c>
      <c r="P583" s="25">
        <v>95</v>
      </c>
      <c r="Q583" s="44">
        <v>0.12</v>
      </c>
      <c r="R583" s="3" t="str">
        <f>F583&amp;","&amp;B583</f>
        <v>E005513SI5559,</v>
      </c>
    </row>
    <row r="584" spans="1:18" ht="17.399999999999999" customHeight="1" x14ac:dyDescent="0.35">
      <c r="A584" s="19" t="s">
        <v>369</v>
      </c>
      <c r="B584" s="18"/>
      <c r="C584" s="1" cm="1">
        <f t="array" ref="C584">B584*_xlfn.IFS($L$14&lt;&gt;0,_xlfn.IFS(L584&lt;&gt;0,L584,M584&lt;&gt;0,M584,N584&lt;&gt;0,N584),$M$14&lt;&gt;0,_xlfn.IFS(M584&lt;&gt;0,M584,N584&lt;&gt;0,N584),N584&lt;&gt;0,N584)</f>
        <v>0</v>
      </c>
      <c r="D584" s="19" t="s">
        <v>373</v>
      </c>
      <c r="E584" s="19" t="s">
        <v>671</v>
      </c>
      <c r="F584" s="47" t="s">
        <v>405</v>
      </c>
      <c r="G584" s="19">
        <v>197737136734</v>
      </c>
      <c r="H584" s="19" t="s">
        <v>710</v>
      </c>
      <c r="I584" s="19" t="s">
        <v>339</v>
      </c>
      <c r="J584" s="19" t="s">
        <v>360</v>
      </c>
      <c r="K584" s="19" t="s">
        <v>748</v>
      </c>
      <c r="L584" s="27"/>
      <c r="M584" s="26"/>
      <c r="N584" s="26">
        <v>41.8</v>
      </c>
      <c r="O584" s="25">
        <v>47.5</v>
      </c>
      <c r="P584" s="25">
        <v>95</v>
      </c>
      <c r="Q584" s="44">
        <v>0.12</v>
      </c>
      <c r="R584" s="3" t="str">
        <f>F584&amp;","&amp;B584</f>
        <v>E005513SI5155,</v>
      </c>
    </row>
    <row r="585" spans="1:18" ht="17.399999999999999" customHeight="1" x14ac:dyDescent="0.35">
      <c r="A585" s="19" t="s">
        <v>369</v>
      </c>
      <c r="B585" s="18"/>
      <c r="C585" s="1" cm="1">
        <f t="array" ref="C585">B585*_xlfn.IFS($L$14&lt;&gt;0,_xlfn.IFS(L585&lt;&gt;0,L585,M585&lt;&gt;0,M585,N585&lt;&gt;0,N585),$M$14&lt;&gt;0,_xlfn.IFS(M585&lt;&gt;0,M585,N585&lt;&gt;0,N585),N585&lt;&gt;0,N585)</f>
        <v>0</v>
      </c>
      <c r="D585" s="19" t="s">
        <v>372</v>
      </c>
      <c r="E585" s="19" t="s">
        <v>382</v>
      </c>
      <c r="F585" s="47" t="s">
        <v>389</v>
      </c>
      <c r="G585" s="19">
        <v>197737081096</v>
      </c>
      <c r="H585" s="19" t="s">
        <v>338</v>
      </c>
      <c r="I585" s="19" t="s">
        <v>339</v>
      </c>
      <c r="J585" s="19" t="s">
        <v>365</v>
      </c>
      <c r="K585" s="19" t="s">
        <v>747</v>
      </c>
      <c r="L585" s="27"/>
      <c r="M585" s="26"/>
      <c r="N585" s="26">
        <v>33</v>
      </c>
      <c r="O585" s="25">
        <v>37.5</v>
      </c>
      <c r="P585" s="25">
        <v>75</v>
      </c>
      <c r="Q585" s="44">
        <v>0.12</v>
      </c>
      <c r="R585" s="3" t="str">
        <f>F585&amp;","&amp;B585</f>
        <v>E005529KS4852,</v>
      </c>
    </row>
    <row r="586" spans="1:18" ht="17.399999999999999" customHeight="1" x14ac:dyDescent="0.35">
      <c r="A586" s="19" t="s">
        <v>369</v>
      </c>
      <c r="B586" s="18"/>
      <c r="C586" s="1" cm="1">
        <f t="array" ref="C586">B586*_xlfn.IFS($L$14&lt;&gt;0,_xlfn.IFS(L586&lt;&gt;0,L586,M586&lt;&gt;0,M586,N586&lt;&gt;0,N586),$M$14&lt;&gt;0,_xlfn.IFS(M586&lt;&gt;0,M586,N586&lt;&gt;0,N586),N586&lt;&gt;0,N586)</f>
        <v>0</v>
      </c>
      <c r="D586" s="19" t="s">
        <v>372</v>
      </c>
      <c r="E586" s="19" t="s">
        <v>382</v>
      </c>
      <c r="F586" s="47" t="s">
        <v>390</v>
      </c>
      <c r="G586" s="19">
        <v>197737081102</v>
      </c>
      <c r="H586" s="19" t="s">
        <v>338</v>
      </c>
      <c r="I586" s="19" t="s">
        <v>339</v>
      </c>
      <c r="J586" s="19" t="s">
        <v>360</v>
      </c>
      <c r="K586" s="19" t="s">
        <v>748</v>
      </c>
      <c r="L586" s="27"/>
      <c r="M586" s="26"/>
      <c r="N586" s="26">
        <v>33</v>
      </c>
      <c r="O586" s="25">
        <v>37.5</v>
      </c>
      <c r="P586" s="25">
        <v>75</v>
      </c>
      <c r="Q586" s="44">
        <v>0.12</v>
      </c>
      <c r="R586" s="3" t="str">
        <f>F586&amp;","&amp;B586</f>
        <v>E005529KS5155,</v>
      </c>
    </row>
    <row r="587" spans="1:18" ht="17.399999999999999" customHeight="1" x14ac:dyDescent="0.35">
      <c r="A587" s="19" t="s">
        <v>369</v>
      </c>
      <c r="B587" s="18"/>
      <c r="C587" s="1" cm="1">
        <f t="array" ref="C587">B587*_xlfn.IFS($L$14&lt;&gt;0,_xlfn.IFS(L587&lt;&gt;0,L587,M587&lt;&gt;0,M587,N587&lt;&gt;0,N587),$M$14&lt;&gt;0,_xlfn.IFS(M587&lt;&gt;0,M587,N587&lt;&gt;0,N587),N587&lt;&gt;0,N587)</f>
        <v>0</v>
      </c>
      <c r="D587" s="19" t="s">
        <v>372</v>
      </c>
      <c r="E587" s="19" t="s">
        <v>382</v>
      </c>
      <c r="F587" s="47" t="s">
        <v>608</v>
      </c>
      <c r="G587" s="19">
        <v>197737094881</v>
      </c>
      <c r="H587" s="19" t="s">
        <v>338</v>
      </c>
      <c r="I587" s="19" t="s">
        <v>339</v>
      </c>
      <c r="J587" s="19" t="s">
        <v>361</v>
      </c>
      <c r="K587" s="19" t="s">
        <v>746</v>
      </c>
      <c r="L587" s="27"/>
      <c r="M587" s="26"/>
      <c r="N587" s="26">
        <v>33</v>
      </c>
      <c r="O587" s="25">
        <v>37.5</v>
      </c>
      <c r="P587" s="25">
        <v>75</v>
      </c>
      <c r="Q587" s="44">
        <v>0.12</v>
      </c>
      <c r="R587" s="3" t="str">
        <f>F587&amp;","&amp;B587</f>
        <v>E005529KS5559,</v>
      </c>
    </row>
    <row r="588" spans="1:18" ht="17.399999999999999" customHeight="1" x14ac:dyDescent="0.35">
      <c r="A588" s="19" t="s">
        <v>369</v>
      </c>
      <c r="B588" s="18"/>
      <c r="C588" s="1" cm="1">
        <f t="array" ref="C588">B588*_xlfn.IFS($L$14&lt;&gt;0,_xlfn.IFS(L588&lt;&gt;0,L588,M588&lt;&gt;0,M588,N588&lt;&gt;0,N588),$M$14&lt;&gt;0,_xlfn.IFS(M588&lt;&gt;0,M588,N588&lt;&gt;0,N588),N588&lt;&gt;0,N588)</f>
        <v>0</v>
      </c>
      <c r="D588" s="19" t="s">
        <v>372</v>
      </c>
      <c r="E588" s="19" t="s">
        <v>382</v>
      </c>
      <c r="F588" s="47" t="s">
        <v>391</v>
      </c>
      <c r="G588" s="19">
        <v>197737081072</v>
      </c>
      <c r="H588" s="19" t="s">
        <v>343</v>
      </c>
      <c r="I588" s="19" t="s">
        <v>339</v>
      </c>
      <c r="J588" s="19" t="s">
        <v>365</v>
      </c>
      <c r="K588" s="19" t="s">
        <v>747</v>
      </c>
      <c r="L588" s="27"/>
      <c r="M588" s="26"/>
      <c r="N588" s="26">
        <v>33</v>
      </c>
      <c r="O588" s="25">
        <v>37.5</v>
      </c>
      <c r="P588" s="25">
        <v>75</v>
      </c>
      <c r="Q588" s="44">
        <v>0.12</v>
      </c>
      <c r="R588" s="3" t="str">
        <f>F588&amp;","&amp;B588</f>
        <v>E005527DE4852,</v>
      </c>
    </row>
    <row r="589" spans="1:18" ht="17.399999999999999" customHeight="1" x14ac:dyDescent="0.35">
      <c r="A589" s="19" t="s">
        <v>369</v>
      </c>
      <c r="B589" s="18"/>
      <c r="C589" s="1" cm="1">
        <f t="array" ref="C589">B589*_xlfn.IFS($L$14&lt;&gt;0,_xlfn.IFS(L589&lt;&gt;0,L589,M589&lt;&gt;0,M589,N589&lt;&gt;0,N589),$M$14&lt;&gt;0,_xlfn.IFS(M589&lt;&gt;0,M589,N589&lt;&gt;0,N589),N589&lt;&gt;0,N589)</f>
        <v>0</v>
      </c>
      <c r="D589" s="19" t="s">
        <v>372</v>
      </c>
      <c r="E589" s="19" t="s">
        <v>382</v>
      </c>
      <c r="F589" s="47" t="s">
        <v>392</v>
      </c>
      <c r="G589" s="19">
        <v>197737081089</v>
      </c>
      <c r="H589" s="19" t="s">
        <v>343</v>
      </c>
      <c r="I589" s="19" t="s">
        <v>339</v>
      </c>
      <c r="J589" s="19" t="s">
        <v>360</v>
      </c>
      <c r="K589" s="19" t="s">
        <v>748</v>
      </c>
      <c r="L589" s="27"/>
      <c r="M589" s="26"/>
      <c r="N589" s="26">
        <v>33</v>
      </c>
      <c r="O589" s="25">
        <v>37.5</v>
      </c>
      <c r="P589" s="25">
        <v>75</v>
      </c>
      <c r="Q589" s="44">
        <v>0.12</v>
      </c>
      <c r="R589" s="3" t="str">
        <f>F589&amp;","&amp;B589</f>
        <v>E005527DE5155,</v>
      </c>
    </row>
    <row r="590" spans="1:18" ht="17.399999999999999" customHeight="1" x14ac:dyDescent="0.35">
      <c r="A590" s="19" t="s">
        <v>369</v>
      </c>
      <c r="B590" s="18"/>
      <c r="C590" s="1" cm="1">
        <f t="array" ref="C590">B590*_xlfn.IFS($L$14&lt;&gt;0,_xlfn.IFS(L590&lt;&gt;0,L590,M590&lt;&gt;0,M590,N590&lt;&gt;0,N590),$M$14&lt;&gt;0,_xlfn.IFS(M590&lt;&gt;0,M590,N590&lt;&gt;0,N590),N590&lt;&gt;0,N590)</f>
        <v>0</v>
      </c>
      <c r="D590" s="19" t="s">
        <v>372</v>
      </c>
      <c r="E590" s="19" t="s">
        <v>382</v>
      </c>
      <c r="F590" s="47" t="s">
        <v>609</v>
      </c>
      <c r="G590" s="19">
        <v>197737094874</v>
      </c>
      <c r="H590" s="19" t="s">
        <v>343</v>
      </c>
      <c r="I590" s="19" t="s">
        <v>339</v>
      </c>
      <c r="J590" s="19" t="s">
        <v>361</v>
      </c>
      <c r="K590" s="19" t="s">
        <v>746</v>
      </c>
      <c r="L590" s="27"/>
      <c r="M590" s="26"/>
      <c r="N590" s="26">
        <v>33</v>
      </c>
      <c r="O590" s="25">
        <v>37.5</v>
      </c>
      <c r="P590" s="25">
        <v>75</v>
      </c>
      <c r="Q590" s="44">
        <v>0.12</v>
      </c>
      <c r="R590" s="3" t="str">
        <f>F590&amp;","&amp;B590</f>
        <v>E005527DE5559,</v>
      </c>
    </row>
    <row r="591" spans="1:18" ht="17.399999999999999" customHeight="1" x14ac:dyDescent="0.35">
      <c r="A591" s="19" t="s">
        <v>369</v>
      </c>
      <c r="B591" s="18"/>
      <c r="C591" s="1" cm="1">
        <f t="array" ref="C591">B591*_xlfn.IFS($L$14&lt;&gt;0,_xlfn.IFS(L591&lt;&gt;0,L591,M591&lt;&gt;0,M591,N591&lt;&gt;0,N591),$M$14&lt;&gt;0,_xlfn.IFS(M591&lt;&gt;0,M591,N591&lt;&gt;0,N591),N591&lt;&gt;0,N591)</f>
        <v>0</v>
      </c>
      <c r="D591" s="19" t="s">
        <v>372</v>
      </c>
      <c r="E591" s="19" t="s">
        <v>698</v>
      </c>
      <c r="F591" s="47" t="s">
        <v>96</v>
      </c>
      <c r="G591" s="19">
        <v>716736377162</v>
      </c>
      <c r="H591" s="19" t="s">
        <v>344</v>
      </c>
      <c r="I591" s="19" t="s">
        <v>339</v>
      </c>
      <c r="J591" s="19" t="s">
        <v>365</v>
      </c>
      <c r="K591" s="19" t="s">
        <v>747</v>
      </c>
      <c r="L591" s="27"/>
      <c r="M591" s="26"/>
      <c r="N591" s="26">
        <v>41.8</v>
      </c>
      <c r="O591" s="25">
        <v>47.5</v>
      </c>
      <c r="P591" s="25">
        <v>95</v>
      </c>
      <c r="Q591" s="44">
        <v>0.12</v>
      </c>
      <c r="R591" s="3" t="str">
        <f>F591&amp;","&amp;B591</f>
        <v>E005252QJ4852,</v>
      </c>
    </row>
    <row r="592" spans="1:18" ht="17.399999999999999" customHeight="1" x14ac:dyDescent="0.35">
      <c r="A592" s="19" t="s">
        <v>369</v>
      </c>
      <c r="B592" s="18"/>
      <c r="C592" s="1" cm="1">
        <f t="array" ref="C592">B592*_xlfn.IFS($L$14&lt;&gt;0,_xlfn.IFS(L592&lt;&gt;0,L592,M592&lt;&gt;0,M592,N592&lt;&gt;0,N592),$M$14&lt;&gt;0,_xlfn.IFS(M592&lt;&gt;0,M592,N592&lt;&gt;0,N592),N592&lt;&gt;0,N592)</f>
        <v>0</v>
      </c>
      <c r="D592" s="19" t="s">
        <v>372</v>
      </c>
      <c r="E592" s="19" t="s">
        <v>698</v>
      </c>
      <c r="F592" s="47" t="s">
        <v>97</v>
      </c>
      <c r="G592" s="19">
        <v>716736377179</v>
      </c>
      <c r="H592" s="19" t="s">
        <v>344</v>
      </c>
      <c r="I592" s="19" t="s">
        <v>339</v>
      </c>
      <c r="J592" s="19" t="s">
        <v>360</v>
      </c>
      <c r="K592" s="19" t="s">
        <v>748</v>
      </c>
      <c r="L592" s="27"/>
      <c r="M592" s="26"/>
      <c r="N592" s="26">
        <v>41.8</v>
      </c>
      <c r="O592" s="25">
        <v>47.5</v>
      </c>
      <c r="P592" s="25">
        <v>95</v>
      </c>
      <c r="Q592" s="44">
        <v>0.12</v>
      </c>
      <c r="R592" s="3" t="str">
        <f>F592&amp;","&amp;B592</f>
        <v>E005252QJ5155,</v>
      </c>
    </row>
    <row r="593" spans="1:18" ht="17.399999999999999" customHeight="1" x14ac:dyDescent="0.35">
      <c r="A593" s="19" t="s">
        <v>369</v>
      </c>
      <c r="B593" s="18"/>
      <c r="C593" s="1" cm="1">
        <f t="array" ref="C593">B593*_xlfn.IFS($L$14&lt;&gt;0,_xlfn.IFS(L593&lt;&gt;0,L593,M593&lt;&gt;0,M593,N593&lt;&gt;0,N593),$M$14&lt;&gt;0,_xlfn.IFS(M593&lt;&gt;0,M593,N593&lt;&gt;0,N593),N593&lt;&gt;0,N593)</f>
        <v>0</v>
      </c>
      <c r="D593" s="19" t="s">
        <v>372</v>
      </c>
      <c r="E593" s="19" t="s">
        <v>698</v>
      </c>
      <c r="F593" s="47" t="s">
        <v>98</v>
      </c>
      <c r="G593" s="19">
        <v>716736377186</v>
      </c>
      <c r="H593" s="19" t="s">
        <v>344</v>
      </c>
      <c r="I593" s="19" t="s">
        <v>339</v>
      </c>
      <c r="J593" s="19" t="s">
        <v>361</v>
      </c>
      <c r="K593" s="19" t="s">
        <v>746</v>
      </c>
      <c r="L593" s="27"/>
      <c r="M593" s="26"/>
      <c r="N593" s="26">
        <v>41.8</v>
      </c>
      <c r="O593" s="25">
        <v>47.5</v>
      </c>
      <c r="P593" s="25">
        <v>95</v>
      </c>
      <c r="Q593" s="44">
        <v>0.12</v>
      </c>
      <c r="R593" s="3" t="str">
        <f>F593&amp;","&amp;B593</f>
        <v>E005252QJ5559,</v>
      </c>
    </row>
    <row r="594" spans="1:18" ht="17.399999999999999" customHeight="1" x14ac:dyDescent="0.35">
      <c r="A594" s="19" t="s">
        <v>369</v>
      </c>
      <c r="B594" s="18"/>
      <c r="C594" s="1" cm="1">
        <f t="array" ref="C594">B594*_xlfn.IFS($L$14&lt;&gt;0,_xlfn.IFS(L594&lt;&gt;0,L594,M594&lt;&gt;0,M594,N594&lt;&gt;0,N594),$M$14&lt;&gt;0,_xlfn.IFS(M594&lt;&gt;0,M594,N594&lt;&gt;0,N594),N594&lt;&gt;0,N594)</f>
        <v>0</v>
      </c>
      <c r="D594" s="19" t="s">
        <v>372</v>
      </c>
      <c r="E594" s="19" t="s">
        <v>698</v>
      </c>
      <c r="F594" s="47" t="s">
        <v>99</v>
      </c>
      <c r="G594" s="19">
        <v>716736377254</v>
      </c>
      <c r="H594" s="19" t="s">
        <v>345</v>
      </c>
      <c r="I594" s="19" t="s">
        <v>339</v>
      </c>
      <c r="J594" s="19" t="s">
        <v>365</v>
      </c>
      <c r="K594" s="19" t="s">
        <v>747</v>
      </c>
      <c r="L594" s="27"/>
      <c r="M594" s="26"/>
      <c r="N594" s="26">
        <v>41.8</v>
      </c>
      <c r="O594" s="25">
        <v>47.5</v>
      </c>
      <c r="P594" s="25">
        <v>95</v>
      </c>
      <c r="Q594" s="44">
        <v>0.12</v>
      </c>
      <c r="R594" s="3" t="str">
        <f>F594&amp;","&amp;B594</f>
        <v>E005253324852,</v>
      </c>
    </row>
    <row r="595" spans="1:18" ht="17.399999999999999" customHeight="1" x14ac:dyDescent="0.35">
      <c r="A595" s="19" t="s">
        <v>369</v>
      </c>
      <c r="B595" s="18"/>
      <c r="C595" s="1" cm="1">
        <f t="array" ref="C595">B595*_xlfn.IFS($L$14&lt;&gt;0,_xlfn.IFS(L595&lt;&gt;0,L595,M595&lt;&gt;0,M595,N595&lt;&gt;0,N595),$M$14&lt;&gt;0,_xlfn.IFS(M595&lt;&gt;0,M595,N595&lt;&gt;0,N595),N595&lt;&gt;0,N595)</f>
        <v>0</v>
      </c>
      <c r="D595" s="19" t="s">
        <v>372</v>
      </c>
      <c r="E595" s="19" t="s">
        <v>698</v>
      </c>
      <c r="F595" s="47" t="s">
        <v>100</v>
      </c>
      <c r="G595" s="19">
        <v>716736377261</v>
      </c>
      <c r="H595" s="19" t="s">
        <v>345</v>
      </c>
      <c r="I595" s="19" t="s">
        <v>339</v>
      </c>
      <c r="J595" s="19" t="s">
        <v>360</v>
      </c>
      <c r="K595" s="19" t="s">
        <v>748</v>
      </c>
      <c r="L595" s="27"/>
      <c r="M595" s="26"/>
      <c r="N595" s="26">
        <v>41.8</v>
      </c>
      <c r="O595" s="25">
        <v>47.5</v>
      </c>
      <c r="P595" s="25">
        <v>95</v>
      </c>
      <c r="Q595" s="44">
        <v>0.12</v>
      </c>
      <c r="R595" s="3" t="str">
        <f>F595&amp;","&amp;B595</f>
        <v>E005253325155,</v>
      </c>
    </row>
    <row r="596" spans="1:18" ht="17.399999999999999" customHeight="1" x14ac:dyDescent="0.35">
      <c r="A596" s="19" t="s">
        <v>369</v>
      </c>
      <c r="B596" s="18"/>
      <c r="C596" s="1" cm="1">
        <f t="array" ref="C596">B596*_xlfn.IFS($L$14&lt;&gt;0,_xlfn.IFS(L596&lt;&gt;0,L596,M596&lt;&gt;0,M596,N596&lt;&gt;0,N596),$M$14&lt;&gt;0,_xlfn.IFS(M596&lt;&gt;0,M596,N596&lt;&gt;0,N596),N596&lt;&gt;0,N596)</f>
        <v>0</v>
      </c>
      <c r="D596" s="19" t="s">
        <v>372</v>
      </c>
      <c r="E596" s="19" t="s">
        <v>698</v>
      </c>
      <c r="F596" s="47" t="s">
        <v>101</v>
      </c>
      <c r="G596" s="19">
        <v>716736377278</v>
      </c>
      <c r="H596" s="19" t="s">
        <v>345</v>
      </c>
      <c r="I596" s="19" t="s">
        <v>339</v>
      </c>
      <c r="J596" s="19" t="s">
        <v>361</v>
      </c>
      <c r="K596" s="19" t="s">
        <v>746</v>
      </c>
      <c r="L596" s="27"/>
      <c r="M596" s="26"/>
      <c r="N596" s="26">
        <v>41.8</v>
      </c>
      <c r="O596" s="25">
        <v>47.5</v>
      </c>
      <c r="P596" s="25">
        <v>95</v>
      </c>
      <c r="Q596" s="44">
        <v>0.12</v>
      </c>
      <c r="R596" s="3" t="str">
        <f>F596&amp;","&amp;B596</f>
        <v>E005253325559,</v>
      </c>
    </row>
    <row r="597" spans="1:18" ht="17.399999999999999" customHeight="1" x14ac:dyDescent="0.35">
      <c r="A597" s="19" t="s">
        <v>369</v>
      </c>
      <c r="B597" s="18"/>
      <c r="C597" s="1" cm="1">
        <f t="array" ref="C597">B597*_xlfn.IFS($L$14&lt;&gt;0,_xlfn.IFS(L597&lt;&gt;0,L597,M597&lt;&gt;0,M597,N597&lt;&gt;0,N597),$M$14&lt;&gt;0,_xlfn.IFS(M597&lt;&gt;0,M597,N597&lt;&gt;0,N597),N597&lt;&gt;0,N597)</f>
        <v>0</v>
      </c>
      <c r="D597" s="19" t="s">
        <v>372</v>
      </c>
      <c r="E597" s="19" t="s">
        <v>698</v>
      </c>
      <c r="F597" s="100" t="s">
        <v>808</v>
      </c>
      <c r="G597" s="104">
        <v>197737017958</v>
      </c>
      <c r="H597" s="101" t="s">
        <v>809</v>
      </c>
      <c r="I597" s="19" t="s">
        <v>339</v>
      </c>
      <c r="J597" s="102" t="s">
        <v>365</v>
      </c>
      <c r="K597" s="101" t="s">
        <v>747</v>
      </c>
      <c r="L597" s="27"/>
      <c r="M597" s="26"/>
      <c r="N597" s="26">
        <v>41.8</v>
      </c>
      <c r="O597" s="25">
        <v>47.5</v>
      </c>
      <c r="P597" s="25">
        <v>95</v>
      </c>
      <c r="Q597" s="44">
        <v>0.12</v>
      </c>
      <c r="R597" s="3" t="str">
        <f t="shared" ref="R597:R599" si="5">F597&amp;","&amp;B597</f>
        <v>E005252ZZ4852,</v>
      </c>
    </row>
    <row r="598" spans="1:18" ht="17.399999999999999" customHeight="1" x14ac:dyDescent="0.35">
      <c r="A598" s="19" t="s">
        <v>369</v>
      </c>
      <c r="B598" s="18"/>
      <c r="C598" s="1" cm="1">
        <f t="array" ref="C598">B598*_xlfn.IFS($L$14&lt;&gt;0,_xlfn.IFS(L598&lt;&gt;0,L598,M598&lt;&gt;0,M598,N598&lt;&gt;0,N598),$M$14&lt;&gt;0,_xlfn.IFS(M598&lt;&gt;0,M598,N598&lt;&gt;0,N598),N598&lt;&gt;0,N598)</f>
        <v>0</v>
      </c>
      <c r="D598" s="19" t="s">
        <v>372</v>
      </c>
      <c r="E598" s="19" t="s">
        <v>698</v>
      </c>
      <c r="F598" s="100" t="s">
        <v>810</v>
      </c>
      <c r="G598" s="104">
        <v>197737017965</v>
      </c>
      <c r="H598" s="101" t="s">
        <v>809</v>
      </c>
      <c r="I598" s="19" t="s">
        <v>339</v>
      </c>
      <c r="J598" s="102" t="s">
        <v>360</v>
      </c>
      <c r="K598" s="101" t="s">
        <v>748</v>
      </c>
      <c r="L598" s="27"/>
      <c r="M598" s="26"/>
      <c r="N598" s="26">
        <v>41.8</v>
      </c>
      <c r="O598" s="25">
        <v>47.5</v>
      </c>
      <c r="P598" s="25">
        <v>95</v>
      </c>
      <c r="Q598" s="44">
        <v>0.12</v>
      </c>
      <c r="R598" s="3" t="str">
        <f t="shared" si="5"/>
        <v>E005252ZZ5155,</v>
      </c>
    </row>
    <row r="599" spans="1:18" ht="17.399999999999999" customHeight="1" x14ac:dyDescent="0.35">
      <c r="A599" s="19" t="s">
        <v>369</v>
      </c>
      <c r="B599" s="18"/>
      <c r="C599" s="1" cm="1">
        <f t="array" ref="C599">B599*_xlfn.IFS($L$14&lt;&gt;0,_xlfn.IFS(L599&lt;&gt;0,L599,M599&lt;&gt;0,M599,N599&lt;&gt;0,N599),$M$14&lt;&gt;0,_xlfn.IFS(M599&lt;&gt;0,M599,N599&lt;&gt;0,N599),N599&lt;&gt;0,N599)</f>
        <v>0</v>
      </c>
      <c r="D599" s="19" t="s">
        <v>372</v>
      </c>
      <c r="E599" s="19" t="s">
        <v>698</v>
      </c>
      <c r="F599" s="100" t="s">
        <v>811</v>
      </c>
      <c r="G599" s="104">
        <v>197737017972</v>
      </c>
      <c r="H599" s="101" t="s">
        <v>809</v>
      </c>
      <c r="I599" s="19" t="s">
        <v>339</v>
      </c>
      <c r="J599" s="102" t="s">
        <v>361</v>
      </c>
      <c r="K599" s="101" t="s">
        <v>746</v>
      </c>
      <c r="L599" s="27"/>
      <c r="M599" s="26"/>
      <c r="N599" s="26">
        <v>41.8</v>
      </c>
      <c r="O599" s="25">
        <v>47.5</v>
      </c>
      <c r="P599" s="25">
        <v>95</v>
      </c>
      <c r="Q599" s="44">
        <v>0.12</v>
      </c>
      <c r="R599" s="3" t="str">
        <f t="shared" si="5"/>
        <v>E005252ZZ5559,</v>
      </c>
    </row>
    <row r="600" spans="1:18" ht="17.399999999999999" customHeight="1" x14ac:dyDescent="0.35">
      <c r="A600" s="19" t="s">
        <v>369</v>
      </c>
      <c r="B600" s="18"/>
      <c r="C600" s="1" cm="1">
        <f t="array" ref="C600">B600*_xlfn.IFS($L$14&lt;&gt;0,_xlfn.IFS(L600&lt;&gt;0,L600,M600&lt;&gt;0,M600,N600&lt;&gt;0,N600),$M$14&lt;&gt;0,_xlfn.IFS(M600&lt;&gt;0,M600,N600&lt;&gt;0,N600),N600&lt;&gt;0,N600)</f>
        <v>0</v>
      </c>
      <c r="D600" s="19" t="s">
        <v>373</v>
      </c>
      <c r="E600" s="19" t="s">
        <v>698</v>
      </c>
      <c r="F600" s="47" t="s">
        <v>614</v>
      </c>
      <c r="G600" s="19">
        <v>197737136338</v>
      </c>
      <c r="H600" s="19" t="s">
        <v>719</v>
      </c>
      <c r="I600" s="19" t="s">
        <v>339</v>
      </c>
      <c r="J600" s="19" t="s">
        <v>365</v>
      </c>
      <c r="K600" s="19" t="s">
        <v>747</v>
      </c>
      <c r="L600" s="27"/>
      <c r="M600" s="26"/>
      <c r="N600" s="26">
        <v>41.8</v>
      </c>
      <c r="O600" s="25">
        <v>47.5</v>
      </c>
      <c r="P600" s="25">
        <v>95</v>
      </c>
      <c r="Q600" s="44">
        <v>0.12</v>
      </c>
      <c r="R600" s="3" t="str">
        <f>F600&amp;","&amp;B600</f>
        <v>E005253HI4852,</v>
      </c>
    </row>
    <row r="601" spans="1:18" ht="17.399999999999999" customHeight="1" x14ac:dyDescent="0.35">
      <c r="A601" s="19" t="s">
        <v>369</v>
      </c>
      <c r="B601" s="18"/>
      <c r="C601" s="1" cm="1">
        <f t="array" ref="C601">B601*_xlfn.IFS($L$14&lt;&gt;0,_xlfn.IFS(L601&lt;&gt;0,L601,M601&lt;&gt;0,M601,N601&lt;&gt;0,N601),$M$14&lt;&gt;0,_xlfn.IFS(M601&lt;&gt;0,M601,N601&lt;&gt;0,N601),N601&lt;&gt;0,N601)</f>
        <v>0</v>
      </c>
      <c r="D601" s="19" t="s">
        <v>373</v>
      </c>
      <c r="E601" s="19" t="s">
        <v>698</v>
      </c>
      <c r="F601" s="47" t="s">
        <v>615</v>
      </c>
      <c r="G601" s="19">
        <v>197737136345</v>
      </c>
      <c r="H601" s="19" t="s">
        <v>719</v>
      </c>
      <c r="I601" s="19" t="s">
        <v>339</v>
      </c>
      <c r="J601" s="19" t="s">
        <v>360</v>
      </c>
      <c r="K601" s="19" t="s">
        <v>748</v>
      </c>
      <c r="L601" s="27"/>
      <c r="M601" s="26"/>
      <c r="N601" s="26">
        <v>41.8</v>
      </c>
      <c r="O601" s="25">
        <v>47.5</v>
      </c>
      <c r="P601" s="25">
        <v>95</v>
      </c>
      <c r="Q601" s="44">
        <v>0.12</v>
      </c>
      <c r="R601" s="3" t="str">
        <f>F601&amp;","&amp;B601</f>
        <v>E005253HI5155,</v>
      </c>
    </row>
    <row r="602" spans="1:18" ht="17.399999999999999" customHeight="1" x14ac:dyDescent="0.35">
      <c r="A602" s="19" t="s">
        <v>369</v>
      </c>
      <c r="B602" s="18"/>
      <c r="C602" s="1" cm="1">
        <f t="array" ref="C602">B602*_xlfn.IFS($L$14&lt;&gt;0,_xlfn.IFS(L602&lt;&gt;0,L602,M602&lt;&gt;0,M602,N602&lt;&gt;0,N602),$M$14&lt;&gt;0,_xlfn.IFS(M602&lt;&gt;0,M602,N602&lt;&gt;0,N602),N602&lt;&gt;0,N602)</f>
        <v>0</v>
      </c>
      <c r="D602" s="19" t="s">
        <v>373</v>
      </c>
      <c r="E602" s="19" t="s">
        <v>698</v>
      </c>
      <c r="F602" s="47" t="s">
        <v>616</v>
      </c>
      <c r="G602" s="19">
        <v>197737136352</v>
      </c>
      <c r="H602" s="19" t="s">
        <v>719</v>
      </c>
      <c r="I602" s="19" t="s">
        <v>339</v>
      </c>
      <c r="J602" s="19" t="s">
        <v>361</v>
      </c>
      <c r="K602" s="19" t="s">
        <v>746</v>
      </c>
      <c r="L602" s="27"/>
      <c r="M602" s="26"/>
      <c r="N602" s="26">
        <v>41.8</v>
      </c>
      <c r="O602" s="25">
        <v>47.5</v>
      </c>
      <c r="P602" s="25">
        <v>95</v>
      </c>
      <c r="Q602" s="44">
        <v>0.12</v>
      </c>
      <c r="R602" s="3" t="str">
        <f>F602&amp;","&amp;B602</f>
        <v>E005253HI5559,</v>
      </c>
    </row>
    <row r="603" spans="1:18" ht="17.399999999999999" customHeight="1" x14ac:dyDescent="0.35">
      <c r="A603" s="19" t="s">
        <v>369</v>
      </c>
      <c r="B603" s="18"/>
      <c r="C603" s="1" cm="1">
        <f t="array" ref="C603">B603*_xlfn.IFS($L$14&lt;&gt;0,_xlfn.IFS(L603&lt;&gt;0,L603,M603&lt;&gt;0,M603,N603&lt;&gt;0,N603),$M$14&lt;&gt;0,_xlfn.IFS(M603&lt;&gt;0,M603,N603&lt;&gt;0,N603),N603&lt;&gt;0,N603)</f>
        <v>0</v>
      </c>
      <c r="D603" s="19" t="s">
        <v>373</v>
      </c>
      <c r="E603" s="19" t="s">
        <v>698</v>
      </c>
      <c r="F603" s="47" t="s">
        <v>617</v>
      </c>
      <c r="G603" s="19">
        <v>197737136420</v>
      </c>
      <c r="H603" s="19" t="s">
        <v>738</v>
      </c>
      <c r="I603" s="19" t="s">
        <v>339</v>
      </c>
      <c r="J603" s="19" t="s">
        <v>365</v>
      </c>
      <c r="K603" s="19" t="s">
        <v>747</v>
      </c>
      <c r="L603" s="27"/>
      <c r="M603" s="26"/>
      <c r="N603" s="26">
        <v>41.8</v>
      </c>
      <c r="O603" s="25">
        <v>47.5</v>
      </c>
      <c r="P603" s="25">
        <v>95</v>
      </c>
      <c r="Q603" s="44">
        <v>0.12</v>
      </c>
      <c r="R603" s="3" t="str">
        <f>F603&amp;","&amp;B603</f>
        <v>E005253SJ4852,</v>
      </c>
    </row>
    <row r="604" spans="1:18" ht="17.399999999999999" customHeight="1" x14ac:dyDescent="0.35">
      <c r="A604" s="19" t="s">
        <v>369</v>
      </c>
      <c r="B604" s="18"/>
      <c r="C604" s="1" cm="1">
        <f t="array" ref="C604">B604*_xlfn.IFS($L$14&lt;&gt;0,_xlfn.IFS(L604&lt;&gt;0,L604,M604&lt;&gt;0,M604,N604&lt;&gt;0,N604),$M$14&lt;&gt;0,_xlfn.IFS(M604&lt;&gt;0,M604,N604&lt;&gt;0,N604),N604&lt;&gt;0,N604)</f>
        <v>0</v>
      </c>
      <c r="D604" s="19" t="s">
        <v>373</v>
      </c>
      <c r="E604" s="19" t="s">
        <v>698</v>
      </c>
      <c r="F604" s="47" t="s">
        <v>618</v>
      </c>
      <c r="G604" s="19">
        <v>197737136437</v>
      </c>
      <c r="H604" s="19" t="s">
        <v>738</v>
      </c>
      <c r="I604" s="19" t="s">
        <v>339</v>
      </c>
      <c r="J604" s="19" t="s">
        <v>360</v>
      </c>
      <c r="K604" s="19" t="s">
        <v>748</v>
      </c>
      <c r="L604" s="27"/>
      <c r="M604" s="26"/>
      <c r="N604" s="26">
        <v>41.8</v>
      </c>
      <c r="O604" s="25">
        <v>47.5</v>
      </c>
      <c r="P604" s="25">
        <v>95</v>
      </c>
      <c r="Q604" s="44">
        <v>0.12</v>
      </c>
      <c r="R604" s="3" t="str">
        <f>F604&amp;","&amp;B604</f>
        <v>E005253SJ5155,</v>
      </c>
    </row>
    <row r="605" spans="1:18" ht="17.399999999999999" customHeight="1" x14ac:dyDescent="0.35">
      <c r="A605" s="19" t="s">
        <v>369</v>
      </c>
      <c r="B605" s="18"/>
      <c r="C605" s="1" cm="1">
        <f t="array" ref="C605">B605*_xlfn.IFS($L$14&lt;&gt;0,_xlfn.IFS(L605&lt;&gt;0,L605,M605&lt;&gt;0,M605,N605&lt;&gt;0,N605),$M$14&lt;&gt;0,_xlfn.IFS(M605&lt;&gt;0,M605,N605&lt;&gt;0,N605),N605&lt;&gt;0,N605)</f>
        <v>0</v>
      </c>
      <c r="D605" s="19" t="s">
        <v>373</v>
      </c>
      <c r="E605" s="19" t="s">
        <v>698</v>
      </c>
      <c r="F605" s="47" t="s">
        <v>619</v>
      </c>
      <c r="G605" s="19">
        <v>197737136444</v>
      </c>
      <c r="H605" s="19" t="s">
        <v>738</v>
      </c>
      <c r="I605" s="19" t="s">
        <v>339</v>
      </c>
      <c r="J605" s="19" t="s">
        <v>361</v>
      </c>
      <c r="K605" s="19" t="s">
        <v>746</v>
      </c>
      <c r="L605" s="27"/>
      <c r="M605" s="26"/>
      <c r="N605" s="26">
        <v>41.8</v>
      </c>
      <c r="O605" s="25">
        <v>47.5</v>
      </c>
      <c r="P605" s="25">
        <v>95</v>
      </c>
      <c r="Q605" s="44">
        <v>0.12</v>
      </c>
      <c r="R605" s="3" t="str">
        <f>F605&amp;","&amp;B605</f>
        <v>E005253SJ5559,</v>
      </c>
    </row>
    <row r="606" spans="1:18" ht="17.399999999999999" customHeight="1" x14ac:dyDescent="0.35">
      <c r="A606" s="19" t="s">
        <v>369</v>
      </c>
      <c r="B606" s="18"/>
      <c r="C606" s="1" cm="1">
        <f t="array" ref="C606">B606*_xlfn.IFS($L$14&lt;&gt;0,_xlfn.IFS(L606&lt;&gt;0,L606,M606&lt;&gt;0,M606,N606&lt;&gt;0,N606),$M$14&lt;&gt;0,_xlfn.IFS(M606&lt;&gt;0,M606,N606&lt;&gt;0,N606),N606&lt;&gt;0,N606)</f>
        <v>0</v>
      </c>
      <c r="D606" s="19" t="s">
        <v>373</v>
      </c>
      <c r="E606" s="19" t="s">
        <v>698</v>
      </c>
      <c r="F606" s="47" t="s">
        <v>636</v>
      </c>
      <c r="G606" s="19">
        <v>197737136369</v>
      </c>
      <c r="H606" s="19" t="s">
        <v>740</v>
      </c>
      <c r="I606" s="19" t="s">
        <v>339</v>
      </c>
      <c r="J606" s="19" t="s">
        <v>365</v>
      </c>
      <c r="K606" s="19" t="s">
        <v>747</v>
      </c>
      <c r="L606" s="27"/>
      <c r="M606" s="26"/>
      <c r="N606" s="26">
        <v>41.8</v>
      </c>
      <c r="O606" s="25">
        <v>47.5</v>
      </c>
      <c r="P606" s="25">
        <v>95</v>
      </c>
      <c r="Q606" s="44">
        <v>0.12</v>
      </c>
      <c r="R606" s="3" t="str">
        <f>F606&amp;","&amp;B606</f>
        <v>E005253R64852,</v>
      </c>
    </row>
    <row r="607" spans="1:18" ht="17.399999999999999" customHeight="1" x14ac:dyDescent="0.35">
      <c r="A607" s="19" t="s">
        <v>369</v>
      </c>
      <c r="B607" s="18"/>
      <c r="C607" s="1" cm="1">
        <f t="array" ref="C607">B607*_xlfn.IFS($L$14&lt;&gt;0,_xlfn.IFS(L607&lt;&gt;0,L607,M607&lt;&gt;0,M607,N607&lt;&gt;0,N607),$M$14&lt;&gt;0,_xlfn.IFS(M607&lt;&gt;0,M607,N607&lt;&gt;0,N607),N607&lt;&gt;0,N607)</f>
        <v>0</v>
      </c>
      <c r="D607" s="19" t="s">
        <v>373</v>
      </c>
      <c r="E607" s="19" t="s">
        <v>698</v>
      </c>
      <c r="F607" s="47" t="s">
        <v>637</v>
      </c>
      <c r="G607" s="19">
        <v>197737136376</v>
      </c>
      <c r="H607" s="19" t="s">
        <v>740</v>
      </c>
      <c r="I607" s="19" t="s">
        <v>339</v>
      </c>
      <c r="J607" s="19" t="s">
        <v>360</v>
      </c>
      <c r="K607" s="19" t="s">
        <v>748</v>
      </c>
      <c r="L607" s="27"/>
      <c r="M607" s="26"/>
      <c r="N607" s="26">
        <v>41.8</v>
      </c>
      <c r="O607" s="25">
        <v>47.5</v>
      </c>
      <c r="P607" s="25">
        <v>95</v>
      </c>
      <c r="Q607" s="44">
        <v>0.12</v>
      </c>
      <c r="R607" s="3" t="str">
        <f>F607&amp;","&amp;B607</f>
        <v>E005253R65155,</v>
      </c>
    </row>
    <row r="608" spans="1:18" ht="17.399999999999999" customHeight="1" x14ac:dyDescent="0.35">
      <c r="A608" s="19" t="s">
        <v>369</v>
      </c>
      <c r="B608" s="18"/>
      <c r="C608" s="1" cm="1">
        <f t="array" ref="C608">B608*_xlfn.IFS($L$14&lt;&gt;0,_xlfn.IFS(L608&lt;&gt;0,L608,M608&lt;&gt;0,M608,N608&lt;&gt;0,N608),$M$14&lt;&gt;0,_xlfn.IFS(M608&lt;&gt;0,M608,N608&lt;&gt;0,N608),N608&lt;&gt;0,N608)</f>
        <v>0</v>
      </c>
      <c r="D608" s="19" t="s">
        <v>373</v>
      </c>
      <c r="E608" s="19" t="s">
        <v>698</v>
      </c>
      <c r="F608" s="47" t="s">
        <v>638</v>
      </c>
      <c r="G608" s="19">
        <v>197737136383</v>
      </c>
      <c r="H608" s="19" t="s">
        <v>740</v>
      </c>
      <c r="I608" s="19" t="s">
        <v>339</v>
      </c>
      <c r="J608" s="19" t="s">
        <v>361</v>
      </c>
      <c r="K608" s="19" t="s">
        <v>746</v>
      </c>
      <c r="L608" s="27"/>
      <c r="M608" s="26"/>
      <c r="N608" s="26">
        <v>41.8</v>
      </c>
      <c r="O608" s="25">
        <v>47.5</v>
      </c>
      <c r="P608" s="25">
        <v>95</v>
      </c>
      <c r="Q608" s="44">
        <v>0.12</v>
      </c>
      <c r="R608" s="3" t="str">
        <f>F608&amp;","&amp;B608</f>
        <v>E005253R65559,</v>
      </c>
    </row>
    <row r="609" spans="1:18" ht="17.399999999999999" customHeight="1" x14ac:dyDescent="0.35">
      <c r="A609" s="19" t="s">
        <v>369</v>
      </c>
      <c r="B609" s="18"/>
      <c r="C609" s="1" cm="1">
        <f t="array" ref="C609">B609*_xlfn.IFS($L$14&lt;&gt;0,_xlfn.IFS(L609&lt;&gt;0,L609,M609&lt;&gt;0,M609,N609&lt;&gt;0,N609),$M$14&lt;&gt;0,_xlfn.IFS(M609&lt;&gt;0,M609,N609&lt;&gt;0,N609),N609&lt;&gt;0,N609)</f>
        <v>0</v>
      </c>
      <c r="D609" s="19" t="s">
        <v>373</v>
      </c>
      <c r="E609" s="19" t="s">
        <v>698</v>
      </c>
      <c r="F609" s="47" t="s">
        <v>644</v>
      </c>
      <c r="G609" s="19">
        <v>197737136390</v>
      </c>
      <c r="H609" s="19" t="s">
        <v>741</v>
      </c>
      <c r="I609" s="19" t="s">
        <v>339</v>
      </c>
      <c r="J609" s="19" t="s">
        <v>365</v>
      </c>
      <c r="K609" s="19" t="s">
        <v>747</v>
      </c>
      <c r="L609" s="27"/>
      <c r="M609" s="26"/>
      <c r="N609" s="26">
        <v>41.8</v>
      </c>
      <c r="O609" s="25">
        <v>47.5</v>
      </c>
      <c r="P609" s="25">
        <v>95</v>
      </c>
      <c r="Q609" s="44">
        <v>0.12</v>
      </c>
      <c r="R609" s="3" t="str">
        <f>F609&amp;","&amp;B609</f>
        <v>E005253R94852,</v>
      </c>
    </row>
    <row r="610" spans="1:18" ht="17.399999999999999" customHeight="1" x14ac:dyDescent="0.35">
      <c r="A610" s="19" t="s">
        <v>369</v>
      </c>
      <c r="B610" s="18"/>
      <c r="C610" s="1" cm="1">
        <f t="array" ref="C610">B610*_xlfn.IFS($L$14&lt;&gt;0,_xlfn.IFS(L610&lt;&gt;0,L610,M610&lt;&gt;0,M610,N610&lt;&gt;0,N610),$M$14&lt;&gt;0,_xlfn.IFS(M610&lt;&gt;0,M610,N610&lt;&gt;0,N610),N610&lt;&gt;0,N610)</f>
        <v>0</v>
      </c>
      <c r="D610" s="19" t="s">
        <v>373</v>
      </c>
      <c r="E610" s="19" t="s">
        <v>698</v>
      </c>
      <c r="F610" s="47" t="s">
        <v>645</v>
      </c>
      <c r="G610" s="19">
        <v>197737136406</v>
      </c>
      <c r="H610" s="19" t="s">
        <v>741</v>
      </c>
      <c r="I610" s="19" t="s">
        <v>339</v>
      </c>
      <c r="J610" s="19" t="s">
        <v>360</v>
      </c>
      <c r="K610" s="19" t="s">
        <v>748</v>
      </c>
      <c r="L610" s="27"/>
      <c r="M610" s="26"/>
      <c r="N610" s="26">
        <v>41.8</v>
      </c>
      <c r="O610" s="25">
        <v>47.5</v>
      </c>
      <c r="P610" s="25">
        <v>95</v>
      </c>
      <c r="Q610" s="44">
        <v>0.12</v>
      </c>
      <c r="R610" s="3" t="str">
        <f>F610&amp;","&amp;B610</f>
        <v>E005253R95155,</v>
      </c>
    </row>
    <row r="611" spans="1:18" ht="17.399999999999999" customHeight="1" x14ac:dyDescent="0.35">
      <c r="A611" s="19" t="s">
        <v>369</v>
      </c>
      <c r="B611" s="18"/>
      <c r="C611" s="1" cm="1">
        <f t="array" ref="C611">B611*_xlfn.IFS($L$14&lt;&gt;0,_xlfn.IFS(L611&lt;&gt;0,L611,M611&lt;&gt;0,M611,N611&lt;&gt;0,N611),$M$14&lt;&gt;0,_xlfn.IFS(M611&lt;&gt;0,M611,N611&lt;&gt;0,N611),N611&lt;&gt;0,N611)</f>
        <v>0</v>
      </c>
      <c r="D611" s="19" t="s">
        <v>373</v>
      </c>
      <c r="E611" s="19" t="s">
        <v>698</v>
      </c>
      <c r="F611" s="47" t="s">
        <v>646</v>
      </c>
      <c r="G611" s="19">
        <v>197737136413</v>
      </c>
      <c r="H611" s="19" t="s">
        <v>741</v>
      </c>
      <c r="I611" s="19" t="s">
        <v>339</v>
      </c>
      <c r="J611" s="19" t="s">
        <v>361</v>
      </c>
      <c r="K611" s="19" t="s">
        <v>746</v>
      </c>
      <c r="L611" s="27"/>
      <c r="M611" s="26"/>
      <c r="N611" s="26">
        <v>41.8</v>
      </c>
      <c r="O611" s="25">
        <v>47.5</v>
      </c>
      <c r="P611" s="25">
        <v>95</v>
      </c>
      <c r="Q611" s="44">
        <v>0.12</v>
      </c>
      <c r="R611" s="3" t="str">
        <f>F611&amp;","&amp;B611</f>
        <v>E005253R95559,</v>
      </c>
    </row>
    <row r="612" spans="1:18" ht="17.399999999999999" customHeight="1" x14ac:dyDescent="0.35">
      <c r="A612" s="19" t="s">
        <v>369</v>
      </c>
      <c r="B612" s="18"/>
      <c r="C612" s="1" cm="1">
        <f t="array" ref="C612">B612*_xlfn.IFS($L$14&lt;&gt;0,_xlfn.IFS(L612&lt;&gt;0,L612,M612&lt;&gt;0,M612,N612&lt;&gt;0,N612),$M$14&lt;&gt;0,_xlfn.IFS(M612&lt;&gt;0,M612,N612&lt;&gt;0,N612),N612&lt;&gt;0,N612)</f>
        <v>0</v>
      </c>
      <c r="D612" s="19" t="s">
        <v>372</v>
      </c>
      <c r="E612" s="19" t="s">
        <v>383</v>
      </c>
      <c r="F612" s="47" t="s">
        <v>102</v>
      </c>
      <c r="G612" s="19">
        <v>716736377285</v>
      </c>
      <c r="H612" s="19" t="s">
        <v>344</v>
      </c>
      <c r="I612" s="19" t="s">
        <v>339</v>
      </c>
      <c r="J612" s="19" t="s">
        <v>365</v>
      </c>
      <c r="K612" s="19" t="s">
        <v>747</v>
      </c>
      <c r="L612" s="27"/>
      <c r="M612" s="26"/>
      <c r="N612" s="26">
        <v>33</v>
      </c>
      <c r="O612" s="25">
        <v>37.5</v>
      </c>
      <c r="P612" s="25">
        <v>75</v>
      </c>
      <c r="Q612" s="44">
        <v>0.12</v>
      </c>
      <c r="R612" s="3" t="str">
        <f>F612&amp;","&amp;B612</f>
        <v>E005262QJ4852,</v>
      </c>
    </row>
    <row r="613" spans="1:18" ht="17.399999999999999" customHeight="1" x14ac:dyDescent="0.35">
      <c r="A613" s="19" t="s">
        <v>369</v>
      </c>
      <c r="B613" s="18"/>
      <c r="C613" s="1" cm="1">
        <f t="array" ref="C613">B613*_xlfn.IFS($L$14&lt;&gt;0,_xlfn.IFS(L613&lt;&gt;0,L613,M613&lt;&gt;0,M613,N613&lt;&gt;0,N613),$M$14&lt;&gt;0,_xlfn.IFS(M613&lt;&gt;0,M613,N613&lt;&gt;0,N613),N613&lt;&gt;0,N613)</f>
        <v>0</v>
      </c>
      <c r="D613" s="19" t="s">
        <v>372</v>
      </c>
      <c r="E613" s="19" t="s">
        <v>383</v>
      </c>
      <c r="F613" s="47" t="s">
        <v>103</v>
      </c>
      <c r="G613" s="19">
        <v>716736377292</v>
      </c>
      <c r="H613" s="19" t="s">
        <v>344</v>
      </c>
      <c r="I613" s="19" t="s">
        <v>339</v>
      </c>
      <c r="J613" s="19" t="s">
        <v>360</v>
      </c>
      <c r="K613" s="19" t="s">
        <v>748</v>
      </c>
      <c r="L613" s="27"/>
      <c r="M613" s="26"/>
      <c r="N613" s="26">
        <v>33</v>
      </c>
      <c r="O613" s="25">
        <v>37.5</v>
      </c>
      <c r="P613" s="25">
        <v>75</v>
      </c>
      <c r="Q613" s="44">
        <v>0.12</v>
      </c>
      <c r="R613" s="3" t="str">
        <f>F613&amp;","&amp;B613</f>
        <v>E005262QJ5155,</v>
      </c>
    </row>
    <row r="614" spans="1:18" ht="17.399999999999999" customHeight="1" x14ac:dyDescent="0.35">
      <c r="A614" s="19" t="s">
        <v>369</v>
      </c>
      <c r="B614" s="18"/>
      <c r="C614" s="1" cm="1">
        <f t="array" ref="C614">B614*_xlfn.IFS($L$14&lt;&gt;0,_xlfn.IFS(L614&lt;&gt;0,L614,M614&lt;&gt;0,M614,N614&lt;&gt;0,N614),$M$14&lt;&gt;0,_xlfn.IFS(M614&lt;&gt;0,M614,N614&lt;&gt;0,N614),N614&lt;&gt;0,N614)</f>
        <v>0</v>
      </c>
      <c r="D614" s="19" t="s">
        <v>372</v>
      </c>
      <c r="E614" s="19" t="s">
        <v>383</v>
      </c>
      <c r="F614" s="47" t="s">
        <v>104</v>
      </c>
      <c r="G614" s="19">
        <v>716736377308</v>
      </c>
      <c r="H614" s="19" t="s">
        <v>344</v>
      </c>
      <c r="I614" s="19" t="s">
        <v>339</v>
      </c>
      <c r="J614" s="19" t="s">
        <v>361</v>
      </c>
      <c r="K614" s="19" t="s">
        <v>746</v>
      </c>
      <c r="L614" s="27"/>
      <c r="M614" s="26"/>
      <c r="N614" s="26">
        <v>33</v>
      </c>
      <c r="O614" s="25">
        <v>37.5</v>
      </c>
      <c r="P614" s="25">
        <v>75</v>
      </c>
      <c r="Q614" s="44">
        <v>0.12</v>
      </c>
      <c r="R614" s="3" t="str">
        <f>F614&amp;","&amp;B614</f>
        <v>E005262QJ5559,</v>
      </c>
    </row>
    <row r="615" spans="1:18" ht="17.399999999999999" customHeight="1" x14ac:dyDescent="0.35">
      <c r="A615" s="19" t="s">
        <v>369</v>
      </c>
      <c r="B615" s="18"/>
      <c r="C615" s="1" cm="1">
        <f t="array" ref="C615">B615*_xlfn.IFS($L$14&lt;&gt;0,_xlfn.IFS(L615&lt;&gt;0,L615,M615&lt;&gt;0,M615,N615&lt;&gt;0,N615),$M$14&lt;&gt;0,_xlfn.IFS(M615&lt;&gt;0,M615,N615&lt;&gt;0,N615),N615&lt;&gt;0,N615)</f>
        <v>0</v>
      </c>
      <c r="D615" s="19" t="s">
        <v>372</v>
      </c>
      <c r="E615" s="19" t="s">
        <v>383</v>
      </c>
      <c r="F615" s="47" t="s">
        <v>105</v>
      </c>
      <c r="G615" s="19">
        <v>716736377346</v>
      </c>
      <c r="H615" s="19" t="s">
        <v>345</v>
      </c>
      <c r="I615" s="19" t="s">
        <v>339</v>
      </c>
      <c r="J615" s="19" t="s">
        <v>365</v>
      </c>
      <c r="K615" s="19" t="s">
        <v>747</v>
      </c>
      <c r="L615" s="27"/>
      <c r="M615" s="26"/>
      <c r="N615" s="26">
        <v>33</v>
      </c>
      <c r="O615" s="25">
        <v>37.5</v>
      </c>
      <c r="P615" s="25">
        <v>75</v>
      </c>
      <c r="Q615" s="44">
        <v>0.12</v>
      </c>
      <c r="R615" s="3" t="str">
        <f>F615&amp;","&amp;B615</f>
        <v>E005263324852,</v>
      </c>
    </row>
    <row r="616" spans="1:18" ht="17.399999999999999" customHeight="1" x14ac:dyDescent="0.35">
      <c r="A616" s="19" t="s">
        <v>369</v>
      </c>
      <c r="B616" s="18"/>
      <c r="C616" s="1" cm="1">
        <f t="array" ref="C616">B616*_xlfn.IFS($L$14&lt;&gt;0,_xlfn.IFS(L616&lt;&gt;0,L616,M616&lt;&gt;0,M616,N616&lt;&gt;0,N616),$M$14&lt;&gt;0,_xlfn.IFS(M616&lt;&gt;0,M616,N616&lt;&gt;0,N616),N616&lt;&gt;0,N616)</f>
        <v>0</v>
      </c>
      <c r="D616" s="19" t="s">
        <v>372</v>
      </c>
      <c r="E616" s="19" t="s">
        <v>383</v>
      </c>
      <c r="F616" s="47" t="s">
        <v>106</v>
      </c>
      <c r="G616" s="19">
        <v>716736377353</v>
      </c>
      <c r="H616" s="19" t="s">
        <v>345</v>
      </c>
      <c r="I616" s="19" t="s">
        <v>339</v>
      </c>
      <c r="J616" s="19" t="s">
        <v>360</v>
      </c>
      <c r="K616" s="19" t="s">
        <v>748</v>
      </c>
      <c r="L616" s="27"/>
      <c r="M616" s="26"/>
      <c r="N616" s="26">
        <v>33</v>
      </c>
      <c r="O616" s="25">
        <v>37.5</v>
      </c>
      <c r="P616" s="25">
        <v>75</v>
      </c>
      <c r="Q616" s="44">
        <v>0.12</v>
      </c>
      <c r="R616" s="3" t="str">
        <f>F616&amp;","&amp;B616</f>
        <v>E005263325155,</v>
      </c>
    </row>
    <row r="617" spans="1:18" ht="17.399999999999999" customHeight="1" x14ac:dyDescent="0.35">
      <c r="A617" s="19" t="s">
        <v>369</v>
      </c>
      <c r="B617" s="18"/>
      <c r="C617" s="1" cm="1">
        <f t="array" ref="C617">B617*_xlfn.IFS($L$14&lt;&gt;0,_xlfn.IFS(L617&lt;&gt;0,L617,M617&lt;&gt;0,M617,N617&lt;&gt;0,N617),$M$14&lt;&gt;0,_xlfn.IFS(M617&lt;&gt;0,M617,N617&lt;&gt;0,N617),N617&lt;&gt;0,N617)</f>
        <v>0</v>
      </c>
      <c r="D617" s="19" t="s">
        <v>372</v>
      </c>
      <c r="E617" s="19" t="s">
        <v>383</v>
      </c>
      <c r="F617" s="47" t="s">
        <v>107</v>
      </c>
      <c r="G617" s="19">
        <v>716736377360</v>
      </c>
      <c r="H617" s="19" t="s">
        <v>345</v>
      </c>
      <c r="I617" s="19" t="s">
        <v>339</v>
      </c>
      <c r="J617" s="19" t="s">
        <v>361</v>
      </c>
      <c r="K617" s="19" t="s">
        <v>746</v>
      </c>
      <c r="L617" s="27"/>
      <c r="M617" s="26"/>
      <c r="N617" s="26">
        <v>33</v>
      </c>
      <c r="O617" s="25">
        <v>37.5</v>
      </c>
      <c r="P617" s="25">
        <v>75</v>
      </c>
      <c r="Q617" s="44">
        <v>0.12</v>
      </c>
      <c r="R617" s="3" t="str">
        <f>F617&amp;","&amp;B617</f>
        <v>E005263325559,</v>
      </c>
    </row>
    <row r="618" spans="1:18" ht="17.399999999999999" customHeight="1" x14ac:dyDescent="0.35">
      <c r="A618" s="19" t="s">
        <v>369</v>
      </c>
      <c r="B618" s="18"/>
      <c r="C618" s="1" cm="1">
        <f t="array" ref="C618">B618*_xlfn.IFS($L$14&lt;&gt;0,_xlfn.IFS(L618&lt;&gt;0,L618,M618&lt;&gt;0,M618,N618&lt;&gt;0,N618),$M$14&lt;&gt;0,_xlfn.IFS(M618&lt;&gt;0,M618,N618&lt;&gt;0,N618),N618&lt;&gt;0,N618)</f>
        <v>0</v>
      </c>
      <c r="D618" s="19" t="s">
        <v>372</v>
      </c>
      <c r="E618" s="19" t="s">
        <v>383</v>
      </c>
      <c r="F618" s="100" t="s">
        <v>812</v>
      </c>
      <c r="G618" s="104">
        <v>197737018016</v>
      </c>
      <c r="H618" s="101" t="s">
        <v>809</v>
      </c>
      <c r="I618" s="19" t="s">
        <v>339</v>
      </c>
      <c r="J618" s="102" t="s">
        <v>365</v>
      </c>
      <c r="K618" s="101" t="s">
        <v>747</v>
      </c>
      <c r="L618" s="27"/>
      <c r="M618" s="26"/>
      <c r="N618" s="26">
        <v>33</v>
      </c>
      <c r="O618" s="25">
        <v>37.5</v>
      </c>
      <c r="P618" s="25">
        <v>75</v>
      </c>
      <c r="Q618" s="44">
        <v>0.12</v>
      </c>
      <c r="R618" s="3" t="str">
        <f t="shared" ref="R618:R620" si="6">F618&amp;","&amp;B618</f>
        <v>E005262ZZ4852,</v>
      </c>
    </row>
    <row r="619" spans="1:18" ht="17.399999999999999" customHeight="1" x14ac:dyDescent="0.35">
      <c r="A619" s="19" t="s">
        <v>369</v>
      </c>
      <c r="B619" s="18"/>
      <c r="C619" s="1" cm="1">
        <f t="array" ref="C619">B619*_xlfn.IFS($L$14&lt;&gt;0,_xlfn.IFS(L619&lt;&gt;0,L619,M619&lt;&gt;0,M619,N619&lt;&gt;0,N619),$M$14&lt;&gt;0,_xlfn.IFS(M619&lt;&gt;0,M619,N619&lt;&gt;0,N619),N619&lt;&gt;0,N619)</f>
        <v>0</v>
      </c>
      <c r="D619" s="19" t="s">
        <v>372</v>
      </c>
      <c r="E619" s="19" t="s">
        <v>383</v>
      </c>
      <c r="F619" s="100" t="s">
        <v>813</v>
      </c>
      <c r="G619" s="104">
        <v>197737018023</v>
      </c>
      <c r="H619" s="101" t="s">
        <v>809</v>
      </c>
      <c r="I619" s="19" t="s">
        <v>339</v>
      </c>
      <c r="J619" s="102" t="s">
        <v>360</v>
      </c>
      <c r="K619" s="101" t="s">
        <v>748</v>
      </c>
      <c r="L619" s="27"/>
      <c r="M619" s="26"/>
      <c r="N619" s="26">
        <v>33</v>
      </c>
      <c r="O619" s="25">
        <v>37.5</v>
      </c>
      <c r="P619" s="25">
        <v>75</v>
      </c>
      <c r="Q619" s="44">
        <v>0.12</v>
      </c>
      <c r="R619" s="3" t="str">
        <f t="shared" si="6"/>
        <v>E005262ZZ5155,</v>
      </c>
    </row>
    <row r="620" spans="1:18" ht="17.399999999999999" customHeight="1" x14ac:dyDescent="0.35">
      <c r="A620" s="19" t="s">
        <v>369</v>
      </c>
      <c r="B620" s="18"/>
      <c r="C620" s="1" cm="1">
        <f t="array" ref="C620">B620*_xlfn.IFS($L$14&lt;&gt;0,_xlfn.IFS(L620&lt;&gt;0,L620,M620&lt;&gt;0,M620,N620&lt;&gt;0,N620),$M$14&lt;&gt;0,_xlfn.IFS(M620&lt;&gt;0,M620,N620&lt;&gt;0,N620),N620&lt;&gt;0,N620)</f>
        <v>0</v>
      </c>
      <c r="D620" s="19" t="s">
        <v>372</v>
      </c>
      <c r="E620" s="19" t="s">
        <v>383</v>
      </c>
      <c r="F620" s="100" t="s">
        <v>814</v>
      </c>
      <c r="G620" s="104">
        <v>197737018030</v>
      </c>
      <c r="H620" s="101" t="s">
        <v>809</v>
      </c>
      <c r="I620" s="19" t="s">
        <v>339</v>
      </c>
      <c r="J620" s="102" t="s">
        <v>361</v>
      </c>
      <c r="K620" s="101" t="s">
        <v>746</v>
      </c>
      <c r="L620" s="27"/>
      <c r="M620" s="26"/>
      <c r="N620" s="26">
        <v>33</v>
      </c>
      <c r="O620" s="25">
        <v>37.5</v>
      </c>
      <c r="P620" s="25">
        <v>75</v>
      </c>
      <c r="Q620" s="44">
        <v>0.12</v>
      </c>
      <c r="R620" s="3" t="str">
        <f t="shared" si="6"/>
        <v>E005262ZZ5559,</v>
      </c>
    </row>
    <row r="621" spans="1:18" ht="17.399999999999999" customHeight="1" x14ac:dyDescent="0.35">
      <c r="A621" s="19" t="s">
        <v>369</v>
      </c>
      <c r="B621" s="18"/>
      <c r="C621" s="1" cm="1">
        <f t="array" ref="C621">B621*_xlfn.IFS($L$14&lt;&gt;0,_xlfn.IFS(L621&lt;&gt;0,L621,M621&lt;&gt;0,M621,N621&lt;&gt;0,N621),$M$14&lt;&gt;0,_xlfn.IFS(M621&lt;&gt;0,M621,N621&lt;&gt;0,N621),N621&lt;&gt;0,N621)</f>
        <v>0</v>
      </c>
      <c r="D621" s="19" t="s">
        <v>373</v>
      </c>
      <c r="E621" s="19" t="s">
        <v>383</v>
      </c>
      <c r="F621" s="47" t="s">
        <v>440</v>
      </c>
      <c r="G621" s="19">
        <v>197737136451</v>
      </c>
      <c r="H621" s="19" t="s">
        <v>719</v>
      </c>
      <c r="I621" s="19" t="s">
        <v>339</v>
      </c>
      <c r="J621" s="19" t="s">
        <v>365</v>
      </c>
      <c r="K621" s="19" t="s">
        <v>747</v>
      </c>
      <c r="L621" s="27"/>
      <c r="M621" s="26"/>
      <c r="N621" s="26">
        <v>33</v>
      </c>
      <c r="O621" s="25">
        <v>37.5</v>
      </c>
      <c r="P621" s="25">
        <v>75</v>
      </c>
      <c r="Q621" s="44">
        <v>0.12</v>
      </c>
      <c r="R621" s="3" t="str">
        <f>F621&amp;","&amp;B621</f>
        <v>E005263HI4852,</v>
      </c>
    </row>
    <row r="622" spans="1:18" ht="17.399999999999999" customHeight="1" x14ac:dyDescent="0.35">
      <c r="A622" s="19" t="s">
        <v>369</v>
      </c>
      <c r="B622" s="18"/>
      <c r="C622" s="1" cm="1">
        <f t="array" ref="C622">B622*_xlfn.IFS($L$14&lt;&gt;0,_xlfn.IFS(L622&lt;&gt;0,L622,M622&lt;&gt;0,M622,N622&lt;&gt;0,N622),$M$14&lt;&gt;0,_xlfn.IFS(M622&lt;&gt;0,M622,N622&lt;&gt;0,N622),N622&lt;&gt;0,N622)</f>
        <v>0</v>
      </c>
      <c r="D622" s="19" t="s">
        <v>373</v>
      </c>
      <c r="E622" s="19" t="s">
        <v>383</v>
      </c>
      <c r="F622" s="47" t="s">
        <v>441</v>
      </c>
      <c r="G622" s="19">
        <v>197737136468</v>
      </c>
      <c r="H622" s="19" t="s">
        <v>719</v>
      </c>
      <c r="I622" s="19" t="s">
        <v>339</v>
      </c>
      <c r="J622" s="19" t="s">
        <v>360</v>
      </c>
      <c r="K622" s="19" t="s">
        <v>748</v>
      </c>
      <c r="L622" s="27"/>
      <c r="M622" s="26"/>
      <c r="N622" s="26">
        <v>33</v>
      </c>
      <c r="O622" s="25">
        <v>37.5</v>
      </c>
      <c r="P622" s="25">
        <v>75</v>
      </c>
      <c r="Q622" s="44">
        <v>0.12</v>
      </c>
      <c r="R622" s="3" t="str">
        <f>F622&amp;","&amp;B622</f>
        <v>E005263HI5155,</v>
      </c>
    </row>
    <row r="623" spans="1:18" ht="17.399999999999999" customHeight="1" x14ac:dyDescent="0.35">
      <c r="A623" s="19" t="s">
        <v>369</v>
      </c>
      <c r="B623" s="18"/>
      <c r="C623" s="1" cm="1">
        <f t="array" ref="C623">B623*_xlfn.IFS($L$14&lt;&gt;0,_xlfn.IFS(L623&lt;&gt;0,L623,M623&lt;&gt;0,M623,N623&lt;&gt;0,N623),$M$14&lt;&gt;0,_xlfn.IFS(M623&lt;&gt;0,M623,N623&lt;&gt;0,N623),N623&lt;&gt;0,N623)</f>
        <v>0</v>
      </c>
      <c r="D623" s="19" t="s">
        <v>373</v>
      </c>
      <c r="E623" s="19" t="s">
        <v>383</v>
      </c>
      <c r="F623" s="47" t="s">
        <v>442</v>
      </c>
      <c r="G623" s="19">
        <v>197737136475</v>
      </c>
      <c r="H623" s="19" t="s">
        <v>719</v>
      </c>
      <c r="I623" s="19" t="s">
        <v>339</v>
      </c>
      <c r="J623" s="19" t="s">
        <v>361</v>
      </c>
      <c r="K623" s="19" t="s">
        <v>746</v>
      </c>
      <c r="L623" s="27"/>
      <c r="M623" s="26"/>
      <c r="N623" s="26">
        <v>33</v>
      </c>
      <c r="O623" s="25">
        <v>37.5</v>
      </c>
      <c r="P623" s="25">
        <v>75</v>
      </c>
      <c r="Q623" s="44">
        <v>0.12</v>
      </c>
      <c r="R623" s="3" t="str">
        <f>F623&amp;","&amp;B623</f>
        <v>E005263HI5559,</v>
      </c>
    </row>
    <row r="624" spans="1:18" ht="17.399999999999999" customHeight="1" x14ac:dyDescent="0.35">
      <c r="A624" s="19" t="s">
        <v>369</v>
      </c>
      <c r="B624" s="18"/>
      <c r="C624" s="1" cm="1">
        <f t="array" ref="C624">B624*_xlfn.IFS($L$14&lt;&gt;0,_xlfn.IFS(L624&lt;&gt;0,L624,M624&lt;&gt;0,M624,N624&lt;&gt;0,N624),$M$14&lt;&gt;0,_xlfn.IFS(M624&lt;&gt;0,M624,N624&lt;&gt;0,N624),N624&lt;&gt;0,N624)</f>
        <v>0</v>
      </c>
      <c r="D624" s="19" t="s">
        <v>372</v>
      </c>
      <c r="E624" s="19" t="s">
        <v>709</v>
      </c>
      <c r="F624" s="47" t="s">
        <v>227</v>
      </c>
      <c r="G624" s="19">
        <v>716736377438</v>
      </c>
      <c r="H624" s="19" t="s">
        <v>344</v>
      </c>
      <c r="I624" s="19" t="s">
        <v>339</v>
      </c>
      <c r="J624" s="19" t="s">
        <v>365</v>
      </c>
      <c r="K624" s="19" t="s">
        <v>747</v>
      </c>
      <c r="L624" s="27"/>
      <c r="M624" s="26"/>
      <c r="N624" s="26">
        <v>50.6</v>
      </c>
      <c r="O624" s="25">
        <v>57.5</v>
      </c>
      <c r="P624" s="25">
        <v>115</v>
      </c>
      <c r="Q624" s="44">
        <v>0.12</v>
      </c>
      <c r="R624" s="3" t="str">
        <f>F624&amp;","&amp;B624</f>
        <v>E005282QJ4852,</v>
      </c>
    </row>
    <row r="625" spans="1:18" ht="17.399999999999999" customHeight="1" x14ac:dyDescent="0.35">
      <c r="A625" s="19" t="s">
        <v>369</v>
      </c>
      <c r="B625" s="18"/>
      <c r="C625" s="1" cm="1">
        <f t="array" ref="C625">B625*_xlfn.IFS($L$14&lt;&gt;0,_xlfn.IFS(L625&lt;&gt;0,L625,M625&lt;&gt;0,M625,N625&lt;&gt;0,N625),$M$14&lt;&gt;0,_xlfn.IFS(M625&lt;&gt;0,M625,N625&lt;&gt;0,N625),N625&lt;&gt;0,N625)</f>
        <v>0</v>
      </c>
      <c r="D625" s="19" t="s">
        <v>372</v>
      </c>
      <c r="E625" s="19" t="s">
        <v>709</v>
      </c>
      <c r="F625" s="47" t="s">
        <v>228</v>
      </c>
      <c r="G625" s="19">
        <v>716736377452</v>
      </c>
      <c r="H625" s="19" t="s">
        <v>345</v>
      </c>
      <c r="I625" s="19" t="s">
        <v>339</v>
      </c>
      <c r="J625" s="19" t="s">
        <v>365</v>
      </c>
      <c r="K625" s="19" t="s">
        <v>747</v>
      </c>
      <c r="L625" s="27"/>
      <c r="M625" s="26"/>
      <c r="N625" s="26">
        <v>50.6</v>
      </c>
      <c r="O625" s="25">
        <v>57.5</v>
      </c>
      <c r="P625" s="25">
        <v>115</v>
      </c>
      <c r="Q625" s="44">
        <v>0.12</v>
      </c>
      <c r="R625" s="3" t="str">
        <f>F625&amp;","&amp;B625</f>
        <v>E005283324852,</v>
      </c>
    </row>
    <row r="626" spans="1:18" ht="17.399999999999999" customHeight="1" x14ac:dyDescent="0.35">
      <c r="A626" s="19" t="s">
        <v>369</v>
      </c>
      <c r="B626" s="18"/>
      <c r="C626" s="1" cm="1">
        <f t="array" ref="C626">B626*_xlfn.IFS($L$14&lt;&gt;0,_xlfn.IFS(L626&lt;&gt;0,L626,M626&lt;&gt;0,M626,N626&lt;&gt;0,N626),$M$14&lt;&gt;0,_xlfn.IFS(M626&lt;&gt;0,M626,N626&lt;&gt;0,N626),N626&lt;&gt;0,N626)</f>
        <v>0</v>
      </c>
      <c r="D626" s="19" t="s">
        <v>372</v>
      </c>
      <c r="E626" s="19" t="s">
        <v>708</v>
      </c>
      <c r="F626" s="47" t="s">
        <v>229</v>
      </c>
      <c r="G626" s="19">
        <v>716736825908</v>
      </c>
      <c r="H626" s="19" t="s">
        <v>344</v>
      </c>
      <c r="I626" s="19" t="s">
        <v>339</v>
      </c>
      <c r="J626" s="19" t="s">
        <v>360</v>
      </c>
      <c r="K626" s="19" t="s">
        <v>748</v>
      </c>
      <c r="L626" s="27"/>
      <c r="M626" s="26"/>
      <c r="N626" s="26">
        <v>50.6</v>
      </c>
      <c r="O626" s="25">
        <v>57.5</v>
      </c>
      <c r="P626" s="25">
        <v>115</v>
      </c>
      <c r="Q626" s="44">
        <v>0.12</v>
      </c>
      <c r="R626" s="3" t="str">
        <f>F626&amp;","&amp;B626</f>
        <v>E005442QJ5155,</v>
      </c>
    </row>
    <row r="627" spans="1:18" ht="17.399999999999999" customHeight="1" x14ac:dyDescent="0.35">
      <c r="A627" s="19" t="s">
        <v>369</v>
      </c>
      <c r="B627" s="18"/>
      <c r="C627" s="1" cm="1">
        <f t="array" ref="C627">B627*_xlfn.IFS($L$14&lt;&gt;0,_xlfn.IFS(L627&lt;&gt;0,L627,M627&lt;&gt;0,M627,N627&lt;&gt;0,N627),$M$14&lt;&gt;0,_xlfn.IFS(M627&lt;&gt;0,M627,N627&lt;&gt;0,N627),N627&lt;&gt;0,N627)</f>
        <v>0</v>
      </c>
      <c r="D627" s="19" t="s">
        <v>372</v>
      </c>
      <c r="E627" s="19" t="s">
        <v>708</v>
      </c>
      <c r="F627" s="47" t="s">
        <v>230</v>
      </c>
      <c r="G627" s="19">
        <v>716736825915</v>
      </c>
      <c r="H627" s="19" t="s">
        <v>345</v>
      </c>
      <c r="I627" s="19" t="s">
        <v>339</v>
      </c>
      <c r="J627" s="19" t="s">
        <v>360</v>
      </c>
      <c r="K627" s="19" t="s">
        <v>748</v>
      </c>
      <c r="L627" s="27"/>
      <c r="M627" s="26"/>
      <c r="N627" s="26">
        <v>50.6</v>
      </c>
      <c r="O627" s="25">
        <v>57.5</v>
      </c>
      <c r="P627" s="25">
        <v>115</v>
      </c>
      <c r="Q627" s="44">
        <v>0.12</v>
      </c>
      <c r="R627" s="3" t="str">
        <f>F627&amp;","&amp;B627</f>
        <v>E005443325155,</v>
      </c>
    </row>
    <row r="628" spans="1:18" ht="17.399999999999999" customHeight="1" x14ac:dyDescent="0.35">
      <c r="A628" s="19" t="s">
        <v>370</v>
      </c>
      <c r="B628" s="18"/>
      <c r="C628" s="1" cm="1">
        <f t="array" ref="C628">B628*_xlfn.IFS($L$14&lt;&gt;0,_xlfn.IFS(L628&lt;&gt;0,L628,M628&lt;&gt;0,M628,N628&lt;&gt;0,N628),$M$14&lt;&gt;0,_xlfn.IFS(M628&lt;&gt;0,M628,N628&lt;&gt;0,N628),N628&lt;&gt;0,N628)</f>
        <v>0</v>
      </c>
      <c r="D628" s="19" t="s">
        <v>372</v>
      </c>
      <c r="E628" s="19" t="s">
        <v>699</v>
      </c>
      <c r="F628" s="47" t="s">
        <v>621</v>
      </c>
      <c r="G628" s="19">
        <v>716736963952</v>
      </c>
      <c r="H628" s="19" t="s">
        <v>338</v>
      </c>
      <c r="I628" s="19" t="s">
        <v>339</v>
      </c>
      <c r="J628" s="19" t="s">
        <v>745</v>
      </c>
      <c r="K628" s="19" t="s">
        <v>745</v>
      </c>
      <c r="L628" s="27"/>
      <c r="M628" s="26"/>
      <c r="N628" s="26">
        <v>66</v>
      </c>
      <c r="O628" s="25">
        <v>75</v>
      </c>
      <c r="P628" s="25">
        <v>150</v>
      </c>
      <c r="Q628" s="44">
        <v>0.12</v>
      </c>
      <c r="R628" s="3" t="str">
        <f>F628&amp;","&amp;B628</f>
        <v>I701230AC0200,</v>
      </c>
    </row>
    <row r="629" spans="1:18" ht="17.399999999999999" customHeight="1" x14ac:dyDescent="0.35">
      <c r="A629" s="19" t="s">
        <v>370</v>
      </c>
      <c r="B629" s="18"/>
      <c r="C629" s="1" cm="1">
        <f t="array" ref="C629">B629*_xlfn.IFS($L$14&lt;&gt;0,_xlfn.IFS(L629&lt;&gt;0,L629,M629&lt;&gt;0,M629,N629&lt;&gt;0,N629),$M$14&lt;&gt;0,_xlfn.IFS(M629&lt;&gt;0,M629,N629&lt;&gt;0,N629),N629&lt;&gt;0,N629)</f>
        <v>0</v>
      </c>
      <c r="D629" s="19" t="s">
        <v>372</v>
      </c>
      <c r="E629" s="19" t="s">
        <v>384</v>
      </c>
      <c r="F629" s="47" t="s">
        <v>83</v>
      </c>
      <c r="G629" s="19">
        <v>716736296456</v>
      </c>
      <c r="H629" s="19" t="s">
        <v>338</v>
      </c>
      <c r="I629" s="19" t="s">
        <v>339</v>
      </c>
      <c r="J629" s="19" t="s">
        <v>745</v>
      </c>
      <c r="K629" s="19" t="s">
        <v>745</v>
      </c>
      <c r="L629" s="27"/>
      <c r="M629" s="26"/>
      <c r="N629" s="26">
        <v>22</v>
      </c>
      <c r="O629" s="25">
        <v>25</v>
      </c>
      <c r="P629" s="25">
        <v>50</v>
      </c>
      <c r="Q629" s="44">
        <v>0.12</v>
      </c>
      <c r="R629" s="3" t="str">
        <f>F629&amp;","&amp;B629</f>
        <v>I700119AH0000,</v>
      </c>
    </row>
    <row r="630" spans="1:18" ht="17.399999999999999" customHeight="1" x14ac:dyDescent="0.35">
      <c r="A630" s="19" t="s">
        <v>371</v>
      </c>
      <c r="B630" s="18"/>
      <c r="C630" s="1" cm="1">
        <f t="array" ref="C630">B630*_xlfn.IFS($L$14&lt;&gt;0,_xlfn.IFS(L630&lt;&gt;0,L630,M630&lt;&gt;0,M630,N630&lt;&gt;0,N630),$M$14&lt;&gt;0,_xlfn.IFS(M630&lt;&gt;0,M630,N630&lt;&gt;0,N630),N630&lt;&gt;0,N630)</f>
        <v>0</v>
      </c>
      <c r="D630" s="19" t="s">
        <v>372</v>
      </c>
      <c r="E630" s="19" t="s">
        <v>677</v>
      </c>
      <c r="F630" s="47" t="s">
        <v>109</v>
      </c>
      <c r="G630" s="19">
        <v>716736426440</v>
      </c>
      <c r="H630" s="19" t="s">
        <v>338</v>
      </c>
      <c r="I630" s="19" t="s">
        <v>356</v>
      </c>
      <c r="J630" s="19" t="s">
        <v>745</v>
      </c>
      <c r="K630" s="19" t="s">
        <v>745</v>
      </c>
      <c r="L630" s="27"/>
      <c r="M630" s="26"/>
      <c r="N630" s="26">
        <v>52.8</v>
      </c>
      <c r="O630" s="25">
        <v>60</v>
      </c>
      <c r="P630" s="25">
        <v>120</v>
      </c>
      <c r="Q630" s="44">
        <v>0.12</v>
      </c>
      <c r="R630" s="3" t="str">
        <f>F630&amp;","&amp;B630</f>
        <v>I70326LEN00XP,</v>
      </c>
    </row>
    <row r="631" spans="1:18" ht="17.399999999999999" customHeight="1" x14ac:dyDescent="0.35">
      <c r="A631" s="19" t="s">
        <v>371</v>
      </c>
      <c r="B631" s="18"/>
      <c r="C631" s="1" cm="1">
        <f t="array" ref="C631">B631*_xlfn.IFS($L$14&lt;&gt;0,_xlfn.IFS(L631&lt;&gt;0,L631,M631&lt;&gt;0,M631,N631&lt;&gt;0,N631),$M$14&lt;&gt;0,_xlfn.IFS(M631&lt;&gt;0,M631,N631&lt;&gt;0,N631),N631&lt;&gt;0,N631)</f>
        <v>0</v>
      </c>
      <c r="D631" s="19" t="s">
        <v>372</v>
      </c>
      <c r="E631" s="19" t="s">
        <v>677</v>
      </c>
      <c r="F631" s="47" t="s">
        <v>110</v>
      </c>
      <c r="G631" s="19">
        <v>716736426402</v>
      </c>
      <c r="H631" s="19" t="s">
        <v>338</v>
      </c>
      <c r="I631" s="19" t="s">
        <v>755</v>
      </c>
      <c r="J631" s="19" t="s">
        <v>745</v>
      </c>
      <c r="K631" s="19" t="s">
        <v>745</v>
      </c>
      <c r="L631" s="27"/>
      <c r="M631" s="26"/>
      <c r="N631" s="26">
        <v>52.8</v>
      </c>
      <c r="O631" s="25">
        <v>60</v>
      </c>
      <c r="P631" s="25">
        <v>120</v>
      </c>
      <c r="Q631" s="44">
        <v>0.12</v>
      </c>
      <c r="R631" s="3" t="str">
        <f>F631&amp;","&amp;B631</f>
        <v>I70326LEN005T,</v>
      </c>
    </row>
    <row r="632" spans="1:18" ht="17.399999999999999" customHeight="1" x14ac:dyDescent="0.35">
      <c r="A632" s="19" t="s">
        <v>371</v>
      </c>
      <c r="B632" s="18"/>
      <c r="C632" s="1" cm="1">
        <f t="array" ref="C632">B632*_xlfn.IFS($L$14&lt;&gt;0,_xlfn.IFS(L632&lt;&gt;0,L632,M632&lt;&gt;0,M632,N632&lt;&gt;0,N632),$M$14&lt;&gt;0,_xlfn.IFS(M632&lt;&gt;0,M632,N632&lt;&gt;0,N632),N632&lt;&gt;0,N632)</f>
        <v>0</v>
      </c>
      <c r="D632" s="19" t="s">
        <v>372</v>
      </c>
      <c r="E632" s="19" t="s">
        <v>677</v>
      </c>
      <c r="F632" s="47" t="s">
        <v>111</v>
      </c>
      <c r="G632" s="19">
        <v>716736426433</v>
      </c>
      <c r="H632" s="19" t="s">
        <v>338</v>
      </c>
      <c r="I632" s="19" t="s">
        <v>757</v>
      </c>
      <c r="J632" s="19" t="s">
        <v>745</v>
      </c>
      <c r="K632" s="19" t="s">
        <v>745</v>
      </c>
      <c r="L632" s="27"/>
      <c r="M632" s="26"/>
      <c r="N632" s="26">
        <v>52.8</v>
      </c>
      <c r="O632" s="25">
        <v>60</v>
      </c>
      <c r="P632" s="25">
        <v>120</v>
      </c>
      <c r="Q632" s="44">
        <v>0.12</v>
      </c>
      <c r="R632" s="3" t="str">
        <f>F632&amp;","&amp;B632</f>
        <v>I70326LEN00MP,</v>
      </c>
    </row>
    <row r="633" spans="1:18" ht="17.399999999999999" customHeight="1" x14ac:dyDescent="0.35">
      <c r="A633" s="19" t="s">
        <v>371</v>
      </c>
      <c r="B633" s="18"/>
      <c r="C633" s="1" cm="1">
        <f t="array" ref="C633">B633*_xlfn.IFS($L$14&lt;&gt;0,_xlfn.IFS(L633&lt;&gt;0,L633,M633&lt;&gt;0,M633,N633&lt;&gt;0,N633),$M$14&lt;&gt;0,_xlfn.IFS(M633&lt;&gt;0,M633,N633&lt;&gt;0,N633),N633&lt;&gt;0,N633)</f>
        <v>0</v>
      </c>
      <c r="D633" s="19" t="s">
        <v>372</v>
      </c>
      <c r="E633" s="19" t="s">
        <v>677</v>
      </c>
      <c r="F633" s="47" t="s">
        <v>112</v>
      </c>
      <c r="G633" s="19">
        <v>716736426396</v>
      </c>
      <c r="H633" s="19" t="s">
        <v>338</v>
      </c>
      <c r="I633" s="19" t="s">
        <v>758</v>
      </c>
      <c r="J633" s="19" t="s">
        <v>745</v>
      </c>
      <c r="K633" s="19" t="s">
        <v>745</v>
      </c>
      <c r="L633" s="27"/>
      <c r="M633" s="26"/>
      <c r="N633" s="26">
        <v>61.6</v>
      </c>
      <c r="O633" s="25">
        <v>70</v>
      </c>
      <c r="P633" s="25">
        <v>140</v>
      </c>
      <c r="Q633" s="44">
        <v>0.12</v>
      </c>
      <c r="R633" s="3" t="str">
        <f>F633&amp;","&amp;B633</f>
        <v>I70326LEN004G,</v>
      </c>
    </row>
    <row r="634" spans="1:18" ht="17.399999999999999" customHeight="1" x14ac:dyDescent="0.35">
      <c r="A634" s="19" t="s">
        <v>371</v>
      </c>
      <c r="B634" s="18"/>
      <c r="C634" s="1" cm="1">
        <f t="array" ref="C634">B634*_xlfn.IFS($L$14&lt;&gt;0,_xlfn.IFS(L634&lt;&gt;0,L634,M634&lt;&gt;0,M634,N634&lt;&gt;0,N634),$M$14&lt;&gt;0,_xlfn.IFS(M634&lt;&gt;0,M634,N634&lt;&gt;0,N634),N634&lt;&gt;0,N634)</f>
        <v>0</v>
      </c>
      <c r="D634" s="19" t="s">
        <v>372</v>
      </c>
      <c r="E634" s="19" t="s">
        <v>677</v>
      </c>
      <c r="F634" s="47" t="s">
        <v>336</v>
      </c>
      <c r="G634" s="19">
        <v>716736847702</v>
      </c>
      <c r="H634" s="19" t="s">
        <v>338</v>
      </c>
      <c r="I634" s="19" t="s">
        <v>756</v>
      </c>
      <c r="J634" s="19" t="s">
        <v>745</v>
      </c>
      <c r="K634" s="19" t="s">
        <v>745</v>
      </c>
      <c r="L634" s="27"/>
      <c r="M634" s="26"/>
      <c r="N634" s="26">
        <v>52.8</v>
      </c>
      <c r="O634" s="25">
        <v>60</v>
      </c>
      <c r="P634" s="25">
        <v>120</v>
      </c>
      <c r="Q634" s="44">
        <v>0.12</v>
      </c>
      <c r="R634" s="3" t="str">
        <f>F634&amp;","&amp;B634</f>
        <v>I70326LEN00TR,</v>
      </c>
    </row>
    <row r="635" spans="1:18" ht="17.399999999999999" customHeight="1" x14ac:dyDescent="0.35">
      <c r="A635" s="19" t="s">
        <v>371</v>
      </c>
      <c r="B635" s="18"/>
      <c r="C635" s="1" cm="1">
        <f t="array" ref="C635">B635*_xlfn.IFS($L$14&lt;&gt;0,_xlfn.IFS(L635&lt;&gt;0,L635,M635&lt;&gt;0,M635,N635&lt;&gt;0,N635),$M$14&lt;&gt;0,_xlfn.IFS(M635&lt;&gt;0,M635,N635&lt;&gt;0,N635),N635&lt;&gt;0,N635)</f>
        <v>0</v>
      </c>
      <c r="D635" s="19" t="s">
        <v>372</v>
      </c>
      <c r="E635" s="19" t="s">
        <v>677</v>
      </c>
      <c r="F635" s="47" t="s">
        <v>113</v>
      </c>
      <c r="G635" s="19">
        <v>716736426419</v>
      </c>
      <c r="H635" s="19" t="s">
        <v>338</v>
      </c>
      <c r="I635" s="19" t="s">
        <v>366</v>
      </c>
      <c r="J635" s="19" t="s">
        <v>745</v>
      </c>
      <c r="K635" s="19" t="s">
        <v>745</v>
      </c>
      <c r="L635" s="27"/>
      <c r="M635" s="26"/>
      <c r="N635" s="26">
        <v>35.200000000000003</v>
      </c>
      <c r="O635" s="25">
        <v>40</v>
      </c>
      <c r="P635" s="25">
        <v>80</v>
      </c>
      <c r="Q635" s="44">
        <v>0.12</v>
      </c>
      <c r="R635" s="3" t="str">
        <f>F635&amp;","&amp;B635</f>
        <v>I70326LEN007T,</v>
      </c>
    </row>
    <row r="636" spans="1:18" ht="17.399999999999999" customHeight="1" x14ac:dyDescent="0.35">
      <c r="A636" s="19" t="s">
        <v>371</v>
      </c>
      <c r="B636" s="18"/>
      <c r="C636" s="1" cm="1">
        <f t="array" ref="C636">B636*_xlfn.IFS($L$14&lt;&gt;0,_xlfn.IFS(L636&lt;&gt;0,L636,M636&lt;&gt;0,M636,N636&lt;&gt;0,N636),$M$14&lt;&gt;0,_xlfn.IFS(M636&lt;&gt;0,M636,N636&lt;&gt;0,N636),N636&lt;&gt;0,N636)</f>
        <v>0</v>
      </c>
      <c r="D636" s="19" t="s">
        <v>372</v>
      </c>
      <c r="E636" s="19" t="s">
        <v>678</v>
      </c>
      <c r="F636" s="47" t="s">
        <v>114</v>
      </c>
      <c r="G636" s="19">
        <v>716736426471</v>
      </c>
      <c r="H636" s="19" t="s">
        <v>338</v>
      </c>
      <c r="I636" s="19" t="s">
        <v>362</v>
      </c>
      <c r="J636" s="19" t="s">
        <v>745</v>
      </c>
      <c r="K636" s="19" t="s">
        <v>745</v>
      </c>
      <c r="L636" s="27"/>
      <c r="M636" s="26"/>
      <c r="N636" s="26">
        <v>22</v>
      </c>
      <c r="O636" s="25">
        <v>25</v>
      </c>
      <c r="P636" s="25">
        <v>50</v>
      </c>
      <c r="Q636" s="44">
        <v>0.12</v>
      </c>
      <c r="R636" s="3" t="str">
        <f>F636&amp;","&amp;B636</f>
        <v>I70327LEN00C5,</v>
      </c>
    </row>
    <row r="637" spans="1:18" ht="17.399999999999999" customHeight="1" x14ac:dyDescent="0.35">
      <c r="A637" s="19" t="s">
        <v>371</v>
      </c>
      <c r="B637" s="18"/>
      <c r="C637" s="1" cm="1">
        <f t="array" ref="C637">B637*_xlfn.IFS($L$14&lt;&gt;0,_xlfn.IFS(L637&lt;&gt;0,L637,M637&lt;&gt;0,M637,N637&lt;&gt;0,N637),$M$14&lt;&gt;0,_xlfn.IFS(M637&lt;&gt;0,M637,N637&lt;&gt;0,N637),N637&lt;&gt;0,N637)</f>
        <v>0</v>
      </c>
      <c r="D637" s="19" t="s">
        <v>372</v>
      </c>
      <c r="E637" s="19" t="s">
        <v>678</v>
      </c>
      <c r="F637" s="47" t="s">
        <v>115</v>
      </c>
      <c r="G637" s="19">
        <v>716736426488</v>
      </c>
      <c r="H637" s="19" t="s">
        <v>338</v>
      </c>
      <c r="I637" s="19" t="s">
        <v>364</v>
      </c>
      <c r="J637" s="19" t="s">
        <v>745</v>
      </c>
      <c r="K637" s="19" t="s">
        <v>745</v>
      </c>
      <c r="L637" s="27"/>
      <c r="M637" s="26"/>
      <c r="N637" s="26">
        <v>22</v>
      </c>
      <c r="O637" s="25">
        <v>25</v>
      </c>
      <c r="P637" s="25">
        <v>50</v>
      </c>
      <c r="Q637" s="44">
        <v>0.12</v>
      </c>
      <c r="R637" s="3" t="str">
        <f>F637&amp;","&amp;B637</f>
        <v>I70327LEN00IR,</v>
      </c>
    </row>
    <row r="638" spans="1:18" ht="17.399999999999999" customHeight="1" x14ac:dyDescent="0.35">
      <c r="A638" s="19" t="s">
        <v>371</v>
      </c>
      <c r="B638" s="18"/>
      <c r="C638" s="1" cm="1">
        <f t="array" ref="C638">B638*_xlfn.IFS($L$14&lt;&gt;0,_xlfn.IFS(L638&lt;&gt;0,L638,M638&lt;&gt;0,M638,N638&lt;&gt;0,N638),$M$14&lt;&gt;0,_xlfn.IFS(M638&lt;&gt;0,M638,N638&lt;&gt;0,N638),N638&lt;&gt;0,N638)</f>
        <v>0</v>
      </c>
      <c r="D638" s="19" t="s">
        <v>372</v>
      </c>
      <c r="E638" s="19" t="s">
        <v>678</v>
      </c>
      <c r="F638" s="47" t="s">
        <v>117</v>
      </c>
      <c r="G638" s="19">
        <v>716736435589</v>
      </c>
      <c r="H638" s="19" t="s">
        <v>338</v>
      </c>
      <c r="I638" s="19" t="s">
        <v>366</v>
      </c>
      <c r="J638" s="19" t="s">
        <v>745</v>
      </c>
      <c r="K638" s="19" t="s">
        <v>745</v>
      </c>
      <c r="L638" s="27"/>
      <c r="M638" s="26"/>
      <c r="N638" s="26">
        <v>13.2</v>
      </c>
      <c r="O638" s="25">
        <v>15</v>
      </c>
      <c r="P638" s="25">
        <v>30</v>
      </c>
      <c r="Q638" s="44">
        <v>0.12</v>
      </c>
      <c r="R638" s="3" t="str">
        <f>F638&amp;","&amp;B638</f>
        <v>I70327LEN007T,</v>
      </c>
    </row>
    <row r="640" spans="1:18" ht="10.5" customHeight="1" x14ac:dyDescent="0.3"/>
    <row r="641" spans="1:4" ht="11.25" customHeight="1" x14ac:dyDescent="0.3"/>
    <row r="642" spans="1:4" ht="23.4" x14ac:dyDescent="0.45">
      <c r="A642" s="4" t="s">
        <v>27</v>
      </c>
      <c r="C642" s="5">
        <f>SUM(B16:B638)</f>
        <v>0</v>
      </c>
      <c r="D642" s="5"/>
    </row>
    <row r="643" spans="1:4" ht="23.4" x14ac:dyDescent="0.45">
      <c r="A643" s="4" t="s">
        <v>26</v>
      </c>
      <c r="C643" s="6">
        <f>SUM(C16:C638)</f>
        <v>0</v>
      </c>
      <c r="D643" s="6"/>
    </row>
  </sheetData>
  <autoFilter ref="A15:R638" xr:uid="{00000000-0009-0000-0000-000000000000}"/>
  <mergeCells count="28">
    <mergeCell ref="L11:P12"/>
    <mergeCell ref="O13:P14"/>
    <mergeCell ref="M13:N13"/>
    <mergeCell ref="M14:N14"/>
    <mergeCell ref="H8:P8"/>
    <mergeCell ref="I11:K14"/>
    <mergeCell ref="B14:F14"/>
    <mergeCell ref="B13:C13"/>
    <mergeCell ref="E13:F13"/>
    <mergeCell ref="B12:F12"/>
    <mergeCell ref="B11:D11"/>
    <mergeCell ref="A8:B10"/>
    <mergeCell ref="C8:F10"/>
    <mergeCell ref="H9:P9"/>
    <mergeCell ref="L10:P10"/>
    <mergeCell ref="I10:K10"/>
    <mergeCell ref="A1:D5"/>
    <mergeCell ref="A6:B6"/>
    <mergeCell ref="C6:F6"/>
    <mergeCell ref="A7:B7"/>
    <mergeCell ref="C7:F7"/>
    <mergeCell ref="H7:P7"/>
    <mergeCell ref="E1:F5"/>
    <mergeCell ref="G1:P2"/>
    <mergeCell ref="G3:P3"/>
    <mergeCell ref="G4:P4"/>
    <mergeCell ref="H5:P5"/>
    <mergeCell ref="K6:P6"/>
  </mergeCells>
  <phoneticPr fontId="5" type="noConversion"/>
  <conditionalFormatting sqref="F16:F79 F297:F359 F82:F117 F124:F155 F162:F280 F366:F400 F404:F435 F439:F596 F600:F617 F621:F638">
    <cfRule type="duplicateValues" dxfId="30" priority="131"/>
  </conditionalFormatting>
  <conditionalFormatting sqref="F22">
    <cfRule type="duplicateValues" dxfId="29" priority="27"/>
  </conditionalFormatting>
  <conditionalFormatting sqref="F23:F26 F16:F21">
    <cfRule type="duplicateValues" dxfId="28" priority="31"/>
  </conditionalFormatting>
  <conditionalFormatting sqref="F80:F81">
    <cfRule type="duplicateValues" dxfId="27" priority="15"/>
  </conditionalFormatting>
  <conditionalFormatting sqref="F153:F155">
    <cfRule type="duplicateValues" dxfId="26" priority="29"/>
  </conditionalFormatting>
  <conditionalFormatting sqref="F171:F173">
    <cfRule type="duplicateValues" dxfId="25" priority="28"/>
  </conditionalFormatting>
  <conditionalFormatting sqref="F205:F207">
    <cfRule type="duplicateValues" dxfId="24" priority="25"/>
  </conditionalFormatting>
  <conditionalFormatting sqref="F217:F219">
    <cfRule type="duplicateValues" dxfId="23" priority="24"/>
  </conditionalFormatting>
  <conditionalFormatting sqref="F281:F296">
    <cfRule type="duplicateValues" dxfId="22" priority="18"/>
    <cfRule type="duplicateValues" dxfId="21" priority="19"/>
  </conditionalFormatting>
  <conditionalFormatting sqref="F343:F353">
    <cfRule type="duplicateValues" dxfId="20" priority="21"/>
  </conditionalFormatting>
  <conditionalFormatting sqref="F358:F359 F366:F367">
    <cfRule type="duplicateValues" dxfId="19" priority="23"/>
  </conditionalFormatting>
  <conditionalFormatting sqref="F433">
    <cfRule type="duplicateValues" dxfId="18" priority="22"/>
  </conditionalFormatting>
  <conditionalFormatting sqref="F626:F631 F581:F582 F561:F566 F491:F498 F474:F481 F457:F460 F430:F432 F465:F467 F354 F569:F570 F323:F342 F202:F204 F214:F216 F27:F32 F36:F41 F70:F73 F78:F79 F116:F117 F138:F152 F168:F170 F174:F177 F108:F111 F82 F124:F125">
    <cfRule type="duplicateValues" dxfId="17" priority="30"/>
  </conditionalFormatting>
  <conditionalFormatting sqref="F635:F638">
    <cfRule type="duplicateValues" dxfId="16" priority="20"/>
  </conditionalFormatting>
  <conditionalFormatting sqref="F639:F1048576 F1:F15">
    <cfRule type="duplicateValues" dxfId="15" priority="117"/>
  </conditionalFormatting>
  <conditionalFormatting sqref="G16:K79 H80:K81 G82:K117 H118:J123 G124:K155 O281:P296 G162:K359 D16:E359 G366:K400 D360:D365 I360:I365 G404:K435 G439:K596 G600:K617 G621:K638 D366:E638 A16:A638">
    <cfRule type="expression" dxfId="14" priority="125" stopIfTrue="1">
      <formula>AND(COUNTIF(#REF!, A16)+COUNTIF($G$16:$G$473, A16)+COUNTIF($G$478:$G$496, A16)+COUNTIF($G$500:$G$638, A16)+COUNTIF(#REF!, A16)&gt;1,NOT(ISBLANK(A16)))</formula>
    </cfRule>
  </conditionalFormatting>
  <conditionalFormatting sqref="F159:F161">
    <cfRule type="duplicateValues" dxfId="13" priority="14"/>
  </conditionalFormatting>
  <conditionalFormatting sqref="G156:G161">
    <cfRule type="expression" dxfId="12" priority="13" stopIfTrue="1">
      <formula>AND(COUNTIF(#REF!, G156)+COUNTIF($H$531:$H$545, G156)+COUNTIF($H$448:$H$466, G156)+COUNTIF($H$470:$H$629, G156)+COUNTIF(#REF!, G156)&gt;1,NOT(ISBLANK(G156)))</formula>
    </cfRule>
  </conditionalFormatting>
  <conditionalFormatting sqref="I156:I161">
    <cfRule type="expression" dxfId="11" priority="12" stopIfTrue="1">
      <formula>AND(COUNTIF(#REF!, I156)+COUNTIF($H$531:$H$545, I156)+COUNTIF($H$448:$H$466, I156)+COUNTIF($H$470:$H$629, I156)+COUNTIF(#REF!, I156)&gt;1,NOT(ISBLANK(I156)))</formula>
    </cfRule>
  </conditionalFormatting>
  <conditionalFormatting sqref="G360:G365">
    <cfRule type="expression" dxfId="10" priority="11" stopIfTrue="1">
      <formula>AND(COUNTIF(#REF!, G360)+COUNTIF($H$525:$H$539, G360)+COUNTIF($H$442:$H$460, G360)+COUNTIF($H$464:$H$623, G360)+COUNTIF(#REF!, G360)&gt;1,NOT(ISBLANK(G360)))</formula>
    </cfRule>
  </conditionalFormatting>
  <conditionalFormatting sqref="F360">
    <cfRule type="duplicateValues" dxfId="9" priority="8"/>
  </conditionalFormatting>
  <conditionalFormatting sqref="F361:F362">
    <cfRule type="duplicateValues" dxfId="8" priority="9"/>
  </conditionalFormatting>
  <conditionalFormatting sqref="F363:F365">
    <cfRule type="duplicateValues" dxfId="7" priority="10"/>
  </conditionalFormatting>
  <conditionalFormatting sqref="E360:E365">
    <cfRule type="expression" dxfId="6" priority="7" stopIfTrue="1">
      <formula>AND(COUNTIF(#REF!, E360)+COUNTIF($H$525:$H$539, E360)+COUNTIF($H$442:$H$460, E360)+COUNTIF($H$464:$H$623, E360)+COUNTIF(#REF!, E360)&gt;1,NOT(ISBLANK(E360)))</formula>
    </cfRule>
  </conditionalFormatting>
  <conditionalFormatting sqref="F401:F403">
    <cfRule type="duplicateValues" dxfId="5" priority="5"/>
  </conditionalFormatting>
  <conditionalFormatting sqref="I401:I403">
    <cfRule type="expression" dxfId="4" priority="6" stopIfTrue="1">
      <formula>AND(COUNTIF(#REF!, I401)+COUNTIF($H$522:$H$536, I401)+COUNTIF($H$439:$H$457, I401)+COUNTIF($H$461:$H$617, I401)+COUNTIF(#REF!, I401)&gt;1,NOT(ISBLANK(I401)))</formula>
    </cfRule>
  </conditionalFormatting>
  <conditionalFormatting sqref="I436:I438">
    <cfRule type="expression" dxfId="3" priority="4" stopIfTrue="1">
      <formula>AND(COUNTIF(#REF!, I436)+COUNTIF($H$519:$H$533, I436)+COUNTIF($H$436:$H$454, I436)+COUNTIF($H$458:$H$614, I436)+COUNTIF(#REF!, I436)&gt;1,NOT(ISBLANK(I436)))</formula>
    </cfRule>
  </conditionalFormatting>
  <conditionalFormatting sqref="I597:I599">
    <cfRule type="expression" dxfId="2" priority="3" stopIfTrue="1">
      <formula>AND(COUNTIF(#REF!, I597)+COUNTIF($H$519:$H$533, I597)+COUNTIF($H$436:$H$454, I597)+COUNTIF($H$458:$H$611, I597)+COUNTIF(#REF!, I597)&gt;1,NOT(ISBLANK(I597)))</formula>
    </cfRule>
  </conditionalFormatting>
  <conditionalFormatting sqref="F618:F620">
    <cfRule type="duplicateValues" dxfId="1" priority="1"/>
  </conditionalFormatting>
  <conditionalFormatting sqref="I618:I620">
    <cfRule type="expression" dxfId="0" priority="2" stopIfTrue="1">
      <formula>AND(COUNTIF(#REF!, I618)+COUNTIF($H$519:$H$533, I618)+COUNTIF($H$436:$H$454, I618)+COUNTIF($H$458:$H$611, I618)+COUNTIF(#REF!, I618)&gt;1,NOT(ISBLANK(I618)))</formula>
    </cfRule>
  </conditionalFormatting>
  <pageMargins left="0.7" right="0.7" top="0.75" bottom="0.75" header="0.3" footer="0.3"/>
  <pageSetup scale="2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tyler.ewing</dc:creator>
  <cp:lastModifiedBy>Lehman David</cp:lastModifiedBy>
  <cp:lastPrinted>2018-05-15T15:23:21Z</cp:lastPrinted>
  <dcterms:created xsi:type="dcterms:W3CDTF">2018-04-20T21:15:21Z</dcterms:created>
  <dcterms:modified xsi:type="dcterms:W3CDTF">2025-01-16T17:57:34Z</dcterms:modified>
</cp:coreProperties>
</file>