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hoefler\AppData\Local\Microsoft\Windows\INetCache\Content.Outlook\E4LUS2WD\"/>
    </mc:Choice>
  </mc:AlternateContent>
  <xr:revisionPtr revIDLastSave="0" documentId="13_ncr:1_{97966F79-3D32-4BFE-B848-C95AFAA4AA7F}" xr6:coauthVersionLast="47" xr6:coauthVersionMax="47" xr10:uidLastSave="{00000000-0000-0000-0000-000000000000}"/>
  <bookViews>
    <workbookView xWindow="-25320" yWindow="-1920" windowWidth="25440" windowHeight="15270" activeTab="1" xr2:uid="{564D28CA-E9C8-47F5-9BAC-31D299061C4F}"/>
  </bookViews>
  <sheets>
    <sheet name="Cover" sheetId="7" r:id="rId1"/>
    <sheet name="SARA" sheetId="9" r:id="rId2"/>
  </sheets>
  <definedNames>
    <definedName name="_xlnm._FilterDatabase" localSheetId="1" hidden="1">SARA!$A$1:$K$388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2" i="9" l="1"/>
  <c r="K281" i="9"/>
  <c r="K280" i="9"/>
  <c r="K279" i="9"/>
  <c r="K75" i="9"/>
  <c r="K76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4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2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<sst xmlns="http://schemas.openxmlformats.org/spreadsheetml/2006/main" count="1959" uniqueCount="988">
  <si>
    <t>Brand</t>
  </si>
  <si>
    <t>Item Group</t>
  </si>
  <si>
    <t>MODEL DESCRIPTION INCLUDING COLOR</t>
  </si>
  <si>
    <t>SIZES</t>
  </si>
  <si>
    <t>MSRP</t>
  </si>
  <si>
    <t>OMNI
CHANNEL</t>
  </si>
  <si>
    <t>MAP</t>
  </si>
  <si>
    <t>GROSS WHSLE</t>
  </si>
  <si>
    <t>Rossignol</t>
  </si>
  <si>
    <t>A1 Alpine Ski</t>
  </si>
  <si>
    <t>A9 Alpine Ski Kit</t>
  </si>
  <si>
    <t>TBD</t>
  </si>
  <si>
    <t>163, 173, 181</t>
  </si>
  <si>
    <t>RROPR03</t>
  </si>
  <si>
    <t>RROPS02</t>
  </si>
  <si>
    <t>156, 164, 171, 179</t>
  </si>
  <si>
    <t>RROPX01</t>
  </si>
  <si>
    <t>150, 157, 164, 171, 179</t>
  </si>
  <si>
    <t>RROPX02</t>
  </si>
  <si>
    <t>RROPV01</t>
  </si>
  <si>
    <t>148, 156, 164, 171, 179</t>
  </si>
  <si>
    <t>RRNPS01</t>
  </si>
  <si>
    <t>NOVA 14 KONECT NX 12 KONECT GW B80 METALLIC RED</t>
  </si>
  <si>
    <t>156, 163, 169</t>
  </si>
  <si>
    <t>RRNPS02</t>
  </si>
  <si>
    <t>NOVA 10 XPRESS XPRESS W 11 GW B83 BLACK GOLD</t>
  </si>
  <si>
    <t>RRNPX01</t>
  </si>
  <si>
    <t>NOVA 8 XPRESS XPRESS W 11 GW B83 GREY BRONZE</t>
  </si>
  <si>
    <t>142, 149, 156, 163</t>
  </si>
  <si>
    <t>RROPX06</t>
  </si>
  <si>
    <t>NOVA 6 XPRESS XPRESS W 11 GW B83 WHITE SPARKLE</t>
  </si>
  <si>
    <t>RROPV04</t>
  </si>
  <si>
    <t>NOVA 4 XPRESS XPRESS W 10 GW B83 SHINY BLACK</t>
  </si>
  <si>
    <t>138, 146, 154, 162</t>
  </si>
  <si>
    <t>RRNPV04</t>
  </si>
  <si>
    <t>NOVA 2 XPRESS XPRESS W 10 GW B83 WHITE SPARKLE</t>
  </si>
  <si>
    <t>154, 162, 170, 178, 186</t>
  </si>
  <si>
    <t>RROFX03</t>
  </si>
  <si>
    <t>ARCADE 94 KONECT SPX 12 KONECT GW B100 BLACK</t>
  </si>
  <si>
    <t>RROFW04</t>
  </si>
  <si>
    <t>ARCADE 88 KONECT SPX 12 KONECT GW B90 BLUE STEEL</t>
  </si>
  <si>
    <t>152, 160, 168, 176, 184</t>
  </si>
  <si>
    <t>RRNFV02</t>
  </si>
  <si>
    <t>ARCADE 84 KONECT SPX 12 KONECT GW B90 BLACK YELLOW</t>
  </si>
  <si>
    <t>RROFY01</t>
  </si>
  <si>
    <t>ARCADE 82 XPRESS XPRESS 11 GW B83 BLACK ORANGE</t>
  </si>
  <si>
    <t>RROFZ01</t>
  </si>
  <si>
    <t>ARCADE 80 XPRESS XPRESS 10 GW BLACK CHROME</t>
  </si>
  <si>
    <t>142, 150, 158, 166, 174, 182</t>
  </si>
  <si>
    <t>RROFZ02</t>
  </si>
  <si>
    <t>ARCADE 78 XPRESS XPRESS 10 GW B83 BLACK</t>
  </si>
  <si>
    <t>140, 148, 156, 164, 172, 180</t>
  </si>
  <si>
    <t>RAOFX03</t>
  </si>
  <si>
    <t>ARCADE W 94 OPEN</t>
  </si>
  <si>
    <t>154, 162, 170, 178</t>
  </si>
  <si>
    <t>148, 154, 162, 170, 178</t>
  </si>
  <si>
    <t>RROFW01</t>
  </si>
  <si>
    <t>ARCADE W 88 KONECT NX 12 KONECT GW B90 CORAL BLACK</t>
  </si>
  <si>
    <t>146, 152, 160, 168, 176</t>
  </si>
  <si>
    <t>RROFV01</t>
  </si>
  <si>
    <t>ARCADE W 84 KONECT NX 12 KONECT GW B90 AQUA BLACK</t>
  </si>
  <si>
    <t>RROFY04</t>
  </si>
  <si>
    <t>ARCADE W 82 XPRESS XPRESS W 11 GW B83 WHITE ALMOND</t>
  </si>
  <si>
    <t>144, 152, 160, 168, 176</t>
  </si>
  <si>
    <t>RROFZ05</t>
  </si>
  <si>
    <t>ARCADE W 80 XPRESS XPRESS W 10 GW B83 SHINY BLACK</t>
  </si>
  <si>
    <t>134, 142, 150, 158, 166</t>
  </si>
  <si>
    <t>RROFZ06</t>
  </si>
  <si>
    <t>ARCADE W 78 XPRESS XPRESS W 10 GW B83 WHITE SPARKLE</t>
  </si>
  <si>
    <t>132, 140, 148, 156, 164</t>
  </si>
  <si>
    <t>RANMQ01</t>
  </si>
  <si>
    <t>SENDER FREE 118 OPEN</t>
  </si>
  <si>
    <t>176, 186</t>
  </si>
  <si>
    <t>RANMB01</t>
  </si>
  <si>
    <t>SENDER FREE 110 OPEN</t>
  </si>
  <si>
    <t>168, 176, 184, 191</t>
  </si>
  <si>
    <t>RAOMS01</t>
  </si>
  <si>
    <t>SENDER FREE 100 OPEN</t>
  </si>
  <si>
    <t>164, 172, 178, 184, 190</t>
  </si>
  <si>
    <t>156, 164, 172, 180, 188</t>
  </si>
  <si>
    <t>RRNMR01</t>
  </si>
  <si>
    <t>SENDER SOUL 102 KONECT NX 12 KONECT GW B110 BLACK</t>
  </si>
  <si>
    <t>156, 166, 176, 184</t>
  </si>
  <si>
    <t>RRNMN01</t>
  </si>
  <si>
    <t>SENDER SOUL 92 XPRESS XPRESS 11 GW B93 BLACK</t>
  </si>
  <si>
    <t>130, 140, 150, 160, 170, 180</t>
  </si>
  <si>
    <t>RRNQE01</t>
  </si>
  <si>
    <t>SENDER SOUL PRO XPRESS XPRESS 10 GW B93 BLACK</t>
  </si>
  <si>
    <t>RANMR03</t>
  </si>
  <si>
    <t>RALLYBIRD SOUL 102 OPEN</t>
  </si>
  <si>
    <t>150, 156, 164, 172</t>
  </si>
  <si>
    <t>RRNMN02</t>
  </si>
  <si>
    <t>RALLYBIRD SOUL 92 XPRESS XPRESS W 11 GW B93 SHINY BLACK</t>
  </si>
  <si>
    <t>136,146, 156, 166</t>
  </si>
  <si>
    <t>RRNQE02</t>
  </si>
  <si>
    <t>RALLYBIRD SOUL PRO XPRESS XPRESS W 10 GW B93 SHINY BLACK</t>
  </si>
  <si>
    <t>130, 140, 150, 160</t>
  </si>
  <si>
    <t>RANQV01</t>
  </si>
  <si>
    <t>ESCAPER 88 NANO OPEN</t>
  </si>
  <si>
    <t>156, 166, 176, 182</t>
  </si>
  <si>
    <t>RROSP02</t>
  </si>
  <si>
    <t>SPRAYER PRO XPRESS XPRESS 10 GW B83 BLACK</t>
  </si>
  <si>
    <t>138, 148, 158, 168, 178</t>
  </si>
  <si>
    <t>RROSP01</t>
  </si>
  <si>
    <t>TRIXIE PRO XPRESS XPRESS W 10 GW B83 BLACK</t>
  </si>
  <si>
    <t>138, 148, 158</t>
  </si>
  <si>
    <t>JUNIOR</t>
  </si>
  <si>
    <t>70, 80, 92</t>
  </si>
  <si>
    <t>SENDER JR XPRESS JR XPRESS 7 GW B83 BLACK</t>
  </si>
  <si>
    <t>128, 140</t>
  </si>
  <si>
    <t>SENDER JR KID-X KID 4 GW B76 BLACK</t>
  </si>
  <si>
    <t>104, 110, 116, 122, 128, 140</t>
  </si>
  <si>
    <t>RROWE02</t>
  </si>
  <si>
    <t>SENDER KID TEAM 4 GW B76 BLACK</t>
  </si>
  <si>
    <t>RALLYBIRD JR XPRESS JR XPRESS 7 GW B83 BLACK</t>
  </si>
  <si>
    <t>RALLYBIRD JR KID-X KID 4 GW B76 BLACK</t>
  </si>
  <si>
    <t>RROWE01</t>
  </si>
  <si>
    <t>RALLYBIRD KID TEAM 4 GW B76 BLACK</t>
  </si>
  <si>
    <t>RAOFZ09</t>
  </si>
  <si>
    <t>EXPERIENCE 78 OPEN</t>
  </si>
  <si>
    <t>132, 140, 148, 156, 164, 172, 180</t>
  </si>
  <si>
    <t>RROFZ09</t>
  </si>
  <si>
    <t>FCJR006</t>
  </si>
  <si>
    <t>EXPERIENCE 78 FLASH NX 9 GW FLASH B83 BLACK</t>
  </si>
  <si>
    <t>RROFZ10</t>
  </si>
  <si>
    <t>FCODX04</t>
  </si>
  <si>
    <t>EXPERIENCE 78 XPRESS 10 RTL GW B83 BLACK</t>
  </si>
  <si>
    <t>RROFZ11</t>
  </si>
  <si>
    <t>EXPERIENCE 80 XPRESS 10 RTL GW B83 BLACK</t>
  </si>
  <si>
    <t>RROJP01</t>
  </si>
  <si>
    <t>REACT RT XPRESS XPRESS 10 GW B83 BLACK</t>
  </si>
  <si>
    <t>137, 145, 153, 161, 170, 179</t>
  </si>
  <si>
    <t>EXPERIENCE JR KID-X KID 4 GW B76 BLACK</t>
  </si>
  <si>
    <t>RROWE03</t>
  </si>
  <si>
    <t>EXPERIENCE KID KID-X KID 4 GW B76 BLACK</t>
  </si>
  <si>
    <t>Hx Tech Equipment</t>
  </si>
  <si>
    <t>RONW104</t>
  </si>
  <si>
    <t>SKIN ESCAPER 88 NANO</t>
  </si>
  <si>
    <t>A3 Alpine Skiboot</t>
  </si>
  <si>
    <t>245-255-265-275-285-295-305-315</t>
  </si>
  <si>
    <t>245-255-265-275-285-295-305-315-325-335</t>
  </si>
  <si>
    <t>225-235-245-255-265-275</t>
  </si>
  <si>
    <t>225-235-245-255-265</t>
  </si>
  <si>
    <t>RBM5070</t>
  </si>
  <si>
    <t>COMP J4 - BLACK</t>
  </si>
  <si>
    <t>175-185-195-205-215</t>
  </si>
  <si>
    <t>RBM5120</t>
  </si>
  <si>
    <t>COMP J3 - BLACK</t>
  </si>
  <si>
    <t>RBM6020</t>
  </si>
  <si>
    <t>COMP J1 - BLACK</t>
  </si>
  <si>
    <t>155-165-175-185-195-205-215-225</t>
  </si>
  <si>
    <t>RBO7410</t>
  </si>
  <si>
    <t>VIZION 4B RENTAL MV GW - METAL GREY</t>
  </si>
  <si>
    <t>245-255-265-275-285-295</t>
  </si>
  <si>
    <t>RBO7420</t>
  </si>
  <si>
    <t>VIZION 4B PRO RENTAL WOMEN GW - METAL GREY</t>
  </si>
  <si>
    <t>RBO3430</t>
  </si>
  <si>
    <t>ALLTRACK RENTAL BOA GW - STEEL GREY/PETROL BLUE</t>
  </si>
  <si>
    <t>RBO3440</t>
  </si>
  <si>
    <t>ALLTRACK RENTAL W BOA GW -BEIGE/ TEAL</t>
  </si>
  <si>
    <t>RBN2400</t>
  </si>
  <si>
    <t>HI-SPEED PRO RENTAL MV GW - STORM GREY</t>
  </si>
  <si>
    <t>RBN2430</t>
  </si>
  <si>
    <t>PURE PRO RENTAL GW - METAL GOLD</t>
  </si>
  <si>
    <t>RBN2410</t>
  </si>
  <si>
    <t>HI-SPEED RENTAL HV GW - MOON GREY</t>
  </si>
  <si>
    <t>RBN2420</t>
  </si>
  <si>
    <t>PURE RENTAL GW - METAL SILVER</t>
  </si>
  <si>
    <t>RBO8420</t>
  </si>
  <si>
    <t>SPEED RENTAL HV+ GW - BLACK</t>
  </si>
  <si>
    <t>RBN8440</t>
  </si>
  <si>
    <t>PURE COMFORT RENTAL GW - BLACK</t>
  </si>
  <si>
    <t>RBO8460</t>
  </si>
  <si>
    <t>EVO RENTAL GW - BLACK</t>
  </si>
  <si>
    <t>RBO8490</t>
  </si>
  <si>
    <t>KELIA RENTAL GW - BLACK</t>
  </si>
  <si>
    <t>RBO8450</t>
  </si>
  <si>
    <t>FLASH RENTAL - BLACK</t>
  </si>
  <si>
    <t>225-235-245-255-265-275-285-295-305-315-325-335</t>
  </si>
  <si>
    <t>H1 Alpine Poles</t>
  </si>
  <si>
    <t>RDN2010</t>
  </si>
  <si>
    <t>TACTIC CARBON CLIP RED</t>
  </si>
  <si>
    <t>110, 115, 120,  125,  130, 135</t>
  </si>
  <si>
    <t>RDL2000</t>
  </si>
  <si>
    <t>POKER PRO</t>
  </si>
  <si>
    <t>RDN2050</t>
  </si>
  <si>
    <t>TACTIC BLUE</t>
  </si>
  <si>
    <t>RDN2040</t>
  </si>
  <si>
    <t>TACTIC BLACK RED</t>
  </si>
  <si>
    <t>RDN2060</t>
  </si>
  <si>
    <t>TACTIC GREY</t>
  </si>
  <si>
    <t>RDMF007</t>
  </si>
  <si>
    <t>STOVE BOX 30 PAIRS</t>
  </si>
  <si>
    <t>20 ASSORTED SIZES</t>
  </si>
  <si>
    <t>ONE SIZE , ADJUSTABLE</t>
  </si>
  <si>
    <t>RDL3040</t>
  </si>
  <si>
    <t>ESCAPER TELESCOPIC SAFETY</t>
  </si>
  <si>
    <t>RDN5000</t>
  </si>
  <si>
    <t>ELECTRA PREMIUM CARBON CLIP BLACK GOLD</t>
  </si>
  <si>
    <t>RDL5030</t>
  </si>
  <si>
    <t>DOUBLE DIAMOND PRO</t>
  </si>
  <si>
    <t>RDN5030</t>
  </si>
  <si>
    <t>ELECTRA  BLACK</t>
  </si>
  <si>
    <t>RDN5050</t>
  </si>
  <si>
    <t>ELECTRA  BLUE</t>
  </si>
  <si>
    <t>RDN5040</t>
  </si>
  <si>
    <t>ELECTRA  WHITE</t>
  </si>
  <si>
    <t>RDN6040</t>
  </si>
  <si>
    <t>TACTIC JR BLUE</t>
  </si>
  <si>
    <t>70, 75, 80, 85, 90, 95, 100, 105</t>
  </si>
  <si>
    <t>RDN6050</t>
  </si>
  <si>
    <t>TACTIC JR BLACK</t>
  </si>
  <si>
    <t>RDN6030</t>
  </si>
  <si>
    <t>ELECTRA JR PINK</t>
  </si>
  <si>
    <t>RDO7000</t>
  </si>
  <si>
    <t>RENTAL SR</t>
  </si>
  <si>
    <t>RDO7010</t>
  </si>
  <si>
    <t>RENTAL FIBER SR</t>
  </si>
  <si>
    <t>RDO7030</t>
  </si>
  <si>
    <t>RENTAL JR</t>
  </si>
  <si>
    <t>RDO7040</t>
  </si>
  <si>
    <t>RENTAL FIBER JR</t>
  </si>
  <si>
    <t>RDO7020</t>
  </si>
  <si>
    <t>RENTAL TELESCOPIC SR</t>
  </si>
  <si>
    <t>RDO7050</t>
  </si>
  <si>
    <t>RENTAL TELESCOPIC JR</t>
  </si>
  <si>
    <t>0SM,0ML,LXL</t>
  </si>
  <si>
    <t>RKNHP01</t>
  </si>
  <si>
    <t>ESCAPER IMPACTS GREY</t>
  </si>
  <si>
    <t>0SM,0ML</t>
  </si>
  <si>
    <t>RKNHF08</t>
  </si>
  <si>
    <t>FIT IMPACTS ESSENTIAL BLACK</t>
  </si>
  <si>
    <t>RKNHF01</t>
  </si>
  <si>
    <t>FIT IMPACTS BLACK</t>
  </si>
  <si>
    <t>RKNHF02</t>
  </si>
  <si>
    <t>FIT IMPACTS BLUE</t>
  </si>
  <si>
    <t>RKNHF04</t>
  </si>
  <si>
    <t>FIT  IMPACTS W WHITE</t>
  </si>
  <si>
    <t>RKNHF05</t>
  </si>
  <si>
    <t>FIT  IMPACTS W PLUM</t>
  </si>
  <si>
    <t>RKLH501</t>
  </si>
  <si>
    <t>HERO KIDS IMPACTS RED</t>
  </si>
  <si>
    <t>0XS</t>
  </si>
  <si>
    <t>RKMHI02</t>
  </si>
  <si>
    <t>WHOOPEE IMPACTS BLUE</t>
  </si>
  <si>
    <t>0XS,0SM</t>
  </si>
  <si>
    <t>RKMHI04</t>
  </si>
  <si>
    <t>WHOOPEE IMPACTS PINK</t>
  </si>
  <si>
    <t>RKKH600</t>
  </si>
  <si>
    <t>FIT  IMPACTS RENTAL</t>
  </si>
  <si>
    <t>RKMDI02</t>
  </si>
  <si>
    <t>REPLY IMPACTS RENTAL ASTM</t>
  </si>
  <si>
    <t>0XS,0ML,LXL</t>
  </si>
  <si>
    <t>RKMHI05</t>
  </si>
  <si>
    <t>WHOOPEE IMPACTS RENTAL</t>
  </si>
  <si>
    <t>RKOGN04</t>
  </si>
  <si>
    <t>OTAVA HERO</t>
  </si>
  <si>
    <t>ONE SIZE</t>
  </si>
  <si>
    <t>RKOGO04</t>
  </si>
  <si>
    <t>OTAVA S HERO</t>
  </si>
  <si>
    <t>RKOGN01</t>
  </si>
  <si>
    <t>OTAVA BLACK</t>
  </si>
  <si>
    <t>RKOGO01</t>
  </si>
  <si>
    <t>OTAVA S BLACK</t>
  </si>
  <si>
    <t>RKOGN06</t>
  </si>
  <si>
    <t>OTAVA BLURRED</t>
  </si>
  <si>
    <t>RKOGO06</t>
  </si>
  <si>
    <t>OTAVA S BLURRED</t>
  </si>
  <si>
    <t>RKOGN03</t>
  </si>
  <si>
    <t>OTAVA PURPLE</t>
  </si>
  <si>
    <t>RKOGO03</t>
  </si>
  <si>
    <t>OTAVA S PURPLE</t>
  </si>
  <si>
    <t>RKOGN07</t>
  </si>
  <si>
    <t>OTAVA YELLOW SP</t>
  </si>
  <si>
    <t>RKOGO07</t>
  </si>
  <si>
    <t>OTAVA S YELLOW SP</t>
  </si>
  <si>
    <t>RKOGN02</t>
  </si>
  <si>
    <t>OTAVA WHITE</t>
  </si>
  <si>
    <t>RKOGO02</t>
  </si>
  <si>
    <t>OTAVA S WHITE</t>
  </si>
  <si>
    <t>RKOGN05</t>
  </si>
  <si>
    <t>OTAVA ZEBRA</t>
  </si>
  <si>
    <t>RKOGO05</t>
  </si>
  <si>
    <t>OTAVA S ZEBRA</t>
  </si>
  <si>
    <t>RKOGK01</t>
  </si>
  <si>
    <t>ESSENTIAL BLACK</t>
  </si>
  <si>
    <t>RKOGK03</t>
  </si>
  <si>
    <t>ESSENTIAL WHITE</t>
  </si>
  <si>
    <t>RKMGI01</t>
  </si>
  <si>
    <t>TORIC HERO HOT RED</t>
  </si>
  <si>
    <t>RKMGI02</t>
  </si>
  <si>
    <t>TORIC PINK</t>
  </si>
  <si>
    <t>RKMGI03</t>
  </si>
  <si>
    <t>TORIC BLUE</t>
  </si>
  <si>
    <t>RKNGL02</t>
  </si>
  <si>
    <t>ESCAPER SUNGLASSES PHOTOCHROMIC S1-S3</t>
  </si>
  <si>
    <t>RKNGL04</t>
  </si>
  <si>
    <t>ESCAPER SUNGLASSES S3 BLACK</t>
  </si>
  <si>
    <t>RKNGL05</t>
  </si>
  <si>
    <t>ESCAPER SUNGLASSES S3 BRICK</t>
  </si>
  <si>
    <t>RKOGN11</t>
  </si>
  <si>
    <t>SP LENS OTAVA - PHOTOCHROMIC - PINK/L GREEN - S1-S3</t>
  </si>
  <si>
    <t>FRAMLESS</t>
  </si>
  <si>
    <t>RKOGN08</t>
  </si>
  <si>
    <t>SP LENS OTAVA - PINK/HALF MIRROR - S1</t>
  </si>
  <si>
    <t>RKOGN09</t>
  </si>
  <si>
    <t>SP LENS OTAVA - PURPLE/DARK BLUE - S2</t>
  </si>
  <si>
    <t>RKOGN10</t>
  </si>
  <si>
    <t>SP LENS OTAVA - PERSIMMON/ML BLUE - S3</t>
  </si>
  <si>
    <t>RKOGO11</t>
  </si>
  <si>
    <t>SP LENS OTAVA S - PHOTOCHROMIC - PINK/L GREEN - S1-S3</t>
  </si>
  <si>
    <t>FRAMLESS S</t>
  </si>
  <si>
    <t>RKOGO08</t>
  </si>
  <si>
    <t>SP LENS OTAVA S - PINK/HALF MIRROR - S1</t>
  </si>
  <si>
    <t>RKOGO09</t>
  </si>
  <si>
    <t>SP LENS OTAVA S - PURPLE/DARK BLUE - S2</t>
  </si>
  <si>
    <t>RKOGO10</t>
  </si>
  <si>
    <t>SP LENS OTAVA S - PERSIMMON/ML BLUE - S3</t>
  </si>
  <si>
    <t>RKNGK05</t>
  </si>
  <si>
    <t>SP LENS ESSENTIAL YELLOW / SKY BLUE - CAT 1</t>
  </si>
  <si>
    <t>ESSENTIAL</t>
  </si>
  <si>
    <t>RKNGK06</t>
  </si>
  <si>
    <t>SP LENS ESSENTIAL ORANGE / SILVER MIROR - CAT 2</t>
  </si>
  <si>
    <t>RKNGK07</t>
  </si>
  <si>
    <t>SP LENS ESSENTIAL SMOKED / SILVER MIROR - CAT 3</t>
  </si>
  <si>
    <t>RKMGI05</t>
  </si>
  <si>
    <t>SP LENS TORIC S2 SMOKE / SILVER</t>
  </si>
  <si>
    <t>TORIC</t>
  </si>
  <si>
    <t>RKNGL08</t>
  </si>
  <si>
    <t>SP LENS ESCAPER S1-S3 PINK PHOTOCHROMIC</t>
  </si>
  <si>
    <t>RKNGL06</t>
  </si>
  <si>
    <t>SP LENS ESCAPER S3  BLACK SILVER MIRROR</t>
  </si>
  <si>
    <t>RKNGL07</t>
  </si>
  <si>
    <t>SP LENS ESCAPER S3  ORANGE MIRROR</t>
  </si>
  <si>
    <t>RKJG600</t>
  </si>
  <si>
    <t>ROSSIGNOL LENS CASE</t>
  </si>
  <si>
    <t>FOR ALL GOGGLE LENS</t>
  </si>
  <si>
    <t>M, L</t>
  </si>
  <si>
    <t>S</t>
  </si>
  <si>
    <t>S, M, L, XL</t>
  </si>
  <si>
    <t>RKLB107</t>
  </si>
  <si>
    <t>HERO SKI WHEELED 2/3P 210</t>
  </si>
  <si>
    <t>RKLB108</t>
  </si>
  <si>
    <t>HERO SKI BAG 4P 240</t>
  </si>
  <si>
    <t>RKLB201</t>
  </si>
  <si>
    <t>TACTIC SKI BAG EXTENDABLE LONG 160-210 CM</t>
  </si>
  <si>
    <t>RKLB202</t>
  </si>
  <si>
    <t>TACTIC SKI BAG EXTENDABLE  SHORT 140-180 CM</t>
  </si>
  <si>
    <t>RKLB203</t>
  </si>
  <si>
    <t>TACTIC BOOT BAG</t>
  </si>
  <si>
    <t>RKLB204</t>
  </si>
  <si>
    <t xml:space="preserve">TACTIC SNOWBOARD &amp; GEAR BAG </t>
  </si>
  <si>
    <t>RKMBN01</t>
  </si>
  <si>
    <t>ELECTRA BOOT BAG</t>
  </si>
  <si>
    <t>RKMBC01</t>
  </si>
  <si>
    <t>ELECTRA EXTENDABLE BAG 140-180 CM</t>
  </si>
  <si>
    <t>RKMAH01</t>
  </si>
  <si>
    <t>ELECTRA BOOT AND HELMET PACK</t>
  </si>
  <si>
    <t>RKJB201</t>
  </si>
  <si>
    <t>BASIC BOOT BAG</t>
  </si>
  <si>
    <t>RKJB202</t>
  </si>
  <si>
    <t>BASIC SKI BAG 185</t>
  </si>
  <si>
    <t>RKJB203</t>
  </si>
  <si>
    <t>BASIC SKI BAG 210</t>
  </si>
  <si>
    <t>RKLB200</t>
  </si>
  <si>
    <t xml:space="preserve">BASIC SNOWBOARD SOLO BAG </t>
  </si>
  <si>
    <t>RKKNG22</t>
  </si>
  <si>
    <t>ROUGH RIDER PRO GLOVE BLACK/NATURAL</t>
  </si>
  <si>
    <t>RKKNG24</t>
  </si>
  <si>
    <t>ROUGH RIDER PRO MITTEN BLACK/NATURAL</t>
  </si>
  <si>
    <t>RKENG03</t>
  </si>
  <si>
    <t>THROWBACK GLOVE BLACK/RED</t>
  </si>
  <si>
    <t>XS, S, M, L, XL</t>
  </si>
  <si>
    <t>RKENG04</t>
  </si>
  <si>
    <t>THROWBACK GLOVE WHITE/NAVY</t>
  </si>
  <si>
    <t>RKKNG26</t>
  </si>
  <si>
    <t>DOUBLE PUMP FIST GLOVE BLACK/DARK GRAY</t>
  </si>
  <si>
    <t>RKKNG28</t>
  </si>
  <si>
    <t>ARCTIC PUMP FIST THERMO MITTEN BLACK/DARK GRAY</t>
  </si>
  <si>
    <t>RKKNG30</t>
  </si>
  <si>
    <t>PUMP FIST THERMO GLOVE BLACK/DARK GRAY</t>
  </si>
  <si>
    <t>RKKNG32</t>
  </si>
  <si>
    <t>PUMP FIST THERMO MITTEN BLACK/DARK GRAY</t>
  </si>
  <si>
    <t>RK2NT01</t>
  </si>
  <si>
    <t>ROSSIGNOL SHOP SHIRT CHARCOAL</t>
  </si>
  <si>
    <t>S, M, L, XL, XXL, XXXL</t>
  </si>
  <si>
    <t>RKKN010</t>
  </si>
  <si>
    <t>ROSSIGNOL APRON BLACK</t>
  </si>
  <si>
    <t>RKJN012</t>
  </si>
  <si>
    <t>FOOT SIZER</t>
  </si>
  <si>
    <t>RKJN014</t>
  </si>
  <si>
    <t>8"X15" FOOT SIZER FLOOR STICKER</t>
  </si>
  <si>
    <t>RKJN010</t>
  </si>
  <si>
    <t>METAL SKI &amp; SNOWBOARD DISPLAY</t>
  </si>
  <si>
    <t>RW8N001</t>
  </si>
  <si>
    <t>ROSSIGNOL BANNER - 2.5x10</t>
  </si>
  <si>
    <t>RKMN082</t>
  </si>
  <si>
    <t>ROSSIGNOL SHIELD RUG 4' X 6'</t>
  </si>
  <si>
    <t xml:space="preserve">RKLN018 </t>
  </si>
  <si>
    <t>4.5" ROSSI SHIELD THERM 50PPK</t>
  </si>
  <si>
    <t>RKLN020</t>
  </si>
  <si>
    <t>8" ROSSI TEXT THERM 50PPK WHIT</t>
  </si>
  <si>
    <t>RV3NR01</t>
  </si>
  <si>
    <t>ASSUMPTION OF RISK FORM (100)</t>
  </si>
  <si>
    <t>RV8NR01</t>
  </si>
  <si>
    <t>DEMO FORMS (PACKS OF 50)</t>
  </si>
  <si>
    <t>RV8NR02</t>
  </si>
  <si>
    <t>RENTAL TICKETS (100)</t>
  </si>
  <si>
    <t>RV8NR03</t>
  </si>
  <si>
    <t>WORK TICKETS (100)</t>
  </si>
  <si>
    <t>RVFN001</t>
  </si>
  <si>
    <t>RNTL INV BAR CODE (100/PR)</t>
  </si>
  <si>
    <t>RKMN010</t>
  </si>
  <si>
    <t>ROUGH RIDER CAP</t>
  </si>
  <si>
    <t>RKMN018</t>
  </si>
  <si>
    <t>HARMONIZE HAT</t>
  </si>
  <si>
    <t>RKMN020</t>
  </si>
  <si>
    <t>MCDILLIO HAT</t>
  </si>
  <si>
    <t>RKMN022</t>
  </si>
  <si>
    <t>T-PARKER HAT</t>
  </si>
  <si>
    <t>RKMN024</t>
  </si>
  <si>
    <t>WOODCHUCK HAT</t>
  </si>
  <si>
    <t>RKNN063</t>
  </si>
  <si>
    <t>SUPER CORD HAT 0TU</t>
  </si>
  <si>
    <t>RKNN067</t>
  </si>
  <si>
    <t>STICKY PATCHY HAT 0TU</t>
  </si>
  <si>
    <t>RKNN069</t>
  </si>
  <si>
    <t>DOUBLE ENTENDRE HAT 0TU</t>
  </si>
  <si>
    <t>RKNN071</t>
  </si>
  <si>
    <t>SENDER BEANIE FOREST GREEN</t>
  </si>
  <si>
    <t>RKNN073</t>
  </si>
  <si>
    <t>SENDER BEANIE DEEP SEA</t>
  </si>
  <si>
    <t>RKNN075</t>
  </si>
  <si>
    <t>SENDER BEANIE BLACK</t>
  </si>
  <si>
    <t>RKMN072</t>
  </si>
  <si>
    <t>SENDER FREE BUFF</t>
  </si>
  <si>
    <t>Look</t>
  </si>
  <si>
    <t>A2 Alpine Binding</t>
  </si>
  <si>
    <t>TU</t>
  </si>
  <si>
    <t>FCLRS03</t>
  </si>
  <si>
    <t>SPX 12 METRIX GW B110 BLACK</t>
  </si>
  <si>
    <t>FCLRS04</t>
  </si>
  <si>
    <t>SPX 12 METRIX GW B100 BLACK</t>
  </si>
  <si>
    <t>FCLRS05</t>
  </si>
  <si>
    <t>SPX 12 METRIX GW B90 BLACK</t>
  </si>
  <si>
    <t>FCMRS02</t>
  </si>
  <si>
    <t>SPX 12 METRIX GW B80 BLACK</t>
  </si>
  <si>
    <t>FCLRS06</t>
  </si>
  <si>
    <t>SPX 12 RACE METRIX GW B80 BLACK HOT RED</t>
  </si>
  <si>
    <t>FCIR002</t>
  </si>
  <si>
    <t>SPX 12 KONECT GW RENT SYS B100 BLACK</t>
  </si>
  <si>
    <t>FCIR003</t>
  </si>
  <si>
    <t>SPX 12 KONECT GW RENT SYS B90 BLACK</t>
  </si>
  <si>
    <t>FCLRN02</t>
  </si>
  <si>
    <t>NX 12 KONECT GW RENT SYS B110 BLACK</t>
  </si>
  <si>
    <t>FCIR004</t>
  </si>
  <si>
    <t>NX 12 KONECT GW RENT SYS B100 BLACK</t>
  </si>
  <si>
    <t>FCIR005</t>
  </si>
  <si>
    <t>NX 12 KONECT GW RENT SYS B90 BLACK</t>
  </si>
  <si>
    <t>FCIR006</t>
  </si>
  <si>
    <t>XPRESS 10 GW RENT SYS B93 BLACK</t>
  </si>
  <si>
    <t>XPRESS 10 GW RENT SYS B83 BLACK</t>
  </si>
  <si>
    <t>FCJR001</t>
  </si>
  <si>
    <t>XPRESS 7 GW RENT SYS B83 BLACK</t>
  </si>
  <si>
    <t>NX 9 GW FLASH B83</t>
  </si>
  <si>
    <t>FCJR005</t>
  </si>
  <si>
    <t>NX 9 GW RTL B83 BLACK</t>
  </si>
  <si>
    <t>FCJR007</t>
  </si>
  <si>
    <t>NX 7 GW RTL B83 BLACK</t>
  </si>
  <si>
    <t>FCKKK03</t>
  </si>
  <si>
    <t>KID 4 GW RENT SYS B76 BLACK</t>
  </si>
  <si>
    <t>FC9F012</t>
  </si>
  <si>
    <t>BRAKE_3P_B120</t>
  </si>
  <si>
    <t>FOLF004</t>
  </si>
  <si>
    <t>BRAKE_3P_B110</t>
  </si>
  <si>
    <t>FC9F010</t>
  </si>
  <si>
    <t>BRAKE_3P_B100</t>
  </si>
  <si>
    <t>FC9F013</t>
  </si>
  <si>
    <t>BRAKE_3P_B90</t>
  </si>
  <si>
    <t>FC9F011</t>
  </si>
  <si>
    <t>BRAKE_3P_B80</t>
  </si>
  <si>
    <t>FCDF002</t>
  </si>
  <si>
    <t>BRAKE_2P_B93</t>
  </si>
  <si>
    <t>FC5F006</t>
  </si>
  <si>
    <t>BRAKE_2P_B83</t>
  </si>
  <si>
    <t>FC4F017</t>
  </si>
  <si>
    <t>BRAKE_2P_B73</t>
  </si>
  <si>
    <t>FCDF003</t>
  </si>
  <si>
    <t>BRAKE_XPRESS_B93</t>
  </si>
  <si>
    <t>FC0F023</t>
  </si>
  <si>
    <t>BRAKE_XPRESS_B83</t>
  </si>
  <si>
    <t>FC0F022</t>
  </si>
  <si>
    <t>BRAKE_XPRESS_B73</t>
  </si>
  <si>
    <t>FC8F002</t>
  </si>
  <si>
    <t>BRAKE_ TEAM_B76</t>
  </si>
  <si>
    <t>FC3F030</t>
  </si>
  <si>
    <t>BRAKE_TEAM_B69</t>
  </si>
  <si>
    <t>FC0F025</t>
  </si>
  <si>
    <t>BRAKE_KID_ B76</t>
  </si>
  <si>
    <t>FC0F024</t>
  </si>
  <si>
    <t>BRAKE_ KID_B69</t>
  </si>
  <si>
    <t>FCFF002</t>
  </si>
  <si>
    <t>METAL_JUNIOR_TEMPLATE</t>
  </si>
  <si>
    <t>FCFF001</t>
  </si>
  <si>
    <t>METAL_ADULT_TEMPLATE</t>
  </si>
  <si>
    <t>FCGF101</t>
  </si>
  <si>
    <t>RENT_SYS_PLATES_TEMPLATE</t>
  </si>
  <si>
    <t>FOLF001</t>
  </si>
  <si>
    <t>METRIX DRILLING SOLE</t>
  </si>
  <si>
    <t>B1 Snowboard</t>
  </si>
  <si>
    <t>ONE SIZE (FITS 145)</t>
  </si>
  <si>
    <t>RENP201</t>
  </si>
  <si>
    <t>ESCAPER SPLIT</t>
  </si>
  <si>
    <t>145, 149, 153, 157, 161</t>
  </si>
  <si>
    <t>RENP202</t>
  </si>
  <si>
    <t>ESCAPER WIDE SPLIT</t>
  </si>
  <si>
    <t>161W</t>
  </si>
  <si>
    <t>RONW209</t>
  </si>
  <si>
    <t>ROLW208</t>
  </si>
  <si>
    <t>ONE SIZE (FITS 149, 153)</t>
  </si>
  <si>
    <t>ROLW206</t>
  </si>
  <si>
    <t>ONE SIZE (FITS 157, 161)</t>
  </si>
  <si>
    <t>ROLW207</t>
  </si>
  <si>
    <t>ONE SIZE (FITS 161W)</t>
  </si>
  <si>
    <t>RENP301</t>
  </si>
  <si>
    <t>REVENANT</t>
  </si>
  <si>
    <t>154, 158, 162</t>
  </si>
  <si>
    <t>RENP302</t>
  </si>
  <si>
    <t>REVENANT WIDE</t>
  </si>
  <si>
    <t>159W, 163W, 166W</t>
  </si>
  <si>
    <t>REOP303</t>
  </si>
  <si>
    <t>SUPER REVENANT</t>
  </si>
  <si>
    <t>154, 158</t>
  </si>
  <si>
    <t>REOP304</t>
  </si>
  <si>
    <t>SUPER REVENANT WIDE</t>
  </si>
  <si>
    <t>159, 163</t>
  </si>
  <si>
    <t>REOP101</t>
  </si>
  <si>
    <t>ONE</t>
  </si>
  <si>
    <t>153, 156, 159</t>
  </si>
  <si>
    <t>REOP102</t>
  </si>
  <si>
    <t>ONE WIDE</t>
  </si>
  <si>
    <t>157W, 161W, 165W</t>
  </si>
  <si>
    <t>REOX501</t>
  </si>
  <si>
    <t>RESURGENCE</t>
  </si>
  <si>
    <t>REOX502</t>
  </si>
  <si>
    <t>RESURGENCE WIDE</t>
  </si>
  <si>
    <t>155W, 159W, 163W</t>
  </si>
  <si>
    <t>REOR201</t>
  </si>
  <si>
    <t>EVADER</t>
  </si>
  <si>
    <t>144, 149, 154, 159, 164</t>
  </si>
  <si>
    <t>REOR202</t>
  </si>
  <si>
    <t>EVADER WIDE</t>
  </si>
  <si>
    <t>155W, 160W, 165W</t>
  </si>
  <si>
    <t>REOP401</t>
  </si>
  <si>
    <t>JUGGERNAUT</t>
  </si>
  <si>
    <t>149, 152, 155, 158, 162</t>
  </si>
  <si>
    <t>REOP402</t>
  </si>
  <si>
    <t>JUGGERNAUT WIDE</t>
  </si>
  <si>
    <t>158w, 161w</t>
  </si>
  <si>
    <t>REON301</t>
  </si>
  <si>
    <t>JIBSAW</t>
  </si>
  <si>
    <t>150, 153, 155, 157, 159</t>
  </si>
  <si>
    <t>REON302</t>
  </si>
  <si>
    <t>JIBSAW WIDE</t>
  </si>
  <si>
    <t>158w, 162w</t>
  </si>
  <si>
    <t>REON201</t>
  </si>
  <si>
    <t>RETOX</t>
  </si>
  <si>
    <t>147, 150, 153, 156</t>
  </si>
  <si>
    <t>REOT801</t>
  </si>
  <si>
    <t>SAWBLADE</t>
  </si>
  <si>
    <t>145, 150, 155</t>
  </si>
  <si>
    <t>REOT802</t>
  </si>
  <si>
    <t>SAWBLADE WIDE</t>
  </si>
  <si>
    <t>155w, 160w</t>
  </si>
  <si>
    <t>146, 151, 155, 159</t>
  </si>
  <si>
    <t>156W, 161W</t>
  </si>
  <si>
    <t>REOX103</t>
  </si>
  <si>
    <t>AMPAGE VOL.2 - LION</t>
  </si>
  <si>
    <t>REOX104</t>
  </si>
  <si>
    <t>AMPAGE VOL.2 WIDE - LION</t>
  </si>
  <si>
    <t>REOM101</t>
  </si>
  <si>
    <t>AFTER HOURS</t>
  </si>
  <si>
    <t>145, 149, 153, 156</t>
  </si>
  <si>
    <t>REOX301</t>
  </si>
  <si>
    <t>DIVA</t>
  </si>
  <si>
    <t>140, 144, 148, 152</t>
  </si>
  <si>
    <t>REOX601</t>
  </si>
  <si>
    <t>AIRIS</t>
  </si>
  <si>
    <t>143, 146, 149, 152</t>
  </si>
  <si>
    <t>REOT701</t>
  </si>
  <si>
    <t>MERAKI</t>
  </si>
  <si>
    <t>140, 145, 150</t>
  </si>
  <si>
    <t>REOT401</t>
  </si>
  <si>
    <t>SOULSIDE</t>
  </si>
  <si>
    <t>141, 145, 149, 153</t>
  </si>
  <si>
    <t>REON401</t>
  </si>
  <si>
    <t>ULTRAVIOLET</t>
  </si>
  <si>
    <t>139, 144, 149, 154</t>
  </si>
  <si>
    <t>REON601</t>
  </si>
  <si>
    <t>ALIAS</t>
  </si>
  <si>
    <t>125, 130, 135, 140, 145</t>
  </si>
  <si>
    <t>REON101</t>
  </si>
  <si>
    <t>SCAN</t>
  </si>
  <si>
    <t>70, 80, 90, 100, 110, 120</t>
  </si>
  <si>
    <t>REOTP02</t>
  </si>
  <si>
    <t>EXP3 RAIL WIDE</t>
  </si>
  <si>
    <t>155w, 160w, 165w</t>
  </si>
  <si>
    <t>REOTP01</t>
  </si>
  <si>
    <t>EXP3 RAIL REGULAR</t>
  </si>
  <si>
    <t>140, 145, 150, 155</t>
  </si>
  <si>
    <t>REOT501</t>
  </si>
  <si>
    <t>EXP3 RAIL NARROW</t>
  </si>
  <si>
    <t>130, 135, 140, 145, 150</t>
  </si>
  <si>
    <t>RENNA01</t>
  </si>
  <si>
    <t>EXP WIDE</t>
  </si>
  <si>
    <t>RENN901</t>
  </si>
  <si>
    <t>EXP REGULAR</t>
  </si>
  <si>
    <t>140, 145, 150, 155, 160</t>
  </si>
  <si>
    <t>RENN802</t>
  </si>
  <si>
    <t>EXP NARROW</t>
  </si>
  <si>
    <t>135, 140, 145</t>
  </si>
  <si>
    <t>RENN701</t>
  </si>
  <si>
    <t>EXP JUNIOR</t>
  </si>
  <si>
    <t>70, 80, 90, 100, 110, 120, 125, 130, 135</t>
  </si>
  <si>
    <t>B2 Snowboard Binding</t>
  </si>
  <si>
    <t>RGMSN01M</t>
  </si>
  <si>
    <t>XL (SIZES US 12-14)</t>
  </si>
  <si>
    <t>RGMSN02M</t>
  </si>
  <si>
    <t>L (SIZES US 9-11)</t>
  </si>
  <si>
    <t>RGMSN03M</t>
  </si>
  <si>
    <t>M (SIZES US 7-9)</t>
  </si>
  <si>
    <t>ROMW203</t>
  </si>
  <si>
    <t>ESCAPER SPLIT CRAMPONS (FOR ESCAPER SPLIT BINDINGS)</t>
  </si>
  <si>
    <t>M/L</t>
  </si>
  <si>
    <t>RGMHC02</t>
  </si>
  <si>
    <t>CUDA M/L</t>
  </si>
  <si>
    <t>S/M</t>
  </si>
  <si>
    <t>RGOC104</t>
  </si>
  <si>
    <t>BATTLE BLACK XL</t>
  </si>
  <si>
    <t>XL</t>
  </si>
  <si>
    <t>RGOC105</t>
  </si>
  <si>
    <t>BATTLE BLACK M/L</t>
  </si>
  <si>
    <t>RGOC106</t>
  </si>
  <si>
    <t>BATTLE BLACK S/M</t>
  </si>
  <si>
    <t>RGOHC01</t>
  </si>
  <si>
    <t>DIVA S/M</t>
  </si>
  <si>
    <t>RGNC102</t>
  </si>
  <si>
    <t>ULTRAVIOLET S/M</t>
  </si>
  <si>
    <t>RGMRK01</t>
  </si>
  <si>
    <t>ROOKIE S</t>
  </si>
  <si>
    <t>RGMRK02</t>
  </si>
  <si>
    <t>ROOKIE XS</t>
  </si>
  <si>
    <t>XS</t>
  </si>
  <si>
    <t>RVEW415</t>
  </si>
  <si>
    <t>REPLY POWER HANDLE RED</t>
  </si>
  <si>
    <t>RGJ0080</t>
  </si>
  <si>
    <t>REPLY RAIL M/L</t>
  </si>
  <si>
    <t>RGJ0081</t>
  </si>
  <si>
    <t>REPLY RAIL S/M</t>
  </si>
  <si>
    <t>RGJ0082</t>
  </si>
  <si>
    <t>REPLY 4x4 M/L</t>
  </si>
  <si>
    <t>RGJ0083</t>
  </si>
  <si>
    <t>REPLY 4x4 S/M</t>
  </si>
  <si>
    <t>RGMED01</t>
  </si>
  <si>
    <t>EASY DISC 2.0</t>
  </si>
  <si>
    <t>RGMHC04</t>
  </si>
  <si>
    <t>COBRA RTL M/L (INCLUDES EASY DISC 2.0)</t>
  </si>
  <si>
    <t>RGMHC05</t>
  </si>
  <si>
    <t>COBRA RTL S/M (INCLUDES EASY DISC 2.0)</t>
  </si>
  <si>
    <t>B3 Snowboard Boot</t>
  </si>
  <si>
    <t>US 5.5, 6.5, 7.5, 8.5, 9.5, 10.5, 11.5, 12.5, 13.5, 14.5, 15.5</t>
  </si>
  <si>
    <t>RFOBE01</t>
  </si>
  <si>
    <t>CRANK H4 BOA</t>
  </si>
  <si>
    <t>RFOBW01</t>
  </si>
  <si>
    <t>ALLEY H4 BOA</t>
  </si>
  <si>
    <t>US 5.5, 6.5, 7.5, 8.5, 9.5, 10.5</t>
  </si>
  <si>
    <t>RFOBE02</t>
  </si>
  <si>
    <t>CRANK LACED</t>
  </si>
  <si>
    <t>RFM0043</t>
  </si>
  <si>
    <t>EXP BOA H4 RTL SHIELD</t>
  </si>
  <si>
    <t>RFM0042</t>
  </si>
  <si>
    <t>EXP LACE</t>
  </si>
  <si>
    <t>RFM0033</t>
  </si>
  <si>
    <t>CRUMB</t>
  </si>
  <si>
    <t>JUNIOR 1.0, 2.0, 3.0, 4.0, 5.0</t>
  </si>
  <si>
    <t>RFM0032</t>
  </si>
  <si>
    <t>CRUMB KID 13 (11/12/13)</t>
  </si>
  <si>
    <t>KIDS 13.0 (INCLUDES 3 - EXTRA FOOTBEDS 11/12/13)</t>
  </si>
  <si>
    <t>RFM0031</t>
  </si>
  <si>
    <t>CRUMB TODDLER 11 (9/10/11)</t>
  </si>
  <si>
    <t>KIDS 11.0 (INCLUDES 3 - EXTRA FOOTBEDS 9/10/11)</t>
  </si>
  <si>
    <t>F1 Nordic Ski</t>
  </si>
  <si>
    <t>RHNCQ01</t>
  </si>
  <si>
    <t>X-IUM SKATING</t>
  </si>
  <si>
    <t>173, 180, 186, 192</t>
  </si>
  <si>
    <t>186, 191, 198, 203, 208</t>
  </si>
  <si>
    <t>RHNCP02</t>
  </si>
  <si>
    <t>X-IUM R-SKIN</t>
  </si>
  <si>
    <t>RHNCV01</t>
  </si>
  <si>
    <t>X-IUM R-SKIN STIFF</t>
  </si>
  <si>
    <t>RHOCQ01</t>
  </si>
  <si>
    <t>DELTA COURSE SKATING</t>
  </si>
  <si>
    <t>RHOCP01</t>
  </si>
  <si>
    <t>DELTA COURSE R-SKIN</t>
  </si>
  <si>
    <t>176, 186, 191, 198, 203, 208</t>
  </si>
  <si>
    <t>RHOCV01</t>
  </si>
  <si>
    <t>DELTA COURSE R-SKIN STIFF</t>
  </si>
  <si>
    <t>F9 Nordic Kit</t>
  </si>
  <si>
    <t>RTOCQ02</t>
  </si>
  <si>
    <t>RJO1000</t>
  </si>
  <si>
    <t>DELTA COMP SKATING RACE SKATE</t>
  </si>
  <si>
    <t>RJK1001</t>
  </si>
  <si>
    <t>RHOCP02</t>
  </si>
  <si>
    <t>DELTA COMP R-SKIN</t>
  </si>
  <si>
    <t>RHOCV02</t>
  </si>
  <si>
    <t>DELTA COMP R-SKIN STIFF</t>
  </si>
  <si>
    <t>RJK1002</t>
  </si>
  <si>
    <t>RTOCQ03</t>
  </si>
  <si>
    <t>DELTA SPORT SKATING RACE SKATE</t>
  </si>
  <si>
    <t>163, 173, 180, 186, 192</t>
  </si>
  <si>
    <t>RHOCW01</t>
  </si>
  <si>
    <t>DELTA SPORT CLASSIC</t>
  </si>
  <si>
    <t>184, 189, 196, 201, 206</t>
  </si>
  <si>
    <t>RHOCW02</t>
  </si>
  <si>
    <t>DELTA SPORT R-SKIN</t>
  </si>
  <si>
    <t>RHOCX01</t>
  </si>
  <si>
    <t>DELTA SPORT R-SKIN STIFF</t>
  </si>
  <si>
    <t>RTOYC01</t>
  </si>
  <si>
    <t>ULTRA SKATE RACE SKATE</t>
  </si>
  <si>
    <t>168, 174, 181, 187</t>
  </si>
  <si>
    <t>RHMCT03</t>
  </si>
  <si>
    <t>R-SKIN ULTRA COMP</t>
  </si>
  <si>
    <t>176, 181, 186, 191, 196, 201</t>
  </si>
  <si>
    <t>RHMCT04</t>
  </si>
  <si>
    <t>R-SKIN ULTRA COMP STIFF</t>
  </si>
  <si>
    <t>EVO XC 55 R-SKIN IFP_CONTROL STEP-IN</t>
  </si>
  <si>
    <t>165, 175, 185, 195</t>
  </si>
  <si>
    <t>RTMZC01</t>
  </si>
  <si>
    <t>EVO XC 60 R-SKIN IFP_CONTROL STEP-IN</t>
  </si>
  <si>
    <t>RTMZD01</t>
  </si>
  <si>
    <t>EVO XC 65 R-SKIN IFP_CONTROL STEP-IN</t>
  </si>
  <si>
    <t>RJM1005</t>
  </si>
  <si>
    <t>RTMZB03</t>
  </si>
  <si>
    <t>EVO XT 55 POSITRACK TOUR STEP-IN</t>
  </si>
  <si>
    <t>RTMZC02</t>
  </si>
  <si>
    <t>EVO XT 60 POSITRACK IFP_TOUR STEP-IN</t>
  </si>
  <si>
    <t>EVO OT 65 POSITRACK IFP_CONTROL STEP-IN</t>
  </si>
  <si>
    <t>RJN1000</t>
  </si>
  <si>
    <t>RJM1006</t>
  </si>
  <si>
    <t>RTMZG01</t>
  </si>
  <si>
    <t>EVO 55 ACTION JUNIOR IFP_STEP-IN JR</t>
  </si>
  <si>
    <t>110, 130, 150</t>
  </si>
  <si>
    <t>F2 Nordic Binding</t>
  </si>
  <si>
    <t>RJL1007</t>
  </si>
  <si>
    <t>MOVE SWITCH</t>
  </si>
  <si>
    <t>RACE SKATE</t>
  </si>
  <si>
    <t>RJO1001</t>
  </si>
  <si>
    <t>RACE CLASSIC</t>
  </si>
  <si>
    <t>R-SKATE</t>
  </si>
  <si>
    <t>R-CLASSIC</t>
  </si>
  <si>
    <t>CONTROL STEP-IN</t>
  </si>
  <si>
    <t>TOUR STEP-IN</t>
  </si>
  <si>
    <t>STEP-IN JR</t>
  </si>
  <si>
    <t>RJG1012</t>
  </si>
  <si>
    <t>SCREW MOUNT PLATE</t>
  </si>
  <si>
    <t>RJG1015</t>
  </si>
  <si>
    <t>SCREW MOUNT PLATE - JUNIOR</t>
  </si>
  <si>
    <t>F3 Nordic Boot</t>
  </si>
  <si>
    <t>RIO1010</t>
  </si>
  <si>
    <t>X-11 SKATE</t>
  </si>
  <si>
    <t>37.0-47.0 WHOLE SIZES ONLY</t>
  </si>
  <si>
    <t>RIO1060</t>
  </si>
  <si>
    <t>X-11 SKATE FW</t>
  </si>
  <si>
    <t>37.0-43.0 WHOLE SIZES ONLY</t>
  </si>
  <si>
    <t>RIO1020</t>
  </si>
  <si>
    <t>X-11 CLASSIC</t>
  </si>
  <si>
    <t>RIO1030</t>
  </si>
  <si>
    <t>X-9 SKATE</t>
  </si>
  <si>
    <t>36.0-49.0 WHOLE SIZES ONLY</t>
  </si>
  <si>
    <t>RIO1040</t>
  </si>
  <si>
    <t>X-9 CLASSIC</t>
  </si>
  <si>
    <t>RIO1050</t>
  </si>
  <si>
    <t>X-9 SC</t>
  </si>
  <si>
    <t>RIO1070</t>
  </si>
  <si>
    <t>X-9 SKATE FW</t>
  </si>
  <si>
    <t>35.0-43.0 WHOLE SIZES ONLY</t>
  </si>
  <si>
    <t>RIO1080</t>
  </si>
  <si>
    <t>X-9 CLASSIC FW</t>
  </si>
  <si>
    <t>RIOW010</t>
  </si>
  <si>
    <t>X-7 SKATE</t>
  </si>
  <si>
    <t>35.0-49.0 WHOLE SIZES ONLY</t>
  </si>
  <si>
    <t>RIOW020</t>
  </si>
  <si>
    <t>X-7 CLASSIC</t>
  </si>
  <si>
    <t>RIOW030</t>
  </si>
  <si>
    <t>X-7 SC</t>
  </si>
  <si>
    <t>35.0-44.0 WHOLE SIZES ONLY</t>
  </si>
  <si>
    <t>RIJW160</t>
  </si>
  <si>
    <t>XC 5</t>
  </si>
  <si>
    <t>RIJW450</t>
  </si>
  <si>
    <t>XC 5 FW</t>
  </si>
  <si>
    <t>RIJW090</t>
  </si>
  <si>
    <t>XC 2</t>
  </si>
  <si>
    <t>RIJW440</t>
  </si>
  <si>
    <t>XC 2 FW</t>
  </si>
  <si>
    <t>RIKW030</t>
  </si>
  <si>
    <t>X-R</t>
  </si>
  <si>
    <t>RIHW600</t>
  </si>
  <si>
    <t>X-1 JR</t>
  </si>
  <si>
    <t>26.0-41.0 WHOLE SIZES ONLY</t>
  </si>
  <si>
    <t>H2 Nordic Poles</t>
  </si>
  <si>
    <t>150, 160, 170, 180</t>
  </si>
  <si>
    <t>RDN9520</t>
  </si>
  <si>
    <t>FORCE 10 - FREE SIZES</t>
  </si>
  <si>
    <t>RDN9530</t>
  </si>
  <si>
    <t>FORCE 9</t>
  </si>
  <si>
    <t>135, 137, 140, 142, 145, 147, 150, 152, 155, 157, 160, 165, 167, 170, 172, 175</t>
  </si>
  <si>
    <t>RDN9580</t>
  </si>
  <si>
    <t>FORCE 7</t>
  </si>
  <si>
    <t>135, 140, 145, 150, 155, 160, 165, 170, 175</t>
  </si>
  <si>
    <t>RDO9500</t>
  </si>
  <si>
    <t>FORCE 5</t>
  </si>
  <si>
    <t>RDO9510</t>
  </si>
  <si>
    <t>FORCE 3</t>
  </si>
  <si>
    <t>RDL9550</t>
  </si>
  <si>
    <t>ADJUSTABLE BC 100</t>
  </si>
  <si>
    <t>RDI9560</t>
  </si>
  <si>
    <t>XC-RENTAL SR</t>
  </si>
  <si>
    <t>120, 125, 130, 135, 140, 145, 150, 155, 160</t>
  </si>
  <si>
    <t>RDI9570</t>
  </si>
  <si>
    <t>XC-RENTAL JR</t>
  </si>
  <si>
    <t>85, 90, 95, 100, 105, 110, 115</t>
  </si>
  <si>
    <t>ROLW601</t>
  </si>
  <si>
    <t>MOUNTING JIG WITH INSERTS - XPLORE / NNN BC</t>
  </si>
  <si>
    <t>ROMW502</t>
  </si>
  <si>
    <t>R-SKIN TOUR</t>
  </si>
  <si>
    <t>270, 290, 310, 330, 370, 410</t>
  </si>
  <si>
    <t>ROMW500</t>
  </si>
  <si>
    <t>R-SKIN PERFORMANCE</t>
  </si>
  <si>
    <t>290, 330, 370, 410</t>
  </si>
  <si>
    <t>ROMW501</t>
  </si>
  <si>
    <t>R-SKIN SPORT 2.0</t>
  </si>
  <si>
    <t>330, 370, 410</t>
  </si>
  <si>
    <t>ROLW501</t>
  </si>
  <si>
    <t>R-SKIN RACE PREMIUM</t>
  </si>
  <si>
    <t>370, 410</t>
  </si>
  <si>
    <t>ROLW502</t>
  </si>
  <si>
    <t>R-SKIN</t>
  </si>
  <si>
    <t>ROLW504</t>
  </si>
  <si>
    <t>R-SKIN JUNIOR</t>
  </si>
  <si>
    <t>290, 330</t>
  </si>
  <si>
    <t>ROLW505</t>
  </si>
  <si>
    <t>R-SKIN SPORT JUNIOR</t>
  </si>
  <si>
    <t>289, 329</t>
  </si>
  <si>
    <t>ROLW503</t>
  </si>
  <si>
    <t>R-SKIN SPORT</t>
  </si>
  <si>
    <t>369, 409</t>
  </si>
  <si>
    <t>RVNBW50</t>
  </si>
  <si>
    <t>R-CLIP GRIP 2.0</t>
  </si>
  <si>
    <t>RVEBW52</t>
  </si>
  <si>
    <t>PLASTIC NATURAL CORK + WEDGE - BLACK</t>
  </si>
  <si>
    <t>RVEBW53</t>
  </si>
  <si>
    <t>BI INJECTION RUBBER + WEDGE - RED/BLACK</t>
  </si>
  <si>
    <t>RVEBW54</t>
  </si>
  <si>
    <t>PLASTIC + WEDGE - BLACK</t>
  </si>
  <si>
    <t>RVEBW55</t>
  </si>
  <si>
    <t>RACING GRIP WEDGE - RED</t>
  </si>
  <si>
    <t>RVEBW56</t>
  </si>
  <si>
    <t>TOURING GRIP WEDGE - BLACK</t>
  </si>
  <si>
    <t>XS, S, M, L, XL, XXL</t>
  </si>
  <si>
    <t>RVNBS50</t>
  </si>
  <si>
    <t>R-CLIP STRAP 2.0</t>
  </si>
  <si>
    <t>RVJBS51</t>
  </si>
  <si>
    <t>PREMIUM RACE BIATHLON STRAP</t>
  </si>
  <si>
    <t>RVEBS51</t>
  </si>
  <si>
    <t>ERGONOMIC STRAP</t>
  </si>
  <si>
    <t>RVEBS53</t>
  </si>
  <si>
    <t>PADDED LOOP STRAP</t>
  </si>
  <si>
    <t>RVEBS54</t>
  </si>
  <si>
    <t>STANDARD STRAP</t>
  </si>
  <si>
    <t>RVHBT51</t>
  </si>
  <si>
    <t>XC-TIPS ROAD KIT</t>
  </si>
  <si>
    <t>ROLLER SKI</t>
  </si>
  <si>
    <t>RVHBT52</t>
  </si>
  <si>
    <t>XC-TIPS NUTS &amp; TOOLS</t>
  </si>
  <si>
    <t>RVEBR50</t>
  </si>
  <si>
    <t>RACE BASKET - RED</t>
  </si>
  <si>
    <t>XS, S, M, L</t>
  </si>
  <si>
    <t>RVEBR51</t>
  </si>
  <si>
    <t>RACE BASKET - BLACK</t>
  </si>
  <si>
    <t>RVEBR52</t>
  </si>
  <si>
    <t>FIT TOUR BASKET</t>
  </si>
  <si>
    <t>L</t>
  </si>
  <si>
    <t>RVHBR50</t>
  </si>
  <si>
    <t>TOURING XL BASKET</t>
  </si>
  <si>
    <t>RVHBT50</t>
  </si>
  <si>
    <t>XC-TIPS FULL BOX</t>
  </si>
  <si>
    <t>S, M, XL, ROLLER SKI</t>
  </si>
  <si>
    <t>RVHBR51</t>
  </si>
  <si>
    <t>S COMMUTABLE BASKET</t>
  </si>
  <si>
    <t>RVHBR52</t>
  </si>
  <si>
    <t>L COMMUTABLE BASKET</t>
  </si>
  <si>
    <t>RVHBR53</t>
  </si>
  <si>
    <t>XL COMMUTABLE BASKET</t>
  </si>
  <si>
    <t>ITEM #</t>
  </si>
  <si>
    <t>ESCAPER SKINS FOR SIZES 145</t>
  </si>
  <si>
    <t>ESCAPER SKINS FOR SIZES 149/153</t>
  </si>
  <si>
    <t>ESCAPER SKINS FOR SIZES 157/161</t>
  </si>
  <si>
    <t>ESCAPER WIDE SKINS 161W</t>
  </si>
  <si>
    <t>FORZA 70° TI KONECT SPX 14 KONECT GW B80 BLACK RED METAL</t>
  </si>
  <si>
    <t>FORZA 60° TI KONECT SPX 12 KONECT GW B80 BLACK HOT RED</t>
  </si>
  <si>
    <t>FORZA 50° CAM KONECT NX 12 KONECT GW B80 BLACK BLUE</t>
  </si>
  <si>
    <t>FORZA 40° CA XPRESS XPRESS 11 GW B83 BLACK YELLOW</t>
  </si>
  <si>
    <t>FORZA 20° FG XPRESS XPRESS 10 GW B83 BLACK</t>
  </si>
  <si>
    <t>ESCAPER SPLIT L (US 9-11)  BINDINGS - INCLUDES: PUCKS &amp; CLIMBING BAR</t>
  </si>
  <si>
    <t>ESCAPER SPLIT M  (US 7-9) BINDINGS - INCLUDES: PUCKS &amp; CLIMBING BAR</t>
  </si>
  <si>
    <t>DISCOUNT</t>
  </si>
  <si>
    <t>NET</t>
  </si>
  <si>
    <t>ADULT</t>
  </si>
  <si>
    <t>Nordic Early Buy:</t>
  </si>
  <si>
    <t>Nordic Retail:</t>
  </si>
  <si>
    <t>Snowboard Retail:</t>
  </si>
  <si>
    <t>Alpine Retail:</t>
  </si>
  <si>
    <t>Nordic Rental/Demo:</t>
  </si>
  <si>
    <t>Snowboard Rental/Demo:</t>
  </si>
  <si>
    <t>Alpine Rental/Demo:</t>
  </si>
  <si>
    <t>Orders received on or before January 24th, 2025</t>
  </si>
  <si>
    <t>Orders received on or before February 7th, 2025</t>
  </si>
  <si>
    <t>Orders received on or before February 14th, 2025</t>
  </si>
  <si>
    <t>Orders received on or before February 21st, 2025</t>
  </si>
  <si>
    <t>Orders received on or before March 14th, 2025</t>
  </si>
  <si>
    <t>ORDER DEADLINE</t>
  </si>
  <si>
    <t>25/26 ALPINE / SNOWBOARD / NORDIC PRICE LIST</t>
  </si>
  <si>
    <t>FCCF004</t>
  </si>
  <si>
    <t>XPRESS 10 HEEL DIN WINDOW</t>
  </si>
  <si>
    <t>XPRESS 11 HEEL DIN WINDOW</t>
  </si>
  <si>
    <t>FCCF005</t>
  </si>
  <si>
    <t xml:space="preserve">L10 XPRESS HEEL P.WINDOW3.5/11 0TU	</t>
  </si>
  <si>
    <t>L10 XPRESS HEEL P.WINDOW2.5/10 0TU</t>
  </si>
  <si>
    <t>RROJC05W</t>
  </si>
  <si>
    <t>RROJC04W</t>
  </si>
  <si>
    <t>RROJC06W</t>
  </si>
  <si>
    <t>RROJC01W</t>
  </si>
  <si>
    <t>RROJC02W</t>
  </si>
  <si>
    <t>RV9LHR0</t>
  </si>
  <si>
    <t>RV9LHS0</t>
  </si>
  <si>
    <t>RVKLBM0</t>
  </si>
  <si>
    <t>RV0LCV0</t>
  </si>
  <si>
    <t>RV3LN70</t>
  </si>
  <si>
    <t>RVOLCH0</t>
  </si>
  <si>
    <t xml:space="preserve"> </t>
  </si>
  <si>
    <t>RVOLCE0</t>
  </si>
  <si>
    <t>COMP J4 - ALPINE SOLE</t>
  </si>
  <si>
    <t>COMP J4 - GW SOLE</t>
  </si>
  <si>
    <t>COMP J3 - ALPINE SOLE</t>
  </si>
  <si>
    <t>COMP J1 - ALPINE SOLE</t>
  </si>
  <si>
    <t>ALLTRACK RENTAL BOA - GW SOLE</t>
  </si>
  <si>
    <t>VIZION RENTAL - GW SOLE</t>
  </si>
  <si>
    <t>1 TOE = 1/2 SINGLE</t>
  </si>
  <si>
    <t>1 HEEL = 1/2 SINGLE</t>
  </si>
  <si>
    <t>2 HEEL + 2 TOE = PAIR</t>
  </si>
  <si>
    <t>1 HEEL + 1 TOE  = 1/2 SINGLE</t>
  </si>
  <si>
    <t>1 HEEL + 1 TOE = 1/2 SINGLE</t>
  </si>
  <si>
    <t>1 HEEL + 1 TOE = SINGLE</t>
  </si>
  <si>
    <t>1 TOE - SINGLE = SINGLE</t>
  </si>
  <si>
    <t>HI-SPEED / PURE / EVO / KELIA / FLASH RENTAL - ALPINE SOLE</t>
  </si>
  <si>
    <t>HI-SPEED / PURE / EVO / KELIA / FLASH RENTAL - GW SOLE</t>
  </si>
  <si>
    <t>ESCAPER SPLIT XL (US 12-14) BINDINGS - INCLUDES: PUCKS &amp; CLIMBING BAR</t>
  </si>
  <si>
    <t>LENS</t>
  </si>
  <si>
    <t>B110</t>
  </si>
  <si>
    <t>B100</t>
  </si>
  <si>
    <t>B90</t>
  </si>
  <si>
    <t>B80</t>
  </si>
  <si>
    <t>B93</t>
  </si>
  <si>
    <t>B83</t>
  </si>
  <si>
    <t>B76</t>
  </si>
  <si>
    <t>REPLAMENT BRAKE B120</t>
  </si>
  <si>
    <t>REPLAMENT BRAKE B110</t>
  </si>
  <si>
    <t>REPLAMENT BRAKE B100</t>
  </si>
  <si>
    <t>REPLAMENT BRAKE B190</t>
  </si>
  <si>
    <t>REPLAMENT BRAKE B180</t>
  </si>
  <si>
    <t>REPLAMENT BRAKE B83</t>
  </si>
  <si>
    <t>REPLAMENT BRAKE B93</t>
  </si>
  <si>
    <t>REPLAMENT BRAKE B73</t>
  </si>
  <si>
    <t>REPLAMENT BRAKE B76</t>
  </si>
  <si>
    <t>REPLAMENT BRAKE B69</t>
  </si>
  <si>
    <t>KONECT / XPRESS</t>
  </si>
  <si>
    <t>RTNZB01</t>
  </si>
  <si>
    <t>RTNZD03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</si>
</sst>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[$$-409]* #,##0.00_);_([$$-409]* \(#,##0.00\);_([$$-409]* &quot;-&quot;??_);_(@_)"/>
    <numFmt numFmtId="166" formatCode="&quot;$&quot;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20"/>
      <color theme="1"/>
      <name val="Aptos Narrow"/>
      <family val="2"/>
      <scheme val="minor"/>
    </font>
    <font>
      <sz val="9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8">
    <xf numFmtId="0" fontId="0" fillId="0" borderId="0" xfId="0"/>
    <xf numFmtId="165" fontId="5" fillId="0" borderId="0" xfId="5" applyNumberFormat="1" applyFont="1" applyFill="1" applyBorder="1" applyAlignment="1" applyProtection="1">
      <alignment horizontal="right" vertical="center"/>
      <protection locked="0"/>
    </xf>
    <xf numFmtId="164" fontId="5" fillId="0" borderId="0" xfId="5" applyNumberFormat="1" applyFont="1" applyFill="1" applyBorder="1" applyAlignment="1" applyProtection="1">
      <alignment horizontal="right" vertical="center"/>
      <protection locked="0"/>
    </xf>
    <xf numFmtId="164" fontId="5" fillId="0" borderId="0" xfId="5" applyNumberFormat="1" applyFont="1" applyFill="1" applyBorder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center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5" fillId="0" borderId="0" xfId="3" applyFont="1" applyProtection="1">
      <protection locked="0"/>
    </xf>
    <xf numFmtId="0" fontId="5" fillId="0" borderId="0" xfId="4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0" applyFont="1"/>
    <xf numFmtId="17" fontId="5" fillId="0" borderId="0" xfId="0" applyNumberFormat="1" applyFont="1" applyAlignment="1" applyProtection="1">
      <alignment vertical="center"/>
      <protection locked="0"/>
    </xf>
    <xf numFmtId="164" fontId="5" fillId="0" borderId="0" xfId="5" applyNumberFormat="1" applyFont="1" applyFill="1" applyBorder="1" applyAlignment="1" applyProtection="1">
      <alignment horizontal="right" vertical="center"/>
    </xf>
    <xf numFmtId="165" fontId="5" fillId="0" borderId="0" xfId="5" applyNumberFormat="1" applyFont="1" applyFill="1" applyBorder="1" applyAlignment="1" applyProtection="1">
      <alignment horizontal="right"/>
      <protection locked="0"/>
    </xf>
    <xf numFmtId="44" fontId="5" fillId="0" borderId="0" xfId="5" applyFont="1" applyFill="1" applyBorder="1" applyAlignment="1">
      <alignment horizontal="right"/>
    </xf>
    <xf numFmtId="0" fontId="5" fillId="0" borderId="0" xfId="3" applyFont="1" applyAlignment="1" applyProtection="1">
      <alignment vertical="center"/>
      <protection locked="0"/>
    </xf>
    <xf numFmtId="164" fontId="5" fillId="0" borderId="0" xfId="3" applyNumberFormat="1" applyFont="1" applyAlignment="1" applyProtection="1">
      <alignment horizontal="right"/>
      <protection locked="0"/>
    </xf>
    <xf numFmtId="0" fontId="5" fillId="0" borderId="0" xfId="3" applyFont="1" applyAlignment="1" applyProtection="1">
      <alignment horizontal="left"/>
      <protection locked="0"/>
    </xf>
    <xf numFmtId="3" fontId="5" fillId="0" borderId="0" xfId="2" applyNumberFormat="1" applyFont="1" applyAlignment="1" applyProtection="1">
      <alignment horizontal="left" vertical="center"/>
      <protection locked="0"/>
    </xf>
    <xf numFmtId="164" fontId="5" fillId="0" borderId="0" xfId="9" applyNumberFormat="1" applyFont="1" applyFill="1" applyBorder="1" applyAlignment="1" applyProtection="1">
      <alignment horizontal="right" vertical="center"/>
      <protection locked="0"/>
    </xf>
    <xf numFmtId="0" fontId="5" fillId="0" borderId="0" xfId="11" applyFont="1" applyAlignment="1" applyProtection="1">
      <alignment horizontal="left"/>
      <protection locked="0"/>
    </xf>
    <xf numFmtId="0" fontId="5" fillId="0" borderId="0" xfId="4" applyFont="1" applyAlignment="1" applyProtection="1">
      <alignment horizontal="left"/>
      <protection locked="0"/>
    </xf>
    <xf numFmtId="166" fontId="5" fillId="0" borderId="0" xfId="3" applyNumberFormat="1" applyFont="1" applyAlignment="1">
      <alignment horizontal="right"/>
    </xf>
    <xf numFmtId="0" fontId="5" fillId="0" borderId="0" xfId="2" applyFont="1" applyProtection="1">
      <protection locked="0"/>
    </xf>
    <xf numFmtId="0" fontId="5" fillId="0" borderId="0" xfId="3" applyFont="1" applyAlignment="1" applyProtection="1">
      <alignment horizontal="left" vertical="center"/>
      <protection locked="0"/>
    </xf>
    <xf numFmtId="164" fontId="5" fillId="0" borderId="0" xfId="9" applyNumberFormat="1" applyFont="1" applyFill="1" applyBorder="1" applyAlignment="1" applyProtection="1">
      <alignment horizontal="right" vertical="center"/>
    </xf>
    <xf numFmtId="0" fontId="5" fillId="0" borderId="0" xfId="3" applyFont="1" applyAlignment="1" applyProtection="1">
      <alignment horizontal="left" vertical="center" wrapText="1"/>
      <protection locked="0"/>
    </xf>
    <xf numFmtId="164" fontId="5" fillId="0" borderId="0" xfId="4" applyNumberFormat="1" applyFont="1" applyAlignment="1" applyProtection="1">
      <alignment horizontal="right"/>
      <protection locked="0"/>
    </xf>
    <xf numFmtId="3" fontId="5" fillId="0" borderId="0" xfId="4" applyNumberFormat="1" applyFont="1" applyAlignment="1" applyProtection="1">
      <alignment horizontal="left" vertical="center"/>
      <protection locked="0"/>
    </xf>
    <xf numFmtId="0" fontId="5" fillId="0" borderId="0" xfId="4" applyFont="1" applyAlignment="1">
      <alignment horizontal="left" vertical="center"/>
    </xf>
    <xf numFmtId="0" fontId="5" fillId="0" borderId="0" xfId="4" applyFont="1" applyProtection="1">
      <protection locked="0"/>
    </xf>
    <xf numFmtId="0" fontId="5" fillId="0" borderId="0" xfId="3" applyFont="1" applyAlignment="1" applyProtection="1">
      <alignment vertical="center" wrapText="1"/>
      <protection locked="0"/>
    </xf>
    <xf numFmtId="0" fontId="5" fillId="0" borderId="0" xfId="4" applyFont="1" applyAlignment="1" applyProtection="1">
      <alignment horizontal="left" vertical="center" wrapText="1"/>
      <protection locked="0"/>
    </xf>
    <xf numFmtId="164" fontId="5" fillId="0" borderId="0" xfId="3" applyNumberFormat="1" applyFont="1" applyAlignment="1" applyProtection="1">
      <alignment horizontal="right"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0" applyFont="1" applyAlignment="1">
      <alignment horizontal="left"/>
    </xf>
    <xf numFmtId="0" fontId="2" fillId="0" borderId="0" xfId="0" applyFont="1"/>
    <xf numFmtId="44" fontId="5" fillId="0" borderId="0" xfId="1" applyFont="1"/>
    <xf numFmtId="44" fontId="4" fillId="0" borderId="0" xfId="1" applyFont="1" applyAlignment="1" applyProtection="1">
      <alignment horizontal="center" vertical="center" wrapText="1"/>
      <protection locked="0"/>
    </xf>
    <xf numFmtId="44" fontId="5" fillId="0" borderId="0" xfId="1" applyFont="1" applyProtection="1">
      <protection locked="0"/>
    </xf>
    <xf numFmtId="9" fontId="4" fillId="0" borderId="0" xfId="16" applyFont="1" applyAlignment="1" applyProtection="1">
      <alignment horizontal="center" vertical="center" wrapText="1"/>
      <protection locked="0"/>
    </xf>
    <xf numFmtId="9" fontId="5" fillId="0" borderId="0" xfId="16" applyFont="1" applyAlignment="1" applyProtection="1">
      <alignment horizontal="center"/>
      <protection locked="0"/>
    </xf>
    <xf numFmtId="9" fontId="5" fillId="0" borderId="0" xfId="16" applyFont="1" applyAlignment="1">
      <alignment horizontal="center"/>
    </xf>
    <xf numFmtId="0" fontId="5" fillId="2" borderId="0" xfId="3" applyFont="1" applyFill="1" applyProtection="1">
      <protection locked="0"/>
    </xf>
    <xf numFmtId="0" fontId="5" fillId="2" borderId="0" xfId="3" applyFont="1" applyFill="1" applyAlignment="1" applyProtection="1">
      <alignment vertical="center"/>
      <protection locked="0"/>
    </xf>
    <xf numFmtId="0" fontId="5" fillId="2" borderId="0" xfId="2" applyFont="1" applyFill="1" applyAlignment="1" applyProtection="1">
      <alignment horizontal="left" vertical="center"/>
      <protection locked="0"/>
    </xf>
    <xf numFmtId="165" fontId="5" fillId="2" borderId="0" xfId="5" applyNumberFormat="1" applyFont="1" applyFill="1" applyBorder="1" applyAlignment="1" applyProtection="1">
      <alignment horizontal="right"/>
      <protection locked="0"/>
    </xf>
    <xf numFmtId="44" fontId="5" fillId="2" borderId="0" xfId="5" applyFont="1" applyFill="1" applyBorder="1" applyAlignment="1">
      <alignment horizontal="right"/>
    </xf>
    <xf numFmtId="164" fontId="5" fillId="2" borderId="0" xfId="5" applyNumberFormat="1" applyFont="1" applyFill="1" applyBorder="1" applyAlignment="1" applyProtection="1">
      <alignment horizontal="right" vertical="center"/>
    </xf>
    <xf numFmtId="164" fontId="5" fillId="2" borderId="0" xfId="5" applyNumberFormat="1" applyFont="1" applyFill="1" applyBorder="1" applyAlignment="1" applyProtection="1">
      <alignment horizontal="right"/>
      <protection locked="0"/>
    </xf>
    <xf numFmtId="9" fontId="5" fillId="2" borderId="0" xfId="16" applyFont="1" applyFill="1" applyAlignment="1" applyProtection="1">
      <alignment horizontal="center"/>
      <protection locked="0"/>
    </xf>
    <xf numFmtId="44" fontId="5" fillId="2" borderId="0" xfId="1" applyFont="1" applyFill="1" applyProtection="1">
      <protection locked="0"/>
    </xf>
    <xf numFmtId="164" fontId="5" fillId="2" borderId="0" xfId="5" applyNumberFormat="1" applyFont="1" applyFill="1" applyBorder="1" applyAlignment="1" applyProtection="1">
      <alignment horizontal="right" vertical="center"/>
      <protection locked="0"/>
    </xf>
    <xf numFmtId="0" fontId="5" fillId="2" borderId="0" xfId="4" applyFont="1" applyFill="1" applyAlignment="1" applyProtection="1">
      <alignment horizontal="left" vertical="center"/>
      <protection locked="0"/>
    </xf>
    <xf numFmtId="165" fontId="5" fillId="2" borderId="0" xfId="5" applyNumberFormat="1" applyFont="1" applyFill="1" applyBorder="1" applyAlignment="1" applyProtection="1">
      <alignment horizontal="right" vertical="center"/>
      <protection locked="0"/>
    </xf>
    <xf numFmtId="164" fontId="5" fillId="2" borderId="0" xfId="3" applyNumberFormat="1" applyFont="1" applyFill="1" applyAlignment="1" applyProtection="1">
      <alignment horizontal="right"/>
      <protection locked="0"/>
    </xf>
    <xf numFmtId="0" fontId="5" fillId="2" borderId="0" xfId="3" applyFont="1" applyFill="1" applyAlignment="1" applyProtection="1">
      <alignment horizontal="left"/>
      <protection locked="0"/>
    </xf>
    <xf numFmtId="17" fontId="5" fillId="2" borderId="0" xfId="0" applyNumberFormat="1" applyFont="1" applyFill="1" applyAlignment="1" applyProtection="1">
      <alignment vertical="center"/>
      <protection locked="0"/>
    </xf>
    <xf numFmtId="0" fontId="5" fillId="2" borderId="0" xfId="3" applyFont="1" applyFill="1" applyAlignment="1" applyProtection="1">
      <alignment horizontal="left" vertical="center"/>
      <protection locked="0"/>
    </xf>
    <xf numFmtId="164" fontId="5" fillId="2" borderId="0" xfId="9" applyNumberFormat="1" applyFont="1" applyFill="1" applyBorder="1" applyAlignment="1" applyProtection="1">
      <alignment horizontal="right" vertical="center"/>
      <protection locked="0"/>
    </xf>
    <xf numFmtId="44" fontId="5" fillId="0" borderId="0" xfId="1" applyFont="1" applyAlignment="1" applyProtection="1">
      <alignment horizontal="right"/>
      <protection locked="0"/>
    </xf>
    <xf numFmtId="0" fontId="5" fillId="3" borderId="0" xfId="3" applyFont="1" applyFill="1" applyProtection="1">
      <protection locked="0"/>
    </xf>
    <xf numFmtId="0" fontId="5" fillId="3" borderId="0" xfId="4" applyFont="1" applyFill="1" applyAlignment="1" applyProtection="1">
      <alignment horizontal="left" vertical="center"/>
      <protection locked="0"/>
    </xf>
    <xf numFmtId="0" fontId="5" fillId="3" borderId="0" xfId="2" applyFont="1" applyFill="1" applyAlignment="1" applyProtection="1">
      <alignment horizontal="left" vertical="center"/>
      <protection locked="0"/>
    </xf>
    <xf numFmtId="165" fontId="5" fillId="3" borderId="0" xfId="5" applyNumberFormat="1" applyFont="1" applyFill="1" applyBorder="1" applyAlignment="1" applyProtection="1">
      <alignment horizontal="right" vertical="center"/>
      <protection locked="0"/>
    </xf>
    <xf numFmtId="44" fontId="5" fillId="3" borderId="0" xfId="5" applyFont="1" applyFill="1" applyBorder="1" applyAlignment="1">
      <alignment horizontal="right"/>
    </xf>
    <xf numFmtId="164" fontId="5" fillId="3" borderId="0" xfId="5" applyNumberFormat="1" applyFont="1" applyFill="1" applyBorder="1" applyAlignment="1" applyProtection="1">
      <alignment horizontal="right" vertical="center"/>
      <protection locked="0"/>
    </xf>
    <xf numFmtId="164" fontId="5" fillId="3" borderId="0" xfId="5" applyNumberFormat="1" applyFont="1" applyFill="1" applyBorder="1" applyAlignment="1" applyProtection="1">
      <alignment horizontal="right"/>
      <protection locked="0"/>
    </xf>
    <xf numFmtId="9" fontId="5" fillId="3" borderId="0" xfId="16" applyFont="1" applyFill="1" applyAlignment="1" applyProtection="1">
      <alignment horizontal="center"/>
      <protection locked="0"/>
    </xf>
    <xf numFmtId="44" fontId="5" fillId="3" borderId="0" xfId="1" applyFont="1" applyFill="1" applyProtection="1">
      <protection locked="0"/>
    </xf>
    <xf numFmtId="164" fontId="5" fillId="3" borderId="0" xfId="9" applyNumberFormat="1" applyFont="1" applyFill="1" applyBorder="1" applyAlignment="1" applyProtection="1">
      <alignment horizontal="right" vertical="center"/>
      <protection locked="0"/>
    </xf>
    <xf numFmtId="9" fontId="5" fillId="0" borderId="0" xfId="16" applyFont="1" applyFill="1" applyAlignment="1" applyProtection="1">
      <alignment horizontal="center"/>
      <protection locked="0"/>
    </xf>
    <xf numFmtId="44" fontId="5" fillId="0" borderId="0" xfId="1" applyFont="1" applyFill="1" applyProtection="1">
      <protection locked="0"/>
    </xf>
    <xf numFmtId="0" fontId="5" fillId="2" borderId="0" xfId="3" applyFont="1" applyFill="1" applyAlignment="1" applyProtection="1">
      <alignment horizontal="left" vertical="center" wrapText="1"/>
      <protection locked="0"/>
    </xf>
    <xf numFmtId="0" fontId="5" fillId="2" borderId="0" xfId="3" applyFont="1" applyFill="1" applyAlignment="1" applyProtection="1">
      <alignment horizontal="left" vertical="top"/>
      <protection locked="0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/>
    </xf>
  </cellXfs>
  <cellStyles count="18">
    <cellStyle name="0,0_x000a__x000a_NA_x000a__x000a_" xfId="17" xr:uid="{532B8F69-78A5-48DF-A051-478499235BA7}"/>
    <cellStyle name="0,0_x000a__x000a_NA_x000a__x000a_ 10 2 2" xfId="3" xr:uid="{6146E8D3-7CF5-4A42-A885-E0AB4BCC19CC}"/>
    <cellStyle name="0,0_x000a__x000a_NA_x000a__x000a_ 2" xfId="2" xr:uid="{0BD2EAB0-EFB3-4AE1-B2B9-26D41B817CEC}"/>
    <cellStyle name="0,0_x000a__x000a_NA_x000a__x000a_ 2 2" xfId="4" xr:uid="{5516BA6A-6211-4FBF-AA8A-B19BA0985B82}"/>
    <cellStyle name="0,0_x000a__x000a_NA_x000a__x000a_ 2 2 2" xfId="14" xr:uid="{70B0722D-0765-44B3-AE23-629584FD08C7}"/>
    <cellStyle name="0,0_x000a__x000a_NA_x000a__x000a_ 3" xfId="11" xr:uid="{B6C8E88A-375D-4D8A-895C-6887807A7E1F}"/>
    <cellStyle name="Comma 2" xfId="6" xr:uid="{C933FDA4-6B5E-41D1-8773-8E00C518DF17}"/>
    <cellStyle name="Comma 2 2 2 2" xfId="8" xr:uid="{22090144-B7BC-461A-89BA-C468B3B2AA32}"/>
    <cellStyle name="Comma 9 2 2" xfId="12" xr:uid="{DEE60804-15F2-4AAE-B943-B19F84C39007}"/>
    <cellStyle name="Currency" xfId="1" builtinId="4"/>
    <cellStyle name="Currency 9" xfId="5" xr:uid="{0076819E-7746-4DD1-9CCC-B53A1455CA53}"/>
    <cellStyle name="Currency 9 2 2" xfId="9" xr:uid="{23B12E60-14A2-4C4E-9184-76D71EB5EFE2}"/>
    <cellStyle name="Normal" xfId="0" builtinId="0"/>
    <cellStyle name="Percent" xfId="16" builtinId="5"/>
    <cellStyle name="Percent 3 2" xfId="7" xr:uid="{5A2D5EFC-B60A-4736-96F3-2A6DB1F951C6}"/>
    <cellStyle name="Percent 3 2 2" xfId="10" xr:uid="{BD3CCC57-2B06-4B82-956D-352C6A01375E}"/>
    <cellStyle name="Percent 3 2 2 2" xfId="15" xr:uid="{ABCC6A0C-E741-446C-B3CB-78C1B21380C9}"/>
    <cellStyle name="Percent 8 2 2" xfId="13" xr:uid="{01BC1B16-7AC0-4AD2-87C6-8EB3E68156B6}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0ABF-4E99-4A3D-A0F0-AC48FAB456BA}">
  <dimension ref="A1:D33"/>
  <sheetViews>
    <sheetView workbookViewId="0">
      <selection activeCell="D34" sqref="D34"/>
    </sheetView>
  </sheetViews>
  <sheetFormatPr defaultRowHeight="15"/>
  <cols>
    <col min="2" max="2" width="23.85546875" bestFit="1" customWidth="1"/>
    <col min="3" max="3" width="44.140625" bestFit="1" customWidth="1"/>
  </cols>
  <sheetData>
    <row r="1" spans="2:3">
      <c r="B1" s="76" t="e" vm="1">
        <v>#VALUE!</v>
      </c>
      <c r="C1" s="76"/>
    </row>
    <row r="2" spans="2:3">
      <c r="B2" s="76"/>
      <c r="C2" s="76"/>
    </row>
    <row r="3" spans="2:3">
      <c r="B3" s="76"/>
      <c r="C3" s="76"/>
    </row>
    <row r="4" spans="2:3">
      <c r="B4" s="76"/>
      <c r="C4" s="76"/>
    </row>
    <row r="5" spans="2:3">
      <c r="B5" s="76"/>
      <c r="C5" s="76"/>
    </row>
    <row r="6" spans="2:3">
      <c r="B6" s="76"/>
      <c r="C6" s="76"/>
    </row>
    <row r="7" spans="2:3">
      <c r="B7" s="76"/>
      <c r="C7" s="76"/>
    </row>
    <row r="8" spans="2:3">
      <c r="B8" s="76"/>
      <c r="C8" s="76"/>
    </row>
    <row r="9" spans="2:3">
      <c r="B9" s="76"/>
      <c r="C9" s="76"/>
    </row>
    <row r="10" spans="2:3">
      <c r="B10" s="76"/>
      <c r="C10" s="76"/>
    </row>
    <row r="11" spans="2:3">
      <c r="B11" s="76"/>
      <c r="C11" s="76"/>
    </row>
    <row r="12" spans="2:3">
      <c r="B12" s="76"/>
      <c r="C12" s="76"/>
    </row>
    <row r="13" spans="2:3">
      <c r="B13" s="76"/>
      <c r="C13" s="76"/>
    </row>
    <row r="14" spans="2:3">
      <c r="B14" s="76"/>
      <c r="C14" s="76"/>
    </row>
    <row r="15" spans="2:3">
      <c r="B15" s="76"/>
      <c r="C15" s="76"/>
    </row>
    <row r="16" spans="2:3">
      <c r="B16" s="76"/>
      <c r="C16" s="76"/>
    </row>
    <row r="17" spans="1:4">
      <c r="B17" s="76"/>
      <c r="C17" s="76"/>
    </row>
    <row r="18" spans="1:4">
      <c r="B18" s="76"/>
      <c r="C18" s="76"/>
    </row>
    <row r="20" spans="1:4" ht="26.25">
      <c r="A20" s="77" t="s">
        <v>931</v>
      </c>
      <c r="B20" s="77"/>
      <c r="C20" s="77"/>
      <c r="D20" s="77"/>
    </row>
    <row r="23" spans="1:4" s="37" customFormat="1">
      <c r="B23" s="37" t="s">
        <v>930</v>
      </c>
    </row>
    <row r="24" spans="1:4">
      <c r="B24" t="s">
        <v>918</v>
      </c>
      <c r="C24" t="s">
        <v>925</v>
      </c>
    </row>
    <row r="25" spans="1:4">
      <c r="B25" t="s">
        <v>919</v>
      </c>
      <c r="C25" t="s">
        <v>926</v>
      </c>
    </row>
    <row r="27" spans="1:4">
      <c r="B27" t="s">
        <v>920</v>
      </c>
      <c r="C27" t="s">
        <v>926</v>
      </c>
    </row>
    <row r="29" spans="1:4">
      <c r="B29" t="s">
        <v>921</v>
      </c>
      <c r="C29" t="s">
        <v>927</v>
      </c>
    </row>
    <row r="31" spans="1:4">
      <c r="B31" t="s">
        <v>922</v>
      </c>
      <c r="C31" t="s">
        <v>928</v>
      </c>
    </row>
    <row r="32" spans="1:4">
      <c r="B32" t="s">
        <v>923</v>
      </c>
      <c r="C32" t="s">
        <v>928</v>
      </c>
    </row>
    <row r="33" spans="2:3">
      <c r="B33" t="s">
        <v>924</v>
      </c>
      <c r="C33" t="s">
        <v>929</v>
      </c>
    </row>
  </sheetData>
  <mergeCells count="2">
    <mergeCell ref="B1:C18"/>
    <mergeCell ref="A20:D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4DED-D8B1-49DF-B0BB-F3F6F7618ACE}">
  <dimension ref="A1:K388"/>
  <sheetViews>
    <sheetView tabSelected="1" topLeftCell="A301" workbookViewId="0">
      <selection activeCell="M338" sqref="M338"/>
    </sheetView>
  </sheetViews>
  <sheetFormatPr defaultColWidth="9.140625" defaultRowHeight="11.25"/>
  <cols>
    <col min="1" max="1" width="7.7109375" style="11" bestFit="1" customWidth="1"/>
    <col min="2" max="2" width="17" style="11" bestFit="1" customWidth="1"/>
    <col min="3" max="3" width="9.140625" style="11" bestFit="1"/>
    <col min="4" max="4" width="57.28515625" style="11" bestFit="1" customWidth="1"/>
    <col min="5" max="5" width="58.7109375" style="36" bestFit="1" customWidth="1"/>
    <col min="6" max="8" width="9" style="11" bestFit="1" customWidth="1"/>
    <col min="9" max="9" width="8.28515625" style="11" bestFit="1" customWidth="1"/>
    <col min="10" max="10" width="9.140625" style="43"/>
    <col min="11" max="11" width="9.140625" style="38"/>
    <col min="12" max="16384" width="9.140625" style="11"/>
  </cols>
  <sheetData>
    <row r="1" spans="1:11" s="7" customFormat="1" ht="22.5">
      <c r="A1" s="4" t="s">
        <v>0</v>
      </c>
      <c r="B1" s="4" t="s">
        <v>1</v>
      </c>
      <c r="C1" s="4" t="s">
        <v>903</v>
      </c>
      <c r="D1" s="4" t="s">
        <v>2</v>
      </c>
      <c r="E1" s="4" t="s">
        <v>3</v>
      </c>
      <c r="F1" s="5" t="s">
        <v>4</v>
      </c>
      <c r="G1" s="6" t="s">
        <v>5</v>
      </c>
      <c r="H1" s="4" t="s">
        <v>6</v>
      </c>
      <c r="I1" s="4" t="s">
        <v>7</v>
      </c>
      <c r="J1" s="41" t="s">
        <v>915</v>
      </c>
      <c r="K1" s="39" t="s">
        <v>916</v>
      </c>
    </row>
    <row r="2" spans="1:11" s="8" customFormat="1">
      <c r="A2" s="8" t="s">
        <v>8</v>
      </c>
      <c r="B2" s="8" t="s">
        <v>10</v>
      </c>
      <c r="C2" s="8" t="s">
        <v>13</v>
      </c>
      <c r="D2" s="16" t="s">
        <v>908</v>
      </c>
      <c r="E2" s="10" t="s">
        <v>12</v>
      </c>
      <c r="F2" s="14">
        <v>1100</v>
      </c>
      <c r="G2" s="15">
        <v>999.95</v>
      </c>
      <c r="H2" s="13">
        <v>999.95</v>
      </c>
      <c r="I2" s="3">
        <v>640</v>
      </c>
      <c r="J2" s="42">
        <v>0.22</v>
      </c>
      <c r="K2" s="40">
        <f>I2*(100%-J2)</f>
        <v>499.20000000000005</v>
      </c>
    </row>
    <row r="3" spans="1:11" s="8" customFormat="1">
      <c r="A3" s="8" t="s">
        <v>8</v>
      </c>
      <c r="B3" s="8" t="s">
        <v>10</v>
      </c>
      <c r="C3" s="8" t="s">
        <v>14</v>
      </c>
      <c r="D3" s="16" t="s">
        <v>909</v>
      </c>
      <c r="E3" s="10" t="s">
        <v>15</v>
      </c>
      <c r="F3" s="14">
        <v>1000</v>
      </c>
      <c r="G3" s="15">
        <v>899.95</v>
      </c>
      <c r="H3" s="13">
        <v>899.95</v>
      </c>
      <c r="I3" s="3">
        <v>572</v>
      </c>
      <c r="J3" s="42">
        <v>0.22</v>
      </c>
      <c r="K3" s="40">
        <f t="shared" ref="K3:K66" si="0">I3*(100%-J3)</f>
        <v>446.16</v>
      </c>
    </row>
    <row r="4" spans="1:11" s="8" customFormat="1">
      <c r="A4" s="8" t="s">
        <v>8</v>
      </c>
      <c r="B4" s="8" t="s">
        <v>10</v>
      </c>
      <c r="C4" s="8" t="s">
        <v>16</v>
      </c>
      <c r="D4" s="16" t="s">
        <v>910</v>
      </c>
      <c r="E4" s="10" t="s">
        <v>17</v>
      </c>
      <c r="F4" s="14">
        <v>900</v>
      </c>
      <c r="G4" s="15">
        <v>799.95</v>
      </c>
      <c r="H4" s="13">
        <v>799.95</v>
      </c>
      <c r="I4" s="3">
        <v>505</v>
      </c>
      <c r="J4" s="42">
        <v>0.22</v>
      </c>
      <c r="K4" s="40">
        <f t="shared" si="0"/>
        <v>393.90000000000003</v>
      </c>
    </row>
    <row r="5" spans="1:11" s="8" customFormat="1">
      <c r="A5" s="8" t="s">
        <v>8</v>
      </c>
      <c r="B5" s="8" t="s">
        <v>10</v>
      </c>
      <c r="C5" s="8" t="s">
        <v>18</v>
      </c>
      <c r="D5" s="16" t="s">
        <v>911</v>
      </c>
      <c r="E5" s="10" t="s">
        <v>17</v>
      </c>
      <c r="F5" s="14">
        <v>800</v>
      </c>
      <c r="G5" s="15">
        <v>699.95</v>
      </c>
      <c r="H5" s="13">
        <v>699.95</v>
      </c>
      <c r="I5" s="3">
        <v>437</v>
      </c>
      <c r="J5" s="42">
        <v>0.22</v>
      </c>
      <c r="K5" s="40">
        <f t="shared" si="0"/>
        <v>340.86</v>
      </c>
    </row>
    <row r="6" spans="1:11" s="8" customFormat="1">
      <c r="A6" s="44" t="s">
        <v>8</v>
      </c>
      <c r="B6" s="44" t="s">
        <v>10</v>
      </c>
      <c r="C6" s="44" t="s">
        <v>19</v>
      </c>
      <c r="D6" s="45" t="s">
        <v>912</v>
      </c>
      <c r="E6" s="46" t="s">
        <v>20</v>
      </c>
      <c r="F6" s="49">
        <v>399.95</v>
      </c>
      <c r="G6" s="48">
        <v>399.95</v>
      </c>
      <c r="H6" s="49"/>
      <c r="I6" s="50">
        <v>256</v>
      </c>
      <c r="J6" s="51">
        <v>0.26</v>
      </c>
      <c r="K6" s="52">
        <f t="shared" si="0"/>
        <v>189.44</v>
      </c>
    </row>
    <row r="7" spans="1:11" s="8" customFormat="1">
      <c r="A7" s="8" t="s">
        <v>8</v>
      </c>
      <c r="B7" s="8" t="s">
        <v>10</v>
      </c>
      <c r="C7" s="8" t="s">
        <v>21</v>
      </c>
      <c r="D7" s="16" t="s">
        <v>22</v>
      </c>
      <c r="E7" s="10" t="s">
        <v>23</v>
      </c>
      <c r="F7" s="14">
        <v>1100</v>
      </c>
      <c r="G7" s="15">
        <v>999.95</v>
      </c>
      <c r="H7" s="17">
        <v>999.95</v>
      </c>
      <c r="I7" s="3">
        <v>640</v>
      </c>
      <c r="J7" s="42">
        <v>0.22</v>
      </c>
      <c r="K7" s="40">
        <f t="shared" si="0"/>
        <v>499.20000000000005</v>
      </c>
    </row>
    <row r="8" spans="1:11" s="8" customFormat="1">
      <c r="A8" s="8" t="s">
        <v>8</v>
      </c>
      <c r="B8" s="8" t="s">
        <v>10</v>
      </c>
      <c r="C8" s="8" t="s">
        <v>24</v>
      </c>
      <c r="D8" s="16" t="s">
        <v>25</v>
      </c>
      <c r="E8" s="10" t="s">
        <v>23</v>
      </c>
      <c r="F8" s="14">
        <v>1000</v>
      </c>
      <c r="G8" s="15">
        <v>899.95</v>
      </c>
      <c r="H8" s="17">
        <v>899.95</v>
      </c>
      <c r="I8" s="3">
        <v>572</v>
      </c>
      <c r="J8" s="42">
        <v>0.22</v>
      </c>
      <c r="K8" s="40">
        <f t="shared" si="0"/>
        <v>446.16</v>
      </c>
    </row>
    <row r="9" spans="1:11" s="8" customFormat="1">
      <c r="A9" s="8" t="s">
        <v>8</v>
      </c>
      <c r="B9" s="8" t="s">
        <v>10</v>
      </c>
      <c r="C9" s="8" t="s">
        <v>26</v>
      </c>
      <c r="D9" s="16" t="s">
        <v>27</v>
      </c>
      <c r="E9" s="10" t="s">
        <v>28</v>
      </c>
      <c r="F9" s="14">
        <v>900</v>
      </c>
      <c r="G9" s="15">
        <v>799.95</v>
      </c>
      <c r="H9" s="17">
        <v>799.95</v>
      </c>
      <c r="I9" s="3">
        <v>505</v>
      </c>
      <c r="J9" s="42">
        <v>0.22</v>
      </c>
      <c r="K9" s="40">
        <f t="shared" si="0"/>
        <v>393.90000000000003</v>
      </c>
    </row>
    <row r="10" spans="1:11" s="8" customFormat="1">
      <c r="A10" s="8" t="s">
        <v>8</v>
      </c>
      <c r="B10" s="8" t="s">
        <v>10</v>
      </c>
      <c r="C10" s="8" t="s">
        <v>29</v>
      </c>
      <c r="D10" s="16" t="s">
        <v>30</v>
      </c>
      <c r="E10" s="10" t="s">
        <v>28</v>
      </c>
      <c r="F10" s="14">
        <v>800</v>
      </c>
      <c r="G10" s="15">
        <v>699.95</v>
      </c>
      <c r="H10" s="13">
        <v>699.95</v>
      </c>
      <c r="I10" s="3">
        <v>437</v>
      </c>
      <c r="J10" s="42">
        <v>0.22</v>
      </c>
      <c r="K10" s="40">
        <f t="shared" si="0"/>
        <v>340.86</v>
      </c>
    </row>
    <row r="11" spans="1:11" s="8" customFormat="1">
      <c r="A11" s="8" t="s">
        <v>8</v>
      </c>
      <c r="B11" s="8" t="s">
        <v>10</v>
      </c>
      <c r="C11" s="8" t="s">
        <v>31</v>
      </c>
      <c r="D11" s="16" t="s">
        <v>32</v>
      </c>
      <c r="E11" s="10" t="s">
        <v>33</v>
      </c>
      <c r="F11" s="17">
        <v>599.95000000000005</v>
      </c>
      <c r="G11" s="15">
        <v>599.95000000000005</v>
      </c>
      <c r="H11" s="17"/>
      <c r="I11" s="3">
        <v>384</v>
      </c>
      <c r="J11" s="42">
        <v>0.22</v>
      </c>
      <c r="K11" s="40">
        <f t="shared" si="0"/>
        <v>299.52</v>
      </c>
    </row>
    <row r="12" spans="1:11" s="8" customFormat="1">
      <c r="A12" s="44" t="s">
        <v>8</v>
      </c>
      <c r="B12" s="44" t="s">
        <v>10</v>
      </c>
      <c r="C12" s="44" t="s">
        <v>34</v>
      </c>
      <c r="D12" s="45" t="s">
        <v>35</v>
      </c>
      <c r="E12" s="46" t="s">
        <v>33</v>
      </c>
      <c r="F12" s="47">
        <v>399.95</v>
      </c>
      <c r="G12" s="48">
        <v>399.95</v>
      </c>
      <c r="H12" s="49"/>
      <c r="I12" s="50">
        <v>256</v>
      </c>
      <c r="J12" s="51">
        <v>0.26</v>
      </c>
      <c r="K12" s="52">
        <f t="shared" si="0"/>
        <v>189.44</v>
      </c>
    </row>
    <row r="13" spans="1:11" s="8" customFormat="1">
      <c r="A13" s="8" t="s">
        <v>8</v>
      </c>
      <c r="B13" s="8" t="s">
        <v>10</v>
      </c>
      <c r="C13" s="8" t="s">
        <v>37</v>
      </c>
      <c r="D13" s="16" t="s">
        <v>38</v>
      </c>
      <c r="E13" s="10" t="s">
        <v>36</v>
      </c>
      <c r="F13" s="14">
        <v>1050</v>
      </c>
      <c r="G13" s="15">
        <v>949.95</v>
      </c>
      <c r="H13" s="17">
        <v>949.95</v>
      </c>
      <c r="I13" s="3">
        <v>606</v>
      </c>
      <c r="J13" s="42">
        <v>0.22</v>
      </c>
      <c r="K13" s="40">
        <f t="shared" si="0"/>
        <v>472.68</v>
      </c>
    </row>
    <row r="14" spans="1:11" s="8" customFormat="1">
      <c r="A14" s="8" t="s">
        <v>8</v>
      </c>
      <c r="B14" s="8" t="s">
        <v>10</v>
      </c>
      <c r="C14" s="8" t="s">
        <v>39</v>
      </c>
      <c r="D14" s="16" t="s">
        <v>40</v>
      </c>
      <c r="E14" s="10" t="s">
        <v>36</v>
      </c>
      <c r="F14" s="14">
        <v>1000</v>
      </c>
      <c r="G14" s="15">
        <v>899.95</v>
      </c>
      <c r="H14" s="17">
        <v>899.95</v>
      </c>
      <c r="I14" s="3">
        <v>577</v>
      </c>
      <c r="J14" s="42">
        <v>0.22</v>
      </c>
      <c r="K14" s="40">
        <f t="shared" si="0"/>
        <v>450.06</v>
      </c>
    </row>
    <row r="15" spans="1:11" s="8" customFormat="1">
      <c r="A15" s="8" t="s">
        <v>8</v>
      </c>
      <c r="B15" s="8" t="s">
        <v>10</v>
      </c>
      <c r="C15" s="11" t="s">
        <v>42</v>
      </c>
      <c r="D15" s="16" t="s">
        <v>43</v>
      </c>
      <c r="E15" s="10" t="s">
        <v>41</v>
      </c>
      <c r="F15" s="14">
        <v>950</v>
      </c>
      <c r="G15" s="15">
        <v>849.95</v>
      </c>
      <c r="H15" s="13">
        <v>849.95</v>
      </c>
      <c r="I15" s="3">
        <v>545</v>
      </c>
      <c r="J15" s="42">
        <v>0.22</v>
      </c>
      <c r="K15" s="40">
        <f t="shared" si="0"/>
        <v>425.1</v>
      </c>
    </row>
    <row r="16" spans="1:11" s="8" customFormat="1">
      <c r="A16" s="8" t="s">
        <v>8</v>
      </c>
      <c r="B16" s="8" t="s">
        <v>10</v>
      </c>
      <c r="C16" s="8" t="s">
        <v>44</v>
      </c>
      <c r="D16" s="16" t="s">
        <v>45</v>
      </c>
      <c r="E16" s="10" t="s">
        <v>41</v>
      </c>
      <c r="F16" s="14">
        <v>800</v>
      </c>
      <c r="G16" s="15">
        <v>699.95</v>
      </c>
      <c r="H16" s="17">
        <v>699.95</v>
      </c>
      <c r="I16" s="3">
        <v>449</v>
      </c>
      <c r="J16" s="42">
        <v>0.22</v>
      </c>
      <c r="K16" s="40">
        <f t="shared" si="0"/>
        <v>350.22</v>
      </c>
    </row>
    <row r="17" spans="1:11" s="8" customFormat="1">
      <c r="A17" s="8" t="s">
        <v>8</v>
      </c>
      <c r="B17" s="8" t="s">
        <v>10</v>
      </c>
      <c r="C17" s="8" t="s">
        <v>46</v>
      </c>
      <c r="D17" s="16" t="s">
        <v>47</v>
      </c>
      <c r="E17" s="10" t="s">
        <v>48</v>
      </c>
      <c r="F17" s="17">
        <v>599.95000000000005</v>
      </c>
      <c r="G17" s="15">
        <v>599.95000000000005</v>
      </c>
      <c r="H17" s="17"/>
      <c r="I17" s="3">
        <v>384</v>
      </c>
      <c r="J17" s="42">
        <v>0.22</v>
      </c>
      <c r="K17" s="40">
        <f t="shared" si="0"/>
        <v>299.52</v>
      </c>
    </row>
    <row r="18" spans="1:11" s="8" customFormat="1">
      <c r="A18" s="8" t="s">
        <v>8</v>
      </c>
      <c r="B18" s="8" t="s">
        <v>10</v>
      </c>
      <c r="C18" s="8" t="s">
        <v>49</v>
      </c>
      <c r="D18" s="16" t="s">
        <v>50</v>
      </c>
      <c r="E18" s="10" t="s">
        <v>51</v>
      </c>
      <c r="F18" s="14">
        <v>499.95</v>
      </c>
      <c r="G18" s="15">
        <v>499.95</v>
      </c>
      <c r="H18" s="13"/>
      <c r="I18" s="3">
        <v>320</v>
      </c>
      <c r="J18" s="42">
        <v>0.22</v>
      </c>
      <c r="K18" s="40">
        <f t="shared" si="0"/>
        <v>249.60000000000002</v>
      </c>
    </row>
    <row r="19" spans="1:11" s="24" customFormat="1">
      <c r="A19" s="8" t="s">
        <v>8</v>
      </c>
      <c r="B19" s="8" t="s">
        <v>9</v>
      </c>
      <c r="C19" s="8" t="s">
        <v>52</v>
      </c>
      <c r="D19" s="9" t="s">
        <v>53</v>
      </c>
      <c r="E19" s="10" t="s">
        <v>54</v>
      </c>
      <c r="F19" s="14">
        <v>850</v>
      </c>
      <c r="G19" s="15">
        <v>749.95</v>
      </c>
      <c r="H19" s="2">
        <v>749.95</v>
      </c>
      <c r="I19" s="3">
        <v>481</v>
      </c>
      <c r="J19" s="42">
        <v>0.22</v>
      </c>
      <c r="K19" s="40">
        <f t="shared" si="0"/>
        <v>375.18</v>
      </c>
    </row>
    <row r="20" spans="1:11" s="8" customFormat="1">
      <c r="A20" s="8" t="s">
        <v>8</v>
      </c>
      <c r="B20" s="8" t="s">
        <v>10</v>
      </c>
      <c r="C20" s="8" t="s">
        <v>56</v>
      </c>
      <c r="D20" s="16" t="s">
        <v>57</v>
      </c>
      <c r="E20" s="10" t="s">
        <v>55</v>
      </c>
      <c r="F20" s="14">
        <v>950</v>
      </c>
      <c r="G20" s="15">
        <v>849.95</v>
      </c>
      <c r="H20" s="13">
        <v>849.95</v>
      </c>
      <c r="I20" s="3">
        <v>545</v>
      </c>
      <c r="J20" s="42">
        <v>0.22</v>
      </c>
      <c r="K20" s="40">
        <f t="shared" si="0"/>
        <v>425.1</v>
      </c>
    </row>
    <row r="21" spans="1:11" s="8" customFormat="1">
      <c r="A21" s="8" t="s">
        <v>8</v>
      </c>
      <c r="B21" s="8" t="s">
        <v>10</v>
      </c>
      <c r="C21" s="8" t="s">
        <v>59</v>
      </c>
      <c r="D21" s="16" t="s">
        <v>60</v>
      </c>
      <c r="E21" s="10" t="s">
        <v>58</v>
      </c>
      <c r="F21" s="14">
        <v>900</v>
      </c>
      <c r="G21" s="15">
        <v>799.95</v>
      </c>
      <c r="H21" s="13">
        <v>799.95</v>
      </c>
      <c r="I21" s="3">
        <v>513</v>
      </c>
      <c r="J21" s="42">
        <v>0.22</v>
      </c>
      <c r="K21" s="40">
        <f t="shared" si="0"/>
        <v>400.14</v>
      </c>
    </row>
    <row r="22" spans="1:11" s="8" customFormat="1">
      <c r="A22" s="8" t="s">
        <v>8</v>
      </c>
      <c r="B22" s="8" t="s">
        <v>10</v>
      </c>
      <c r="C22" s="8" t="s">
        <v>61</v>
      </c>
      <c r="D22" s="16" t="s">
        <v>62</v>
      </c>
      <c r="E22" s="10" t="s">
        <v>63</v>
      </c>
      <c r="F22" s="14">
        <v>800</v>
      </c>
      <c r="G22" s="15">
        <v>699.95</v>
      </c>
      <c r="H22" s="13">
        <v>699.95</v>
      </c>
      <c r="I22" s="3">
        <v>449</v>
      </c>
      <c r="J22" s="42">
        <v>0.22</v>
      </c>
      <c r="K22" s="40">
        <f t="shared" si="0"/>
        <v>350.22</v>
      </c>
    </row>
    <row r="23" spans="1:11" s="8" customFormat="1">
      <c r="A23" s="8" t="s">
        <v>8</v>
      </c>
      <c r="B23" s="8" t="s">
        <v>10</v>
      </c>
      <c r="C23" s="8" t="s">
        <v>64</v>
      </c>
      <c r="D23" s="16" t="s">
        <v>65</v>
      </c>
      <c r="E23" s="10" t="s">
        <v>66</v>
      </c>
      <c r="F23" s="14">
        <v>599.95000000000005</v>
      </c>
      <c r="G23" s="15">
        <v>599.95000000000005</v>
      </c>
      <c r="H23" s="17"/>
      <c r="I23" s="3">
        <v>384</v>
      </c>
      <c r="J23" s="42">
        <v>0.22</v>
      </c>
      <c r="K23" s="40">
        <f t="shared" si="0"/>
        <v>299.52</v>
      </c>
    </row>
    <row r="24" spans="1:11" s="8" customFormat="1">
      <c r="A24" s="8" t="s">
        <v>8</v>
      </c>
      <c r="B24" s="8" t="s">
        <v>10</v>
      </c>
      <c r="C24" s="8" t="s">
        <v>67</v>
      </c>
      <c r="D24" s="16" t="s">
        <v>68</v>
      </c>
      <c r="E24" s="10" t="s">
        <v>69</v>
      </c>
      <c r="F24" s="14">
        <v>499.95</v>
      </c>
      <c r="G24" s="15">
        <v>499.95</v>
      </c>
      <c r="H24" s="13"/>
      <c r="I24" s="3">
        <v>320</v>
      </c>
      <c r="J24" s="42">
        <v>0.22</v>
      </c>
      <c r="K24" s="40">
        <f t="shared" si="0"/>
        <v>249.60000000000002</v>
      </c>
    </row>
    <row r="25" spans="1:11" s="24" customFormat="1">
      <c r="A25" s="8" t="s">
        <v>8</v>
      </c>
      <c r="B25" s="8" t="s">
        <v>9</v>
      </c>
      <c r="C25" s="8" t="s">
        <v>70</v>
      </c>
      <c r="D25" s="12" t="s">
        <v>71</v>
      </c>
      <c r="E25" s="10" t="s">
        <v>72</v>
      </c>
      <c r="F25" s="14">
        <v>950</v>
      </c>
      <c r="G25" s="15">
        <v>849.95</v>
      </c>
      <c r="H25" s="2">
        <v>849.95</v>
      </c>
      <c r="I25" s="3">
        <v>545</v>
      </c>
      <c r="J25" s="42">
        <v>0.22</v>
      </c>
      <c r="K25" s="40">
        <f t="shared" si="0"/>
        <v>425.1</v>
      </c>
    </row>
    <row r="26" spans="1:11" s="24" customFormat="1">
      <c r="A26" s="8" t="s">
        <v>8</v>
      </c>
      <c r="B26" s="8" t="s">
        <v>9</v>
      </c>
      <c r="C26" s="11" t="s">
        <v>73</v>
      </c>
      <c r="D26" s="9" t="s">
        <v>74</v>
      </c>
      <c r="E26" s="10" t="s">
        <v>75</v>
      </c>
      <c r="F26" s="14">
        <v>900</v>
      </c>
      <c r="G26" s="15">
        <v>799.95</v>
      </c>
      <c r="H26" s="13">
        <v>799.95</v>
      </c>
      <c r="I26" s="3">
        <v>513</v>
      </c>
      <c r="J26" s="42">
        <v>0.22</v>
      </c>
      <c r="K26" s="40">
        <f t="shared" si="0"/>
        <v>400.14</v>
      </c>
    </row>
    <row r="27" spans="1:11" s="24" customFormat="1">
      <c r="A27" s="8" t="s">
        <v>8</v>
      </c>
      <c r="B27" s="8" t="s">
        <v>9</v>
      </c>
      <c r="C27" s="11" t="s">
        <v>76</v>
      </c>
      <c r="D27" s="9" t="s">
        <v>77</v>
      </c>
      <c r="E27" s="10" t="s">
        <v>78</v>
      </c>
      <c r="F27" s="14">
        <v>750</v>
      </c>
      <c r="G27" s="15">
        <v>649.95000000000005</v>
      </c>
      <c r="H27" s="13">
        <v>649.95000000000005</v>
      </c>
      <c r="I27" s="3">
        <v>417</v>
      </c>
      <c r="J27" s="42">
        <v>0.22</v>
      </c>
      <c r="K27" s="40">
        <f t="shared" si="0"/>
        <v>325.26</v>
      </c>
    </row>
    <row r="28" spans="1:11" s="8" customFormat="1">
      <c r="A28" s="8" t="s">
        <v>8</v>
      </c>
      <c r="B28" s="8" t="s">
        <v>10</v>
      </c>
      <c r="C28" s="8" t="s">
        <v>80</v>
      </c>
      <c r="D28" s="16" t="s">
        <v>81</v>
      </c>
      <c r="E28" s="10" t="s">
        <v>79</v>
      </c>
      <c r="F28" s="14">
        <v>1000</v>
      </c>
      <c r="G28" s="15">
        <v>899.95</v>
      </c>
      <c r="H28" s="13">
        <v>899.95</v>
      </c>
      <c r="I28" s="3">
        <v>577</v>
      </c>
      <c r="J28" s="42">
        <v>0.22</v>
      </c>
      <c r="K28" s="40">
        <f t="shared" si="0"/>
        <v>450.06</v>
      </c>
    </row>
    <row r="29" spans="1:11" s="8" customFormat="1">
      <c r="A29" s="8" t="s">
        <v>8</v>
      </c>
      <c r="B29" s="8" t="s">
        <v>10</v>
      </c>
      <c r="C29" s="8" t="s">
        <v>83</v>
      </c>
      <c r="D29" s="16" t="s">
        <v>84</v>
      </c>
      <c r="E29" s="10" t="s">
        <v>82</v>
      </c>
      <c r="F29" s="14">
        <v>799.99</v>
      </c>
      <c r="G29" s="15">
        <v>699.94</v>
      </c>
      <c r="H29" s="17">
        <v>699.94</v>
      </c>
      <c r="I29" s="3">
        <v>449</v>
      </c>
      <c r="J29" s="42">
        <v>0.22</v>
      </c>
      <c r="K29" s="40">
        <f t="shared" si="0"/>
        <v>350.22</v>
      </c>
    </row>
    <row r="30" spans="1:11" s="8" customFormat="1">
      <c r="A30" s="8" t="s">
        <v>8</v>
      </c>
      <c r="B30" s="8" t="s">
        <v>10</v>
      </c>
      <c r="C30" s="8" t="s">
        <v>86</v>
      </c>
      <c r="D30" s="12" t="s">
        <v>87</v>
      </c>
      <c r="E30" s="10" t="s">
        <v>85</v>
      </c>
      <c r="F30" s="14">
        <v>449.95</v>
      </c>
      <c r="G30" s="15">
        <v>449.95</v>
      </c>
      <c r="H30" s="2"/>
      <c r="I30" s="3">
        <v>288</v>
      </c>
      <c r="J30" s="42">
        <v>0.22</v>
      </c>
      <c r="K30" s="40">
        <f t="shared" si="0"/>
        <v>224.64000000000001</v>
      </c>
    </row>
    <row r="31" spans="1:11" s="24" customFormat="1">
      <c r="A31" s="8" t="s">
        <v>8</v>
      </c>
      <c r="B31" s="8" t="s">
        <v>9</v>
      </c>
      <c r="C31" s="11" t="s">
        <v>88</v>
      </c>
      <c r="D31" s="9" t="s">
        <v>89</v>
      </c>
      <c r="E31" s="10" t="s">
        <v>90</v>
      </c>
      <c r="F31" s="14">
        <v>800</v>
      </c>
      <c r="G31" s="15">
        <v>699.95</v>
      </c>
      <c r="H31" s="13">
        <v>699.95</v>
      </c>
      <c r="I31" s="3">
        <v>449</v>
      </c>
      <c r="J31" s="42">
        <v>0.22</v>
      </c>
      <c r="K31" s="40">
        <f t="shared" si="0"/>
        <v>350.22</v>
      </c>
    </row>
    <row r="32" spans="1:11" s="8" customFormat="1">
      <c r="A32" s="8" t="s">
        <v>8</v>
      </c>
      <c r="B32" s="8" t="s">
        <v>10</v>
      </c>
      <c r="C32" s="8" t="s">
        <v>91</v>
      </c>
      <c r="D32" s="12" t="s">
        <v>92</v>
      </c>
      <c r="E32" s="10" t="s">
        <v>93</v>
      </c>
      <c r="F32" s="14">
        <v>800</v>
      </c>
      <c r="G32" s="15">
        <v>699.95</v>
      </c>
      <c r="H32" s="17">
        <v>699.95</v>
      </c>
      <c r="I32" s="3">
        <v>449</v>
      </c>
      <c r="J32" s="42">
        <v>0.22</v>
      </c>
      <c r="K32" s="40">
        <f t="shared" si="0"/>
        <v>350.22</v>
      </c>
    </row>
    <row r="33" spans="1:11" s="8" customFormat="1">
      <c r="A33" s="8" t="s">
        <v>8</v>
      </c>
      <c r="B33" s="8" t="s">
        <v>10</v>
      </c>
      <c r="C33" s="8" t="s">
        <v>94</v>
      </c>
      <c r="D33" s="12" t="s">
        <v>95</v>
      </c>
      <c r="E33" s="10" t="s">
        <v>96</v>
      </c>
      <c r="F33" s="14">
        <v>449.95</v>
      </c>
      <c r="G33" s="15">
        <v>449.95</v>
      </c>
      <c r="H33" s="17"/>
      <c r="I33" s="3">
        <v>288</v>
      </c>
      <c r="J33" s="42">
        <v>0.22</v>
      </c>
      <c r="K33" s="40">
        <f t="shared" si="0"/>
        <v>224.64000000000001</v>
      </c>
    </row>
    <row r="34" spans="1:11" s="24" customFormat="1">
      <c r="A34" s="8" t="s">
        <v>8</v>
      </c>
      <c r="B34" s="8" t="s">
        <v>9</v>
      </c>
      <c r="C34" s="11" t="s">
        <v>97</v>
      </c>
      <c r="D34" s="9" t="s">
        <v>98</v>
      </c>
      <c r="E34" s="10" t="s">
        <v>99</v>
      </c>
      <c r="F34" s="14">
        <v>700</v>
      </c>
      <c r="G34" s="15">
        <v>599.95000000000005</v>
      </c>
      <c r="H34" s="2">
        <v>599.95000000000005</v>
      </c>
      <c r="I34" s="3">
        <v>385</v>
      </c>
      <c r="J34" s="42">
        <v>0.22</v>
      </c>
      <c r="K34" s="40">
        <f t="shared" si="0"/>
        <v>300.3</v>
      </c>
    </row>
    <row r="35" spans="1:11" s="24" customFormat="1">
      <c r="A35" s="8" t="s">
        <v>8</v>
      </c>
      <c r="B35" s="8" t="s">
        <v>135</v>
      </c>
      <c r="C35" s="8" t="s">
        <v>136</v>
      </c>
      <c r="D35" s="9" t="s">
        <v>137</v>
      </c>
      <c r="E35" s="10" t="s">
        <v>99</v>
      </c>
      <c r="F35" s="1">
        <v>179.95</v>
      </c>
      <c r="G35" s="15">
        <v>179.95</v>
      </c>
      <c r="H35" s="2"/>
      <c r="I35" s="3">
        <v>127</v>
      </c>
      <c r="J35" s="42">
        <v>0.22</v>
      </c>
      <c r="K35" s="40">
        <f t="shared" si="0"/>
        <v>99.06</v>
      </c>
    </row>
    <row r="36" spans="1:11" s="8" customFormat="1">
      <c r="A36" s="44" t="s">
        <v>8</v>
      </c>
      <c r="B36" s="44" t="s">
        <v>10</v>
      </c>
      <c r="C36" s="44" t="s">
        <v>100</v>
      </c>
      <c r="D36" s="45" t="s">
        <v>101</v>
      </c>
      <c r="E36" s="46" t="s">
        <v>102</v>
      </c>
      <c r="F36" s="47">
        <v>399.95</v>
      </c>
      <c r="G36" s="48">
        <v>399.95</v>
      </c>
      <c r="H36" s="53"/>
      <c r="I36" s="50">
        <v>256</v>
      </c>
      <c r="J36" s="51">
        <v>0.26</v>
      </c>
      <c r="K36" s="52">
        <f t="shared" si="0"/>
        <v>189.44</v>
      </c>
    </row>
    <row r="37" spans="1:11" s="8" customFormat="1">
      <c r="A37" s="44" t="s">
        <v>8</v>
      </c>
      <c r="B37" s="44" t="s">
        <v>10</v>
      </c>
      <c r="C37" s="44" t="s">
        <v>103</v>
      </c>
      <c r="D37" s="45" t="s">
        <v>104</v>
      </c>
      <c r="E37" s="46" t="s">
        <v>105</v>
      </c>
      <c r="F37" s="47">
        <v>399.95</v>
      </c>
      <c r="G37" s="48">
        <v>399.95</v>
      </c>
      <c r="H37" s="53"/>
      <c r="I37" s="50">
        <v>256</v>
      </c>
      <c r="J37" s="51">
        <v>0.26</v>
      </c>
      <c r="K37" s="52">
        <f t="shared" si="0"/>
        <v>189.44</v>
      </c>
    </row>
    <row r="38" spans="1:11" s="8" customFormat="1">
      <c r="A38" s="44" t="s">
        <v>8</v>
      </c>
      <c r="B38" s="44" t="s">
        <v>10</v>
      </c>
      <c r="C38" s="44" t="s">
        <v>939</v>
      </c>
      <c r="D38" s="45" t="s">
        <v>108</v>
      </c>
      <c r="E38" s="46" t="s">
        <v>109</v>
      </c>
      <c r="F38" s="48">
        <v>299.95</v>
      </c>
      <c r="G38" s="48">
        <v>299.95</v>
      </c>
      <c r="H38" s="53"/>
      <c r="I38" s="50">
        <v>185</v>
      </c>
      <c r="J38" s="51">
        <v>0.35</v>
      </c>
      <c r="K38" s="52">
        <f t="shared" si="0"/>
        <v>120.25</v>
      </c>
    </row>
    <row r="39" spans="1:11" s="8" customFormat="1">
      <c r="A39" s="44" t="s">
        <v>8</v>
      </c>
      <c r="B39" s="44" t="s">
        <v>10</v>
      </c>
      <c r="C39" s="44" t="s">
        <v>940</v>
      </c>
      <c r="D39" s="45" t="s">
        <v>110</v>
      </c>
      <c r="E39" s="46" t="s">
        <v>111</v>
      </c>
      <c r="F39" s="47">
        <v>274.95</v>
      </c>
      <c r="G39" s="48">
        <v>274.95</v>
      </c>
      <c r="H39" s="53"/>
      <c r="I39" s="50">
        <v>170</v>
      </c>
      <c r="J39" s="51">
        <v>0.35</v>
      </c>
      <c r="K39" s="52">
        <f t="shared" si="0"/>
        <v>110.5</v>
      </c>
    </row>
    <row r="40" spans="1:11" s="8" customFormat="1">
      <c r="A40" s="44" t="s">
        <v>8</v>
      </c>
      <c r="B40" s="44" t="s">
        <v>10</v>
      </c>
      <c r="C40" s="44" t="s">
        <v>112</v>
      </c>
      <c r="D40" s="54" t="s">
        <v>113</v>
      </c>
      <c r="E40" s="46" t="s">
        <v>107</v>
      </c>
      <c r="F40" s="47">
        <v>249.95</v>
      </c>
      <c r="G40" s="48">
        <v>249.95</v>
      </c>
      <c r="H40" s="49"/>
      <c r="I40" s="50">
        <v>155</v>
      </c>
      <c r="J40" s="51">
        <v>0.35</v>
      </c>
      <c r="K40" s="52">
        <f t="shared" si="0"/>
        <v>100.75</v>
      </c>
    </row>
    <row r="41" spans="1:11" s="8" customFormat="1">
      <c r="A41" s="44" t="s">
        <v>8</v>
      </c>
      <c r="B41" s="44" t="s">
        <v>10</v>
      </c>
      <c r="C41" s="44" t="s">
        <v>941</v>
      </c>
      <c r="D41" s="45" t="s">
        <v>114</v>
      </c>
      <c r="E41" s="46" t="s">
        <v>109</v>
      </c>
      <c r="F41" s="47">
        <v>299.95</v>
      </c>
      <c r="G41" s="48">
        <v>299.95</v>
      </c>
      <c r="H41" s="53"/>
      <c r="I41" s="50">
        <v>185</v>
      </c>
      <c r="J41" s="51">
        <v>0.35</v>
      </c>
      <c r="K41" s="52">
        <f t="shared" si="0"/>
        <v>120.25</v>
      </c>
    </row>
    <row r="42" spans="1:11" s="8" customFormat="1">
      <c r="A42" s="44" t="s">
        <v>8</v>
      </c>
      <c r="B42" s="44" t="s">
        <v>10</v>
      </c>
      <c r="C42" s="44" t="s">
        <v>942</v>
      </c>
      <c r="D42" s="45" t="s">
        <v>115</v>
      </c>
      <c r="E42" s="46" t="s">
        <v>111</v>
      </c>
      <c r="F42" s="47">
        <v>274.95</v>
      </c>
      <c r="G42" s="48">
        <v>274.95</v>
      </c>
      <c r="H42" s="53"/>
      <c r="I42" s="50">
        <v>170</v>
      </c>
      <c r="J42" s="51">
        <v>0.35</v>
      </c>
      <c r="K42" s="52">
        <f t="shared" si="0"/>
        <v>110.5</v>
      </c>
    </row>
    <row r="43" spans="1:11" s="8" customFormat="1">
      <c r="A43" s="44" t="s">
        <v>8</v>
      </c>
      <c r="B43" s="44" t="s">
        <v>10</v>
      </c>
      <c r="C43" s="44" t="s">
        <v>116</v>
      </c>
      <c r="D43" s="54" t="s">
        <v>117</v>
      </c>
      <c r="E43" s="46" t="s">
        <v>107</v>
      </c>
      <c r="F43" s="47">
        <v>249.95</v>
      </c>
      <c r="G43" s="48">
        <v>249.95</v>
      </c>
      <c r="H43" s="49"/>
      <c r="I43" s="50">
        <v>155</v>
      </c>
      <c r="J43" s="51">
        <v>0.35</v>
      </c>
      <c r="K43" s="52">
        <f t="shared" si="0"/>
        <v>100.75</v>
      </c>
    </row>
    <row r="44" spans="1:11" s="24" customFormat="1">
      <c r="A44" s="44" t="s">
        <v>8</v>
      </c>
      <c r="B44" s="44" t="s">
        <v>9</v>
      </c>
      <c r="C44" s="44" t="s">
        <v>118</v>
      </c>
      <c r="D44" s="54" t="s">
        <v>119</v>
      </c>
      <c r="E44" s="46" t="s">
        <v>120</v>
      </c>
      <c r="F44" s="55">
        <v>0</v>
      </c>
      <c r="G44" s="48"/>
      <c r="H44" s="53"/>
      <c r="I44" s="50">
        <v>201</v>
      </c>
      <c r="J44" s="51">
        <v>0.26</v>
      </c>
      <c r="K44" s="52">
        <f t="shared" si="0"/>
        <v>148.74</v>
      </c>
    </row>
    <row r="45" spans="1:11" s="8" customFormat="1">
      <c r="A45" s="44" t="s">
        <v>8</v>
      </c>
      <c r="B45" s="44" t="s">
        <v>10</v>
      </c>
      <c r="C45" s="44" t="s">
        <v>121</v>
      </c>
      <c r="D45" s="45" t="s">
        <v>123</v>
      </c>
      <c r="E45" s="46" t="s">
        <v>120</v>
      </c>
      <c r="F45" s="47">
        <v>0</v>
      </c>
      <c r="G45" s="48"/>
      <c r="H45" s="49"/>
      <c r="I45" s="50">
        <v>290</v>
      </c>
      <c r="J45" s="51">
        <v>0.26</v>
      </c>
      <c r="K45" s="52">
        <f t="shared" si="0"/>
        <v>214.6</v>
      </c>
    </row>
    <row r="46" spans="1:11" s="8" customFormat="1">
      <c r="A46" s="44" t="s">
        <v>8</v>
      </c>
      <c r="B46" s="44" t="s">
        <v>10</v>
      </c>
      <c r="C46" s="44" t="s">
        <v>124</v>
      </c>
      <c r="D46" s="45" t="s">
        <v>126</v>
      </c>
      <c r="E46" s="46" t="s">
        <v>120</v>
      </c>
      <c r="F46" s="47">
        <v>449.95</v>
      </c>
      <c r="G46" s="48">
        <v>449.95</v>
      </c>
      <c r="H46" s="49"/>
      <c r="I46" s="50">
        <v>302</v>
      </c>
      <c r="J46" s="51">
        <v>0.26</v>
      </c>
      <c r="K46" s="52">
        <f t="shared" si="0"/>
        <v>223.48</v>
      </c>
    </row>
    <row r="47" spans="1:11" s="8" customFormat="1">
      <c r="A47" s="44" t="s">
        <v>8</v>
      </c>
      <c r="B47" s="44" t="s">
        <v>10</v>
      </c>
      <c r="C47" s="44" t="s">
        <v>127</v>
      </c>
      <c r="D47" s="45" t="s">
        <v>128</v>
      </c>
      <c r="E47" s="46" t="s">
        <v>120</v>
      </c>
      <c r="F47" s="47">
        <v>549.95000000000005</v>
      </c>
      <c r="G47" s="48">
        <v>549.95000000000005</v>
      </c>
      <c r="H47" s="56"/>
      <c r="I47" s="50">
        <v>363</v>
      </c>
      <c r="J47" s="51">
        <v>0.26</v>
      </c>
      <c r="K47" s="52">
        <f t="shared" si="0"/>
        <v>268.62</v>
      </c>
    </row>
    <row r="48" spans="1:11" s="8" customFormat="1">
      <c r="A48" s="44" t="s">
        <v>8</v>
      </c>
      <c r="B48" s="44" t="s">
        <v>10</v>
      </c>
      <c r="C48" s="44" t="s">
        <v>129</v>
      </c>
      <c r="D48" s="45" t="s">
        <v>130</v>
      </c>
      <c r="E48" s="46" t="s">
        <v>131</v>
      </c>
      <c r="F48" s="47">
        <v>349.95</v>
      </c>
      <c r="G48" s="48">
        <v>349.95</v>
      </c>
      <c r="H48" s="47"/>
      <c r="I48" s="50">
        <v>237</v>
      </c>
      <c r="J48" s="51">
        <v>0.26</v>
      </c>
      <c r="K48" s="52">
        <f t="shared" si="0"/>
        <v>175.38</v>
      </c>
    </row>
    <row r="49" spans="1:11" s="8" customFormat="1">
      <c r="A49" s="44" t="s">
        <v>8</v>
      </c>
      <c r="B49" s="44" t="s">
        <v>10</v>
      </c>
      <c r="C49" s="44" t="s">
        <v>938</v>
      </c>
      <c r="D49" s="45" t="s">
        <v>132</v>
      </c>
      <c r="E49" s="46" t="s">
        <v>111</v>
      </c>
      <c r="F49" s="47">
        <v>274.95</v>
      </c>
      <c r="G49" s="48">
        <v>274.95</v>
      </c>
      <c r="H49" s="49"/>
      <c r="I49" s="50">
        <v>170</v>
      </c>
      <c r="J49" s="51">
        <v>0.35</v>
      </c>
      <c r="K49" s="52">
        <f t="shared" si="0"/>
        <v>110.5</v>
      </c>
    </row>
    <row r="50" spans="1:11" s="8" customFormat="1">
      <c r="A50" s="44" t="s">
        <v>8</v>
      </c>
      <c r="B50" s="44" t="s">
        <v>10</v>
      </c>
      <c r="C50" s="44" t="s">
        <v>133</v>
      </c>
      <c r="D50" s="57" t="s">
        <v>134</v>
      </c>
      <c r="E50" s="46" t="s">
        <v>107</v>
      </c>
      <c r="F50" s="47">
        <v>249.95</v>
      </c>
      <c r="G50" s="48">
        <v>249.95</v>
      </c>
      <c r="H50" s="49"/>
      <c r="I50" s="50">
        <v>155</v>
      </c>
      <c r="J50" s="51">
        <v>0.35</v>
      </c>
      <c r="K50" s="52">
        <f t="shared" si="0"/>
        <v>100.75</v>
      </c>
    </row>
    <row r="51" spans="1:11" s="24" customFormat="1">
      <c r="A51" s="44" t="s">
        <v>8</v>
      </c>
      <c r="B51" s="44" t="s">
        <v>138</v>
      </c>
      <c r="C51" s="44" t="s">
        <v>143</v>
      </c>
      <c r="D51" s="58" t="s">
        <v>144</v>
      </c>
      <c r="E51" s="46" t="s">
        <v>142</v>
      </c>
      <c r="F51" s="48">
        <v>189.95</v>
      </c>
      <c r="G51" s="48">
        <v>189.95</v>
      </c>
      <c r="H51" s="53"/>
      <c r="I51" s="50">
        <v>120</v>
      </c>
      <c r="J51" s="51">
        <v>0.35</v>
      </c>
      <c r="K51" s="52">
        <f t="shared" si="0"/>
        <v>78</v>
      </c>
    </row>
    <row r="52" spans="1:11" s="24" customFormat="1">
      <c r="A52" s="44" t="s">
        <v>8</v>
      </c>
      <c r="B52" s="44" t="s">
        <v>138</v>
      </c>
      <c r="C52" s="44" t="s">
        <v>146</v>
      </c>
      <c r="D52" s="58" t="s">
        <v>147</v>
      </c>
      <c r="E52" s="46" t="s">
        <v>145</v>
      </c>
      <c r="F52" s="55">
        <v>169.95</v>
      </c>
      <c r="G52" s="55">
        <v>169.95</v>
      </c>
      <c r="H52" s="53"/>
      <c r="I52" s="50">
        <v>105</v>
      </c>
      <c r="J52" s="51">
        <v>0.35</v>
      </c>
      <c r="K52" s="52">
        <f t="shared" si="0"/>
        <v>68.25</v>
      </c>
    </row>
    <row r="53" spans="1:11" s="24" customFormat="1">
      <c r="A53" s="44" t="s">
        <v>8</v>
      </c>
      <c r="B53" s="44" t="s">
        <v>138</v>
      </c>
      <c r="C53" s="44" t="s">
        <v>148</v>
      </c>
      <c r="D53" s="58" t="s">
        <v>149</v>
      </c>
      <c r="E53" s="46" t="s">
        <v>150</v>
      </c>
      <c r="F53" s="48">
        <v>129.94999999999999</v>
      </c>
      <c r="G53" s="48">
        <v>129.94999999999999</v>
      </c>
      <c r="H53" s="53"/>
      <c r="I53" s="50">
        <v>84</v>
      </c>
      <c r="J53" s="51">
        <v>0.35</v>
      </c>
      <c r="K53" s="52">
        <f t="shared" si="0"/>
        <v>54.6</v>
      </c>
    </row>
    <row r="54" spans="1:11" s="24" customFormat="1">
      <c r="A54" s="8" t="s">
        <v>8</v>
      </c>
      <c r="B54" s="8" t="s">
        <v>138</v>
      </c>
      <c r="C54" s="8" t="s">
        <v>151</v>
      </c>
      <c r="D54" s="12" t="s">
        <v>152</v>
      </c>
      <c r="E54" s="10" t="s">
        <v>153</v>
      </c>
      <c r="F54" s="1">
        <v>0</v>
      </c>
      <c r="G54" s="15"/>
      <c r="H54" s="2"/>
      <c r="I54" s="3">
        <v>353</v>
      </c>
      <c r="J54" s="42">
        <v>0.22</v>
      </c>
      <c r="K54" s="40">
        <f t="shared" si="0"/>
        <v>275.34000000000003</v>
      </c>
    </row>
    <row r="55" spans="1:11" s="24" customFormat="1">
      <c r="A55" s="8" t="s">
        <v>8</v>
      </c>
      <c r="B55" s="8" t="s">
        <v>138</v>
      </c>
      <c r="C55" s="8" t="s">
        <v>154</v>
      </c>
      <c r="D55" s="12" t="s">
        <v>155</v>
      </c>
      <c r="E55" s="10" t="s">
        <v>141</v>
      </c>
      <c r="F55" s="1">
        <v>0</v>
      </c>
      <c r="G55" s="15"/>
      <c r="H55" s="2"/>
      <c r="I55" s="3">
        <v>353</v>
      </c>
      <c r="J55" s="42">
        <v>0.22</v>
      </c>
      <c r="K55" s="40">
        <f t="shared" si="0"/>
        <v>275.34000000000003</v>
      </c>
    </row>
    <row r="56" spans="1:11" s="24" customFormat="1">
      <c r="A56" s="8" t="s">
        <v>8</v>
      </c>
      <c r="B56" s="8" t="s">
        <v>138</v>
      </c>
      <c r="C56" s="8" t="s">
        <v>156</v>
      </c>
      <c r="D56" s="12" t="s">
        <v>157</v>
      </c>
      <c r="E56" s="10" t="s">
        <v>153</v>
      </c>
      <c r="F56" s="1">
        <v>0</v>
      </c>
      <c r="G56" s="15"/>
      <c r="H56" s="2"/>
      <c r="I56" s="3">
        <v>288</v>
      </c>
      <c r="J56" s="42">
        <v>0.22</v>
      </c>
      <c r="K56" s="40">
        <f t="shared" si="0"/>
        <v>224.64000000000001</v>
      </c>
    </row>
    <row r="57" spans="1:11" s="24" customFormat="1">
      <c r="A57" s="8" t="s">
        <v>8</v>
      </c>
      <c r="B57" s="8" t="s">
        <v>138</v>
      </c>
      <c r="C57" s="8" t="s">
        <v>158</v>
      </c>
      <c r="D57" s="12" t="s">
        <v>159</v>
      </c>
      <c r="E57" s="10" t="s">
        <v>141</v>
      </c>
      <c r="F57" s="1">
        <v>0</v>
      </c>
      <c r="G57" s="15"/>
      <c r="H57" s="2"/>
      <c r="I57" s="3">
        <v>288</v>
      </c>
      <c r="J57" s="42">
        <v>0.22</v>
      </c>
      <c r="K57" s="40">
        <f t="shared" si="0"/>
        <v>224.64000000000001</v>
      </c>
    </row>
    <row r="58" spans="1:11" s="24" customFormat="1">
      <c r="A58" s="8" t="s">
        <v>8</v>
      </c>
      <c r="B58" s="8" t="s">
        <v>138</v>
      </c>
      <c r="C58" s="8" t="s">
        <v>160</v>
      </c>
      <c r="D58" s="12" t="s">
        <v>161</v>
      </c>
      <c r="E58" s="10" t="s">
        <v>139</v>
      </c>
      <c r="F58" s="1">
        <v>0</v>
      </c>
      <c r="G58" s="15"/>
      <c r="H58" s="2"/>
      <c r="I58" s="3">
        <v>240</v>
      </c>
      <c r="J58" s="42">
        <v>0.22</v>
      </c>
      <c r="K58" s="40">
        <f t="shared" si="0"/>
        <v>187.20000000000002</v>
      </c>
    </row>
    <row r="59" spans="1:11" s="24" customFormat="1">
      <c r="A59" s="8" t="s">
        <v>8</v>
      </c>
      <c r="B59" s="8" t="s">
        <v>138</v>
      </c>
      <c r="C59" s="8" t="s">
        <v>162</v>
      </c>
      <c r="D59" s="12" t="s">
        <v>163</v>
      </c>
      <c r="E59" s="10" t="s">
        <v>141</v>
      </c>
      <c r="F59" s="1">
        <v>0</v>
      </c>
      <c r="G59" s="15"/>
      <c r="H59" s="2"/>
      <c r="I59" s="3">
        <v>240</v>
      </c>
      <c r="J59" s="42">
        <v>0.22</v>
      </c>
      <c r="K59" s="40">
        <f t="shared" si="0"/>
        <v>187.20000000000002</v>
      </c>
    </row>
    <row r="60" spans="1:11" s="24" customFormat="1">
      <c r="A60" s="8" t="s">
        <v>8</v>
      </c>
      <c r="B60" s="8" t="s">
        <v>138</v>
      </c>
      <c r="C60" s="8" t="s">
        <v>164</v>
      </c>
      <c r="D60" s="12" t="s">
        <v>165</v>
      </c>
      <c r="E60" s="10" t="s">
        <v>139</v>
      </c>
      <c r="F60" s="1">
        <v>0</v>
      </c>
      <c r="G60" s="15"/>
      <c r="H60" s="2"/>
      <c r="I60" s="3">
        <v>204</v>
      </c>
      <c r="J60" s="42">
        <v>0.22</v>
      </c>
      <c r="K60" s="40">
        <f t="shared" si="0"/>
        <v>159.12</v>
      </c>
    </row>
    <row r="61" spans="1:11" s="24" customFormat="1">
      <c r="A61" s="8" t="s">
        <v>8</v>
      </c>
      <c r="B61" s="8" t="s">
        <v>138</v>
      </c>
      <c r="C61" s="8" t="s">
        <v>166</v>
      </c>
      <c r="D61" s="12" t="s">
        <v>167</v>
      </c>
      <c r="E61" s="10" t="s">
        <v>141</v>
      </c>
      <c r="F61" s="1">
        <v>0</v>
      </c>
      <c r="G61" s="15"/>
      <c r="H61" s="2"/>
      <c r="I61" s="3">
        <v>204</v>
      </c>
      <c r="J61" s="42">
        <v>0.22</v>
      </c>
      <c r="K61" s="40">
        <f t="shared" si="0"/>
        <v>159.12</v>
      </c>
    </row>
    <row r="62" spans="1:11" s="24" customFormat="1">
      <c r="A62" s="8" t="s">
        <v>8</v>
      </c>
      <c r="B62" s="8" t="s">
        <v>138</v>
      </c>
      <c r="C62" s="16" t="s">
        <v>168</v>
      </c>
      <c r="D62" s="12" t="s">
        <v>169</v>
      </c>
      <c r="E62" s="10" t="s">
        <v>140</v>
      </c>
      <c r="F62" s="1">
        <v>0</v>
      </c>
      <c r="G62" s="15"/>
      <c r="H62" s="2"/>
      <c r="I62" s="3">
        <v>170</v>
      </c>
      <c r="J62" s="42">
        <v>0.22</v>
      </c>
      <c r="K62" s="40">
        <f t="shared" si="0"/>
        <v>132.6</v>
      </c>
    </row>
    <row r="63" spans="1:11" s="24" customFormat="1">
      <c r="A63" s="8" t="s">
        <v>8</v>
      </c>
      <c r="B63" s="8" t="s">
        <v>138</v>
      </c>
      <c r="C63" s="16" t="s">
        <v>170</v>
      </c>
      <c r="D63" s="12" t="s">
        <v>171</v>
      </c>
      <c r="E63" s="10" t="s">
        <v>141</v>
      </c>
      <c r="F63" s="1">
        <v>0</v>
      </c>
      <c r="G63" s="15"/>
      <c r="H63" s="2"/>
      <c r="I63" s="3">
        <v>160</v>
      </c>
      <c r="J63" s="42">
        <v>0.22</v>
      </c>
      <c r="K63" s="40">
        <f t="shared" si="0"/>
        <v>124.80000000000001</v>
      </c>
    </row>
    <row r="64" spans="1:11" s="24" customFormat="1">
      <c r="A64" s="44" t="s">
        <v>8</v>
      </c>
      <c r="B64" s="44" t="s">
        <v>138</v>
      </c>
      <c r="C64" s="44" t="s">
        <v>172</v>
      </c>
      <c r="D64" s="58" t="s">
        <v>173</v>
      </c>
      <c r="E64" s="46" t="s">
        <v>140</v>
      </c>
      <c r="F64" s="55">
        <v>0</v>
      </c>
      <c r="G64" s="48"/>
      <c r="H64" s="53"/>
      <c r="I64" s="50">
        <v>152</v>
      </c>
      <c r="J64" s="51">
        <v>0.26</v>
      </c>
      <c r="K64" s="52">
        <f t="shared" si="0"/>
        <v>112.48</v>
      </c>
    </row>
    <row r="65" spans="1:11" s="24" customFormat="1">
      <c r="A65" s="44" t="s">
        <v>8</v>
      </c>
      <c r="B65" s="44" t="s">
        <v>138</v>
      </c>
      <c r="C65" s="44" t="s">
        <v>174</v>
      </c>
      <c r="D65" s="58" t="s">
        <v>175</v>
      </c>
      <c r="E65" s="46" t="s">
        <v>141</v>
      </c>
      <c r="F65" s="55">
        <v>0</v>
      </c>
      <c r="G65" s="48"/>
      <c r="H65" s="53"/>
      <c r="I65" s="50">
        <v>152</v>
      </c>
      <c r="J65" s="51">
        <v>0.26</v>
      </c>
      <c r="K65" s="52">
        <f t="shared" si="0"/>
        <v>112.48</v>
      </c>
    </row>
    <row r="66" spans="1:11" s="24" customFormat="1">
      <c r="A66" s="44" t="s">
        <v>8</v>
      </c>
      <c r="B66" s="44" t="s">
        <v>138</v>
      </c>
      <c r="C66" s="44" t="s">
        <v>176</v>
      </c>
      <c r="D66" s="58" t="s">
        <v>177</v>
      </c>
      <c r="E66" s="46" t="s">
        <v>178</v>
      </c>
      <c r="F66" s="55">
        <v>0</v>
      </c>
      <c r="G66" s="48"/>
      <c r="H66" s="53"/>
      <c r="I66" s="50">
        <v>151</v>
      </c>
      <c r="J66" s="51">
        <v>0.3</v>
      </c>
      <c r="K66" s="52">
        <f t="shared" si="0"/>
        <v>105.69999999999999</v>
      </c>
    </row>
    <row r="67" spans="1:11" s="24" customFormat="1">
      <c r="A67" s="8" t="s">
        <v>8</v>
      </c>
      <c r="B67" s="8" t="s">
        <v>138</v>
      </c>
      <c r="C67" s="22" t="s">
        <v>943</v>
      </c>
      <c r="D67" s="12" t="s">
        <v>951</v>
      </c>
      <c r="E67" s="10" t="s">
        <v>957</v>
      </c>
      <c r="F67" s="1"/>
      <c r="G67" s="15"/>
      <c r="H67" s="2"/>
      <c r="I67" s="3">
        <v>1</v>
      </c>
      <c r="J67" s="42">
        <v>0</v>
      </c>
      <c r="K67" s="40">
        <f t="shared" ref="K67:K103" si="1">I67*(100%-J67)</f>
        <v>1</v>
      </c>
    </row>
    <row r="68" spans="1:11" s="24" customFormat="1">
      <c r="A68" s="8" t="s">
        <v>8</v>
      </c>
      <c r="B68" s="8" t="s">
        <v>138</v>
      </c>
      <c r="C68" s="22" t="s">
        <v>944</v>
      </c>
      <c r="D68" s="12" t="s">
        <v>951</v>
      </c>
      <c r="E68" s="10" t="s">
        <v>958</v>
      </c>
      <c r="F68" s="1"/>
      <c r="G68" s="15"/>
      <c r="H68" s="2"/>
      <c r="I68" s="3">
        <v>1</v>
      </c>
      <c r="J68" s="42">
        <v>0</v>
      </c>
      <c r="K68" s="40">
        <f t="shared" si="1"/>
        <v>1</v>
      </c>
    </row>
    <row r="69" spans="1:11" s="24" customFormat="1">
      <c r="A69" s="8" t="s">
        <v>8</v>
      </c>
      <c r="B69" s="8" t="s">
        <v>138</v>
      </c>
      <c r="C69" s="22" t="s">
        <v>945</v>
      </c>
      <c r="D69" s="12" t="s">
        <v>952</v>
      </c>
      <c r="E69" s="10" t="s">
        <v>959</v>
      </c>
      <c r="F69" s="1"/>
      <c r="G69" s="15"/>
      <c r="H69" s="2"/>
      <c r="I69" s="3">
        <v>16</v>
      </c>
      <c r="J69" s="42">
        <v>0</v>
      </c>
      <c r="K69" s="40">
        <f t="shared" si="1"/>
        <v>16</v>
      </c>
    </row>
    <row r="70" spans="1:11" s="24" customFormat="1">
      <c r="A70" s="8" t="s">
        <v>8</v>
      </c>
      <c r="B70" s="8" t="s">
        <v>138</v>
      </c>
      <c r="C70" s="22" t="s">
        <v>946</v>
      </c>
      <c r="D70" s="12" t="s">
        <v>953</v>
      </c>
      <c r="E70" s="10" t="s">
        <v>960</v>
      </c>
      <c r="F70" s="1"/>
      <c r="G70" s="15"/>
      <c r="H70" s="2"/>
      <c r="I70" s="3">
        <v>5</v>
      </c>
      <c r="J70" s="42">
        <v>0</v>
      </c>
      <c r="K70" s="40">
        <f t="shared" si="1"/>
        <v>5</v>
      </c>
    </row>
    <row r="71" spans="1:11" s="24" customFormat="1">
      <c r="A71" s="8" t="s">
        <v>8</v>
      </c>
      <c r="B71" s="8" t="s">
        <v>138</v>
      </c>
      <c r="C71" s="22" t="s">
        <v>947</v>
      </c>
      <c r="D71" s="12" t="s">
        <v>954</v>
      </c>
      <c r="E71" s="10" t="s">
        <v>961</v>
      </c>
      <c r="F71" s="1"/>
      <c r="G71" s="15"/>
      <c r="H71" s="2"/>
      <c r="I71" s="3">
        <v>4</v>
      </c>
      <c r="J71" s="42">
        <v>0</v>
      </c>
      <c r="K71" s="40">
        <f t="shared" si="1"/>
        <v>4</v>
      </c>
    </row>
    <row r="72" spans="1:11" s="24" customFormat="1">
      <c r="A72" s="8" t="s">
        <v>8</v>
      </c>
      <c r="B72" s="8" t="s">
        <v>138</v>
      </c>
      <c r="C72" s="22" t="s">
        <v>948</v>
      </c>
      <c r="D72" s="12" t="s">
        <v>956</v>
      </c>
      <c r="E72" s="10" t="s">
        <v>959</v>
      </c>
      <c r="F72" s="1"/>
      <c r="G72" s="15" t="s">
        <v>949</v>
      </c>
      <c r="H72" s="2"/>
      <c r="I72" s="3" t="s">
        <v>11</v>
      </c>
      <c r="J72" s="42">
        <v>0</v>
      </c>
      <c r="K72" s="61" t="s">
        <v>11</v>
      </c>
    </row>
    <row r="73" spans="1:11" s="24" customFormat="1">
      <c r="A73" s="8" t="s">
        <v>8</v>
      </c>
      <c r="B73" s="8" t="s">
        <v>138</v>
      </c>
      <c r="C73" s="22" t="s">
        <v>950</v>
      </c>
      <c r="D73" s="12" t="s">
        <v>955</v>
      </c>
      <c r="E73" s="10" t="s">
        <v>962</v>
      </c>
      <c r="F73" s="1"/>
      <c r="G73" s="15"/>
      <c r="H73" s="2"/>
      <c r="I73" s="3" t="s">
        <v>11</v>
      </c>
      <c r="J73" s="42">
        <v>0</v>
      </c>
      <c r="K73" s="61" t="s">
        <v>11</v>
      </c>
    </row>
    <row r="74" spans="1:11" s="24" customFormat="1">
      <c r="A74" s="8" t="s">
        <v>8</v>
      </c>
      <c r="B74" s="8" t="s">
        <v>138</v>
      </c>
      <c r="C74" s="22" t="s">
        <v>943</v>
      </c>
      <c r="D74" s="12" t="s">
        <v>964</v>
      </c>
      <c r="E74" s="10" t="s">
        <v>963</v>
      </c>
      <c r="F74" s="1"/>
      <c r="G74" s="15"/>
      <c r="H74" s="2"/>
      <c r="I74" s="3">
        <v>1</v>
      </c>
      <c r="J74" s="42">
        <v>0</v>
      </c>
      <c r="K74" s="40">
        <f t="shared" si="1"/>
        <v>1</v>
      </c>
    </row>
    <row r="75" spans="1:11" s="24" customFormat="1">
      <c r="A75" s="8" t="s">
        <v>8</v>
      </c>
      <c r="B75" s="8" t="s">
        <v>138</v>
      </c>
      <c r="C75" s="22" t="s">
        <v>944</v>
      </c>
      <c r="D75" s="12" t="s">
        <v>964</v>
      </c>
      <c r="E75" s="10" t="s">
        <v>958</v>
      </c>
      <c r="F75" s="1"/>
      <c r="G75" s="15"/>
      <c r="H75" s="2"/>
      <c r="I75" s="3">
        <v>1</v>
      </c>
      <c r="J75" s="42">
        <v>0</v>
      </c>
      <c r="K75" s="40">
        <f t="shared" ref="K75" si="2">I75*(100%-J75)</f>
        <v>1</v>
      </c>
    </row>
    <row r="76" spans="1:11" s="24" customFormat="1">
      <c r="A76" s="8" t="s">
        <v>8</v>
      </c>
      <c r="B76" s="8" t="s">
        <v>138</v>
      </c>
      <c r="C76" s="22" t="s">
        <v>945</v>
      </c>
      <c r="D76" s="12" t="s">
        <v>965</v>
      </c>
      <c r="E76" s="10" t="s">
        <v>959</v>
      </c>
      <c r="F76" s="1"/>
      <c r="G76" s="15"/>
      <c r="H76" s="2"/>
      <c r="I76" s="3">
        <v>16</v>
      </c>
      <c r="J76" s="42">
        <v>0</v>
      </c>
      <c r="K76" s="40">
        <f t="shared" ref="K76" si="3">I76*(100%-J76)</f>
        <v>16</v>
      </c>
    </row>
    <row r="77" spans="1:11" s="24" customFormat="1">
      <c r="A77" s="8" t="s">
        <v>8</v>
      </c>
      <c r="B77" s="8" t="s">
        <v>179</v>
      </c>
      <c r="C77" s="8" t="s">
        <v>180</v>
      </c>
      <c r="D77" s="9" t="s">
        <v>181</v>
      </c>
      <c r="E77" s="19" t="s">
        <v>182</v>
      </c>
      <c r="F77" s="1">
        <v>99.95</v>
      </c>
      <c r="G77" s="15">
        <v>99.95</v>
      </c>
      <c r="H77" s="2"/>
      <c r="I77" s="3">
        <v>53</v>
      </c>
      <c r="J77" s="42">
        <v>0.22</v>
      </c>
      <c r="K77" s="40">
        <f t="shared" si="1"/>
        <v>41.34</v>
      </c>
    </row>
    <row r="78" spans="1:11" s="24" customFormat="1">
      <c r="A78" s="8" t="s">
        <v>8</v>
      </c>
      <c r="B78" s="8" t="s">
        <v>179</v>
      </c>
      <c r="C78" s="8" t="s">
        <v>183</v>
      </c>
      <c r="D78" s="9" t="s">
        <v>184</v>
      </c>
      <c r="E78" s="19" t="s">
        <v>182</v>
      </c>
      <c r="F78" s="1">
        <v>79.95</v>
      </c>
      <c r="G78" s="15">
        <v>79.95</v>
      </c>
      <c r="H78" s="2"/>
      <c r="I78" s="3">
        <v>36</v>
      </c>
      <c r="J78" s="42">
        <v>0.22</v>
      </c>
      <c r="K78" s="40">
        <f t="shared" si="1"/>
        <v>28.080000000000002</v>
      </c>
    </row>
    <row r="79" spans="1:11" s="24" customFormat="1">
      <c r="A79" s="8" t="s">
        <v>8</v>
      </c>
      <c r="B79" s="8" t="s">
        <v>179</v>
      </c>
      <c r="C79" s="8" t="s">
        <v>185</v>
      </c>
      <c r="D79" s="9" t="s">
        <v>186</v>
      </c>
      <c r="E79" s="19" t="s">
        <v>182</v>
      </c>
      <c r="F79" s="1">
        <v>49.95</v>
      </c>
      <c r="G79" s="15">
        <v>49.95</v>
      </c>
      <c r="H79" s="2"/>
      <c r="I79" s="3">
        <v>22</v>
      </c>
      <c r="J79" s="42">
        <v>0.22</v>
      </c>
      <c r="K79" s="40">
        <f t="shared" si="1"/>
        <v>17.16</v>
      </c>
    </row>
    <row r="80" spans="1:11" s="24" customFormat="1">
      <c r="A80" s="8" t="s">
        <v>8</v>
      </c>
      <c r="B80" s="8" t="s">
        <v>179</v>
      </c>
      <c r="C80" s="8" t="s">
        <v>187</v>
      </c>
      <c r="D80" s="9" t="s">
        <v>188</v>
      </c>
      <c r="E80" s="19" t="s">
        <v>182</v>
      </c>
      <c r="F80" s="1">
        <v>49.95</v>
      </c>
      <c r="G80" s="15">
        <v>49.95</v>
      </c>
      <c r="H80" s="2"/>
      <c r="I80" s="3">
        <v>22</v>
      </c>
      <c r="J80" s="42">
        <v>0.22</v>
      </c>
      <c r="K80" s="40">
        <f t="shared" si="1"/>
        <v>17.16</v>
      </c>
    </row>
    <row r="81" spans="1:11" s="24" customFormat="1">
      <c r="A81" s="8" t="s">
        <v>8</v>
      </c>
      <c r="B81" s="8" t="s">
        <v>179</v>
      </c>
      <c r="C81" s="8" t="s">
        <v>189</v>
      </c>
      <c r="D81" s="9" t="s">
        <v>190</v>
      </c>
      <c r="E81" s="19" t="s">
        <v>182</v>
      </c>
      <c r="F81" s="1">
        <v>49.95</v>
      </c>
      <c r="G81" s="15">
        <v>49.95</v>
      </c>
      <c r="H81" s="2"/>
      <c r="I81" s="3">
        <v>22</v>
      </c>
      <c r="J81" s="42">
        <v>0.22</v>
      </c>
      <c r="K81" s="40">
        <f t="shared" si="1"/>
        <v>17.16</v>
      </c>
    </row>
    <row r="82" spans="1:11" s="24" customFormat="1">
      <c r="A82" s="8" t="s">
        <v>8</v>
      </c>
      <c r="B82" s="8" t="s">
        <v>179</v>
      </c>
      <c r="C82" s="8" t="s">
        <v>191</v>
      </c>
      <c r="D82" s="9" t="s">
        <v>192</v>
      </c>
      <c r="E82" s="10" t="s">
        <v>193</v>
      </c>
      <c r="F82" s="1">
        <v>49.95</v>
      </c>
      <c r="G82" s="15">
        <v>49.95</v>
      </c>
      <c r="H82" s="2"/>
      <c r="I82" s="3">
        <v>688</v>
      </c>
      <c r="J82" s="42">
        <v>0.22</v>
      </c>
      <c r="K82" s="40">
        <f t="shared" si="1"/>
        <v>536.64</v>
      </c>
    </row>
    <row r="83" spans="1:11" s="24" customFormat="1">
      <c r="A83" s="8" t="s">
        <v>8</v>
      </c>
      <c r="B83" s="8" t="s">
        <v>179</v>
      </c>
      <c r="C83" s="8" t="s">
        <v>195</v>
      </c>
      <c r="D83" s="9" t="s">
        <v>196</v>
      </c>
      <c r="E83" s="10" t="s">
        <v>194</v>
      </c>
      <c r="F83" s="1">
        <v>119.95</v>
      </c>
      <c r="G83" s="15">
        <v>119.95</v>
      </c>
      <c r="H83" s="2"/>
      <c r="I83" s="3">
        <v>62</v>
      </c>
      <c r="J83" s="42">
        <v>0.22</v>
      </c>
      <c r="K83" s="40">
        <f t="shared" si="1"/>
        <v>48.36</v>
      </c>
    </row>
    <row r="84" spans="1:11" s="24" customFormat="1">
      <c r="A84" s="8" t="s">
        <v>8</v>
      </c>
      <c r="B84" s="8" t="s">
        <v>179</v>
      </c>
      <c r="C84" s="8" t="s">
        <v>197</v>
      </c>
      <c r="D84" s="9" t="s">
        <v>198</v>
      </c>
      <c r="E84" s="19">
        <v>105110115120125</v>
      </c>
      <c r="F84" s="1">
        <v>99.95</v>
      </c>
      <c r="G84" s="15">
        <v>99.95</v>
      </c>
      <c r="H84" s="2"/>
      <c r="I84" s="3">
        <v>53</v>
      </c>
      <c r="J84" s="42">
        <v>0.22</v>
      </c>
      <c r="K84" s="40">
        <f t="shared" si="1"/>
        <v>41.34</v>
      </c>
    </row>
    <row r="85" spans="1:11" s="24" customFormat="1">
      <c r="A85" s="8" t="s">
        <v>8</v>
      </c>
      <c r="B85" s="8" t="s">
        <v>179</v>
      </c>
      <c r="C85" s="8" t="s">
        <v>199</v>
      </c>
      <c r="D85" s="9" t="s">
        <v>200</v>
      </c>
      <c r="E85" s="19">
        <v>105110115120125</v>
      </c>
      <c r="F85" s="1">
        <v>79.95</v>
      </c>
      <c r="G85" s="15">
        <v>79.95</v>
      </c>
      <c r="H85" s="2"/>
      <c r="I85" s="3">
        <v>36</v>
      </c>
      <c r="J85" s="42">
        <v>0.22</v>
      </c>
      <c r="K85" s="40">
        <f t="shared" si="1"/>
        <v>28.080000000000002</v>
      </c>
    </row>
    <row r="86" spans="1:11" s="24" customFormat="1">
      <c r="A86" s="8" t="s">
        <v>8</v>
      </c>
      <c r="B86" s="8" t="s">
        <v>179</v>
      </c>
      <c r="C86" s="8" t="s">
        <v>201</v>
      </c>
      <c r="D86" s="9" t="s">
        <v>202</v>
      </c>
      <c r="E86" s="19">
        <v>105110115120125</v>
      </c>
      <c r="F86" s="1">
        <v>49.95</v>
      </c>
      <c r="G86" s="15">
        <v>49.95</v>
      </c>
      <c r="H86" s="2"/>
      <c r="I86" s="3">
        <v>22</v>
      </c>
      <c r="J86" s="42">
        <v>0.22</v>
      </c>
      <c r="K86" s="40">
        <f t="shared" si="1"/>
        <v>17.16</v>
      </c>
    </row>
    <row r="87" spans="1:11" s="24" customFormat="1">
      <c r="A87" s="8" t="s">
        <v>8</v>
      </c>
      <c r="B87" s="8" t="s">
        <v>179</v>
      </c>
      <c r="C87" s="8" t="s">
        <v>203</v>
      </c>
      <c r="D87" s="9" t="s">
        <v>204</v>
      </c>
      <c r="E87" s="19">
        <v>105110115120125</v>
      </c>
      <c r="F87" s="1">
        <v>49.95</v>
      </c>
      <c r="G87" s="15">
        <v>49.95</v>
      </c>
      <c r="H87" s="2"/>
      <c r="I87" s="3">
        <v>22</v>
      </c>
      <c r="J87" s="42">
        <v>0.22</v>
      </c>
      <c r="K87" s="40">
        <f t="shared" si="1"/>
        <v>17.16</v>
      </c>
    </row>
    <row r="88" spans="1:11" s="24" customFormat="1">
      <c r="A88" s="8" t="s">
        <v>8</v>
      </c>
      <c r="B88" s="8" t="s">
        <v>179</v>
      </c>
      <c r="C88" s="8" t="s">
        <v>205</v>
      </c>
      <c r="D88" s="9" t="s">
        <v>206</v>
      </c>
      <c r="E88" s="19">
        <v>105110115120125</v>
      </c>
      <c r="F88" s="1">
        <v>49.95</v>
      </c>
      <c r="G88" s="15">
        <v>49.95</v>
      </c>
      <c r="H88" s="2"/>
      <c r="I88" s="3">
        <v>22</v>
      </c>
      <c r="J88" s="42">
        <v>0.22</v>
      </c>
      <c r="K88" s="40">
        <f t="shared" si="1"/>
        <v>17.16</v>
      </c>
    </row>
    <row r="89" spans="1:11" s="24" customFormat="1">
      <c r="A89" s="44" t="s">
        <v>8</v>
      </c>
      <c r="B89" s="44" t="s">
        <v>179</v>
      </c>
      <c r="C89" s="44" t="s">
        <v>207</v>
      </c>
      <c r="D89" s="54" t="s">
        <v>208</v>
      </c>
      <c r="E89" s="46" t="s">
        <v>209</v>
      </c>
      <c r="F89" s="55">
        <v>39.950000000000003</v>
      </c>
      <c r="G89" s="48">
        <v>39.950000000000003</v>
      </c>
      <c r="H89" s="53"/>
      <c r="I89" s="50">
        <v>17</v>
      </c>
      <c r="J89" s="51">
        <v>0.26</v>
      </c>
      <c r="K89" s="52">
        <f t="shared" si="1"/>
        <v>12.58</v>
      </c>
    </row>
    <row r="90" spans="1:11" s="24" customFormat="1">
      <c r="A90" s="44" t="s">
        <v>8</v>
      </c>
      <c r="B90" s="44" t="s">
        <v>179</v>
      </c>
      <c r="C90" s="44" t="s">
        <v>210</v>
      </c>
      <c r="D90" s="54" t="s">
        <v>211</v>
      </c>
      <c r="E90" s="46" t="s">
        <v>209</v>
      </c>
      <c r="F90" s="55">
        <v>39.950000000000003</v>
      </c>
      <c r="G90" s="48">
        <v>39.950000000000003</v>
      </c>
      <c r="H90" s="53"/>
      <c r="I90" s="50">
        <v>17</v>
      </c>
      <c r="J90" s="51">
        <v>0.26</v>
      </c>
      <c r="K90" s="52">
        <f t="shared" si="1"/>
        <v>12.58</v>
      </c>
    </row>
    <row r="91" spans="1:11" s="24" customFormat="1">
      <c r="A91" s="44" t="s">
        <v>8</v>
      </c>
      <c r="B91" s="44" t="s">
        <v>179</v>
      </c>
      <c r="C91" s="44" t="s">
        <v>212</v>
      </c>
      <c r="D91" s="54" t="s">
        <v>213</v>
      </c>
      <c r="E91" s="46" t="s">
        <v>209</v>
      </c>
      <c r="F91" s="55">
        <v>39.950000000000003</v>
      </c>
      <c r="G91" s="48">
        <v>39.950000000000003</v>
      </c>
      <c r="H91" s="53"/>
      <c r="I91" s="50">
        <v>17</v>
      </c>
      <c r="J91" s="51">
        <v>0.26</v>
      </c>
      <c r="K91" s="52">
        <f t="shared" si="1"/>
        <v>12.58</v>
      </c>
    </row>
    <row r="92" spans="1:11" s="24" customFormat="1">
      <c r="A92" s="8" t="s">
        <v>8</v>
      </c>
      <c r="B92" s="8" t="s">
        <v>179</v>
      </c>
      <c r="C92" s="8" t="s">
        <v>214</v>
      </c>
      <c r="D92" s="9" t="s">
        <v>215</v>
      </c>
      <c r="E92" s="19">
        <v>1.1011512012513E+20</v>
      </c>
      <c r="F92" s="1">
        <v>0</v>
      </c>
      <c r="G92" s="15"/>
      <c r="H92" s="2"/>
      <c r="I92" s="3">
        <v>26</v>
      </c>
      <c r="J92" s="42">
        <v>0.22</v>
      </c>
      <c r="K92" s="40">
        <f t="shared" si="1"/>
        <v>20.28</v>
      </c>
    </row>
    <row r="93" spans="1:11" s="24" customFormat="1">
      <c r="A93" s="8" t="s">
        <v>8</v>
      </c>
      <c r="B93" s="8" t="s">
        <v>179</v>
      </c>
      <c r="C93" s="8" t="s">
        <v>216</v>
      </c>
      <c r="D93" s="9" t="s">
        <v>217</v>
      </c>
      <c r="E93" s="19">
        <v>1.1011512012513E+20</v>
      </c>
      <c r="F93" s="1">
        <v>0</v>
      </c>
      <c r="G93" s="15"/>
      <c r="H93" s="2"/>
      <c r="I93" s="3">
        <v>30</v>
      </c>
      <c r="J93" s="42">
        <v>0.22</v>
      </c>
      <c r="K93" s="40">
        <f t="shared" si="1"/>
        <v>23.400000000000002</v>
      </c>
    </row>
    <row r="94" spans="1:11" s="24" customFormat="1">
      <c r="A94" s="8" t="s">
        <v>8</v>
      </c>
      <c r="B94" s="8" t="s">
        <v>179</v>
      </c>
      <c r="C94" s="8" t="s">
        <v>218</v>
      </c>
      <c r="D94" s="9" t="s">
        <v>219</v>
      </c>
      <c r="E94" s="19">
        <v>7.0075080085090003E+22</v>
      </c>
      <c r="F94" s="1">
        <v>0</v>
      </c>
      <c r="G94" s="15"/>
      <c r="H94" s="2"/>
      <c r="I94" s="3">
        <v>23</v>
      </c>
      <c r="J94" s="42">
        <v>0.22</v>
      </c>
      <c r="K94" s="40">
        <f t="shared" si="1"/>
        <v>17.940000000000001</v>
      </c>
    </row>
    <row r="95" spans="1:11" s="24" customFormat="1">
      <c r="A95" s="8" t="s">
        <v>8</v>
      </c>
      <c r="B95" s="8" t="s">
        <v>179</v>
      </c>
      <c r="C95" s="8" t="s">
        <v>220</v>
      </c>
      <c r="D95" s="9" t="s">
        <v>221</v>
      </c>
      <c r="E95" s="10" t="s">
        <v>209</v>
      </c>
      <c r="F95" s="1">
        <v>0</v>
      </c>
      <c r="G95" s="15"/>
      <c r="H95" s="2"/>
      <c r="I95" s="3">
        <v>27</v>
      </c>
      <c r="J95" s="42">
        <v>0.22</v>
      </c>
      <c r="K95" s="40">
        <f t="shared" si="1"/>
        <v>21.060000000000002</v>
      </c>
    </row>
    <row r="96" spans="1:11" s="24" customFormat="1">
      <c r="A96" s="8" t="s">
        <v>8</v>
      </c>
      <c r="B96" s="8" t="s">
        <v>179</v>
      </c>
      <c r="C96" s="8" t="s">
        <v>222</v>
      </c>
      <c r="D96" s="9" t="s">
        <v>223</v>
      </c>
      <c r="E96" s="10" t="s">
        <v>194</v>
      </c>
      <c r="F96" s="1">
        <v>0</v>
      </c>
      <c r="G96" s="15"/>
      <c r="H96" s="2"/>
      <c r="I96" s="3">
        <v>36</v>
      </c>
      <c r="J96" s="42">
        <v>0.22</v>
      </c>
      <c r="K96" s="40">
        <f t="shared" si="1"/>
        <v>28.080000000000002</v>
      </c>
    </row>
    <row r="97" spans="1:11" s="24" customFormat="1">
      <c r="A97" s="8" t="s">
        <v>8</v>
      </c>
      <c r="B97" s="8" t="s">
        <v>179</v>
      </c>
      <c r="C97" s="8" t="s">
        <v>224</v>
      </c>
      <c r="D97" s="9" t="s">
        <v>225</v>
      </c>
      <c r="E97" s="10" t="s">
        <v>194</v>
      </c>
      <c r="F97" s="1">
        <v>0</v>
      </c>
      <c r="G97" s="15"/>
      <c r="H97" s="2"/>
      <c r="I97" s="3">
        <v>33</v>
      </c>
      <c r="J97" s="42">
        <v>0.22</v>
      </c>
      <c r="K97" s="40">
        <f t="shared" si="1"/>
        <v>25.740000000000002</v>
      </c>
    </row>
    <row r="98" spans="1:11" s="24" customFormat="1">
      <c r="A98" s="62" t="s">
        <v>8</v>
      </c>
      <c r="B98" s="62" t="s">
        <v>135</v>
      </c>
      <c r="C98" s="62" t="s">
        <v>227</v>
      </c>
      <c r="D98" s="63" t="s">
        <v>228</v>
      </c>
      <c r="E98" s="64" t="s">
        <v>229</v>
      </c>
      <c r="F98" s="65">
        <v>199.95</v>
      </c>
      <c r="G98" s="66">
        <v>199.95</v>
      </c>
      <c r="H98" s="67"/>
      <c r="I98" s="68">
        <v>107</v>
      </c>
      <c r="J98" s="69">
        <v>0.3</v>
      </c>
      <c r="K98" s="70">
        <f t="shared" si="1"/>
        <v>74.899999999999991</v>
      </c>
    </row>
    <row r="99" spans="1:11" s="24" customFormat="1">
      <c r="A99" s="62" t="s">
        <v>8</v>
      </c>
      <c r="B99" s="62" t="s">
        <v>135</v>
      </c>
      <c r="C99" s="62" t="s">
        <v>230</v>
      </c>
      <c r="D99" s="63" t="s">
        <v>231</v>
      </c>
      <c r="E99" s="64" t="s">
        <v>226</v>
      </c>
      <c r="F99" s="65">
        <v>149.94999999999999</v>
      </c>
      <c r="G99" s="66">
        <v>149.94999999999999</v>
      </c>
      <c r="H99" s="67"/>
      <c r="I99" s="68">
        <v>88</v>
      </c>
      <c r="J99" s="69">
        <v>0.3</v>
      </c>
      <c r="K99" s="70">
        <f t="shared" si="1"/>
        <v>61.599999999999994</v>
      </c>
    </row>
    <row r="100" spans="1:11" s="24" customFormat="1">
      <c r="A100" s="62" t="s">
        <v>8</v>
      </c>
      <c r="B100" s="62" t="s">
        <v>135</v>
      </c>
      <c r="C100" s="62" t="s">
        <v>232</v>
      </c>
      <c r="D100" s="63" t="s">
        <v>233</v>
      </c>
      <c r="E100" s="64" t="s">
        <v>226</v>
      </c>
      <c r="F100" s="65">
        <v>129.94999999999999</v>
      </c>
      <c r="G100" s="66">
        <v>129.94999999999999</v>
      </c>
      <c r="H100" s="67"/>
      <c r="I100" s="68">
        <v>74</v>
      </c>
      <c r="J100" s="69">
        <v>0.3</v>
      </c>
      <c r="K100" s="70">
        <f t="shared" si="1"/>
        <v>51.8</v>
      </c>
    </row>
    <row r="101" spans="1:11" s="24" customFormat="1">
      <c r="A101" s="62" t="s">
        <v>8</v>
      </c>
      <c r="B101" s="62" t="s">
        <v>135</v>
      </c>
      <c r="C101" s="62" t="s">
        <v>234</v>
      </c>
      <c r="D101" s="63" t="s">
        <v>235</v>
      </c>
      <c r="E101" s="64" t="s">
        <v>226</v>
      </c>
      <c r="F101" s="65">
        <v>129.94999999999999</v>
      </c>
      <c r="G101" s="66">
        <v>129.94999999999999</v>
      </c>
      <c r="H101" s="67"/>
      <c r="I101" s="68">
        <v>74</v>
      </c>
      <c r="J101" s="69">
        <v>0.3</v>
      </c>
      <c r="K101" s="70">
        <f t="shared" si="1"/>
        <v>51.8</v>
      </c>
    </row>
    <row r="102" spans="1:11" s="24" customFormat="1">
      <c r="A102" s="62" t="s">
        <v>8</v>
      </c>
      <c r="B102" s="62" t="s">
        <v>135</v>
      </c>
      <c r="C102" s="62" t="s">
        <v>236</v>
      </c>
      <c r="D102" s="63" t="s">
        <v>237</v>
      </c>
      <c r="E102" s="64" t="s">
        <v>229</v>
      </c>
      <c r="F102" s="65">
        <v>129.94999999999999</v>
      </c>
      <c r="G102" s="66">
        <v>129.94999999999999</v>
      </c>
      <c r="H102" s="67"/>
      <c r="I102" s="68">
        <v>74</v>
      </c>
      <c r="J102" s="69">
        <v>0.3</v>
      </c>
      <c r="K102" s="70">
        <f t="shared" si="1"/>
        <v>51.8</v>
      </c>
    </row>
    <row r="103" spans="1:11" s="24" customFormat="1">
      <c r="A103" s="62" t="s">
        <v>8</v>
      </c>
      <c r="B103" s="62" t="s">
        <v>135</v>
      </c>
      <c r="C103" s="62" t="s">
        <v>238</v>
      </c>
      <c r="D103" s="63" t="s">
        <v>239</v>
      </c>
      <c r="E103" s="64" t="s">
        <v>229</v>
      </c>
      <c r="F103" s="65">
        <v>129.94999999999999</v>
      </c>
      <c r="G103" s="66">
        <v>129.94999999999999</v>
      </c>
      <c r="H103" s="67"/>
      <c r="I103" s="68">
        <v>74</v>
      </c>
      <c r="J103" s="69">
        <v>0.3</v>
      </c>
      <c r="K103" s="70">
        <f t="shared" si="1"/>
        <v>51.8</v>
      </c>
    </row>
    <row r="104" spans="1:11" s="24" customFormat="1">
      <c r="A104" s="62" t="s">
        <v>8</v>
      </c>
      <c r="B104" s="62" t="s">
        <v>135</v>
      </c>
      <c r="C104" s="62" t="s">
        <v>240</v>
      </c>
      <c r="D104" s="63" t="s">
        <v>241</v>
      </c>
      <c r="E104" s="64" t="s">
        <v>242</v>
      </c>
      <c r="F104" s="65">
        <v>149.94999999999999</v>
      </c>
      <c r="G104" s="66">
        <v>149.94999999999999</v>
      </c>
      <c r="H104" s="67"/>
      <c r="I104" s="68">
        <v>96</v>
      </c>
      <c r="J104" s="69">
        <v>0.3</v>
      </c>
      <c r="K104" s="70">
        <f t="shared" ref="K104:K167" si="4">I104*(100%-J104)</f>
        <v>67.199999999999989</v>
      </c>
    </row>
    <row r="105" spans="1:11" s="24" customFormat="1">
      <c r="A105" s="62" t="s">
        <v>8</v>
      </c>
      <c r="B105" s="62" t="s">
        <v>135</v>
      </c>
      <c r="C105" s="62" t="s">
        <v>243</v>
      </c>
      <c r="D105" s="63" t="s">
        <v>244</v>
      </c>
      <c r="E105" s="64" t="s">
        <v>245</v>
      </c>
      <c r="F105" s="65">
        <v>59.95</v>
      </c>
      <c r="G105" s="66">
        <v>59.95</v>
      </c>
      <c r="H105" s="67"/>
      <c r="I105" s="68">
        <v>38</v>
      </c>
      <c r="J105" s="69">
        <v>0.3</v>
      </c>
      <c r="K105" s="70">
        <f t="shared" si="4"/>
        <v>26.599999999999998</v>
      </c>
    </row>
    <row r="106" spans="1:11" s="24" customFormat="1">
      <c r="A106" s="62" t="s">
        <v>8</v>
      </c>
      <c r="B106" s="62" t="s">
        <v>135</v>
      </c>
      <c r="C106" s="62" t="s">
        <v>246</v>
      </c>
      <c r="D106" s="63" t="s">
        <v>247</v>
      </c>
      <c r="E106" s="64" t="s">
        <v>245</v>
      </c>
      <c r="F106" s="65">
        <v>59.95</v>
      </c>
      <c r="G106" s="66">
        <v>59.95</v>
      </c>
      <c r="H106" s="67"/>
      <c r="I106" s="68">
        <v>38</v>
      </c>
      <c r="J106" s="69">
        <v>0.3</v>
      </c>
      <c r="K106" s="70">
        <f t="shared" si="4"/>
        <v>26.599999999999998</v>
      </c>
    </row>
    <row r="107" spans="1:11" s="24" customFormat="1">
      <c r="A107" s="8" t="s">
        <v>8</v>
      </c>
      <c r="B107" s="8" t="s">
        <v>135</v>
      </c>
      <c r="C107" s="8" t="s">
        <v>248</v>
      </c>
      <c r="D107" s="9" t="s">
        <v>249</v>
      </c>
      <c r="E107" s="10" t="s">
        <v>226</v>
      </c>
      <c r="F107" s="1">
        <v>0</v>
      </c>
      <c r="G107" s="15"/>
      <c r="H107" s="2"/>
      <c r="I107" s="3">
        <v>68</v>
      </c>
      <c r="J107" s="72">
        <v>0.22</v>
      </c>
      <c r="K107" s="73">
        <f t="shared" si="4"/>
        <v>53.04</v>
      </c>
    </row>
    <row r="108" spans="1:11" s="24" customFormat="1">
      <c r="A108" s="8" t="s">
        <v>8</v>
      </c>
      <c r="B108" s="8" t="s">
        <v>135</v>
      </c>
      <c r="C108" s="8" t="s">
        <v>250</v>
      </c>
      <c r="D108" s="9" t="s">
        <v>251</v>
      </c>
      <c r="E108" s="10" t="s">
        <v>252</v>
      </c>
      <c r="F108" s="1">
        <v>0</v>
      </c>
      <c r="G108" s="15"/>
      <c r="H108" s="2"/>
      <c r="I108" s="3">
        <v>57</v>
      </c>
      <c r="J108" s="72">
        <v>0.22</v>
      </c>
      <c r="K108" s="73">
        <f t="shared" si="4"/>
        <v>44.46</v>
      </c>
    </row>
    <row r="109" spans="1:11" s="24" customFormat="1">
      <c r="A109" s="8" t="s">
        <v>8</v>
      </c>
      <c r="B109" s="8" t="s">
        <v>135</v>
      </c>
      <c r="C109" s="8" t="s">
        <v>253</v>
      </c>
      <c r="D109" s="9" t="s">
        <v>254</v>
      </c>
      <c r="E109" s="10" t="s">
        <v>245</v>
      </c>
      <c r="F109" s="1">
        <v>0</v>
      </c>
      <c r="G109" s="15"/>
      <c r="H109" s="2"/>
      <c r="I109" s="3">
        <v>47</v>
      </c>
      <c r="J109" s="72">
        <v>0.22</v>
      </c>
      <c r="K109" s="73">
        <f t="shared" si="4"/>
        <v>36.660000000000004</v>
      </c>
    </row>
    <row r="110" spans="1:11" s="24" customFormat="1">
      <c r="A110" s="62" t="s">
        <v>8</v>
      </c>
      <c r="B110" s="62" t="s">
        <v>135</v>
      </c>
      <c r="C110" s="62" t="s">
        <v>255</v>
      </c>
      <c r="D110" s="63" t="s">
        <v>256</v>
      </c>
      <c r="E110" s="64" t="s">
        <v>257</v>
      </c>
      <c r="F110" s="65">
        <v>199.95</v>
      </c>
      <c r="G110" s="66">
        <v>199.95</v>
      </c>
      <c r="H110" s="67"/>
      <c r="I110" s="68">
        <v>107</v>
      </c>
      <c r="J110" s="69">
        <v>0.3</v>
      </c>
      <c r="K110" s="70">
        <f t="shared" si="4"/>
        <v>74.899999999999991</v>
      </c>
    </row>
    <row r="111" spans="1:11" s="24" customFormat="1">
      <c r="A111" s="62" t="s">
        <v>8</v>
      </c>
      <c r="B111" s="62" t="s">
        <v>135</v>
      </c>
      <c r="C111" s="62" t="s">
        <v>258</v>
      </c>
      <c r="D111" s="63" t="s">
        <v>259</v>
      </c>
      <c r="E111" s="64" t="s">
        <v>257</v>
      </c>
      <c r="F111" s="65">
        <v>199.95</v>
      </c>
      <c r="G111" s="66">
        <v>199.95</v>
      </c>
      <c r="H111" s="67"/>
      <c r="I111" s="68">
        <v>107</v>
      </c>
      <c r="J111" s="69">
        <v>0.3</v>
      </c>
      <c r="K111" s="70">
        <f t="shared" si="4"/>
        <v>74.899999999999991</v>
      </c>
    </row>
    <row r="112" spans="1:11" s="24" customFormat="1">
      <c r="A112" s="62" t="s">
        <v>8</v>
      </c>
      <c r="B112" s="62" t="s">
        <v>135</v>
      </c>
      <c r="C112" s="62" t="s">
        <v>260</v>
      </c>
      <c r="D112" s="63" t="s">
        <v>261</v>
      </c>
      <c r="E112" s="64" t="s">
        <v>257</v>
      </c>
      <c r="F112" s="65">
        <v>199.95</v>
      </c>
      <c r="G112" s="66">
        <v>199.95</v>
      </c>
      <c r="H112" s="67"/>
      <c r="I112" s="68">
        <v>107</v>
      </c>
      <c r="J112" s="69">
        <v>0.3</v>
      </c>
      <c r="K112" s="70">
        <f t="shared" si="4"/>
        <v>74.899999999999991</v>
      </c>
    </row>
    <row r="113" spans="1:11" s="24" customFormat="1">
      <c r="A113" s="62" t="s">
        <v>8</v>
      </c>
      <c r="B113" s="62" t="s">
        <v>135</v>
      </c>
      <c r="C113" s="62" t="s">
        <v>262</v>
      </c>
      <c r="D113" s="63" t="s">
        <v>263</v>
      </c>
      <c r="E113" s="64" t="s">
        <v>257</v>
      </c>
      <c r="F113" s="65">
        <v>199.95</v>
      </c>
      <c r="G113" s="66">
        <v>199.95</v>
      </c>
      <c r="H113" s="67"/>
      <c r="I113" s="68">
        <v>107</v>
      </c>
      <c r="J113" s="69">
        <v>0.3</v>
      </c>
      <c r="K113" s="70">
        <f t="shared" si="4"/>
        <v>74.899999999999991</v>
      </c>
    </row>
    <row r="114" spans="1:11" s="24" customFormat="1">
      <c r="A114" s="62" t="s">
        <v>8</v>
      </c>
      <c r="B114" s="62" t="s">
        <v>135</v>
      </c>
      <c r="C114" s="62" t="s">
        <v>264</v>
      </c>
      <c r="D114" s="63" t="s">
        <v>265</v>
      </c>
      <c r="E114" s="64" t="s">
        <v>257</v>
      </c>
      <c r="F114" s="65">
        <v>199.95</v>
      </c>
      <c r="G114" s="66">
        <v>199.95</v>
      </c>
      <c r="H114" s="67"/>
      <c r="I114" s="68">
        <v>107</v>
      </c>
      <c r="J114" s="69">
        <v>0.3</v>
      </c>
      <c r="K114" s="70">
        <f t="shared" si="4"/>
        <v>74.899999999999991</v>
      </c>
    </row>
    <row r="115" spans="1:11" s="24" customFormat="1">
      <c r="A115" s="62" t="s">
        <v>8</v>
      </c>
      <c r="B115" s="62" t="s">
        <v>135</v>
      </c>
      <c r="C115" s="62" t="s">
        <v>266</v>
      </c>
      <c r="D115" s="63" t="s">
        <v>267</v>
      </c>
      <c r="E115" s="64" t="s">
        <v>257</v>
      </c>
      <c r="F115" s="65">
        <v>199.95</v>
      </c>
      <c r="G115" s="66">
        <v>199.95</v>
      </c>
      <c r="H115" s="67"/>
      <c r="I115" s="68">
        <v>107</v>
      </c>
      <c r="J115" s="69">
        <v>0.3</v>
      </c>
      <c r="K115" s="70">
        <f t="shared" si="4"/>
        <v>74.899999999999991</v>
      </c>
    </row>
    <row r="116" spans="1:11" s="24" customFormat="1">
      <c r="A116" s="62" t="s">
        <v>8</v>
      </c>
      <c r="B116" s="62" t="s">
        <v>135</v>
      </c>
      <c r="C116" s="62" t="s">
        <v>268</v>
      </c>
      <c r="D116" s="63" t="s">
        <v>269</v>
      </c>
      <c r="E116" s="64" t="s">
        <v>257</v>
      </c>
      <c r="F116" s="65">
        <v>149.94999999999999</v>
      </c>
      <c r="G116" s="66">
        <v>149.94999999999999</v>
      </c>
      <c r="H116" s="67"/>
      <c r="I116" s="68">
        <v>77</v>
      </c>
      <c r="J116" s="69">
        <v>0.3</v>
      </c>
      <c r="K116" s="70">
        <f t="shared" si="4"/>
        <v>53.9</v>
      </c>
    </row>
    <row r="117" spans="1:11" s="24" customFormat="1">
      <c r="A117" s="62" t="s">
        <v>8</v>
      </c>
      <c r="B117" s="62" t="s">
        <v>135</v>
      </c>
      <c r="C117" s="62" t="s">
        <v>270</v>
      </c>
      <c r="D117" s="63" t="s">
        <v>271</v>
      </c>
      <c r="E117" s="64" t="s">
        <v>257</v>
      </c>
      <c r="F117" s="65">
        <v>149.94999999999999</v>
      </c>
      <c r="G117" s="66">
        <v>149.94999999999999</v>
      </c>
      <c r="H117" s="67"/>
      <c r="I117" s="68">
        <v>77</v>
      </c>
      <c r="J117" s="69">
        <v>0.3</v>
      </c>
      <c r="K117" s="70">
        <f t="shared" si="4"/>
        <v>53.9</v>
      </c>
    </row>
    <row r="118" spans="1:11" s="24" customFormat="1">
      <c r="A118" s="62" t="s">
        <v>8</v>
      </c>
      <c r="B118" s="62" t="s">
        <v>135</v>
      </c>
      <c r="C118" s="62" t="s">
        <v>272</v>
      </c>
      <c r="D118" s="63" t="s">
        <v>273</v>
      </c>
      <c r="E118" s="64" t="s">
        <v>257</v>
      </c>
      <c r="F118" s="65">
        <v>149.94999999999999</v>
      </c>
      <c r="G118" s="66">
        <v>149.94999999999999</v>
      </c>
      <c r="H118" s="67"/>
      <c r="I118" s="68">
        <v>77</v>
      </c>
      <c r="J118" s="69">
        <v>0.3</v>
      </c>
      <c r="K118" s="70">
        <f t="shared" si="4"/>
        <v>53.9</v>
      </c>
    </row>
    <row r="119" spans="1:11" s="24" customFormat="1">
      <c r="A119" s="62" t="s">
        <v>8</v>
      </c>
      <c r="B119" s="62" t="s">
        <v>135</v>
      </c>
      <c r="C119" s="62" t="s">
        <v>274</v>
      </c>
      <c r="D119" s="63" t="s">
        <v>275</v>
      </c>
      <c r="E119" s="64" t="s">
        <v>257</v>
      </c>
      <c r="F119" s="65">
        <v>149.94999999999999</v>
      </c>
      <c r="G119" s="66">
        <v>149.94999999999999</v>
      </c>
      <c r="H119" s="67"/>
      <c r="I119" s="68">
        <v>77</v>
      </c>
      <c r="J119" s="69">
        <v>0.3</v>
      </c>
      <c r="K119" s="70">
        <f t="shared" si="4"/>
        <v>53.9</v>
      </c>
    </row>
    <row r="120" spans="1:11" s="31" customFormat="1">
      <c r="A120" s="62" t="s">
        <v>8</v>
      </c>
      <c r="B120" s="62" t="s">
        <v>135</v>
      </c>
      <c r="C120" s="62" t="s">
        <v>276</v>
      </c>
      <c r="D120" s="62" t="s">
        <v>277</v>
      </c>
      <c r="E120" s="63" t="s">
        <v>257</v>
      </c>
      <c r="F120" s="65">
        <v>149.94999999999999</v>
      </c>
      <c r="G120" s="66">
        <v>149.94999999999999</v>
      </c>
      <c r="H120" s="71"/>
      <c r="I120" s="68">
        <v>77</v>
      </c>
      <c r="J120" s="69">
        <v>0.3</v>
      </c>
      <c r="K120" s="70">
        <f t="shared" si="4"/>
        <v>53.9</v>
      </c>
    </row>
    <row r="121" spans="1:11" s="31" customFormat="1">
      <c r="A121" s="62" t="s">
        <v>8</v>
      </c>
      <c r="B121" s="62" t="s">
        <v>135</v>
      </c>
      <c r="C121" s="62" t="s">
        <v>278</v>
      </c>
      <c r="D121" s="62" t="s">
        <v>279</v>
      </c>
      <c r="E121" s="63" t="s">
        <v>257</v>
      </c>
      <c r="F121" s="65">
        <v>149.94999999999999</v>
      </c>
      <c r="G121" s="66">
        <v>149.94999999999999</v>
      </c>
      <c r="H121" s="71"/>
      <c r="I121" s="68">
        <v>77</v>
      </c>
      <c r="J121" s="69">
        <v>0.3</v>
      </c>
      <c r="K121" s="70">
        <f t="shared" si="4"/>
        <v>53.9</v>
      </c>
    </row>
    <row r="122" spans="1:11" s="31" customFormat="1">
      <c r="A122" s="62" t="s">
        <v>8</v>
      </c>
      <c r="B122" s="62" t="s">
        <v>135</v>
      </c>
      <c r="C122" s="62" t="s">
        <v>280</v>
      </c>
      <c r="D122" s="62" t="s">
        <v>281</v>
      </c>
      <c r="E122" s="63" t="s">
        <v>257</v>
      </c>
      <c r="F122" s="65">
        <v>149.94999999999999</v>
      </c>
      <c r="G122" s="66">
        <v>149.94999999999999</v>
      </c>
      <c r="H122" s="71"/>
      <c r="I122" s="68">
        <v>77</v>
      </c>
      <c r="J122" s="69">
        <v>0.3</v>
      </c>
      <c r="K122" s="70">
        <f t="shared" si="4"/>
        <v>53.9</v>
      </c>
    </row>
    <row r="123" spans="1:11" s="31" customFormat="1">
      <c r="A123" s="62" t="s">
        <v>8</v>
      </c>
      <c r="B123" s="62" t="s">
        <v>135</v>
      </c>
      <c r="C123" s="62" t="s">
        <v>282</v>
      </c>
      <c r="D123" s="62" t="s">
        <v>283</v>
      </c>
      <c r="E123" s="63" t="s">
        <v>257</v>
      </c>
      <c r="F123" s="65">
        <v>149.94999999999999</v>
      </c>
      <c r="G123" s="66">
        <v>149.94999999999999</v>
      </c>
      <c r="H123" s="71"/>
      <c r="I123" s="68">
        <v>77</v>
      </c>
      <c r="J123" s="69">
        <v>0.3</v>
      </c>
      <c r="K123" s="70">
        <f t="shared" si="4"/>
        <v>53.9</v>
      </c>
    </row>
    <row r="124" spans="1:11" s="24" customFormat="1">
      <c r="A124" s="62" t="s">
        <v>8</v>
      </c>
      <c r="B124" s="62" t="s">
        <v>135</v>
      </c>
      <c r="C124" s="62" t="s">
        <v>284</v>
      </c>
      <c r="D124" s="63" t="s">
        <v>285</v>
      </c>
      <c r="E124" s="64" t="s">
        <v>257</v>
      </c>
      <c r="F124" s="65">
        <v>99.95</v>
      </c>
      <c r="G124" s="66">
        <v>99.95</v>
      </c>
      <c r="H124" s="67"/>
      <c r="I124" s="68">
        <v>52</v>
      </c>
      <c r="J124" s="69">
        <v>0.3</v>
      </c>
      <c r="K124" s="70">
        <f t="shared" si="4"/>
        <v>36.4</v>
      </c>
    </row>
    <row r="125" spans="1:11" s="24" customFormat="1">
      <c r="A125" s="62" t="s">
        <v>8</v>
      </c>
      <c r="B125" s="62" t="s">
        <v>135</v>
      </c>
      <c r="C125" s="62" t="s">
        <v>286</v>
      </c>
      <c r="D125" s="63" t="s">
        <v>287</v>
      </c>
      <c r="E125" s="64" t="s">
        <v>257</v>
      </c>
      <c r="F125" s="65">
        <v>99.95</v>
      </c>
      <c r="G125" s="66">
        <v>99.95</v>
      </c>
      <c r="H125" s="67"/>
      <c r="I125" s="68">
        <v>52</v>
      </c>
      <c r="J125" s="69">
        <v>0.3</v>
      </c>
      <c r="K125" s="70">
        <f t="shared" si="4"/>
        <v>36.4</v>
      </c>
    </row>
    <row r="126" spans="1:11" s="24" customFormat="1">
      <c r="A126" s="62" t="s">
        <v>8</v>
      </c>
      <c r="B126" s="62" t="s">
        <v>135</v>
      </c>
      <c r="C126" s="62" t="s">
        <v>288</v>
      </c>
      <c r="D126" s="63" t="s">
        <v>289</v>
      </c>
      <c r="E126" s="64" t="s">
        <v>257</v>
      </c>
      <c r="F126" s="65">
        <v>79.95</v>
      </c>
      <c r="G126" s="66">
        <v>79.95</v>
      </c>
      <c r="H126" s="67"/>
      <c r="I126" s="68">
        <v>47</v>
      </c>
      <c r="J126" s="69">
        <v>0.3</v>
      </c>
      <c r="K126" s="70">
        <f t="shared" si="4"/>
        <v>32.9</v>
      </c>
    </row>
    <row r="127" spans="1:11" s="24" customFormat="1">
      <c r="A127" s="62" t="s">
        <v>8</v>
      </c>
      <c r="B127" s="62" t="s">
        <v>135</v>
      </c>
      <c r="C127" s="62" t="s">
        <v>290</v>
      </c>
      <c r="D127" s="63" t="s">
        <v>291</v>
      </c>
      <c r="E127" s="64" t="s">
        <v>257</v>
      </c>
      <c r="F127" s="65">
        <v>59.95</v>
      </c>
      <c r="G127" s="66">
        <v>59.95</v>
      </c>
      <c r="H127" s="67"/>
      <c r="I127" s="68">
        <v>33</v>
      </c>
      <c r="J127" s="69">
        <v>0.3</v>
      </c>
      <c r="K127" s="70">
        <f t="shared" si="4"/>
        <v>23.099999999999998</v>
      </c>
    </row>
    <row r="128" spans="1:11" s="24" customFormat="1">
      <c r="A128" s="62" t="s">
        <v>8</v>
      </c>
      <c r="B128" s="62" t="s">
        <v>135</v>
      </c>
      <c r="C128" s="62" t="s">
        <v>292</v>
      </c>
      <c r="D128" s="63" t="s">
        <v>293</v>
      </c>
      <c r="E128" s="64" t="s">
        <v>257</v>
      </c>
      <c r="F128" s="65">
        <v>59.95</v>
      </c>
      <c r="G128" s="66">
        <v>59.95</v>
      </c>
      <c r="H128" s="67"/>
      <c r="I128" s="68">
        <v>33</v>
      </c>
      <c r="J128" s="69">
        <v>0.3</v>
      </c>
      <c r="K128" s="70">
        <f t="shared" si="4"/>
        <v>23.099999999999998</v>
      </c>
    </row>
    <row r="129" spans="1:11" s="24" customFormat="1">
      <c r="A129" s="62" t="s">
        <v>8</v>
      </c>
      <c r="B129" s="62" t="s">
        <v>135</v>
      </c>
      <c r="C129" s="62" t="s">
        <v>294</v>
      </c>
      <c r="D129" s="63" t="s">
        <v>295</v>
      </c>
      <c r="E129" s="64" t="s">
        <v>257</v>
      </c>
      <c r="F129" s="65">
        <v>149.94999999999999</v>
      </c>
      <c r="G129" s="66">
        <v>149.94999999999999</v>
      </c>
      <c r="H129" s="67"/>
      <c r="I129" s="68">
        <v>76</v>
      </c>
      <c r="J129" s="69">
        <v>0.3</v>
      </c>
      <c r="K129" s="70">
        <f t="shared" si="4"/>
        <v>53.199999999999996</v>
      </c>
    </row>
    <row r="130" spans="1:11" s="24" customFormat="1">
      <c r="A130" s="62" t="s">
        <v>8</v>
      </c>
      <c r="B130" s="62" t="s">
        <v>135</v>
      </c>
      <c r="C130" s="62" t="s">
        <v>296</v>
      </c>
      <c r="D130" s="63" t="s">
        <v>297</v>
      </c>
      <c r="E130" s="64" t="s">
        <v>257</v>
      </c>
      <c r="F130" s="65">
        <v>99.95</v>
      </c>
      <c r="G130" s="66">
        <v>99.95</v>
      </c>
      <c r="H130" s="67"/>
      <c r="I130" s="68">
        <v>51</v>
      </c>
      <c r="J130" s="69">
        <v>0.3</v>
      </c>
      <c r="K130" s="70">
        <f t="shared" si="4"/>
        <v>35.699999999999996</v>
      </c>
    </row>
    <row r="131" spans="1:11" s="24" customFormat="1">
      <c r="A131" s="62" t="s">
        <v>8</v>
      </c>
      <c r="B131" s="62" t="s">
        <v>135</v>
      </c>
      <c r="C131" s="62" t="s">
        <v>298</v>
      </c>
      <c r="D131" s="63" t="s">
        <v>299</v>
      </c>
      <c r="E131" s="64" t="s">
        <v>257</v>
      </c>
      <c r="F131" s="65">
        <v>99.95</v>
      </c>
      <c r="G131" s="66">
        <v>99.95</v>
      </c>
      <c r="H131" s="67"/>
      <c r="I131" s="68">
        <v>51</v>
      </c>
      <c r="J131" s="69">
        <v>0.3</v>
      </c>
      <c r="K131" s="70">
        <f t="shared" si="4"/>
        <v>35.699999999999996</v>
      </c>
    </row>
    <row r="132" spans="1:11" s="24" customFormat="1">
      <c r="A132" s="8" t="s">
        <v>8</v>
      </c>
      <c r="B132" s="8" t="s">
        <v>135</v>
      </c>
      <c r="C132" s="8" t="s">
        <v>300</v>
      </c>
      <c r="D132" s="9" t="s">
        <v>301</v>
      </c>
      <c r="E132" s="10" t="s">
        <v>302</v>
      </c>
      <c r="F132" s="1">
        <v>49.95</v>
      </c>
      <c r="G132" s="15">
        <v>49.95</v>
      </c>
      <c r="H132" s="2"/>
      <c r="I132" s="3">
        <v>39</v>
      </c>
      <c r="J132" s="42">
        <v>0.22</v>
      </c>
      <c r="K132" s="40">
        <f t="shared" si="4"/>
        <v>30.42</v>
      </c>
    </row>
    <row r="133" spans="1:11" s="24" customFormat="1">
      <c r="A133" s="8" t="s">
        <v>8</v>
      </c>
      <c r="B133" s="8" t="s">
        <v>135</v>
      </c>
      <c r="C133" s="8" t="s">
        <v>303</v>
      </c>
      <c r="D133" s="9" t="s">
        <v>304</v>
      </c>
      <c r="E133" s="10" t="s">
        <v>302</v>
      </c>
      <c r="F133" s="1">
        <v>39.950000000000003</v>
      </c>
      <c r="G133" s="15">
        <v>39.950000000000003</v>
      </c>
      <c r="H133" s="2"/>
      <c r="I133" s="3">
        <v>31</v>
      </c>
      <c r="J133" s="42">
        <v>0.22</v>
      </c>
      <c r="K133" s="40">
        <f t="shared" si="4"/>
        <v>24.18</v>
      </c>
    </row>
    <row r="134" spans="1:11" s="24" customFormat="1">
      <c r="A134" s="8" t="s">
        <v>8</v>
      </c>
      <c r="B134" s="8" t="s">
        <v>135</v>
      </c>
      <c r="C134" s="8" t="s">
        <v>305</v>
      </c>
      <c r="D134" s="9" t="s">
        <v>306</v>
      </c>
      <c r="E134" s="10" t="s">
        <v>302</v>
      </c>
      <c r="F134" s="1">
        <v>39.950000000000003</v>
      </c>
      <c r="G134" s="15">
        <v>39.950000000000003</v>
      </c>
      <c r="H134" s="2"/>
      <c r="I134" s="3">
        <v>31</v>
      </c>
      <c r="J134" s="42">
        <v>0.22</v>
      </c>
      <c r="K134" s="40">
        <f t="shared" si="4"/>
        <v>24.18</v>
      </c>
    </row>
    <row r="135" spans="1:11" s="24" customFormat="1">
      <c r="A135" s="8" t="s">
        <v>8</v>
      </c>
      <c r="B135" s="8" t="s">
        <v>135</v>
      </c>
      <c r="C135" s="8" t="s">
        <v>307</v>
      </c>
      <c r="D135" s="9" t="s">
        <v>308</v>
      </c>
      <c r="E135" s="10" t="s">
        <v>302</v>
      </c>
      <c r="F135" s="1">
        <v>39.950000000000003</v>
      </c>
      <c r="G135" s="15">
        <v>39.950000000000003</v>
      </c>
      <c r="H135" s="2"/>
      <c r="I135" s="3">
        <v>31</v>
      </c>
      <c r="J135" s="42">
        <v>0.22</v>
      </c>
      <c r="K135" s="40">
        <f t="shared" si="4"/>
        <v>24.18</v>
      </c>
    </row>
    <row r="136" spans="1:11" s="24" customFormat="1">
      <c r="A136" s="8" t="s">
        <v>8</v>
      </c>
      <c r="B136" s="8" t="s">
        <v>135</v>
      </c>
      <c r="C136" s="8" t="s">
        <v>309</v>
      </c>
      <c r="D136" s="9" t="s">
        <v>310</v>
      </c>
      <c r="E136" s="10" t="s">
        <v>311</v>
      </c>
      <c r="F136" s="1">
        <v>49.95</v>
      </c>
      <c r="G136" s="15">
        <v>49.95</v>
      </c>
      <c r="H136" s="2"/>
      <c r="I136" s="3">
        <v>39</v>
      </c>
      <c r="J136" s="42">
        <v>0.22</v>
      </c>
      <c r="K136" s="40">
        <f t="shared" si="4"/>
        <v>30.42</v>
      </c>
    </row>
    <row r="137" spans="1:11" s="24" customFormat="1">
      <c r="A137" s="8" t="s">
        <v>8</v>
      </c>
      <c r="B137" s="8" t="s">
        <v>135</v>
      </c>
      <c r="C137" s="8" t="s">
        <v>312</v>
      </c>
      <c r="D137" s="9" t="s">
        <v>313</v>
      </c>
      <c r="E137" s="10" t="s">
        <v>311</v>
      </c>
      <c r="F137" s="1">
        <v>39.950000000000003</v>
      </c>
      <c r="G137" s="15">
        <v>39.950000000000003</v>
      </c>
      <c r="H137" s="2"/>
      <c r="I137" s="3">
        <v>31</v>
      </c>
      <c r="J137" s="42">
        <v>0.22</v>
      </c>
      <c r="K137" s="40">
        <f t="shared" si="4"/>
        <v>24.18</v>
      </c>
    </row>
    <row r="138" spans="1:11" s="24" customFormat="1">
      <c r="A138" s="8" t="s">
        <v>8</v>
      </c>
      <c r="B138" s="8" t="s">
        <v>135</v>
      </c>
      <c r="C138" s="8" t="s">
        <v>314</v>
      </c>
      <c r="D138" s="9" t="s">
        <v>315</v>
      </c>
      <c r="E138" s="10" t="s">
        <v>311</v>
      </c>
      <c r="F138" s="1">
        <v>39.950000000000003</v>
      </c>
      <c r="G138" s="15">
        <v>39.950000000000003</v>
      </c>
      <c r="H138" s="2"/>
      <c r="I138" s="3">
        <v>31</v>
      </c>
      <c r="J138" s="42">
        <v>0.22</v>
      </c>
      <c r="K138" s="40">
        <f t="shared" si="4"/>
        <v>24.18</v>
      </c>
    </row>
    <row r="139" spans="1:11" s="24" customFormat="1">
      <c r="A139" s="8" t="s">
        <v>8</v>
      </c>
      <c r="B139" s="8" t="s">
        <v>135</v>
      </c>
      <c r="C139" s="8" t="s">
        <v>316</v>
      </c>
      <c r="D139" s="9" t="s">
        <v>317</v>
      </c>
      <c r="E139" s="10" t="s">
        <v>311</v>
      </c>
      <c r="F139" s="1">
        <v>39.950000000000003</v>
      </c>
      <c r="G139" s="15">
        <v>39.950000000000003</v>
      </c>
      <c r="H139" s="2"/>
      <c r="I139" s="3">
        <v>31</v>
      </c>
      <c r="J139" s="42">
        <v>0.22</v>
      </c>
      <c r="K139" s="40">
        <f t="shared" si="4"/>
        <v>24.18</v>
      </c>
    </row>
    <row r="140" spans="1:11" s="24" customFormat="1">
      <c r="A140" s="8" t="s">
        <v>8</v>
      </c>
      <c r="B140" s="8" t="s">
        <v>135</v>
      </c>
      <c r="C140" s="8" t="s">
        <v>318</v>
      </c>
      <c r="D140" s="9" t="s">
        <v>319</v>
      </c>
      <c r="E140" s="10" t="s">
        <v>320</v>
      </c>
      <c r="F140" s="1">
        <v>39.950000000000003</v>
      </c>
      <c r="G140" s="15">
        <v>39.950000000000003</v>
      </c>
      <c r="H140" s="2"/>
      <c r="I140" s="3">
        <v>31</v>
      </c>
      <c r="J140" s="42">
        <v>0.22</v>
      </c>
      <c r="K140" s="40">
        <f t="shared" si="4"/>
        <v>24.18</v>
      </c>
    </row>
    <row r="141" spans="1:11" s="24" customFormat="1">
      <c r="A141" s="8" t="s">
        <v>8</v>
      </c>
      <c r="B141" s="8" t="s">
        <v>135</v>
      </c>
      <c r="C141" s="8" t="s">
        <v>321</v>
      </c>
      <c r="D141" s="9" t="s">
        <v>322</v>
      </c>
      <c r="E141" s="10" t="s">
        <v>320</v>
      </c>
      <c r="F141" s="1">
        <v>39.950000000000003</v>
      </c>
      <c r="G141" s="15">
        <v>39.950000000000003</v>
      </c>
      <c r="H141" s="2"/>
      <c r="I141" s="3">
        <v>31</v>
      </c>
      <c r="J141" s="42">
        <v>0.22</v>
      </c>
      <c r="K141" s="40">
        <f t="shared" si="4"/>
        <v>24.18</v>
      </c>
    </row>
    <row r="142" spans="1:11" s="24" customFormat="1">
      <c r="A142" s="8" t="s">
        <v>8</v>
      </c>
      <c r="B142" s="8" t="s">
        <v>135</v>
      </c>
      <c r="C142" s="8" t="s">
        <v>323</v>
      </c>
      <c r="D142" s="9" t="s">
        <v>324</v>
      </c>
      <c r="E142" s="10" t="s">
        <v>320</v>
      </c>
      <c r="F142" s="1">
        <v>39.950000000000003</v>
      </c>
      <c r="G142" s="15">
        <v>39.950000000000003</v>
      </c>
      <c r="H142" s="2"/>
      <c r="I142" s="3">
        <v>31</v>
      </c>
      <c r="J142" s="42">
        <v>0.22</v>
      </c>
      <c r="K142" s="40">
        <f t="shared" si="4"/>
        <v>24.18</v>
      </c>
    </row>
    <row r="143" spans="1:11" s="24" customFormat="1">
      <c r="A143" s="8" t="s">
        <v>8</v>
      </c>
      <c r="B143" s="8" t="s">
        <v>135</v>
      </c>
      <c r="C143" s="8" t="s">
        <v>325</v>
      </c>
      <c r="D143" s="9" t="s">
        <v>326</v>
      </c>
      <c r="E143" s="10" t="s">
        <v>327</v>
      </c>
      <c r="F143" s="1">
        <v>29.94</v>
      </c>
      <c r="G143" s="15">
        <v>29.94</v>
      </c>
      <c r="H143" s="2"/>
      <c r="I143" s="3">
        <v>23</v>
      </c>
      <c r="J143" s="42">
        <v>0.22</v>
      </c>
      <c r="K143" s="40">
        <f t="shared" si="4"/>
        <v>17.940000000000001</v>
      </c>
    </row>
    <row r="144" spans="1:11" s="24" customFormat="1">
      <c r="A144" s="8" t="s">
        <v>8</v>
      </c>
      <c r="B144" s="8" t="s">
        <v>135</v>
      </c>
      <c r="C144" s="8" t="s">
        <v>328</v>
      </c>
      <c r="D144" s="9" t="s">
        <v>329</v>
      </c>
      <c r="E144" s="10" t="s">
        <v>967</v>
      </c>
      <c r="F144" s="1">
        <v>49.95</v>
      </c>
      <c r="G144" s="15">
        <v>49.95</v>
      </c>
      <c r="H144" s="2"/>
      <c r="I144" s="3">
        <v>40</v>
      </c>
      <c r="J144" s="42">
        <v>0.22</v>
      </c>
      <c r="K144" s="40">
        <f t="shared" si="4"/>
        <v>31.200000000000003</v>
      </c>
    </row>
    <row r="145" spans="1:11" s="24" customFormat="1">
      <c r="A145" s="8" t="s">
        <v>8</v>
      </c>
      <c r="B145" s="8" t="s">
        <v>135</v>
      </c>
      <c r="C145" s="8" t="s">
        <v>330</v>
      </c>
      <c r="D145" s="9" t="s">
        <v>331</v>
      </c>
      <c r="E145" s="10" t="s">
        <v>967</v>
      </c>
      <c r="F145" s="1">
        <v>29.95</v>
      </c>
      <c r="G145" s="15">
        <v>29.95</v>
      </c>
      <c r="H145" s="2"/>
      <c r="I145" s="3">
        <v>20</v>
      </c>
      <c r="J145" s="42">
        <v>0.22</v>
      </c>
      <c r="K145" s="40">
        <f t="shared" si="4"/>
        <v>15.600000000000001</v>
      </c>
    </row>
    <row r="146" spans="1:11" s="24" customFormat="1">
      <c r="A146" s="8" t="s">
        <v>8</v>
      </c>
      <c r="B146" s="8" t="s">
        <v>135</v>
      </c>
      <c r="C146" s="8" t="s">
        <v>332</v>
      </c>
      <c r="D146" s="9" t="s">
        <v>333</v>
      </c>
      <c r="E146" s="10" t="s">
        <v>967</v>
      </c>
      <c r="F146" s="1">
        <v>29.95</v>
      </c>
      <c r="G146" s="15">
        <v>29.95</v>
      </c>
      <c r="H146" s="2"/>
      <c r="I146" s="3">
        <v>20</v>
      </c>
      <c r="J146" s="42">
        <v>0.22</v>
      </c>
      <c r="K146" s="40">
        <f t="shared" si="4"/>
        <v>15.600000000000001</v>
      </c>
    </row>
    <row r="147" spans="1:11" s="24" customFormat="1">
      <c r="A147" s="8" t="s">
        <v>8</v>
      </c>
      <c r="B147" s="8" t="s">
        <v>135</v>
      </c>
      <c r="C147" s="8" t="s">
        <v>334</v>
      </c>
      <c r="D147" s="9" t="s">
        <v>335</v>
      </c>
      <c r="E147" s="10" t="s">
        <v>336</v>
      </c>
      <c r="F147" s="1">
        <v>29.95</v>
      </c>
      <c r="G147" s="15">
        <v>29.95</v>
      </c>
      <c r="H147" s="2"/>
      <c r="I147" s="3">
        <v>17</v>
      </c>
      <c r="J147" s="42">
        <v>0.22</v>
      </c>
      <c r="K147" s="40">
        <f t="shared" si="4"/>
        <v>13.26</v>
      </c>
    </row>
    <row r="148" spans="1:11" s="24" customFormat="1">
      <c r="A148" s="8" t="s">
        <v>8</v>
      </c>
      <c r="B148" s="8" t="s">
        <v>135</v>
      </c>
      <c r="C148" s="8" t="s">
        <v>340</v>
      </c>
      <c r="D148" s="9" t="s">
        <v>341</v>
      </c>
      <c r="E148" s="10" t="s">
        <v>257</v>
      </c>
      <c r="F148" s="1">
        <v>319.95</v>
      </c>
      <c r="G148" s="15">
        <v>319.95</v>
      </c>
      <c r="H148" s="2"/>
      <c r="I148" s="3">
        <v>180</v>
      </c>
      <c r="J148" s="42">
        <v>0.22</v>
      </c>
      <c r="K148" s="40">
        <f t="shared" si="4"/>
        <v>140.4</v>
      </c>
    </row>
    <row r="149" spans="1:11" s="24" customFormat="1">
      <c r="A149" s="8" t="s">
        <v>8</v>
      </c>
      <c r="B149" s="8" t="s">
        <v>135</v>
      </c>
      <c r="C149" s="8" t="s">
        <v>342</v>
      </c>
      <c r="D149" s="9" t="s">
        <v>343</v>
      </c>
      <c r="E149" s="10" t="s">
        <v>257</v>
      </c>
      <c r="F149" s="1">
        <v>299.95</v>
      </c>
      <c r="G149" s="15">
        <v>299.95</v>
      </c>
      <c r="H149" s="2"/>
      <c r="I149" s="3">
        <v>173</v>
      </c>
      <c r="J149" s="42">
        <v>0.22</v>
      </c>
      <c r="K149" s="40">
        <f t="shared" si="4"/>
        <v>134.94</v>
      </c>
    </row>
    <row r="150" spans="1:11" s="24" customFormat="1">
      <c r="A150" s="8" t="s">
        <v>8</v>
      </c>
      <c r="B150" s="8" t="s">
        <v>135</v>
      </c>
      <c r="C150" s="8" t="s">
        <v>344</v>
      </c>
      <c r="D150" s="9" t="s">
        <v>345</v>
      </c>
      <c r="E150" s="10" t="s">
        <v>257</v>
      </c>
      <c r="F150" s="1">
        <v>79.95</v>
      </c>
      <c r="G150" s="15">
        <v>79.95</v>
      </c>
      <c r="H150" s="2"/>
      <c r="I150" s="3">
        <v>42</v>
      </c>
      <c r="J150" s="42">
        <v>0.22</v>
      </c>
      <c r="K150" s="40">
        <f t="shared" si="4"/>
        <v>32.76</v>
      </c>
    </row>
    <row r="151" spans="1:11" s="24" customFormat="1">
      <c r="A151" s="8" t="s">
        <v>8</v>
      </c>
      <c r="B151" s="8" t="s">
        <v>135</v>
      </c>
      <c r="C151" s="8" t="s">
        <v>346</v>
      </c>
      <c r="D151" s="9" t="s">
        <v>347</v>
      </c>
      <c r="E151" s="10" t="s">
        <v>257</v>
      </c>
      <c r="F151" s="1">
        <v>69.95</v>
      </c>
      <c r="G151" s="15">
        <v>69.95</v>
      </c>
      <c r="H151" s="2"/>
      <c r="I151" s="3">
        <v>36</v>
      </c>
      <c r="J151" s="42">
        <v>0.22</v>
      </c>
      <c r="K151" s="40">
        <f t="shared" si="4"/>
        <v>28.080000000000002</v>
      </c>
    </row>
    <row r="152" spans="1:11" s="24" customFormat="1">
      <c r="A152" s="8" t="s">
        <v>8</v>
      </c>
      <c r="B152" s="8" t="s">
        <v>135</v>
      </c>
      <c r="C152" s="8" t="s">
        <v>348</v>
      </c>
      <c r="D152" s="9" t="s">
        <v>349</v>
      </c>
      <c r="E152" s="10" t="s">
        <v>257</v>
      </c>
      <c r="F152" s="1">
        <v>59.95</v>
      </c>
      <c r="G152" s="15">
        <v>59.95</v>
      </c>
      <c r="H152" s="2"/>
      <c r="I152" s="3">
        <v>30</v>
      </c>
      <c r="J152" s="42">
        <v>0.22</v>
      </c>
      <c r="K152" s="40">
        <f t="shared" si="4"/>
        <v>23.400000000000002</v>
      </c>
    </row>
    <row r="153" spans="1:11" s="24" customFormat="1">
      <c r="A153" s="8" t="s">
        <v>8</v>
      </c>
      <c r="B153" s="8" t="s">
        <v>135</v>
      </c>
      <c r="C153" s="8" t="s">
        <v>350</v>
      </c>
      <c r="D153" s="9" t="s">
        <v>351</v>
      </c>
      <c r="E153" s="10" t="s">
        <v>257</v>
      </c>
      <c r="F153" s="1">
        <v>119.95</v>
      </c>
      <c r="G153" s="15">
        <v>119.95</v>
      </c>
      <c r="H153" s="2"/>
      <c r="I153" s="3">
        <v>67</v>
      </c>
      <c r="J153" s="42">
        <v>0.22</v>
      </c>
      <c r="K153" s="40">
        <f t="shared" si="4"/>
        <v>52.260000000000005</v>
      </c>
    </row>
    <row r="154" spans="1:11" s="24" customFormat="1">
      <c r="A154" s="8" t="s">
        <v>8</v>
      </c>
      <c r="B154" s="8" t="s">
        <v>135</v>
      </c>
      <c r="C154" s="8" t="s">
        <v>352</v>
      </c>
      <c r="D154" s="9" t="s">
        <v>353</v>
      </c>
      <c r="E154" s="10" t="s">
        <v>257</v>
      </c>
      <c r="F154" s="1">
        <v>59.95</v>
      </c>
      <c r="G154" s="15">
        <v>59.95</v>
      </c>
      <c r="H154" s="2"/>
      <c r="I154" s="3">
        <v>30</v>
      </c>
      <c r="J154" s="42">
        <v>0.22</v>
      </c>
      <c r="K154" s="40">
        <f t="shared" si="4"/>
        <v>23.400000000000002</v>
      </c>
    </row>
    <row r="155" spans="1:11" s="24" customFormat="1">
      <c r="A155" s="8" t="s">
        <v>8</v>
      </c>
      <c r="B155" s="8" t="s">
        <v>135</v>
      </c>
      <c r="C155" s="8" t="s">
        <v>354</v>
      </c>
      <c r="D155" s="9" t="s">
        <v>355</v>
      </c>
      <c r="E155" s="10" t="s">
        <v>257</v>
      </c>
      <c r="F155" s="1">
        <v>69.95</v>
      </c>
      <c r="G155" s="15">
        <v>69.95</v>
      </c>
      <c r="H155" s="2"/>
      <c r="I155" s="3">
        <v>36</v>
      </c>
      <c r="J155" s="42">
        <v>0.22</v>
      </c>
      <c r="K155" s="40">
        <f t="shared" si="4"/>
        <v>28.080000000000002</v>
      </c>
    </row>
    <row r="156" spans="1:11" s="24" customFormat="1">
      <c r="A156" s="8" t="s">
        <v>8</v>
      </c>
      <c r="B156" s="8" t="s">
        <v>135</v>
      </c>
      <c r="C156" s="8" t="s">
        <v>356</v>
      </c>
      <c r="D156" s="9" t="s">
        <v>357</v>
      </c>
      <c r="E156" s="10" t="s">
        <v>257</v>
      </c>
      <c r="F156" s="1">
        <v>109.95</v>
      </c>
      <c r="G156" s="15">
        <v>109.95</v>
      </c>
      <c r="H156" s="2"/>
      <c r="I156" s="3">
        <v>60</v>
      </c>
      <c r="J156" s="42">
        <v>0.22</v>
      </c>
      <c r="K156" s="40">
        <f t="shared" si="4"/>
        <v>46.800000000000004</v>
      </c>
    </row>
    <row r="157" spans="1:11" s="24" customFormat="1">
      <c r="A157" s="8" t="s">
        <v>8</v>
      </c>
      <c r="B157" s="8" t="s">
        <v>135</v>
      </c>
      <c r="C157" s="8" t="s">
        <v>358</v>
      </c>
      <c r="D157" s="9" t="s">
        <v>359</v>
      </c>
      <c r="E157" s="10" t="s">
        <v>257</v>
      </c>
      <c r="F157" s="1">
        <v>69.95</v>
      </c>
      <c r="G157" s="15">
        <v>69.95</v>
      </c>
      <c r="H157" s="2"/>
      <c r="I157" s="3">
        <v>32</v>
      </c>
      <c r="J157" s="42">
        <v>0.22</v>
      </c>
      <c r="K157" s="40">
        <f t="shared" si="4"/>
        <v>24.96</v>
      </c>
    </row>
    <row r="158" spans="1:11" s="24" customFormat="1">
      <c r="A158" s="8" t="s">
        <v>8</v>
      </c>
      <c r="B158" s="8" t="s">
        <v>135</v>
      </c>
      <c r="C158" s="8" t="s">
        <v>360</v>
      </c>
      <c r="D158" s="9" t="s">
        <v>361</v>
      </c>
      <c r="E158" s="10" t="s">
        <v>257</v>
      </c>
      <c r="F158" s="1">
        <v>69.95</v>
      </c>
      <c r="G158" s="15">
        <v>69.95</v>
      </c>
      <c r="H158" s="2"/>
      <c r="I158" s="3">
        <v>32</v>
      </c>
      <c r="J158" s="42">
        <v>0.22</v>
      </c>
      <c r="K158" s="40">
        <f t="shared" si="4"/>
        <v>24.96</v>
      </c>
    </row>
    <row r="159" spans="1:11" s="24" customFormat="1">
      <c r="A159" s="8" t="s">
        <v>8</v>
      </c>
      <c r="B159" s="8" t="s">
        <v>135</v>
      </c>
      <c r="C159" s="8" t="s">
        <v>362</v>
      </c>
      <c r="D159" s="9" t="s">
        <v>363</v>
      </c>
      <c r="E159" s="10" t="s">
        <v>257</v>
      </c>
      <c r="F159" s="1">
        <v>69.95</v>
      </c>
      <c r="G159" s="15">
        <v>69.95</v>
      </c>
      <c r="H159" s="2"/>
      <c r="I159" s="3">
        <v>32</v>
      </c>
      <c r="J159" s="42">
        <v>0.22</v>
      </c>
      <c r="K159" s="40">
        <f t="shared" si="4"/>
        <v>24.96</v>
      </c>
    </row>
    <row r="160" spans="1:11" s="24" customFormat="1">
      <c r="A160" s="8" t="s">
        <v>8</v>
      </c>
      <c r="B160" s="8" t="s">
        <v>135</v>
      </c>
      <c r="C160" s="8" t="s">
        <v>364</v>
      </c>
      <c r="D160" s="9" t="s">
        <v>365</v>
      </c>
      <c r="E160" s="10" t="s">
        <v>257</v>
      </c>
      <c r="F160" s="1">
        <v>69.95</v>
      </c>
      <c r="G160" s="15">
        <v>69.95</v>
      </c>
      <c r="H160" s="2"/>
      <c r="I160" s="3">
        <v>32</v>
      </c>
      <c r="J160" s="42">
        <v>0.22</v>
      </c>
      <c r="K160" s="40">
        <f t="shared" si="4"/>
        <v>24.96</v>
      </c>
    </row>
    <row r="161" spans="1:11" s="24" customFormat="1">
      <c r="A161" s="8" t="s">
        <v>8</v>
      </c>
      <c r="B161" s="8" t="s">
        <v>135</v>
      </c>
      <c r="C161" s="8" t="s">
        <v>366</v>
      </c>
      <c r="D161" s="9" t="s">
        <v>367</v>
      </c>
      <c r="E161" s="10" t="s">
        <v>339</v>
      </c>
      <c r="F161" s="1">
        <v>69.95</v>
      </c>
      <c r="G161" s="15">
        <v>69.95</v>
      </c>
      <c r="H161" s="2"/>
      <c r="I161" s="3">
        <v>42</v>
      </c>
      <c r="J161" s="42">
        <v>0.22</v>
      </c>
      <c r="K161" s="40">
        <f t="shared" si="4"/>
        <v>32.76</v>
      </c>
    </row>
    <row r="162" spans="1:11" s="24" customFormat="1">
      <c r="A162" s="8" t="s">
        <v>8</v>
      </c>
      <c r="B162" s="8" t="s">
        <v>135</v>
      </c>
      <c r="C162" s="8" t="s">
        <v>368</v>
      </c>
      <c r="D162" s="9" t="s">
        <v>369</v>
      </c>
      <c r="E162" s="10" t="s">
        <v>339</v>
      </c>
      <c r="F162" s="1">
        <v>69.95</v>
      </c>
      <c r="G162" s="15">
        <v>69.95</v>
      </c>
      <c r="H162" s="2"/>
      <c r="I162" s="3">
        <v>42</v>
      </c>
      <c r="J162" s="42">
        <v>0.22</v>
      </c>
      <c r="K162" s="40">
        <f t="shared" si="4"/>
        <v>32.76</v>
      </c>
    </row>
    <row r="163" spans="1:11" s="24" customFormat="1">
      <c r="A163" s="8" t="s">
        <v>8</v>
      </c>
      <c r="B163" s="8" t="s">
        <v>135</v>
      </c>
      <c r="C163" s="8" t="s">
        <v>370</v>
      </c>
      <c r="D163" s="9" t="s">
        <v>371</v>
      </c>
      <c r="E163" s="10" t="s">
        <v>372</v>
      </c>
      <c r="F163" s="1">
        <v>89.95</v>
      </c>
      <c r="G163" s="15">
        <v>89.95</v>
      </c>
      <c r="H163" s="2"/>
      <c r="I163" s="3">
        <v>53</v>
      </c>
      <c r="J163" s="42">
        <v>0.22</v>
      </c>
      <c r="K163" s="40">
        <f t="shared" si="4"/>
        <v>41.34</v>
      </c>
    </row>
    <row r="164" spans="1:11" s="24" customFormat="1">
      <c r="A164" s="8" t="s">
        <v>8</v>
      </c>
      <c r="B164" s="8" t="s">
        <v>135</v>
      </c>
      <c r="C164" s="8" t="s">
        <v>373</v>
      </c>
      <c r="D164" s="9" t="s">
        <v>374</v>
      </c>
      <c r="E164" s="10" t="s">
        <v>372</v>
      </c>
      <c r="F164" s="1">
        <v>89.95</v>
      </c>
      <c r="G164" s="15">
        <v>89.95</v>
      </c>
      <c r="H164" s="2"/>
      <c r="I164" s="3">
        <v>53</v>
      </c>
      <c r="J164" s="42">
        <v>0.22</v>
      </c>
      <c r="K164" s="40">
        <f t="shared" si="4"/>
        <v>41.34</v>
      </c>
    </row>
    <row r="165" spans="1:11" s="24" customFormat="1">
      <c r="A165" s="8" t="s">
        <v>8</v>
      </c>
      <c r="B165" s="8" t="s">
        <v>135</v>
      </c>
      <c r="C165" s="8" t="s">
        <v>375</v>
      </c>
      <c r="D165" s="9" t="s">
        <v>376</v>
      </c>
      <c r="E165" s="10" t="s">
        <v>372</v>
      </c>
      <c r="F165" s="1">
        <v>49.95</v>
      </c>
      <c r="G165" s="15">
        <v>49.95</v>
      </c>
      <c r="H165" s="2"/>
      <c r="I165" s="3">
        <v>30</v>
      </c>
      <c r="J165" s="42">
        <v>0.22</v>
      </c>
      <c r="K165" s="40">
        <f t="shared" si="4"/>
        <v>23.400000000000002</v>
      </c>
    </row>
    <row r="166" spans="1:11" s="24" customFormat="1">
      <c r="A166" s="8" t="s">
        <v>8</v>
      </c>
      <c r="B166" s="8" t="s">
        <v>135</v>
      </c>
      <c r="C166" s="8" t="s">
        <v>377</v>
      </c>
      <c r="D166" s="9" t="s">
        <v>378</v>
      </c>
      <c r="E166" s="10" t="s">
        <v>372</v>
      </c>
      <c r="F166" s="1">
        <v>59.95</v>
      </c>
      <c r="G166" s="15">
        <v>59.95</v>
      </c>
      <c r="H166" s="2"/>
      <c r="I166" s="3">
        <v>36</v>
      </c>
      <c r="J166" s="42">
        <v>0.22</v>
      </c>
      <c r="K166" s="40">
        <f t="shared" si="4"/>
        <v>28.080000000000002</v>
      </c>
    </row>
    <row r="167" spans="1:11" s="24" customFormat="1">
      <c r="A167" s="8" t="s">
        <v>8</v>
      </c>
      <c r="B167" s="8" t="s">
        <v>135</v>
      </c>
      <c r="C167" s="8" t="s">
        <v>379</v>
      </c>
      <c r="D167" s="9" t="s">
        <v>380</v>
      </c>
      <c r="E167" s="10" t="s">
        <v>372</v>
      </c>
      <c r="F167" s="1">
        <v>49.95</v>
      </c>
      <c r="G167" s="15">
        <v>49.95</v>
      </c>
      <c r="H167" s="2"/>
      <c r="I167" s="3">
        <v>30</v>
      </c>
      <c r="J167" s="42">
        <v>0.22</v>
      </c>
      <c r="K167" s="40">
        <f t="shared" si="4"/>
        <v>23.400000000000002</v>
      </c>
    </row>
    <row r="168" spans="1:11" s="24" customFormat="1">
      <c r="A168" s="8" t="s">
        <v>8</v>
      </c>
      <c r="B168" s="8" t="s">
        <v>135</v>
      </c>
      <c r="C168" s="8" t="s">
        <v>381</v>
      </c>
      <c r="D168" s="9" t="s">
        <v>382</v>
      </c>
      <c r="E168" s="10" t="s">
        <v>372</v>
      </c>
      <c r="F168" s="1">
        <v>49.95</v>
      </c>
      <c r="G168" s="15">
        <v>49.95</v>
      </c>
      <c r="H168" s="2"/>
      <c r="I168" s="3">
        <v>30</v>
      </c>
      <c r="J168" s="42">
        <v>0.22</v>
      </c>
      <c r="K168" s="40">
        <f t="shared" ref="K168:K231" si="5">I168*(100%-J168)</f>
        <v>23.400000000000002</v>
      </c>
    </row>
    <row r="169" spans="1:11" s="24" customFormat="1">
      <c r="A169" s="8" t="s">
        <v>8</v>
      </c>
      <c r="B169" s="8" t="s">
        <v>135</v>
      </c>
      <c r="C169" s="8" t="s">
        <v>383</v>
      </c>
      <c r="D169" s="9" t="s">
        <v>384</v>
      </c>
      <c r="E169" s="10" t="s">
        <v>385</v>
      </c>
      <c r="F169" s="1">
        <v>99.95</v>
      </c>
      <c r="G169" s="15"/>
      <c r="H169" s="2"/>
      <c r="I169" s="3">
        <v>63</v>
      </c>
      <c r="J169" s="42">
        <v>0.22</v>
      </c>
      <c r="K169" s="40">
        <f t="shared" si="5"/>
        <v>49.14</v>
      </c>
    </row>
    <row r="170" spans="1:11" s="24" customFormat="1">
      <c r="A170" s="8" t="s">
        <v>8</v>
      </c>
      <c r="B170" s="8" t="s">
        <v>135</v>
      </c>
      <c r="C170" s="8" t="s">
        <v>386</v>
      </c>
      <c r="D170" s="9" t="s">
        <v>387</v>
      </c>
      <c r="E170" s="10" t="s">
        <v>257</v>
      </c>
      <c r="F170" s="1">
        <v>0</v>
      </c>
      <c r="G170" s="15"/>
      <c r="H170" s="2"/>
      <c r="I170" s="3">
        <v>31</v>
      </c>
      <c r="J170" s="42">
        <v>0.22</v>
      </c>
      <c r="K170" s="40">
        <f t="shared" si="5"/>
        <v>24.18</v>
      </c>
    </row>
    <row r="171" spans="1:11" s="24" customFormat="1">
      <c r="A171" s="8" t="s">
        <v>8</v>
      </c>
      <c r="B171" s="8" t="s">
        <v>135</v>
      </c>
      <c r="C171" s="8" t="s">
        <v>388</v>
      </c>
      <c r="D171" s="9" t="s">
        <v>389</v>
      </c>
      <c r="E171" s="10" t="s">
        <v>257</v>
      </c>
      <c r="F171" s="1">
        <v>0</v>
      </c>
      <c r="G171" s="15"/>
      <c r="H171" s="2"/>
      <c r="I171" s="3">
        <v>27</v>
      </c>
      <c r="J171" s="42">
        <v>0.22</v>
      </c>
      <c r="K171" s="40">
        <f t="shared" si="5"/>
        <v>21.060000000000002</v>
      </c>
    </row>
    <row r="172" spans="1:11" s="24" customFormat="1">
      <c r="A172" s="8" t="s">
        <v>8</v>
      </c>
      <c r="B172" s="8" t="s">
        <v>135</v>
      </c>
      <c r="C172" s="8" t="s">
        <v>390</v>
      </c>
      <c r="D172" s="9" t="s">
        <v>391</v>
      </c>
      <c r="E172" s="10" t="s">
        <v>257</v>
      </c>
      <c r="F172" s="1">
        <v>0</v>
      </c>
      <c r="G172" s="15"/>
      <c r="H172" s="2"/>
      <c r="I172" s="3">
        <v>12</v>
      </c>
      <c r="J172" s="42">
        <v>0.22</v>
      </c>
      <c r="K172" s="40">
        <f t="shared" si="5"/>
        <v>9.36</v>
      </c>
    </row>
    <row r="173" spans="1:11" s="24" customFormat="1">
      <c r="A173" s="8" t="s">
        <v>8</v>
      </c>
      <c r="B173" s="8" t="s">
        <v>135</v>
      </c>
      <c r="C173" s="8" t="s">
        <v>392</v>
      </c>
      <c r="D173" s="9" t="s">
        <v>393</v>
      </c>
      <c r="E173" s="10" t="s">
        <v>257</v>
      </c>
      <c r="F173" s="1">
        <v>0</v>
      </c>
      <c r="G173" s="15"/>
      <c r="H173" s="2"/>
      <c r="I173" s="3">
        <v>96</v>
      </c>
      <c r="J173" s="42">
        <v>0.22</v>
      </c>
      <c r="K173" s="40">
        <f t="shared" si="5"/>
        <v>74.88</v>
      </c>
    </row>
    <row r="174" spans="1:11" s="24" customFormat="1">
      <c r="A174" s="8" t="s">
        <v>8</v>
      </c>
      <c r="B174" s="8" t="s">
        <v>135</v>
      </c>
      <c r="C174" s="8" t="s">
        <v>394</v>
      </c>
      <c r="D174" s="9" t="s">
        <v>395</v>
      </c>
      <c r="E174" s="10" t="s">
        <v>257</v>
      </c>
      <c r="F174" s="1">
        <v>0</v>
      </c>
      <c r="G174" s="15"/>
      <c r="H174" s="2"/>
      <c r="I174" s="3">
        <v>158</v>
      </c>
      <c r="J174" s="42">
        <v>0.22</v>
      </c>
      <c r="K174" s="40">
        <f t="shared" si="5"/>
        <v>123.24000000000001</v>
      </c>
    </row>
    <row r="175" spans="1:11" s="24" customFormat="1">
      <c r="A175" s="8" t="s">
        <v>8</v>
      </c>
      <c r="B175" s="8" t="s">
        <v>135</v>
      </c>
      <c r="C175" s="8" t="s">
        <v>396</v>
      </c>
      <c r="D175" s="9" t="s">
        <v>397</v>
      </c>
      <c r="E175" s="10" t="s">
        <v>257</v>
      </c>
      <c r="F175" s="1">
        <v>0</v>
      </c>
      <c r="G175" s="15"/>
      <c r="H175" s="2"/>
      <c r="I175" s="3">
        <v>450</v>
      </c>
      <c r="J175" s="42">
        <v>0.22</v>
      </c>
      <c r="K175" s="40">
        <f t="shared" si="5"/>
        <v>351</v>
      </c>
    </row>
    <row r="176" spans="1:11" s="24" customFormat="1">
      <c r="A176" s="8" t="s">
        <v>8</v>
      </c>
      <c r="B176" s="8" t="s">
        <v>135</v>
      </c>
      <c r="C176" s="8" t="s">
        <v>398</v>
      </c>
      <c r="D176" s="9" t="s">
        <v>399</v>
      </c>
      <c r="E176" s="10" t="s">
        <v>257</v>
      </c>
      <c r="F176" s="1"/>
      <c r="G176" s="15"/>
      <c r="H176" s="2"/>
      <c r="I176" s="3">
        <v>61</v>
      </c>
      <c r="J176" s="42">
        <v>0.22</v>
      </c>
      <c r="K176" s="40">
        <f t="shared" si="5"/>
        <v>47.58</v>
      </c>
    </row>
    <row r="177" spans="1:11" s="24" customFormat="1">
      <c r="A177" s="8" t="s">
        <v>8</v>
      </c>
      <c r="B177" s="8" t="s">
        <v>135</v>
      </c>
      <c r="C177" s="8" t="s">
        <v>400</v>
      </c>
      <c r="D177" s="9" t="s">
        <v>401</v>
      </c>
      <c r="E177" s="10" t="s">
        <v>257</v>
      </c>
      <c r="F177" s="1"/>
      <c r="G177" s="15"/>
      <c r="H177" s="2"/>
      <c r="I177" s="3">
        <v>48</v>
      </c>
      <c r="J177" s="42">
        <v>0.22</v>
      </c>
      <c r="K177" s="40">
        <f t="shared" si="5"/>
        <v>37.44</v>
      </c>
    </row>
    <row r="178" spans="1:11" s="24" customFormat="1">
      <c r="A178" s="8" t="s">
        <v>8</v>
      </c>
      <c r="B178" s="8" t="s">
        <v>135</v>
      </c>
      <c r="C178" s="8" t="s">
        <v>402</v>
      </c>
      <c r="D178" s="9" t="s">
        <v>403</v>
      </c>
      <c r="E178" s="10" t="s">
        <v>257</v>
      </c>
      <c r="F178" s="1"/>
      <c r="G178" s="15"/>
      <c r="H178" s="2"/>
      <c r="I178" s="3">
        <v>20</v>
      </c>
      <c r="J178" s="42">
        <v>0.22</v>
      </c>
      <c r="K178" s="40">
        <f t="shared" si="5"/>
        <v>15.600000000000001</v>
      </c>
    </row>
    <row r="179" spans="1:11" s="24" customFormat="1">
      <c r="A179" s="8" t="s">
        <v>8</v>
      </c>
      <c r="B179" s="8" t="s">
        <v>135</v>
      </c>
      <c r="C179" s="8" t="s">
        <v>404</v>
      </c>
      <c r="D179" s="9" t="s">
        <v>405</v>
      </c>
      <c r="E179" s="10" t="s">
        <v>257</v>
      </c>
      <c r="F179" s="1"/>
      <c r="G179" s="15"/>
      <c r="H179" s="2"/>
      <c r="I179" s="3">
        <v>20</v>
      </c>
      <c r="J179" s="42">
        <v>0.22</v>
      </c>
      <c r="K179" s="40">
        <f t="shared" si="5"/>
        <v>15.600000000000001</v>
      </c>
    </row>
    <row r="180" spans="1:11" s="24" customFormat="1">
      <c r="A180" s="8" t="s">
        <v>8</v>
      </c>
      <c r="B180" s="8" t="s">
        <v>135</v>
      </c>
      <c r="C180" s="8" t="s">
        <v>406</v>
      </c>
      <c r="D180" s="9" t="s">
        <v>407</v>
      </c>
      <c r="E180" s="10" t="s">
        <v>257</v>
      </c>
      <c r="F180" s="1"/>
      <c r="G180" s="15"/>
      <c r="H180" s="2"/>
      <c r="I180" s="3">
        <v>20</v>
      </c>
      <c r="J180" s="42">
        <v>0.22</v>
      </c>
      <c r="K180" s="40">
        <f t="shared" si="5"/>
        <v>15.600000000000001</v>
      </c>
    </row>
    <row r="181" spans="1:11" s="24" customFormat="1">
      <c r="A181" s="8" t="s">
        <v>8</v>
      </c>
      <c r="B181" s="8" t="s">
        <v>135</v>
      </c>
      <c r="C181" s="8" t="s">
        <v>408</v>
      </c>
      <c r="D181" s="9" t="s">
        <v>409</v>
      </c>
      <c r="E181" s="10" t="s">
        <v>257</v>
      </c>
      <c r="F181" s="1"/>
      <c r="G181" s="15"/>
      <c r="H181" s="2"/>
      <c r="I181" s="3">
        <v>20</v>
      </c>
      <c r="J181" s="42">
        <v>0.22</v>
      </c>
      <c r="K181" s="40">
        <f t="shared" si="5"/>
        <v>15.600000000000001</v>
      </c>
    </row>
    <row r="182" spans="1:11" s="24" customFormat="1">
      <c r="A182" s="8" t="s">
        <v>8</v>
      </c>
      <c r="B182" s="8" t="s">
        <v>135</v>
      </c>
      <c r="C182" s="8" t="s">
        <v>410</v>
      </c>
      <c r="D182" s="9" t="s">
        <v>411</v>
      </c>
      <c r="E182" s="10" t="s">
        <v>257</v>
      </c>
      <c r="F182" s="1"/>
      <c r="G182" s="15"/>
      <c r="H182" s="2"/>
      <c r="I182" s="3">
        <v>38</v>
      </c>
      <c r="J182" s="42">
        <v>0.22</v>
      </c>
      <c r="K182" s="40">
        <f t="shared" si="5"/>
        <v>29.64</v>
      </c>
    </row>
    <row r="183" spans="1:11" s="24" customFormat="1">
      <c r="A183" s="8" t="s">
        <v>8</v>
      </c>
      <c r="B183" s="8" t="s">
        <v>135</v>
      </c>
      <c r="C183" s="21" t="s">
        <v>412</v>
      </c>
      <c r="D183" s="9" t="s">
        <v>413</v>
      </c>
      <c r="E183" s="10" t="s">
        <v>257</v>
      </c>
      <c r="F183" s="1">
        <v>24.95</v>
      </c>
      <c r="G183" s="15">
        <v>24.95</v>
      </c>
      <c r="H183" s="2"/>
      <c r="I183" s="3">
        <v>16</v>
      </c>
      <c r="J183" s="42">
        <v>0.22</v>
      </c>
      <c r="K183" s="40">
        <f t="shared" si="5"/>
        <v>12.48</v>
      </c>
    </row>
    <row r="184" spans="1:11" s="24" customFormat="1">
      <c r="A184" s="8" t="s">
        <v>8</v>
      </c>
      <c r="B184" s="8" t="s">
        <v>135</v>
      </c>
      <c r="C184" s="21" t="s">
        <v>414</v>
      </c>
      <c r="D184" s="9" t="s">
        <v>415</v>
      </c>
      <c r="E184" s="10" t="s">
        <v>257</v>
      </c>
      <c r="F184" s="1">
        <v>24.95</v>
      </c>
      <c r="G184" s="15"/>
      <c r="H184" s="2"/>
      <c r="I184" s="3">
        <v>15</v>
      </c>
      <c r="J184" s="42">
        <v>0.22</v>
      </c>
      <c r="K184" s="40">
        <f t="shared" si="5"/>
        <v>11.700000000000001</v>
      </c>
    </row>
    <row r="185" spans="1:11" s="24" customFormat="1">
      <c r="A185" s="8" t="s">
        <v>8</v>
      </c>
      <c r="B185" s="8" t="s">
        <v>135</v>
      </c>
      <c r="C185" s="21" t="s">
        <v>416</v>
      </c>
      <c r="D185" s="9" t="s">
        <v>417</v>
      </c>
      <c r="E185" s="10" t="s">
        <v>257</v>
      </c>
      <c r="F185" s="1">
        <v>29.95</v>
      </c>
      <c r="G185" s="15"/>
      <c r="H185" s="2"/>
      <c r="I185" s="3">
        <v>18</v>
      </c>
      <c r="J185" s="42">
        <v>0.22</v>
      </c>
      <c r="K185" s="40">
        <f t="shared" si="5"/>
        <v>14.040000000000001</v>
      </c>
    </row>
    <row r="186" spans="1:11" s="24" customFormat="1">
      <c r="A186" s="8" t="s">
        <v>8</v>
      </c>
      <c r="B186" s="8" t="s">
        <v>135</v>
      </c>
      <c r="C186" s="21" t="s">
        <v>418</v>
      </c>
      <c r="D186" s="9" t="s">
        <v>419</v>
      </c>
      <c r="E186" s="10" t="s">
        <v>257</v>
      </c>
      <c r="F186" s="1">
        <v>24.95</v>
      </c>
      <c r="G186" s="15"/>
      <c r="H186" s="2"/>
      <c r="I186" s="3">
        <v>15</v>
      </c>
      <c r="J186" s="42">
        <v>0.22</v>
      </c>
      <c r="K186" s="40">
        <f t="shared" si="5"/>
        <v>11.700000000000001</v>
      </c>
    </row>
    <row r="187" spans="1:11" s="24" customFormat="1">
      <c r="A187" s="8" t="s">
        <v>8</v>
      </c>
      <c r="B187" s="8" t="s">
        <v>135</v>
      </c>
      <c r="C187" s="21" t="s">
        <v>420</v>
      </c>
      <c r="D187" s="9" t="s">
        <v>421</v>
      </c>
      <c r="E187" s="10" t="s">
        <v>257</v>
      </c>
      <c r="F187" s="1">
        <v>59.95</v>
      </c>
      <c r="G187" s="15"/>
      <c r="H187" s="2"/>
      <c r="I187" s="3">
        <v>30</v>
      </c>
      <c r="J187" s="42">
        <v>0.22</v>
      </c>
      <c r="K187" s="40">
        <f t="shared" si="5"/>
        <v>23.400000000000002</v>
      </c>
    </row>
    <row r="188" spans="1:11" s="24" customFormat="1">
      <c r="A188" s="8" t="s">
        <v>8</v>
      </c>
      <c r="B188" s="8" t="s">
        <v>135</v>
      </c>
      <c r="C188" s="9" t="s">
        <v>422</v>
      </c>
      <c r="D188" s="9" t="s">
        <v>423</v>
      </c>
      <c r="E188" s="10" t="s">
        <v>257</v>
      </c>
      <c r="F188" s="1">
        <v>24.95</v>
      </c>
      <c r="G188" s="15"/>
      <c r="H188" s="2"/>
      <c r="I188" s="3">
        <v>15</v>
      </c>
      <c r="J188" s="42">
        <v>0.22</v>
      </c>
      <c r="K188" s="40">
        <f t="shared" si="5"/>
        <v>11.700000000000001</v>
      </c>
    </row>
    <row r="189" spans="1:11" s="24" customFormat="1">
      <c r="A189" s="8" t="s">
        <v>8</v>
      </c>
      <c r="B189" s="8" t="s">
        <v>135</v>
      </c>
      <c r="C189" s="9" t="s">
        <v>424</v>
      </c>
      <c r="D189" s="9" t="s">
        <v>425</v>
      </c>
      <c r="E189" s="10" t="s">
        <v>257</v>
      </c>
      <c r="F189" s="1">
        <v>34.950000000000003</v>
      </c>
      <c r="G189" s="15"/>
      <c r="H189" s="2"/>
      <c r="I189" s="3">
        <v>23</v>
      </c>
      <c r="J189" s="42">
        <v>0.22</v>
      </c>
      <c r="K189" s="40">
        <f t="shared" si="5"/>
        <v>17.940000000000001</v>
      </c>
    </row>
    <row r="190" spans="1:11" s="24" customFormat="1">
      <c r="A190" s="8" t="s">
        <v>8</v>
      </c>
      <c r="B190" s="8" t="s">
        <v>135</v>
      </c>
      <c r="C190" s="9" t="s">
        <v>426</v>
      </c>
      <c r="D190" s="9" t="s">
        <v>427</v>
      </c>
      <c r="E190" s="10" t="s">
        <v>257</v>
      </c>
      <c r="F190" s="1">
        <v>24.95</v>
      </c>
      <c r="G190" s="15"/>
      <c r="H190" s="2"/>
      <c r="I190" s="3">
        <v>15</v>
      </c>
      <c r="J190" s="42">
        <v>0.22</v>
      </c>
      <c r="K190" s="40">
        <f t="shared" si="5"/>
        <v>11.700000000000001</v>
      </c>
    </row>
    <row r="191" spans="1:11" s="24" customFormat="1">
      <c r="A191" s="8" t="s">
        <v>8</v>
      </c>
      <c r="B191" s="8" t="s">
        <v>135</v>
      </c>
      <c r="C191" s="21" t="s">
        <v>428</v>
      </c>
      <c r="D191" s="9" t="s">
        <v>429</v>
      </c>
      <c r="E191" s="10" t="s">
        <v>257</v>
      </c>
      <c r="F191" s="1">
        <v>34.950000000000003</v>
      </c>
      <c r="G191" s="15"/>
      <c r="H191" s="2"/>
      <c r="I191" s="3">
        <v>20</v>
      </c>
      <c r="J191" s="42">
        <v>0.22</v>
      </c>
      <c r="K191" s="40">
        <f t="shared" si="5"/>
        <v>15.600000000000001</v>
      </c>
    </row>
    <row r="192" spans="1:11" s="24" customFormat="1">
      <c r="A192" s="8" t="s">
        <v>8</v>
      </c>
      <c r="B192" s="8" t="s">
        <v>135</v>
      </c>
      <c r="C192" s="21" t="s">
        <v>430</v>
      </c>
      <c r="D192" s="9" t="s">
        <v>431</v>
      </c>
      <c r="E192" s="10" t="s">
        <v>257</v>
      </c>
      <c r="F192" s="1">
        <v>34.950000000000003</v>
      </c>
      <c r="G192" s="15"/>
      <c r="H192" s="2"/>
      <c r="I192" s="3">
        <v>20</v>
      </c>
      <c r="J192" s="42">
        <v>0.22</v>
      </c>
      <c r="K192" s="40">
        <f t="shared" si="5"/>
        <v>15.600000000000001</v>
      </c>
    </row>
    <row r="193" spans="1:11" s="24" customFormat="1">
      <c r="A193" s="8" t="s">
        <v>8</v>
      </c>
      <c r="B193" s="8" t="s">
        <v>135</v>
      </c>
      <c r="C193" s="21" t="s">
        <v>432</v>
      </c>
      <c r="D193" s="9" t="s">
        <v>433</v>
      </c>
      <c r="E193" s="10" t="s">
        <v>257</v>
      </c>
      <c r="F193" s="1">
        <v>34.950000000000003</v>
      </c>
      <c r="G193" s="15"/>
      <c r="H193" s="2"/>
      <c r="I193" s="3">
        <v>20</v>
      </c>
      <c r="J193" s="42">
        <v>0.22</v>
      </c>
      <c r="K193" s="40">
        <f t="shared" si="5"/>
        <v>15.600000000000001</v>
      </c>
    </row>
    <row r="194" spans="1:11" s="24" customFormat="1">
      <c r="A194" s="8" t="s">
        <v>8</v>
      </c>
      <c r="B194" s="8" t="s">
        <v>135</v>
      </c>
      <c r="C194" s="8" t="s">
        <v>434</v>
      </c>
      <c r="D194" s="9" t="s">
        <v>435</v>
      </c>
      <c r="E194" s="10" t="s">
        <v>257</v>
      </c>
      <c r="F194" s="1"/>
      <c r="G194" s="15"/>
      <c r="H194" s="2"/>
      <c r="I194" s="3">
        <v>5</v>
      </c>
      <c r="J194" s="42">
        <v>0.22</v>
      </c>
      <c r="K194" s="40">
        <f t="shared" si="5"/>
        <v>3.9000000000000004</v>
      </c>
    </row>
    <row r="195" spans="1:11" s="24" customFormat="1">
      <c r="A195" s="8" t="s">
        <v>436</v>
      </c>
      <c r="B195" s="8" t="s">
        <v>437</v>
      </c>
      <c r="C195" s="18" t="s">
        <v>439</v>
      </c>
      <c r="D195" s="9" t="s">
        <v>440</v>
      </c>
      <c r="E195" s="10" t="s">
        <v>968</v>
      </c>
      <c r="F195" s="2"/>
      <c r="G195" s="23"/>
      <c r="H195" s="2"/>
      <c r="I195" s="3">
        <v>169</v>
      </c>
      <c r="J195" s="42">
        <v>0.22</v>
      </c>
      <c r="K195" s="40">
        <f t="shared" si="5"/>
        <v>131.82</v>
      </c>
    </row>
    <row r="196" spans="1:11" s="24" customFormat="1">
      <c r="A196" s="8" t="s">
        <v>436</v>
      </c>
      <c r="B196" s="8" t="s">
        <v>437</v>
      </c>
      <c r="C196" s="18" t="s">
        <v>441</v>
      </c>
      <c r="D196" s="9" t="s">
        <v>442</v>
      </c>
      <c r="E196" s="10" t="s">
        <v>969</v>
      </c>
      <c r="F196" s="2"/>
      <c r="G196" s="23"/>
      <c r="H196" s="2"/>
      <c r="I196" s="3">
        <v>169</v>
      </c>
      <c r="J196" s="42">
        <v>0.22</v>
      </c>
      <c r="K196" s="40">
        <f t="shared" si="5"/>
        <v>131.82</v>
      </c>
    </row>
    <row r="197" spans="1:11" s="24" customFormat="1">
      <c r="A197" s="8" t="s">
        <v>436</v>
      </c>
      <c r="B197" s="8" t="s">
        <v>437</v>
      </c>
      <c r="C197" s="18" t="s">
        <v>443</v>
      </c>
      <c r="D197" s="9" t="s">
        <v>444</v>
      </c>
      <c r="E197" s="10" t="s">
        <v>970</v>
      </c>
      <c r="F197" s="2"/>
      <c r="G197" s="23"/>
      <c r="H197" s="2"/>
      <c r="I197" s="3">
        <v>169</v>
      </c>
      <c r="J197" s="42">
        <v>0.22</v>
      </c>
      <c r="K197" s="40">
        <f t="shared" si="5"/>
        <v>131.82</v>
      </c>
    </row>
    <row r="198" spans="1:11" s="24" customFormat="1">
      <c r="A198" s="8" t="s">
        <v>436</v>
      </c>
      <c r="B198" s="8" t="s">
        <v>437</v>
      </c>
      <c r="C198" s="18" t="s">
        <v>445</v>
      </c>
      <c r="D198" s="9" t="s">
        <v>446</v>
      </c>
      <c r="E198" s="10" t="s">
        <v>971</v>
      </c>
      <c r="F198" s="2"/>
      <c r="G198" s="23"/>
      <c r="H198" s="2"/>
      <c r="I198" s="3">
        <v>169</v>
      </c>
      <c r="J198" s="42">
        <v>0.22</v>
      </c>
      <c r="K198" s="40">
        <f t="shared" si="5"/>
        <v>131.82</v>
      </c>
    </row>
    <row r="199" spans="1:11" s="24" customFormat="1">
      <c r="A199" s="8" t="s">
        <v>436</v>
      </c>
      <c r="B199" s="8" t="s">
        <v>437</v>
      </c>
      <c r="C199" s="18" t="s">
        <v>447</v>
      </c>
      <c r="D199" s="9" t="s">
        <v>448</v>
      </c>
      <c r="E199" s="10" t="s">
        <v>971</v>
      </c>
      <c r="F199" s="2"/>
      <c r="G199" s="23"/>
      <c r="H199" s="2"/>
      <c r="I199" s="3">
        <v>169</v>
      </c>
      <c r="J199" s="42">
        <v>0.22</v>
      </c>
      <c r="K199" s="40">
        <f t="shared" si="5"/>
        <v>131.82</v>
      </c>
    </row>
    <row r="200" spans="1:11" s="24" customFormat="1">
      <c r="A200" s="8" t="s">
        <v>436</v>
      </c>
      <c r="B200" s="8" t="s">
        <v>437</v>
      </c>
      <c r="C200" s="18" t="s">
        <v>449</v>
      </c>
      <c r="D200" s="9" t="s">
        <v>450</v>
      </c>
      <c r="E200" s="10" t="s">
        <v>969</v>
      </c>
      <c r="F200" s="2"/>
      <c r="G200" s="23"/>
      <c r="H200" s="2"/>
      <c r="I200" s="3">
        <v>169</v>
      </c>
      <c r="J200" s="42">
        <v>0.22</v>
      </c>
      <c r="K200" s="40">
        <f t="shared" si="5"/>
        <v>131.82</v>
      </c>
    </row>
    <row r="201" spans="1:11" s="24" customFormat="1">
      <c r="A201" s="8" t="s">
        <v>436</v>
      </c>
      <c r="B201" s="8" t="s">
        <v>437</v>
      </c>
      <c r="C201" s="18" t="s">
        <v>451</v>
      </c>
      <c r="D201" s="9" t="s">
        <v>452</v>
      </c>
      <c r="E201" s="10" t="s">
        <v>970</v>
      </c>
      <c r="F201" s="2"/>
      <c r="G201" s="23"/>
      <c r="H201" s="2"/>
      <c r="I201" s="3">
        <v>169</v>
      </c>
      <c r="J201" s="42">
        <v>0.22</v>
      </c>
      <c r="K201" s="40">
        <f t="shared" si="5"/>
        <v>131.82</v>
      </c>
    </row>
    <row r="202" spans="1:11" s="24" customFormat="1">
      <c r="A202" s="8" t="s">
        <v>436</v>
      </c>
      <c r="B202" s="8" t="s">
        <v>437</v>
      </c>
      <c r="C202" s="18" t="s">
        <v>453</v>
      </c>
      <c r="D202" s="9" t="s">
        <v>454</v>
      </c>
      <c r="E202" s="10" t="s">
        <v>968</v>
      </c>
      <c r="F202" s="2"/>
      <c r="G202" s="23"/>
      <c r="H202" s="2"/>
      <c r="I202" s="3">
        <v>151</v>
      </c>
      <c r="J202" s="42">
        <v>0.22</v>
      </c>
      <c r="K202" s="40">
        <f t="shared" si="5"/>
        <v>117.78</v>
      </c>
    </row>
    <row r="203" spans="1:11" s="24" customFormat="1">
      <c r="A203" s="8" t="s">
        <v>436</v>
      </c>
      <c r="B203" s="8" t="s">
        <v>437</v>
      </c>
      <c r="C203" s="18" t="s">
        <v>455</v>
      </c>
      <c r="D203" s="9" t="s">
        <v>456</v>
      </c>
      <c r="E203" s="10" t="s">
        <v>969</v>
      </c>
      <c r="F203" s="2"/>
      <c r="G203" s="23"/>
      <c r="H203" s="2"/>
      <c r="I203" s="3">
        <v>151</v>
      </c>
      <c r="J203" s="42">
        <v>0.22</v>
      </c>
      <c r="K203" s="40">
        <f t="shared" si="5"/>
        <v>117.78</v>
      </c>
    </row>
    <row r="204" spans="1:11" s="24" customFormat="1">
      <c r="A204" s="8" t="s">
        <v>436</v>
      </c>
      <c r="B204" s="8" t="s">
        <v>437</v>
      </c>
      <c r="C204" s="18" t="s">
        <v>457</v>
      </c>
      <c r="D204" s="9" t="s">
        <v>458</v>
      </c>
      <c r="E204" s="10" t="s">
        <v>970</v>
      </c>
      <c r="F204" s="2"/>
      <c r="G204" s="23"/>
      <c r="H204" s="2"/>
      <c r="I204" s="3">
        <v>151</v>
      </c>
      <c r="J204" s="42">
        <v>0.22</v>
      </c>
      <c r="K204" s="40">
        <f t="shared" si="5"/>
        <v>117.78</v>
      </c>
    </row>
    <row r="205" spans="1:11" s="24" customFormat="1">
      <c r="A205" s="8" t="s">
        <v>436</v>
      </c>
      <c r="B205" s="8" t="s">
        <v>437</v>
      </c>
      <c r="C205" s="18" t="s">
        <v>459</v>
      </c>
      <c r="D205" s="9" t="s">
        <v>460</v>
      </c>
      <c r="E205" s="10" t="s">
        <v>972</v>
      </c>
      <c r="F205" s="2"/>
      <c r="G205" s="23"/>
      <c r="H205" s="2"/>
      <c r="I205" s="3">
        <v>115</v>
      </c>
      <c r="J205" s="42">
        <v>0.22</v>
      </c>
      <c r="K205" s="40">
        <f t="shared" si="5"/>
        <v>89.7</v>
      </c>
    </row>
    <row r="206" spans="1:11" s="24" customFormat="1">
      <c r="A206" s="8" t="s">
        <v>436</v>
      </c>
      <c r="B206" s="8" t="s">
        <v>437</v>
      </c>
      <c r="C206" s="18" t="s">
        <v>125</v>
      </c>
      <c r="D206" s="9" t="s">
        <v>461</v>
      </c>
      <c r="E206" s="10" t="s">
        <v>973</v>
      </c>
      <c r="F206" s="2"/>
      <c r="G206" s="23"/>
      <c r="H206" s="2"/>
      <c r="I206" s="3">
        <v>115</v>
      </c>
      <c r="J206" s="42">
        <v>0.22</v>
      </c>
      <c r="K206" s="40">
        <f t="shared" si="5"/>
        <v>89.7</v>
      </c>
    </row>
    <row r="207" spans="1:11" s="24" customFormat="1">
      <c r="A207" s="8" t="s">
        <v>436</v>
      </c>
      <c r="B207" s="8" t="s">
        <v>437</v>
      </c>
      <c r="C207" s="18" t="s">
        <v>462</v>
      </c>
      <c r="D207" s="9" t="s">
        <v>463</v>
      </c>
      <c r="E207" s="10" t="s">
        <v>973</v>
      </c>
      <c r="F207" s="2"/>
      <c r="G207" s="23"/>
      <c r="H207" s="2"/>
      <c r="I207" s="3">
        <v>104</v>
      </c>
      <c r="J207" s="42">
        <v>0.22</v>
      </c>
      <c r="K207" s="40">
        <f t="shared" si="5"/>
        <v>81.12</v>
      </c>
    </row>
    <row r="208" spans="1:11" s="24" customFormat="1">
      <c r="A208" s="8" t="s">
        <v>436</v>
      </c>
      <c r="B208" s="8" t="s">
        <v>437</v>
      </c>
      <c r="C208" s="18" t="s">
        <v>122</v>
      </c>
      <c r="D208" s="9" t="s">
        <v>464</v>
      </c>
      <c r="E208" s="10" t="s">
        <v>973</v>
      </c>
      <c r="F208" s="2"/>
      <c r="G208" s="23"/>
      <c r="H208" s="2"/>
      <c r="I208" s="3">
        <v>85</v>
      </c>
      <c r="J208" s="42">
        <v>0.22</v>
      </c>
      <c r="K208" s="40">
        <f t="shared" si="5"/>
        <v>66.3</v>
      </c>
    </row>
    <row r="209" spans="1:11" s="24" customFormat="1">
      <c r="A209" s="8" t="s">
        <v>436</v>
      </c>
      <c r="B209" s="8" t="s">
        <v>437</v>
      </c>
      <c r="C209" s="18" t="s">
        <v>465</v>
      </c>
      <c r="D209" s="9" t="s">
        <v>466</v>
      </c>
      <c r="E209" s="10" t="s">
        <v>973</v>
      </c>
      <c r="F209" s="2"/>
      <c r="G209" s="23"/>
      <c r="H209" s="2"/>
      <c r="I209" s="3">
        <v>89</v>
      </c>
      <c r="J209" s="42">
        <v>0.22</v>
      </c>
      <c r="K209" s="40">
        <f t="shared" si="5"/>
        <v>69.42</v>
      </c>
    </row>
    <row r="210" spans="1:11" s="24" customFormat="1">
      <c r="A210" s="8" t="s">
        <v>436</v>
      </c>
      <c r="B210" s="8" t="s">
        <v>437</v>
      </c>
      <c r="C210" s="18" t="s">
        <v>467</v>
      </c>
      <c r="D210" s="9" t="s">
        <v>468</v>
      </c>
      <c r="E210" s="10" t="s">
        <v>973</v>
      </c>
      <c r="F210" s="2"/>
      <c r="G210" s="23"/>
      <c r="H210" s="2"/>
      <c r="I210" s="3">
        <v>84</v>
      </c>
      <c r="J210" s="42">
        <v>0.22</v>
      </c>
      <c r="K210" s="40">
        <f t="shared" si="5"/>
        <v>65.52</v>
      </c>
    </row>
    <row r="211" spans="1:11" s="24" customFormat="1">
      <c r="A211" s="8" t="s">
        <v>436</v>
      </c>
      <c r="B211" s="8" t="s">
        <v>437</v>
      </c>
      <c r="C211" s="18" t="s">
        <v>469</v>
      </c>
      <c r="D211" s="9" t="s">
        <v>470</v>
      </c>
      <c r="E211" s="10" t="s">
        <v>974</v>
      </c>
      <c r="F211" s="2"/>
      <c r="G211" s="23"/>
      <c r="H211" s="2"/>
      <c r="I211" s="3">
        <v>78</v>
      </c>
      <c r="J211" s="42">
        <v>0.22</v>
      </c>
      <c r="K211" s="40">
        <f t="shared" si="5"/>
        <v>60.84</v>
      </c>
    </row>
    <row r="212" spans="1:11">
      <c r="A212" s="8" t="s">
        <v>436</v>
      </c>
      <c r="B212" s="8" t="s">
        <v>135</v>
      </c>
      <c r="C212" s="11" t="s">
        <v>932</v>
      </c>
      <c r="D212" s="11" t="s">
        <v>937</v>
      </c>
      <c r="E212" s="36" t="s">
        <v>933</v>
      </c>
      <c r="I212" s="38">
        <v>6</v>
      </c>
      <c r="J212" s="42">
        <v>0.22</v>
      </c>
      <c r="K212" s="40">
        <f t="shared" si="5"/>
        <v>4.68</v>
      </c>
    </row>
    <row r="213" spans="1:11">
      <c r="A213" s="8" t="s">
        <v>436</v>
      </c>
      <c r="B213" s="8" t="s">
        <v>135</v>
      </c>
      <c r="C213" s="11" t="s">
        <v>935</v>
      </c>
      <c r="D213" s="11" t="s">
        <v>936</v>
      </c>
      <c r="E213" s="36" t="s">
        <v>934</v>
      </c>
      <c r="I213" s="38">
        <v>6</v>
      </c>
      <c r="J213" s="42">
        <v>0.22</v>
      </c>
      <c r="K213" s="40">
        <f t="shared" si="5"/>
        <v>4.68</v>
      </c>
    </row>
    <row r="214" spans="1:11" s="24" customFormat="1">
      <c r="A214" s="8" t="s">
        <v>436</v>
      </c>
      <c r="B214" s="8" t="s">
        <v>135</v>
      </c>
      <c r="C214" s="18" t="s">
        <v>471</v>
      </c>
      <c r="D214" s="9" t="s">
        <v>472</v>
      </c>
      <c r="E214" s="10" t="s">
        <v>975</v>
      </c>
      <c r="F214" s="2">
        <v>70</v>
      </c>
      <c r="G214" s="23"/>
      <c r="H214" s="2"/>
      <c r="I214" s="3">
        <v>35</v>
      </c>
      <c r="J214" s="42">
        <v>0.22</v>
      </c>
      <c r="K214" s="40">
        <f t="shared" si="5"/>
        <v>27.3</v>
      </c>
    </row>
    <row r="215" spans="1:11" s="24" customFormat="1">
      <c r="A215" s="8" t="s">
        <v>436</v>
      </c>
      <c r="B215" s="8" t="s">
        <v>135</v>
      </c>
      <c r="C215" s="18" t="s">
        <v>473</v>
      </c>
      <c r="D215" s="9" t="s">
        <v>474</v>
      </c>
      <c r="E215" s="10" t="s">
        <v>976</v>
      </c>
      <c r="F215" s="2">
        <v>70</v>
      </c>
      <c r="G215" s="23"/>
      <c r="H215" s="2"/>
      <c r="I215" s="3">
        <v>35</v>
      </c>
      <c r="J215" s="42">
        <v>0.22</v>
      </c>
      <c r="K215" s="40">
        <f t="shared" si="5"/>
        <v>27.3</v>
      </c>
    </row>
    <row r="216" spans="1:11" s="24" customFormat="1">
      <c r="A216" s="8" t="s">
        <v>436</v>
      </c>
      <c r="B216" s="8" t="s">
        <v>135</v>
      </c>
      <c r="C216" s="18" t="s">
        <v>475</v>
      </c>
      <c r="D216" s="9" t="s">
        <v>476</v>
      </c>
      <c r="E216" s="10" t="s">
        <v>977</v>
      </c>
      <c r="F216" s="2">
        <v>70</v>
      </c>
      <c r="G216" s="23"/>
      <c r="H216" s="2"/>
      <c r="I216" s="3">
        <v>35</v>
      </c>
      <c r="J216" s="42">
        <v>0.22</v>
      </c>
      <c r="K216" s="40">
        <f t="shared" si="5"/>
        <v>27.3</v>
      </c>
    </row>
    <row r="217" spans="1:11" s="24" customFormat="1">
      <c r="A217" s="8" t="s">
        <v>436</v>
      </c>
      <c r="B217" s="8" t="s">
        <v>135</v>
      </c>
      <c r="C217" s="18" t="s">
        <v>477</v>
      </c>
      <c r="D217" s="9" t="s">
        <v>478</v>
      </c>
      <c r="E217" s="10" t="s">
        <v>978</v>
      </c>
      <c r="F217" s="2">
        <v>70</v>
      </c>
      <c r="G217" s="23"/>
      <c r="H217" s="2"/>
      <c r="I217" s="3">
        <v>35</v>
      </c>
      <c r="J217" s="42">
        <v>0.22</v>
      </c>
      <c r="K217" s="40">
        <f t="shared" si="5"/>
        <v>27.3</v>
      </c>
    </row>
    <row r="218" spans="1:11" s="24" customFormat="1">
      <c r="A218" s="8" t="s">
        <v>436</v>
      </c>
      <c r="B218" s="8" t="s">
        <v>135</v>
      </c>
      <c r="C218" s="18" t="s">
        <v>479</v>
      </c>
      <c r="D218" s="9" t="s">
        <v>480</v>
      </c>
      <c r="E218" s="10" t="s">
        <v>979</v>
      </c>
      <c r="F218" s="2">
        <v>70</v>
      </c>
      <c r="G218" s="23"/>
      <c r="H218" s="2"/>
      <c r="I218" s="3">
        <v>35</v>
      </c>
      <c r="J218" s="42">
        <v>0.22</v>
      </c>
      <c r="K218" s="40">
        <f t="shared" si="5"/>
        <v>27.3</v>
      </c>
    </row>
    <row r="219" spans="1:11" s="24" customFormat="1">
      <c r="A219" s="8" t="s">
        <v>436</v>
      </c>
      <c r="B219" s="8" t="s">
        <v>135</v>
      </c>
      <c r="C219" s="18" t="s">
        <v>481</v>
      </c>
      <c r="D219" s="9" t="s">
        <v>482</v>
      </c>
      <c r="E219" s="10" t="s">
        <v>981</v>
      </c>
      <c r="F219" s="2">
        <v>70</v>
      </c>
      <c r="G219" s="23"/>
      <c r="H219" s="2"/>
      <c r="I219" s="3">
        <v>35</v>
      </c>
      <c r="J219" s="42">
        <v>0.22</v>
      </c>
      <c r="K219" s="40">
        <f t="shared" si="5"/>
        <v>27.3</v>
      </c>
    </row>
    <row r="220" spans="1:11" s="24" customFormat="1">
      <c r="A220" s="8" t="s">
        <v>436</v>
      </c>
      <c r="B220" s="8" t="s">
        <v>135</v>
      </c>
      <c r="C220" s="18" t="s">
        <v>483</v>
      </c>
      <c r="D220" s="9" t="s">
        <v>484</v>
      </c>
      <c r="E220" s="10" t="s">
        <v>980</v>
      </c>
      <c r="F220" s="2">
        <v>50</v>
      </c>
      <c r="G220" s="23"/>
      <c r="H220" s="2"/>
      <c r="I220" s="3">
        <v>25</v>
      </c>
      <c r="J220" s="42">
        <v>0.22</v>
      </c>
      <c r="K220" s="40">
        <f t="shared" si="5"/>
        <v>19.5</v>
      </c>
    </row>
    <row r="221" spans="1:11" s="24" customFormat="1">
      <c r="A221" s="8" t="s">
        <v>436</v>
      </c>
      <c r="B221" s="8" t="s">
        <v>135</v>
      </c>
      <c r="C221" s="18" t="s">
        <v>485</v>
      </c>
      <c r="D221" s="9" t="s">
        <v>486</v>
      </c>
      <c r="E221" s="10" t="s">
        <v>982</v>
      </c>
      <c r="F221" s="2">
        <v>50</v>
      </c>
      <c r="G221" s="23"/>
      <c r="H221" s="2"/>
      <c r="I221" s="3">
        <v>25</v>
      </c>
      <c r="J221" s="42">
        <v>0.22</v>
      </c>
      <c r="K221" s="40">
        <f t="shared" si="5"/>
        <v>19.5</v>
      </c>
    </row>
    <row r="222" spans="1:11" s="24" customFormat="1">
      <c r="A222" s="8" t="s">
        <v>436</v>
      </c>
      <c r="B222" s="8" t="s">
        <v>135</v>
      </c>
      <c r="C222" s="18" t="s">
        <v>487</v>
      </c>
      <c r="D222" s="9" t="s">
        <v>488</v>
      </c>
      <c r="E222" s="10" t="s">
        <v>981</v>
      </c>
      <c r="F222" s="2">
        <v>50</v>
      </c>
      <c r="G222" s="23"/>
      <c r="H222" s="2"/>
      <c r="I222" s="3">
        <v>25</v>
      </c>
      <c r="J222" s="42">
        <v>0.22</v>
      </c>
      <c r="K222" s="40">
        <f t="shared" si="5"/>
        <v>19.5</v>
      </c>
    </row>
    <row r="223" spans="1:11" s="24" customFormat="1">
      <c r="A223" s="8" t="s">
        <v>436</v>
      </c>
      <c r="B223" s="8" t="s">
        <v>135</v>
      </c>
      <c r="C223" s="18" t="s">
        <v>489</v>
      </c>
      <c r="D223" s="9" t="s">
        <v>490</v>
      </c>
      <c r="E223" s="10" t="s">
        <v>980</v>
      </c>
      <c r="F223" s="2">
        <v>50</v>
      </c>
      <c r="G223" s="23"/>
      <c r="H223" s="2"/>
      <c r="I223" s="3">
        <v>25</v>
      </c>
      <c r="J223" s="42">
        <v>0.22</v>
      </c>
      <c r="K223" s="40">
        <f t="shared" si="5"/>
        <v>19.5</v>
      </c>
    </row>
    <row r="224" spans="1:11" s="24" customFormat="1">
      <c r="A224" s="8" t="s">
        <v>436</v>
      </c>
      <c r="B224" s="8" t="s">
        <v>135</v>
      </c>
      <c r="C224" s="18" t="s">
        <v>491</v>
      </c>
      <c r="D224" s="9" t="s">
        <v>492</v>
      </c>
      <c r="E224" s="10" t="s">
        <v>982</v>
      </c>
      <c r="F224" s="2">
        <v>50</v>
      </c>
      <c r="G224" s="23"/>
      <c r="H224" s="2"/>
      <c r="I224" s="3">
        <v>25</v>
      </c>
      <c r="J224" s="42">
        <v>0.22</v>
      </c>
      <c r="K224" s="40">
        <f t="shared" si="5"/>
        <v>19.5</v>
      </c>
    </row>
    <row r="225" spans="1:11" s="24" customFormat="1">
      <c r="A225" s="8" t="s">
        <v>436</v>
      </c>
      <c r="B225" s="8" t="s">
        <v>135</v>
      </c>
      <c r="C225" s="18" t="s">
        <v>493</v>
      </c>
      <c r="D225" s="9" t="s">
        <v>494</v>
      </c>
      <c r="E225" s="10" t="s">
        <v>983</v>
      </c>
      <c r="F225" s="2">
        <v>40</v>
      </c>
      <c r="G225" s="23"/>
      <c r="H225" s="2"/>
      <c r="I225" s="3">
        <v>20</v>
      </c>
      <c r="J225" s="42">
        <v>0.22</v>
      </c>
      <c r="K225" s="40">
        <f t="shared" si="5"/>
        <v>15.600000000000001</v>
      </c>
    </row>
    <row r="226" spans="1:11" s="24" customFormat="1">
      <c r="A226" s="8" t="s">
        <v>436</v>
      </c>
      <c r="B226" s="8" t="s">
        <v>135</v>
      </c>
      <c r="C226" s="18" t="s">
        <v>495</v>
      </c>
      <c r="D226" s="9" t="s">
        <v>496</v>
      </c>
      <c r="E226" s="10" t="s">
        <v>984</v>
      </c>
      <c r="F226" s="2">
        <v>40</v>
      </c>
      <c r="G226" s="23"/>
      <c r="H226" s="2"/>
      <c r="I226" s="3">
        <v>20</v>
      </c>
      <c r="J226" s="42">
        <v>0.22</v>
      </c>
      <c r="K226" s="40">
        <f t="shared" si="5"/>
        <v>15.600000000000001</v>
      </c>
    </row>
    <row r="227" spans="1:11" s="24" customFormat="1">
      <c r="A227" s="8" t="s">
        <v>436</v>
      </c>
      <c r="B227" s="8" t="s">
        <v>135</v>
      </c>
      <c r="C227" s="18" t="s">
        <v>497</v>
      </c>
      <c r="D227" s="9" t="s">
        <v>498</v>
      </c>
      <c r="E227" s="10" t="s">
        <v>983</v>
      </c>
      <c r="F227" s="2">
        <v>40</v>
      </c>
      <c r="G227" s="23"/>
      <c r="H227" s="2"/>
      <c r="I227" s="3">
        <v>20</v>
      </c>
      <c r="J227" s="42">
        <v>0.22</v>
      </c>
      <c r="K227" s="40">
        <f t="shared" si="5"/>
        <v>15.600000000000001</v>
      </c>
    </row>
    <row r="228" spans="1:11" s="24" customFormat="1">
      <c r="A228" s="8" t="s">
        <v>436</v>
      </c>
      <c r="B228" s="8" t="s">
        <v>135</v>
      </c>
      <c r="C228" s="18" t="s">
        <v>499</v>
      </c>
      <c r="D228" s="9" t="s">
        <v>500</v>
      </c>
      <c r="E228" s="10" t="s">
        <v>984</v>
      </c>
      <c r="F228" s="2">
        <v>40</v>
      </c>
      <c r="G228" s="23"/>
      <c r="H228" s="2"/>
      <c r="I228" s="3">
        <v>20</v>
      </c>
      <c r="J228" s="42">
        <v>0.22</v>
      </c>
      <c r="K228" s="40">
        <f t="shared" si="5"/>
        <v>15.600000000000001</v>
      </c>
    </row>
    <row r="229" spans="1:11" s="24" customFormat="1">
      <c r="A229" s="8" t="s">
        <v>436</v>
      </c>
      <c r="B229" s="8" t="s">
        <v>135</v>
      </c>
      <c r="C229" s="18" t="s">
        <v>501</v>
      </c>
      <c r="D229" s="9" t="s">
        <v>502</v>
      </c>
      <c r="E229" s="10" t="s">
        <v>106</v>
      </c>
      <c r="F229" s="2"/>
      <c r="G229" s="23"/>
      <c r="H229" s="2"/>
      <c r="I229" s="3">
        <v>130</v>
      </c>
      <c r="J229" s="42">
        <v>0.22</v>
      </c>
      <c r="K229" s="40">
        <f t="shared" si="5"/>
        <v>101.4</v>
      </c>
    </row>
    <row r="230" spans="1:11" s="24" customFormat="1">
      <c r="A230" s="8" t="s">
        <v>436</v>
      </c>
      <c r="B230" s="8" t="s">
        <v>135</v>
      </c>
      <c r="C230" s="18" t="s">
        <v>503</v>
      </c>
      <c r="D230" s="9" t="s">
        <v>504</v>
      </c>
      <c r="E230" s="10" t="s">
        <v>917</v>
      </c>
      <c r="F230" s="2"/>
      <c r="G230" s="23"/>
      <c r="H230" s="2"/>
      <c r="I230" s="3">
        <v>130</v>
      </c>
      <c r="J230" s="42">
        <v>0.22</v>
      </c>
      <c r="K230" s="40">
        <f t="shared" si="5"/>
        <v>101.4</v>
      </c>
    </row>
    <row r="231" spans="1:11" s="24" customFormat="1">
      <c r="A231" s="8" t="s">
        <v>436</v>
      </c>
      <c r="B231" s="8" t="s">
        <v>135</v>
      </c>
      <c r="C231" s="18" t="s">
        <v>505</v>
      </c>
      <c r="D231" s="9" t="s">
        <v>506</v>
      </c>
      <c r="E231" s="10" t="s">
        <v>985</v>
      </c>
      <c r="F231" s="2"/>
      <c r="G231" s="23"/>
      <c r="H231" s="2"/>
      <c r="I231" s="3">
        <v>130</v>
      </c>
      <c r="J231" s="42">
        <v>0.22</v>
      </c>
      <c r="K231" s="40">
        <f t="shared" si="5"/>
        <v>101.4</v>
      </c>
    </row>
    <row r="232" spans="1:11" s="24" customFormat="1">
      <c r="A232" s="8" t="s">
        <v>436</v>
      </c>
      <c r="B232" s="8" t="s">
        <v>135</v>
      </c>
      <c r="C232" s="18" t="s">
        <v>507</v>
      </c>
      <c r="D232" s="9" t="s">
        <v>508</v>
      </c>
      <c r="E232" s="10" t="s">
        <v>438</v>
      </c>
      <c r="F232" s="2"/>
      <c r="G232" s="23"/>
      <c r="H232" s="2"/>
      <c r="I232" s="3">
        <v>50</v>
      </c>
      <c r="J232" s="42">
        <v>0.22</v>
      </c>
      <c r="K232" s="40">
        <f t="shared" ref="K232:K298" si="6">I232*(100%-J232)</f>
        <v>39</v>
      </c>
    </row>
    <row r="233" spans="1:11" s="24" customFormat="1">
      <c r="A233" s="8" t="s">
        <v>8</v>
      </c>
      <c r="B233" s="8" t="s">
        <v>509</v>
      </c>
      <c r="C233" s="18" t="s">
        <v>511</v>
      </c>
      <c r="D233" s="9" t="s">
        <v>512</v>
      </c>
      <c r="E233" s="25" t="s">
        <v>513</v>
      </c>
      <c r="F233" s="17">
        <v>549.95000000000005</v>
      </c>
      <c r="G233" s="15">
        <v>549.95000000000005</v>
      </c>
      <c r="H233" s="26">
        <v>549.95000000000005</v>
      </c>
      <c r="I233" s="3">
        <v>353</v>
      </c>
      <c r="J233" s="42">
        <v>0.22</v>
      </c>
      <c r="K233" s="40">
        <f t="shared" si="6"/>
        <v>275.34000000000003</v>
      </c>
    </row>
    <row r="234" spans="1:11" s="24" customFormat="1">
      <c r="A234" s="8" t="s">
        <v>8</v>
      </c>
      <c r="B234" s="8" t="s">
        <v>509</v>
      </c>
      <c r="C234" s="18" t="s">
        <v>514</v>
      </c>
      <c r="D234" s="9" t="s">
        <v>515</v>
      </c>
      <c r="E234" s="25" t="s">
        <v>516</v>
      </c>
      <c r="F234" s="17">
        <v>549.95000000000005</v>
      </c>
      <c r="G234" s="15">
        <v>549.95000000000005</v>
      </c>
      <c r="H234" s="26">
        <v>549.95000000000005</v>
      </c>
      <c r="I234" s="3">
        <v>353</v>
      </c>
      <c r="J234" s="42">
        <v>0.22</v>
      </c>
      <c r="K234" s="40">
        <f t="shared" si="6"/>
        <v>275.34000000000003</v>
      </c>
    </row>
    <row r="235" spans="1:11" s="24" customFormat="1">
      <c r="A235" s="8" t="s">
        <v>8</v>
      </c>
      <c r="B235" s="8" t="s">
        <v>509</v>
      </c>
      <c r="C235" s="18" t="s">
        <v>517</v>
      </c>
      <c r="D235" s="9" t="s">
        <v>904</v>
      </c>
      <c r="E235" s="9" t="s">
        <v>510</v>
      </c>
      <c r="F235" s="17">
        <v>159.94999999999999</v>
      </c>
      <c r="G235" s="15">
        <v>159.94999999999999</v>
      </c>
      <c r="H235" s="20"/>
      <c r="I235" s="3">
        <v>113</v>
      </c>
      <c r="J235" s="42">
        <v>0.22</v>
      </c>
      <c r="K235" s="40">
        <f t="shared" si="6"/>
        <v>88.14</v>
      </c>
    </row>
    <row r="236" spans="1:11" s="24" customFormat="1">
      <c r="A236" s="8" t="s">
        <v>8</v>
      </c>
      <c r="B236" s="8" t="s">
        <v>509</v>
      </c>
      <c r="C236" s="18" t="s">
        <v>518</v>
      </c>
      <c r="D236" s="9" t="s">
        <v>905</v>
      </c>
      <c r="E236" s="9" t="s">
        <v>519</v>
      </c>
      <c r="F236" s="17">
        <v>159.94999999999999</v>
      </c>
      <c r="G236" s="15">
        <v>159.94999999999999</v>
      </c>
      <c r="H236" s="20"/>
      <c r="I236" s="3">
        <v>113</v>
      </c>
      <c r="J236" s="42">
        <v>0.22</v>
      </c>
      <c r="K236" s="40">
        <f t="shared" si="6"/>
        <v>88.14</v>
      </c>
    </row>
    <row r="237" spans="1:11" s="24" customFormat="1">
      <c r="A237" s="8" t="s">
        <v>8</v>
      </c>
      <c r="B237" s="8" t="s">
        <v>509</v>
      </c>
      <c r="C237" s="18" t="s">
        <v>520</v>
      </c>
      <c r="D237" s="9" t="s">
        <v>906</v>
      </c>
      <c r="E237" s="9" t="s">
        <v>521</v>
      </c>
      <c r="F237" s="17">
        <v>159.94999999999999</v>
      </c>
      <c r="G237" s="15">
        <v>159.94999999999999</v>
      </c>
      <c r="H237" s="20"/>
      <c r="I237" s="3">
        <v>113</v>
      </c>
      <c r="J237" s="42">
        <v>0.22</v>
      </c>
      <c r="K237" s="40">
        <f t="shared" si="6"/>
        <v>88.14</v>
      </c>
    </row>
    <row r="238" spans="1:11" s="24" customFormat="1">
      <c r="A238" s="8" t="s">
        <v>8</v>
      </c>
      <c r="B238" s="8" t="s">
        <v>509</v>
      </c>
      <c r="C238" s="18" t="s">
        <v>522</v>
      </c>
      <c r="D238" s="9" t="s">
        <v>907</v>
      </c>
      <c r="E238" s="9" t="s">
        <v>523</v>
      </c>
      <c r="F238" s="17">
        <v>159.94999999999999</v>
      </c>
      <c r="G238" s="15">
        <v>159.94999999999999</v>
      </c>
      <c r="H238" s="20"/>
      <c r="I238" s="3">
        <v>113</v>
      </c>
      <c r="J238" s="42">
        <v>0.22</v>
      </c>
      <c r="K238" s="40">
        <f t="shared" si="6"/>
        <v>88.14</v>
      </c>
    </row>
    <row r="239" spans="1:11" s="24" customFormat="1">
      <c r="A239" s="8" t="s">
        <v>8</v>
      </c>
      <c r="B239" s="8" t="s">
        <v>509</v>
      </c>
      <c r="C239" s="18" t="s">
        <v>524</v>
      </c>
      <c r="D239" s="9" t="s">
        <v>525</v>
      </c>
      <c r="E239" s="25" t="s">
        <v>526</v>
      </c>
      <c r="F239" s="17">
        <v>649.95000000000005</v>
      </c>
      <c r="G239" s="15">
        <v>649.95000000000005</v>
      </c>
      <c r="H239" s="26">
        <v>649.95000000000005</v>
      </c>
      <c r="I239" s="3">
        <v>417</v>
      </c>
      <c r="J239" s="42">
        <v>0.22</v>
      </c>
      <c r="K239" s="40">
        <f t="shared" si="6"/>
        <v>325.26</v>
      </c>
    </row>
    <row r="240" spans="1:11" s="24" customFormat="1">
      <c r="A240" s="8" t="s">
        <v>8</v>
      </c>
      <c r="B240" s="8" t="s">
        <v>509</v>
      </c>
      <c r="C240" s="18" t="s">
        <v>527</v>
      </c>
      <c r="D240" s="9" t="s">
        <v>528</v>
      </c>
      <c r="E240" s="25" t="s">
        <v>529</v>
      </c>
      <c r="F240" s="17">
        <v>649.95000000000005</v>
      </c>
      <c r="G240" s="15">
        <v>649.95000000000005</v>
      </c>
      <c r="H240" s="26">
        <v>649.95000000000005</v>
      </c>
      <c r="I240" s="3">
        <v>417</v>
      </c>
      <c r="J240" s="42">
        <v>0.22</v>
      </c>
      <c r="K240" s="40">
        <f t="shared" si="6"/>
        <v>325.26</v>
      </c>
    </row>
    <row r="241" spans="1:11" s="24" customFormat="1">
      <c r="A241" s="8" t="s">
        <v>8</v>
      </c>
      <c r="B241" s="8" t="s">
        <v>509</v>
      </c>
      <c r="C241" s="18" t="s">
        <v>530</v>
      </c>
      <c r="D241" s="9" t="s">
        <v>531</v>
      </c>
      <c r="E241" s="25" t="s">
        <v>532</v>
      </c>
      <c r="F241" s="17">
        <v>649.95000000000005</v>
      </c>
      <c r="G241" s="15">
        <v>649.95000000000005</v>
      </c>
      <c r="H241" s="26">
        <v>649.95000000000005</v>
      </c>
      <c r="I241" s="3">
        <v>417</v>
      </c>
      <c r="J241" s="42">
        <v>0.22</v>
      </c>
      <c r="K241" s="40">
        <f t="shared" si="6"/>
        <v>325.26</v>
      </c>
    </row>
    <row r="242" spans="1:11" s="24" customFormat="1">
      <c r="A242" s="8" t="s">
        <v>8</v>
      </c>
      <c r="B242" s="8" t="s">
        <v>509</v>
      </c>
      <c r="C242" s="18" t="s">
        <v>533</v>
      </c>
      <c r="D242" s="9" t="s">
        <v>534</v>
      </c>
      <c r="E242" s="25" t="s">
        <v>535</v>
      </c>
      <c r="F242" s="17">
        <v>649.95000000000005</v>
      </c>
      <c r="G242" s="15">
        <v>649.95000000000005</v>
      </c>
      <c r="H242" s="26">
        <v>649.95000000000005</v>
      </c>
      <c r="I242" s="3">
        <v>417</v>
      </c>
      <c r="J242" s="42">
        <v>0.22</v>
      </c>
      <c r="K242" s="40">
        <f t="shared" si="6"/>
        <v>325.26</v>
      </c>
    </row>
    <row r="243" spans="1:11" s="24" customFormat="1">
      <c r="A243" s="8" t="s">
        <v>8</v>
      </c>
      <c r="B243" s="8" t="s">
        <v>509</v>
      </c>
      <c r="C243" s="18" t="s">
        <v>536</v>
      </c>
      <c r="D243" s="9" t="s">
        <v>537</v>
      </c>
      <c r="E243" s="25" t="s">
        <v>538</v>
      </c>
      <c r="F243" s="17">
        <v>599.95000000000005</v>
      </c>
      <c r="G243" s="15">
        <v>599.95000000000005</v>
      </c>
      <c r="H243" s="26">
        <v>599.95000000000005</v>
      </c>
      <c r="I243" s="3">
        <v>385</v>
      </c>
      <c r="J243" s="42">
        <v>0.22</v>
      </c>
      <c r="K243" s="40">
        <f t="shared" si="6"/>
        <v>300.3</v>
      </c>
    </row>
    <row r="244" spans="1:11" s="24" customFormat="1">
      <c r="A244" s="8" t="s">
        <v>8</v>
      </c>
      <c r="B244" s="8" t="s">
        <v>509</v>
      </c>
      <c r="C244" s="18" t="s">
        <v>539</v>
      </c>
      <c r="D244" s="9" t="s">
        <v>540</v>
      </c>
      <c r="E244" s="25" t="s">
        <v>541</v>
      </c>
      <c r="F244" s="17">
        <v>599.95000000000005</v>
      </c>
      <c r="G244" s="15">
        <v>599.95000000000005</v>
      </c>
      <c r="H244" s="26">
        <v>599.95000000000005</v>
      </c>
      <c r="I244" s="3">
        <v>385</v>
      </c>
      <c r="J244" s="42">
        <v>0.22</v>
      </c>
      <c r="K244" s="40">
        <f t="shared" si="6"/>
        <v>300.3</v>
      </c>
    </row>
    <row r="245" spans="1:11" s="24" customFormat="1">
      <c r="A245" s="8" t="s">
        <v>8</v>
      </c>
      <c r="B245" s="8" t="s">
        <v>509</v>
      </c>
      <c r="C245" s="18" t="s">
        <v>542</v>
      </c>
      <c r="D245" s="9" t="s">
        <v>543</v>
      </c>
      <c r="E245" s="25" t="s">
        <v>538</v>
      </c>
      <c r="F245" s="17">
        <v>499.95</v>
      </c>
      <c r="G245" s="15">
        <v>499.95</v>
      </c>
      <c r="H245" s="26">
        <v>499.95</v>
      </c>
      <c r="I245" s="3">
        <v>320</v>
      </c>
      <c r="J245" s="42">
        <v>0.22</v>
      </c>
      <c r="K245" s="40">
        <f t="shared" si="6"/>
        <v>249.60000000000002</v>
      </c>
    </row>
    <row r="246" spans="1:11" s="24" customFormat="1">
      <c r="A246" s="8" t="s">
        <v>8</v>
      </c>
      <c r="B246" s="8" t="s">
        <v>509</v>
      </c>
      <c r="C246" s="18" t="s">
        <v>544</v>
      </c>
      <c r="D246" s="9" t="s">
        <v>545</v>
      </c>
      <c r="E246" s="25" t="s">
        <v>546</v>
      </c>
      <c r="F246" s="17">
        <v>499.95</v>
      </c>
      <c r="G246" s="15">
        <v>499.95</v>
      </c>
      <c r="H246" s="26">
        <v>499.95</v>
      </c>
      <c r="I246" s="3">
        <v>320</v>
      </c>
      <c r="J246" s="42">
        <v>0.22</v>
      </c>
      <c r="K246" s="40">
        <f t="shared" si="6"/>
        <v>249.60000000000002</v>
      </c>
    </row>
    <row r="247" spans="1:11" s="24" customFormat="1">
      <c r="A247" s="8" t="s">
        <v>8</v>
      </c>
      <c r="B247" s="8" t="s">
        <v>509</v>
      </c>
      <c r="C247" s="18" t="s">
        <v>547</v>
      </c>
      <c r="D247" s="9" t="s">
        <v>548</v>
      </c>
      <c r="E247" s="25" t="s">
        <v>549</v>
      </c>
      <c r="F247" s="17">
        <v>399.95</v>
      </c>
      <c r="G247" s="15">
        <v>399.95</v>
      </c>
      <c r="H247" s="20"/>
      <c r="I247" s="3">
        <v>256</v>
      </c>
      <c r="J247" s="42">
        <v>0.22</v>
      </c>
      <c r="K247" s="40">
        <f t="shared" si="6"/>
        <v>199.68</v>
      </c>
    </row>
    <row r="248" spans="1:11" s="24" customFormat="1">
      <c r="A248" s="8" t="s">
        <v>8</v>
      </c>
      <c r="B248" s="8" t="s">
        <v>509</v>
      </c>
      <c r="C248" s="18" t="s">
        <v>550</v>
      </c>
      <c r="D248" s="9" t="s">
        <v>551</v>
      </c>
      <c r="E248" s="25" t="s">
        <v>552</v>
      </c>
      <c r="F248" s="17">
        <v>399.95</v>
      </c>
      <c r="G248" s="15">
        <v>399.95</v>
      </c>
      <c r="H248" s="20"/>
      <c r="I248" s="3">
        <v>256</v>
      </c>
      <c r="J248" s="42">
        <v>0.22</v>
      </c>
      <c r="K248" s="40">
        <f t="shared" si="6"/>
        <v>199.68</v>
      </c>
    </row>
    <row r="249" spans="1:11" s="24" customFormat="1">
      <c r="A249" s="8" t="s">
        <v>8</v>
      </c>
      <c r="B249" s="8" t="s">
        <v>509</v>
      </c>
      <c r="C249" s="18" t="s">
        <v>553</v>
      </c>
      <c r="D249" s="9" t="s">
        <v>554</v>
      </c>
      <c r="E249" s="25" t="s">
        <v>555</v>
      </c>
      <c r="F249" s="17">
        <v>649.95000000000005</v>
      </c>
      <c r="G249" s="15">
        <v>649.95000000000005</v>
      </c>
      <c r="H249" s="26">
        <v>649.95000000000005</v>
      </c>
      <c r="I249" s="3">
        <v>417</v>
      </c>
      <c r="J249" s="42">
        <v>0.22</v>
      </c>
      <c r="K249" s="40">
        <f t="shared" si="6"/>
        <v>325.26</v>
      </c>
    </row>
    <row r="250" spans="1:11" s="24" customFormat="1">
      <c r="A250" s="8" t="s">
        <v>8</v>
      </c>
      <c r="B250" s="8" t="s">
        <v>509</v>
      </c>
      <c r="C250" s="18" t="s">
        <v>556</v>
      </c>
      <c r="D250" s="9" t="s">
        <v>557</v>
      </c>
      <c r="E250" s="25" t="s">
        <v>558</v>
      </c>
      <c r="F250" s="17">
        <v>649.95000000000005</v>
      </c>
      <c r="G250" s="15">
        <v>649.95000000000005</v>
      </c>
      <c r="H250" s="26">
        <v>649.95000000000005</v>
      </c>
      <c r="I250" s="3">
        <v>417</v>
      </c>
      <c r="J250" s="42">
        <v>0.22</v>
      </c>
      <c r="K250" s="40">
        <f t="shared" si="6"/>
        <v>325.26</v>
      </c>
    </row>
    <row r="251" spans="1:11" s="24" customFormat="1">
      <c r="A251" s="8" t="s">
        <v>8</v>
      </c>
      <c r="B251" s="8" t="s">
        <v>509</v>
      </c>
      <c r="C251" s="18" t="s">
        <v>559</v>
      </c>
      <c r="D251" s="9" t="s">
        <v>560</v>
      </c>
      <c r="E251" s="25" t="s">
        <v>561</v>
      </c>
      <c r="F251" s="17">
        <v>549.95000000000005</v>
      </c>
      <c r="G251" s="15">
        <v>549.95000000000005</v>
      </c>
      <c r="H251" s="26">
        <v>549.95000000000005</v>
      </c>
      <c r="I251" s="3">
        <v>353</v>
      </c>
      <c r="J251" s="42">
        <v>0.22</v>
      </c>
      <c r="K251" s="40">
        <f t="shared" si="6"/>
        <v>275.34000000000003</v>
      </c>
    </row>
    <row r="252" spans="1:11" s="24" customFormat="1">
      <c r="A252" s="8" t="s">
        <v>8</v>
      </c>
      <c r="B252" s="8" t="s">
        <v>509</v>
      </c>
      <c r="C252" s="18" t="s">
        <v>562</v>
      </c>
      <c r="D252" s="9" t="s">
        <v>563</v>
      </c>
      <c r="E252" s="25" t="s">
        <v>564</v>
      </c>
      <c r="F252" s="17">
        <v>549.95000000000005</v>
      </c>
      <c r="G252" s="15">
        <v>549.95000000000005</v>
      </c>
      <c r="H252" s="26">
        <v>549.95000000000005</v>
      </c>
      <c r="I252" s="3">
        <v>353</v>
      </c>
      <c r="J252" s="42">
        <v>0.22</v>
      </c>
      <c r="K252" s="40">
        <f t="shared" si="6"/>
        <v>275.34000000000003</v>
      </c>
    </row>
    <row r="253" spans="1:11" s="24" customFormat="1">
      <c r="A253" s="8" t="s">
        <v>8</v>
      </c>
      <c r="B253" s="8" t="s">
        <v>509</v>
      </c>
      <c r="C253" s="18" t="s">
        <v>565</v>
      </c>
      <c r="D253" s="9" t="s">
        <v>566</v>
      </c>
      <c r="E253" s="25" t="s">
        <v>567</v>
      </c>
      <c r="F253" s="17">
        <v>499.95</v>
      </c>
      <c r="G253" s="15">
        <v>499.95</v>
      </c>
      <c r="H253" s="26">
        <v>499.95</v>
      </c>
      <c r="I253" s="3">
        <v>320</v>
      </c>
      <c r="J253" s="42">
        <v>0.22</v>
      </c>
      <c r="K253" s="40">
        <f t="shared" si="6"/>
        <v>249.60000000000002</v>
      </c>
    </row>
    <row r="254" spans="1:11" s="24" customFormat="1">
      <c r="A254" s="8" t="s">
        <v>8</v>
      </c>
      <c r="B254" s="8" t="s">
        <v>509</v>
      </c>
      <c r="C254" s="18" t="s">
        <v>568</v>
      </c>
      <c r="D254" s="9" t="s">
        <v>569</v>
      </c>
      <c r="E254" s="25" t="s">
        <v>570</v>
      </c>
      <c r="F254" s="17">
        <v>449.95</v>
      </c>
      <c r="G254" s="15">
        <v>449.95</v>
      </c>
      <c r="H254" s="26"/>
      <c r="I254" s="3">
        <v>288</v>
      </c>
      <c r="J254" s="42">
        <v>0.22</v>
      </c>
      <c r="K254" s="40">
        <f t="shared" si="6"/>
        <v>224.64000000000001</v>
      </c>
    </row>
    <row r="255" spans="1:11" s="24" customFormat="1">
      <c r="A255" s="8" t="s">
        <v>8</v>
      </c>
      <c r="B255" s="8" t="s">
        <v>509</v>
      </c>
      <c r="C255" s="18" t="s">
        <v>571</v>
      </c>
      <c r="D255" s="9" t="s">
        <v>572</v>
      </c>
      <c r="E255" s="25" t="s">
        <v>573</v>
      </c>
      <c r="F255" s="17">
        <v>449.95</v>
      </c>
      <c r="G255" s="15">
        <v>449.95</v>
      </c>
      <c r="H255" s="26"/>
      <c r="I255" s="3">
        <v>288</v>
      </c>
      <c r="J255" s="42">
        <v>0.22</v>
      </c>
      <c r="K255" s="40">
        <f t="shared" si="6"/>
        <v>224.64000000000001</v>
      </c>
    </row>
    <row r="256" spans="1:11" s="24" customFormat="1">
      <c r="A256" s="44" t="s">
        <v>8</v>
      </c>
      <c r="B256" s="44" t="s">
        <v>509</v>
      </c>
      <c r="C256" s="57" t="s">
        <v>576</v>
      </c>
      <c r="D256" s="54" t="s">
        <v>577</v>
      </c>
      <c r="E256" s="59" t="s">
        <v>574</v>
      </c>
      <c r="F256" s="56">
        <v>349.95</v>
      </c>
      <c r="G256" s="48">
        <v>349.95</v>
      </c>
      <c r="H256" s="60"/>
      <c r="I256" s="50">
        <v>224</v>
      </c>
      <c r="J256" s="51">
        <v>0.3</v>
      </c>
      <c r="K256" s="52">
        <f t="shared" si="6"/>
        <v>156.79999999999998</v>
      </c>
    </row>
    <row r="257" spans="1:11" s="24" customFormat="1">
      <c r="A257" s="44" t="s">
        <v>8</v>
      </c>
      <c r="B257" s="44" t="s">
        <v>509</v>
      </c>
      <c r="C257" s="57" t="s">
        <v>578</v>
      </c>
      <c r="D257" s="54" t="s">
        <v>579</v>
      </c>
      <c r="E257" s="59" t="s">
        <v>575</v>
      </c>
      <c r="F257" s="56">
        <v>349.95</v>
      </c>
      <c r="G257" s="48">
        <v>349.95</v>
      </c>
      <c r="H257" s="60"/>
      <c r="I257" s="50">
        <v>224</v>
      </c>
      <c r="J257" s="51">
        <v>0.3</v>
      </c>
      <c r="K257" s="52">
        <f t="shared" si="6"/>
        <v>156.79999999999998</v>
      </c>
    </row>
    <row r="258" spans="1:11" s="24" customFormat="1">
      <c r="A258" s="8" t="s">
        <v>8</v>
      </c>
      <c r="B258" s="8" t="s">
        <v>509</v>
      </c>
      <c r="C258" s="18" t="s">
        <v>580</v>
      </c>
      <c r="D258" s="9" t="s">
        <v>581</v>
      </c>
      <c r="E258" s="25" t="s">
        <v>582</v>
      </c>
      <c r="F258" s="17">
        <v>599.95000000000005</v>
      </c>
      <c r="G258" s="15">
        <v>599.95000000000005</v>
      </c>
      <c r="H258" s="17">
        <v>599.95000000000005</v>
      </c>
      <c r="I258" s="3">
        <v>385</v>
      </c>
      <c r="J258" s="42">
        <v>0.22</v>
      </c>
      <c r="K258" s="40">
        <f t="shared" si="6"/>
        <v>300.3</v>
      </c>
    </row>
    <row r="259" spans="1:11" s="24" customFormat="1">
      <c r="A259" s="8" t="s">
        <v>8</v>
      </c>
      <c r="B259" s="8" t="s">
        <v>509</v>
      </c>
      <c r="C259" s="18" t="s">
        <v>583</v>
      </c>
      <c r="D259" s="9" t="s">
        <v>584</v>
      </c>
      <c r="E259" s="25" t="s">
        <v>585</v>
      </c>
      <c r="F259" s="17">
        <v>549.95000000000005</v>
      </c>
      <c r="G259" s="15">
        <v>549.95000000000005</v>
      </c>
      <c r="H259" s="17">
        <v>549.95000000000005</v>
      </c>
      <c r="I259" s="3">
        <v>353</v>
      </c>
      <c r="J259" s="42">
        <v>0.22</v>
      </c>
      <c r="K259" s="40">
        <f t="shared" si="6"/>
        <v>275.34000000000003</v>
      </c>
    </row>
    <row r="260" spans="1:11" s="24" customFormat="1">
      <c r="A260" s="8" t="s">
        <v>8</v>
      </c>
      <c r="B260" s="8" t="s">
        <v>509</v>
      </c>
      <c r="C260" s="18" t="s">
        <v>586</v>
      </c>
      <c r="D260" s="9" t="s">
        <v>587</v>
      </c>
      <c r="E260" s="25" t="s">
        <v>588</v>
      </c>
      <c r="F260" s="17">
        <v>499.95</v>
      </c>
      <c r="G260" s="15">
        <v>499.95</v>
      </c>
      <c r="H260" s="26">
        <v>499.95</v>
      </c>
      <c r="I260" s="3">
        <v>320</v>
      </c>
      <c r="J260" s="42">
        <v>0.22</v>
      </c>
      <c r="K260" s="40">
        <f t="shared" si="6"/>
        <v>249.60000000000002</v>
      </c>
    </row>
    <row r="261" spans="1:11" s="24" customFormat="1">
      <c r="A261" s="8" t="s">
        <v>8</v>
      </c>
      <c r="B261" s="8" t="s">
        <v>509</v>
      </c>
      <c r="C261" s="18" t="s">
        <v>589</v>
      </c>
      <c r="D261" s="9" t="s">
        <v>590</v>
      </c>
      <c r="E261" s="25" t="s">
        <v>591</v>
      </c>
      <c r="F261" s="17">
        <v>449.95</v>
      </c>
      <c r="G261" s="15">
        <v>449.95</v>
      </c>
      <c r="H261" s="26"/>
      <c r="I261" s="3">
        <v>288</v>
      </c>
      <c r="J261" s="42">
        <v>0.22</v>
      </c>
      <c r="K261" s="40">
        <f t="shared" si="6"/>
        <v>224.64000000000001</v>
      </c>
    </row>
    <row r="262" spans="1:11" s="24" customFormat="1">
      <c r="A262" s="8" t="s">
        <v>8</v>
      </c>
      <c r="B262" s="8" t="s">
        <v>509</v>
      </c>
      <c r="C262" s="18" t="s">
        <v>592</v>
      </c>
      <c r="D262" s="9" t="s">
        <v>593</v>
      </c>
      <c r="E262" s="27" t="s">
        <v>594</v>
      </c>
      <c r="F262" s="17">
        <v>399.95</v>
      </c>
      <c r="G262" s="15">
        <v>399.95</v>
      </c>
      <c r="H262" s="20"/>
      <c r="I262" s="3">
        <v>256</v>
      </c>
      <c r="J262" s="42">
        <v>0.22</v>
      </c>
      <c r="K262" s="40">
        <f t="shared" si="6"/>
        <v>199.68</v>
      </c>
    </row>
    <row r="263" spans="1:11" s="24" customFormat="1">
      <c r="A263" s="44" t="s">
        <v>8</v>
      </c>
      <c r="B263" s="44" t="s">
        <v>509</v>
      </c>
      <c r="C263" s="57" t="s">
        <v>595</v>
      </c>
      <c r="D263" s="54" t="s">
        <v>596</v>
      </c>
      <c r="E263" s="74" t="s">
        <v>597</v>
      </c>
      <c r="F263" s="56">
        <v>349.95</v>
      </c>
      <c r="G263" s="48">
        <v>349.95</v>
      </c>
      <c r="H263" s="60"/>
      <c r="I263" s="50">
        <v>224</v>
      </c>
      <c r="J263" s="51">
        <v>0.3</v>
      </c>
      <c r="K263" s="52">
        <f t="shared" si="6"/>
        <v>156.79999999999998</v>
      </c>
    </row>
    <row r="264" spans="1:11" s="24" customFormat="1">
      <c r="A264" s="44" t="s">
        <v>8</v>
      </c>
      <c r="B264" s="44" t="s">
        <v>509</v>
      </c>
      <c r="C264" s="57" t="s">
        <v>598</v>
      </c>
      <c r="D264" s="54" t="s">
        <v>599</v>
      </c>
      <c r="E264" s="59" t="s">
        <v>600</v>
      </c>
      <c r="F264" s="56">
        <v>249.95</v>
      </c>
      <c r="G264" s="48">
        <v>249.95</v>
      </c>
      <c r="H264" s="60"/>
      <c r="I264" s="50">
        <v>192</v>
      </c>
      <c r="J264" s="51">
        <v>0.3</v>
      </c>
      <c r="K264" s="52">
        <f t="shared" si="6"/>
        <v>134.39999999999998</v>
      </c>
    </row>
    <row r="265" spans="1:11" s="24" customFormat="1">
      <c r="A265" s="44" t="s">
        <v>8</v>
      </c>
      <c r="B265" s="44" t="s">
        <v>509</v>
      </c>
      <c r="C265" s="57" t="s">
        <v>601</v>
      </c>
      <c r="D265" s="54" t="s">
        <v>602</v>
      </c>
      <c r="E265" s="59" t="s">
        <v>603</v>
      </c>
      <c r="F265" s="56">
        <v>199.95</v>
      </c>
      <c r="G265" s="48">
        <v>199.95</v>
      </c>
      <c r="H265" s="60"/>
      <c r="I265" s="50">
        <v>154</v>
      </c>
      <c r="J265" s="51">
        <v>0.3</v>
      </c>
      <c r="K265" s="52">
        <f t="shared" si="6"/>
        <v>107.8</v>
      </c>
    </row>
    <row r="266" spans="1:11" s="24" customFormat="1">
      <c r="A266" s="8" t="s">
        <v>8</v>
      </c>
      <c r="B266" s="8" t="s">
        <v>509</v>
      </c>
      <c r="C266" s="22" t="s">
        <v>604</v>
      </c>
      <c r="D266" s="9" t="s">
        <v>605</v>
      </c>
      <c r="E266" s="9" t="s">
        <v>606</v>
      </c>
      <c r="F266" s="17">
        <v>0</v>
      </c>
      <c r="G266" s="15"/>
      <c r="H266" s="28"/>
      <c r="I266" s="3">
        <v>250</v>
      </c>
      <c r="J266" s="42">
        <v>0.22</v>
      </c>
      <c r="K266" s="40">
        <f t="shared" si="6"/>
        <v>195</v>
      </c>
    </row>
    <row r="267" spans="1:11" s="24" customFormat="1">
      <c r="A267" s="8" t="s">
        <v>8</v>
      </c>
      <c r="B267" s="8" t="s">
        <v>509</v>
      </c>
      <c r="C267" s="22" t="s">
        <v>607</v>
      </c>
      <c r="D267" s="9" t="s">
        <v>608</v>
      </c>
      <c r="E267" s="29" t="s">
        <v>609</v>
      </c>
      <c r="F267" s="17">
        <v>0</v>
      </c>
      <c r="G267" s="15"/>
      <c r="H267" s="28"/>
      <c r="I267" s="3">
        <v>250</v>
      </c>
      <c r="J267" s="42">
        <v>0.22</v>
      </c>
      <c r="K267" s="40">
        <f t="shared" si="6"/>
        <v>195</v>
      </c>
    </row>
    <row r="268" spans="1:11" s="24" customFormat="1">
      <c r="A268" s="8" t="s">
        <v>8</v>
      </c>
      <c r="B268" s="8" t="s">
        <v>509</v>
      </c>
      <c r="C268" s="22" t="s">
        <v>610</v>
      </c>
      <c r="D268" s="9" t="s">
        <v>611</v>
      </c>
      <c r="E268" s="9" t="s">
        <v>612</v>
      </c>
      <c r="F268" s="17">
        <v>0</v>
      </c>
      <c r="G268" s="15"/>
      <c r="H268" s="28"/>
      <c r="I268" s="3">
        <v>250</v>
      </c>
      <c r="J268" s="42">
        <v>0.22</v>
      </c>
      <c r="K268" s="40">
        <f t="shared" si="6"/>
        <v>195</v>
      </c>
    </row>
    <row r="269" spans="1:11" s="24" customFormat="1">
      <c r="A269" s="8" t="s">
        <v>8</v>
      </c>
      <c r="B269" s="8" t="s">
        <v>509</v>
      </c>
      <c r="C269" s="22" t="s">
        <v>613</v>
      </c>
      <c r="D269" s="9" t="s">
        <v>614</v>
      </c>
      <c r="E269" s="25" t="s">
        <v>552</v>
      </c>
      <c r="F269" s="17">
        <v>0</v>
      </c>
      <c r="G269" s="15"/>
      <c r="H269" s="17"/>
      <c r="I269" s="3">
        <v>225</v>
      </c>
      <c r="J269" s="42">
        <v>0.22</v>
      </c>
      <c r="K269" s="40">
        <f t="shared" si="6"/>
        <v>175.5</v>
      </c>
    </row>
    <row r="270" spans="1:11" s="24" customFormat="1">
      <c r="A270" s="8" t="s">
        <v>8</v>
      </c>
      <c r="B270" s="8" t="s">
        <v>509</v>
      </c>
      <c r="C270" s="22" t="s">
        <v>615</v>
      </c>
      <c r="D270" s="9" t="s">
        <v>616</v>
      </c>
      <c r="E270" s="25" t="s">
        <v>617</v>
      </c>
      <c r="F270" s="17">
        <v>0</v>
      </c>
      <c r="G270" s="15"/>
      <c r="H270" s="17"/>
      <c r="I270" s="3">
        <v>225</v>
      </c>
      <c r="J270" s="42">
        <v>0.22</v>
      </c>
      <c r="K270" s="40">
        <f t="shared" si="6"/>
        <v>175.5</v>
      </c>
    </row>
    <row r="271" spans="1:11" s="24" customFormat="1">
      <c r="A271" s="8" t="s">
        <v>8</v>
      </c>
      <c r="B271" s="8" t="s">
        <v>509</v>
      </c>
      <c r="C271" s="22" t="s">
        <v>618</v>
      </c>
      <c r="D271" s="9" t="s">
        <v>619</v>
      </c>
      <c r="E271" s="25" t="s">
        <v>620</v>
      </c>
      <c r="F271" s="17">
        <v>0</v>
      </c>
      <c r="G271" s="15"/>
      <c r="H271" s="17"/>
      <c r="I271" s="3">
        <v>225</v>
      </c>
      <c r="J271" s="42">
        <v>0.22</v>
      </c>
      <c r="K271" s="40">
        <f t="shared" si="6"/>
        <v>175.5</v>
      </c>
    </row>
    <row r="272" spans="1:11" s="24" customFormat="1">
      <c r="A272" s="8" t="s">
        <v>8</v>
      </c>
      <c r="B272" s="8" t="s">
        <v>509</v>
      </c>
      <c r="C272" s="18" t="s">
        <v>621</v>
      </c>
      <c r="D272" s="22" t="s">
        <v>622</v>
      </c>
      <c r="E272" s="18" t="s">
        <v>623</v>
      </c>
      <c r="F272" s="17">
        <v>0</v>
      </c>
      <c r="G272" s="15"/>
      <c r="H272" s="17"/>
      <c r="I272" s="3">
        <v>135</v>
      </c>
      <c r="J272" s="42">
        <v>0.22</v>
      </c>
      <c r="K272" s="40">
        <f t="shared" si="6"/>
        <v>105.3</v>
      </c>
    </row>
    <row r="273" spans="1:11" s="35" customFormat="1">
      <c r="A273" s="16" t="s">
        <v>8</v>
      </c>
      <c r="B273" s="32" t="s">
        <v>624</v>
      </c>
      <c r="C273" s="27" t="s">
        <v>625</v>
      </c>
      <c r="D273" s="33" t="s">
        <v>966</v>
      </c>
      <c r="E273" s="25" t="s">
        <v>626</v>
      </c>
      <c r="F273" s="34">
        <v>499.95</v>
      </c>
      <c r="G273" s="15">
        <v>499.95</v>
      </c>
      <c r="H273" s="34"/>
      <c r="I273" s="2">
        <v>320</v>
      </c>
      <c r="J273" s="42">
        <v>0.22</v>
      </c>
      <c r="K273" s="40">
        <f t="shared" si="6"/>
        <v>249.60000000000002</v>
      </c>
    </row>
    <row r="274" spans="1:11" s="35" customFormat="1">
      <c r="A274" s="16" t="s">
        <v>8</v>
      </c>
      <c r="B274" s="32" t="s">
        <v>624</v>
      </c>
      <c r="C274" s="27" t="s">
        <v>627</v>
      </c>
      <c r="D274" s="33" t="s">
        <v>913</v>
      </c>
      <c r="E274" s="25" t="s">
        <v>628</v>
      </c>
      <c r="F274" s="34">
        <v>499.95</v>
      </c>
      <c r="G274" s="15">
        <v>499.95</v>
      </c>
      <c r="H274" s="34"/>
      <c r="I274" s="2">
        <v>320</v>
      </c>
      <c r="J274" s="42">
        <v>0.22</v>
      </c>
      <c r="K274" s="40">
        <f t="shared" si="6"/>
        <v>249.60000000000002</v>
      </c>
    </row>
    <row r="275" spans="1:11" s="35" customFormat="1">
      <c r="A275" s="16" t="s">
        <v>8</v>
      </c>
      <c r="B275" s="32" t="s">
        <v>624</v>
      </c>
      <c r="C275" s="27" t="s">
        <v>629</v>
      </c>
      <c r="D275" s="33" t="s">
        <v>914</v>
      </c>
      <c r="E275" s="25" t="s">
        <v>630</v>
      </c>
      <c r="F275" s="34">
        <v>499.95</v>
      </c>
      <c r="G275" s="15">
        <v>499.95</v>
      </c>
      <c r="H275" s="34"/>
      <c r="I275" s="2">
        <v>320</v>
      </c>
      <c r="J275" s="42">
        <v>0.22</v>
      </c>
      <c r="K275" s="40">
        <f t="shared" si="6"/>
        <v>249.60000000000002</v>
      </c>
    </row>
    <row r="276" spans="1:11" s="24" customFormat="1">
      <c r="A276" s="8" t="s">
        <v>8</v>
      </c>
      <c r="B276" s="8" t="s">
        <v>624</v>
      </c>
      <c r="C276" s="18" t="s">
        <v>631</v>
      </c>
      <c r="D276" s="9" t="s">
        <v>632</v>
      </c>
      <c r="E276" s="25" t="s">
        <v>257</v>
      </c>
      <c r="F276" s="17">
        <v>59.99</v>
      </c>
      <c r="G276" s="15">
        <v>59.99</v>
      </c>
      <c r="H276" s="17"/>
      <c r="I276" s="3">
        <v>45</v>
      </c>
      <c r="J276" s="42">
        <v>0.22</v>
      </c>
      <c r="K276" s="40">
        <f t="shared" si="6"/>
        <v>35.1</v>
      </c>
    </row>
    <row r="277" spans="1:11" s="24" customFormat="1">
      <c r="A277" s="8" t="s">
        <v>8</v>
      </c>
      <c r="B277" s="8" t="s">
        <v>624</v>
      </c>
      <c r="C277" s="18" t="s">
        <v>634</v>
      </c>
      <c r="D277" s="9" t="s">
        <v>635</v>
      </c>
      <c r="E277" s="25" t="s">
        <v>633</v>
      </c>
      <c r="F277" s="17">
        <v>279.95</v>
      </c>
      <c r="G277" s="15">
        <v>279.95</v>
      </c>
      <c r="H277" s="17"/>
      <c r="I277" s="3">
        <v>179</v>
      </c>
      <c r="J277" s="42">
        <v>0.22</v>
      </c>
      <c r="K277" s="40">
        <f t="shared" si="6"/>
        <v>139.62</v>
      </c>
    </row>
    <row r="278" spans="1:11" s="24" customFormat="1">
      <c r="A278" s="8" t="s">
        <v>8</v>
      </c>
      <c r="B278" s="8" t="s">
        <v>624</v>
      </c>
      <c r="C278" s="18" t="s">
        <v>644</v>
      </c>
      <c r="D278" s="9" t="s">
        <v>645</v>
      </c>
      <c r="E278" s="25" t="s">
        <v>636</v>
      </c>
      <c r="F278" s="17">
        <v>249.95</v>
      </c>
      <c r="G278" s="15">
        <v>249.95</v>
      </c>
      <c r="H278" s="17"/>
      <c r="I278" s="3">
        <v>160</v>
      </c>
      <c r="J278" s="42">
        <v>0.22</v>
      </c>
      <c r="K278" s="40">
        <f t="shared" si="6"/>
        <v>124.80000000000001</v>
      </c>
    </row>
    <row r="279" spans="1:11" s="24" customFormat="1">
      <c r="A279" s="44" t="s">
        <v>8</v>
      </c>
      <c r="B279" s="44" t="s">
        <v>624</v>
      </c>
      <c r="C279" s="57" t="s">
        <v>637</v>
      </c>
      <c r="D279" s="54" t="s">
        <v>638</v>
      </c>
      <c r="E279" s="59" t="s">
        <v>639</v>
      </c>
      <c r="F279" s="56">
        <v>149.94999999999999</v>
      </c>
      <c r="G279" s="48">
        <v>149.94999999999999</v>
      </c>
      <c r="H279" s="56"/>
      <c r="I279" s="50">
        <v>96</v>
      </c>
      <c r="J279" s="51">
        <v>0.3</v>
      </c>
      <c r="K279" s="52">
        <f t="shared" ref="K279:K281" si="7">I279*(100%-J279)</f>
        <v>67.199999999999989</v>
      </c>
    </row>
    <row r="280" spans="1:11" s="24" customFormat="1">
      <c r="A280" s="44" t="s">
        <v>8</v>
      </c>
      <c r="B280" s="44" t="s">
        <v>624</v>
      </c>
      <c r="C280" s="57" t="s">
        <v>640</v>
      </c>
      <c r="D280" s="54" t="s">
        <v>641</v>
      </c>
      <c r="E280" s="59" t="s">
        <v>633</v>
      </c>
      <c r="F280" s="56">
        <v>149.94999999999999</v>
      </c>
      <c r="G280" s="48">
        <v>149.94999999999999</v>
      </c>
      <c r="H280" s="56"/>
      <c r="I280" s="50">
        <v>96</v>
      </c>
      <c r="J280" s="51">
        <v>0.3</v>
      </c>
      <c r="K280" s="52">
        <f t="shared" si="7"/>
        <v>67.199999999999989</v>
      </c>
    </row>
    <row r="281" spans="1:11" s="24" customFormat="1">
      <c r="A281" s="44" t="s">
        <v>8</v>
      </c>
      <c r="B281" s="44" t="s">
        <v>624</v>
      </c>
      <c r="C281" s="57" t="s">
        <v>642</v>
      </c>
      <c r="D281" s="54" t="s">
        <v>643</v>
      </c>
      <c r="E281" s="57" t="s">
        <v>636</v>
      </c>
      <c r="F281" s="56">
        <v>149.94999999999999</v>
      </c>
      <c r="G281" s="48">
        <v>149.94999999999999</v>
      </c>
      <c r="H281" s="56"/>
      <c r="I281" s="50">
        <v>96</v>
      </c>
      <c r="J281" s="51">
        <v>0.3</v>
      </c>
      <c r="K281" s="52">
        <f t="shared" si="7"/>
        <v>67.199999999999989</v>
      </c>
    </row>
    <row r="282" spans="1:11" s="24" customFormat="1">
      <c r="A282" s="44" t="s">
        <v>8</v>
      </c>
      <c r="B282" s="44" t="s">
        <v>624</v>
      </c>
      <c r="C282" s="57" t="s">
        <v>646</v>
      </c>
      <c r="D282" s="54" t="s">
        <v>647</v>
      </c>
      <c r="E282" s="59" t="s">
        <v>636</v>
      </c>
      <c r="F282" s="56">
        <v>149.94999999999999</v>
      </c>
      <c r="G282" s="48">
        <v>149.94999999999999</v>
      </c>
      <c r="H282" s="56"/>
      <c r="I282" s="50">
        <v>96</v>
      </c>
      <c r="J282" s="51">
        <v>0.3</v>
      </c>
      <c r="K282" s="52">
        <f t="shared" ref="K282" si="8">I282*(100%-J282)</f>
        <v>67.199999999999989</v>
      </c>
    </row>
    <row r="283" spans="1:11" s="24" customFormat="1">
      <c r="A283" s="44" t="s">
        <v>8</v>
      </c>
      <c r="B283" s="44" t="s">
        <v>624</v>
      </c>
      <c r="C283" s="57" t="s">
        <v>648</v>
      </c>
      <c r="D283" s="54" t="s">
        <v>649</v>
      </c>
      <c r="E283" s="59" t="s">
        <v>338</v>
      </c>
      <c r="F283" s="56">
        <v>124.95</v>
      </c>
      <c r="G283" s="48">
        <v>124.95</v>
      </c>
      <c r="H283" s="56"/>
      <c r="I283" s="50">
        <v>96</v>
      </c>
      <c r="J283" s="51">
        <v>0.3</v>
      </c>
      <c r="K283" s="52">
        <f t="shared" si="6"/>
        <v>67.199999999999989</v>
      </c>
    </row>
    <row r="284" spans="1:11" s="24" customFormat="1">
      <c r="A284" s="44" t="s">
        <v>8</v>
      </c>
      <c r="B284" s="44" t="s">
        <v>624</v>
      </c>
      <c r="C284" s="57" t="s">
        <v>650</v>
      </c>
      <c r="D284" s="54" t="s">
        <v>651</v>
      </c>
      <c r="E284" s="59" t="s">
        <v>652</v>
      </c>
      <c r="F284" s="56">
        <v>99.95</v>
      </c>
      <c r="G284" s="48">
        <v>99.95</v>
      </c>
      <c r="H284" s="56"/>
      <c r="I284" s="50">
        <v>77</v>
      </c>
      <c r="J284" s="51">
        <v>0.3</v>
      </c>
      <c r="K284" s="52">
        <f t="shared" si="6"/>
        <v>53.9</v>
      </c>
    </row>
    <row r="285" spans="1:11" s="24" customFormat="1">
      <c r="A285" s="8" t="s">
        <v>8</v>
      </c>
      <c r="B285" s="8" t="s">
        <v>624</v>
      </c>
      <c r="C285" s="25" t="s">
        <v>653</v>
      </c>
      <c r="D285" s="9" t="s">
        <v>654</v>
      </c>
      <c r="E285" s="25" t="s">
        <v>257</v>
      </c>
      <c r="F285" s="17"/>
      <c r="G285" s="15"/>
      <c r="H285" s="17"/>
      <c r="I285" s="3">
        <v>15</v>
      </c>
      <c r="J285" s="42">
        <v>0.22</v>
      </c>
      <c r="K285" s="40">
        <f t="shared" si="6"/>
        <v>11.700000000000001</v>
      </c>
    </row>
    <row r="286" spans="1:11" s="24" customFormat="1">
      <c r="A286" s="8" t="s">
        <v>8</v>
      </c>
      <c r="B286" s="8" t="s">
        <v>624</v>
      </c>
      <c r="C286" s="25" t="s">
        <v>655</v>
      </c>
      <c r="D286" s="9" t="s">
        <v>656</v>
      </c>
      <c r="E286" s="25" t="s">
        <v>633</v>
      </c>
      <c r="F286" s="17"/>
      <c r="G286" s="15"/>
      <c r="H286" s="17"/>
      <c r="I286" s="3">
        <v>180</v>
      </c>
      <c r="J286" s="42">
        <v>0.22</v>
      </c>
      <c r="K286" s="40">
        <f t="shared" si="6"/>
        <v>140.4</v>
      </c>
    </row>
    <row r="287" spans="1:11" s="24" customFormat="1">
      <c r="A287" s="8" t="s">
        <v>8</v>
      </c>
      <c r="B287" s="8" t="s">
        <v>624</v>
      </c>
      <c r="C287" s="25" t="s">
        <v>657</v>
      </c>
      <c r="D287" s="9" t="s">
        <v>658</v>
      </c>
      <c r="E287" s="25" t="s">
        <v>636</v>
      </c>
      <c r="F287" s="17"/>
      <c r="G287" s="15"/>
      <c r="H287" s="17"/>
      <c r="I287" s="3">
        <v>180</v>
      </c>
      <c r="J287" s="42">
        <v>0.22</v>
      </c>
      <c r="K287" s="40">
        <f t="shared" si="6"/>
        <v>140.4</v>
      </c>
    </row>
    <row r="288" spans="1:11" s="24" customFormat="1">
      <c r="A288" s="8" t="s">
        <v>8</v>
      </c>
      <c r="B288" s="8" t="s">
        <v>624</v>
      </c>
      <c r="C288" s="25" t="s">
        <v>659</v>
      </c>
      <c r="D288" s="9" t="s">
        <v>660</v>
      </c>
      <c r="E288" s="25" t="s">
        <v>633</v>
      </c>
      <c r="F288" s="17"/>
      <c r="G288" s="15"/>
      <c r="H288" s="17"/>
      <c r="I288" s="3">
        <v>180</v>
      </c>
      <c r="J288" s="42">
        <v>0.22</v>
      </c>
      <c r="K288" s="40">
        <f t="shared" si="6"/>
        <v>140.4</v>
      </c>
    </row>
    <row r="289" spans="1:11" s="24" customFormat="1">
      <c r="A289" s="8" t="s">
        <v>8</v>
      </c>
      <c r="B289" s="8" t="s">
        <v>624</v>
      </c>
      <c r="C289" s="25" t="s">
        <v>661</v>
      </c>
      <c r="D289" s="9" t="s">
        <v>662</v>
      </c>
      <c r="E289" s="25" t="s">
        <v>636</v>
      </c>
      <c r="F289" s="17"/>
      <c r="G289" s="15"/>
      <c r="H289" s="17"/>
      <c r="I289" s="3">
        <v>180</v>
      </c>
      <c r="J289" s="42">
        <v>0.22</v>
      </c>
      <c r="K289" s="40">
        <f t="shared" si="6"/>
        <v>140.4</v>
      </c>
    </row>
    <row r="290" spans="1:11" s="24" customFormat="1">
      <c r="A290" s="8" t="s">
        <v>8</v>
      </c>
      <c r="B290" s="8" t="s">
        <v>624</v>
      </c>
      <c r="C290" s="25" t="s">
        <v>663</v>
      </c>
      <c r="D290" s="9" t="s">
        <v>664</v>
      </c>
      <c r="E290" s="25" t="s">
        <v>257</v>
      </c>
      <c r="F290" s="17"/>
      <c r="G290" s="15"/>
      <c r="H290" s="17"/>
      <c r="I290" s="3">
        <v>59</v>
      </c>
      <c r="J290" s="42">
        <v>0.22</v>
      </c>
      <c r="K290" s="40">
        <f t="shared" si="6"/>
        <v>46.02</v>
      </c>
    </row>
    <row r="291" spans="1:11" s="24" customFormat="1">
      <c r="A291" s="8" t="s">
        <v>8</v>
      </c>
      <c r="B291" s="8" t="s">
        <v>624</v>
      </c>
      <c r="C291" s="25" t="s">
        <v>665</v>
      </c>
      <c r="D291" s="9" t="s">
        <v>666</v>
      </c>
      <c r="E291" s="25" t="s">
        <v>633</v>
      </c>
      <c r="F291" s="17"/>
      <c r="G291" s="15"/>
      <c r="H291" s="17"/>
      <c r="I291" s="3">
        <v>200</v>
      </c>
      <c r="J291" s="42">
        <v>0.22</v>
      </c>
      <c r="K291" s="40">
        <f t="shared" si="6"/>
        <v>156</v>
      </c>
    </row>
    <row r="292" spans="1:11" s="24" customFormat="1">
      <c r="A292" s="8" t="s">
        <v>8</v>
      </c>
      <c r="B292" s="8" t="s">
        <v>624</v>
      </c>
      <c r="C292" s="25" t="s">
        <v>667</v>
      </c>
      <c r="D292" s="9" t="s">
        <v>668</v>
      </c>
      <c r="E292" s="25" t="s">
        <v>636</v>
      </c>
      <c r="F292" s="17"/>
      <c r="G292" s="15"/>
      <c r="H292" s="17"/>
      <c r="I292" s="3">
        <v>200</v>
      </c>
      <c r="J292" s="42">
        <v>0.22</v>
      </c>
      <c r="K292" s="40">
        <f t="shared" si="6"/>
        <v>156</v>
      </c>
    </row>
    <row r="293" spans="1:11" s="24" customFormat="1">
      <c r="A293" s="44" t="s">
        <v>8</v>
      </c>
      <c r="B293" s="44" t="s">
        <v>669</v>
      </c>
      <c r="C293" s="59" t="s">
        <v>671</v>
      </c>
      <c r="D293" s="75" t="s">
        <v>672</v>
      </c>
      <c r="E293" s="59" t="s">
        <v>670</v>
      </c>
      <c r="F293" s="56">
        <v>249.95</v>
      </c>
      <c r="G293" s="48">
        <v>249.95</v>
      </c>
      <c r="H293" s="56">
        <v>249.95</v>
      </c>
      <c r="I293" s="50">
        <v>160</v>
      </c>
      <c r="J293" s="51">
        <v>0.3</v>
      </c>
      <c r="K293" s="52">
        <f t="shared" si="6"/>
        <v>112</v>
      </c>
    </row>
    <row r="294" spans="1:11" s="24" customFormat="1">
      <c r="A294" s="44" t="s">
        <v>8</v>
      </c>
      <c r="B294" s="44" t="s">
        <v>669</v>
      </c>
      <c r="C294" s="59" t="s">
        <v>673</v>
      </c>
      <c r="D294" s="75" t="s">
        <v>674</v>
      </c>
      <c r="E294" s="59" t="s">
        <v>675</v>
      </c>
      <c r="F294" s="56">
        <v>249.95</v>
      </c>
      <c r="G294" s="48">
        <v>249.95</v>
      </c>
      <c r="H294" s="56">
        <v>249.95</v>
      </c>
      <c r="I294" s="50">
        <v>160</v>
      </c>
      <c r="J294" s="51">
        <v>0.3</v>
      </c>
      <c r="K294" s="52">
        <f t="shared" si="6"/>
        <v>112</v>
      </c>
    </row>
    <row r="295" spans="1:11" s="24" customFormat="1">
      <c r="A295" s="44" t="s">
        <v>8</v>
      </c>
      <c r="B295" s="44" t="s">
        <v>669</v>
      </c>
      <c r="C295" s="59" t="s">
        <v>676</v>
      </c>
      <c r="D295" s="75" t="s">
        <v>677</v>
      </c>
      <c r="E295" s="59" t="s">
        <v>670</v>
      </c>
      <c r="F295" s="56">
        <v>199.95</v>
      </c>
      <c r="G295" s="48">
        <v>199.95</v>
      </c>
      <c r="H295" s="56"/>
      <c r="I295" s="50">
        <v>128</v>
      </c>
      <c r="J295" s="51">
        <v>0.3</v>
      </c>
      <c r="K295" s="52">
        <f t="shared" si="6"/>
        <v>89.6</v>
      </c>
    </row>
    <row r="296" spans="1:11" s="24" customFormat="1">
      <c r="A296" s="8" t="s">
        <v>8</v>
      </c>
      <c r="B296" s="8" t="s">
        <v>669</v>
      </c>
      <c r="C296" s="25" t="s">
        <v>678</v>
      </c>
      <c r="D296" s="25" t="s">
        <v>679</v>
      </c>
      <c r="E296" s="25" t="s">
        <v>670</v>
      </c>
      <c r="F296" s="17"/>
      <c r="G296" s="15"/>
      <c r="H296" s="17"/>
      <c r="I296" s="3">
        <v>180</v>
      </c>
      <c r="J296" s="42">
        <v>0.22</v>
      </c>
      <c r="K296" s="40">
        <f t="shared" si="6"/>
        <v>140.4</v>
      </c>
    </row>
    <row r="297" spans="1:11" s="24" customFormat="1">
      <c r="A297" s="8" t="s">
        <v>8</v>
      </c>
      <c r="B297" s="8" t="s">
        <v>669</v>
      </c>
      <c r="C297" s="25" t="s">
        <v>680</v>
      </c>
      <c r="D297" s="25" t="s">
        <v>681</v>
      </c>
      <c r="E297" s="25" t="s">
        <v>670</v>
      </c>
      <c r="F297" s="17"/>
      <c r="G297" s="15"/>
      <c r="H297" s="17"/>
      <c r="I297" s="3">
        <v>140</v>
      </c>
      <c r="J297" s="42">
        <v>0.22</v>
      </c>
      <c r="K297" s="40">
        <f t="shared" si="6"/>
        <v>109.2</v>
      </c>
    </row>
    <row r="298" spans="1:11" s="24" customFormat="1">
      <c r="A298" s="44" t="s">
        <v>8</v>
      </c>
      <c r="B298" s="44" t="s">
        <v>669</v>
      </c>
      <c r="C298" s="57" t="s">
        <v>682</v>
      </c>
      <c r="D298" s="59" t="s">
        <v>683</v>
      </c>
      <c r="E298" s="59" t="s">
        <v>684</v>
      </c>
      <c r="F298" s="56">
        <v>149.94999999999999</v>
      </c>
      <c r="G298" s="48">
        <v>149.94999999999999</v>
      </c>
      <c r="H298" s="56"/>
      <c r="I298" s="50">
        <v>115</v>
      </c>
      <c r="J298" s="51">
        <v>0.3</v>
      </c>
      <c r="K298" s="52">
        <f t="shared" si="6"/>
        <v>80.5</v>
      </c>
    </row>
    <row r="299" spans="1:11" s="24" customFormat="1">
      <c r="A299" s="44" t="s">
        <v>8</v>
      </c>
      <c r="B299" s="44" t="s">
        <v>669</v>
      </c>
      <c r="C299" s="57" t="s">
        <v>685</v>
      </c>
      <c r="D299" s="59" t="s">
        <v>686</v>
      </c>
      <c r="E299" s="59" t="s">
        <v>687</v>
      </c>
      <c r="F299" s="56">
        <v>139.94999999999999</v>
      </c>
      <c r="G299" s="48">
        <v>139.94999999999999</v>
      </c>
      <c r="H299" s="56"/>
      <c r="I299" s="50">
        <v>105</v>
      </c>
      <c r="J299" s="51">
        <v>0.3</v>
      </c>
      <c r="K299" s="52">
        <f t="shared" ref="K299:K356" si="9">I299*(100%-J299)</f>
        <v>73.5</v>
      </c>
    </row>
    <row r="300" spans="1:11" s="24" customFormat="1">
      <c r="A300" s="44" t="s">
        <v>8</v>
      </c>
      <c r="B300" s="44" t="s">
        <v>669</v>
      </c>
      <c r="C300" s="57" t="s">
        <v>688</v>
      </c>
      <c r="D300" s="59" t="s">
        <v>689</v>
      </c>
      <c r="E300" s="59" t="s">
        <v>690</v>
      </c>
      <c r="F300" s="56">
        <v>129.94999999999999</v>
      </c>
      <c r="G300" s="48">
        <v>129.94999999999999</v>
      </c>
      <c r="H300" s="56"/>
      <c r="I300" s="50">
        <v>100</v>
      </c>
      <c r="J300" s="51">
        <v>0.3</v>
      </c>
      <c r="K300" s="52">
        <f t="shared" si="9"/>
        <v>70</v>
      </c>
    </row>
    <row r="301" spans="1:11" s="8" customFormat="1">
      <c r="A301" s="8" t="s">
        <v>8</v>
      </c>
      <c r="B301" s="8" t="s">
        <v>691</v>
      </c>
      <c r="C301" s="18" t="s">
        <v>692</v>
      </c>
      <c r="D301" s="16" t="s">
        <v>693</v>
      </c>
      <c r="E301" s="25" t="s">
        <v>694</v>
      </c>
      <c r="F301" s="17">
        <v>499.95</v>
      </c>
      <c r="G301" s="15">
        <v>499.95</v>
      </c>
      <c r="H301" s="2">
        <v>499.95</v>
      </c>
      <c r="I301" s="3">
        <v>320</v>
      </c>
      <c r="J301" s="42">
        <v>0.22</v>
      </c>
      <c r="K301" s="40">
        <f t="shared" si="9"/>
        <v>249.60000000000002</v>
      </c>
    </row>
    <row r="302" spans="1:11" s="8" customFormat="1">
      <c r="A302" s="8" t="s">
        <v>8</v>
      </c>
      <c r="B302" s="8" t="s">
        <v>691</v>
      </c>
      <c r="C302" s="18" t="s">
        <v>696</v>
      </c>
      <c r="D302" s="16" t="s">
        <v>697</v>
      </c>
      <c r="E302" s="25" t="s">
        <v>695</v>
      </c>
      <c r="F302" s="17">
        <v>499.95</v>
      </c>
      <c r="G302" s="15">
        <v>499.95</v>
      </c>
      <c r="H302" s="2">
        <v>499.95</v>
      </c>
      <c r="I302" s="3">
        <v>320</v>
      </c>
      <c r="J302" s="42">
        <v>0.22</v>
      </c>
      <c r="K302" s="40">
        <f t="shared" si="9"/>
        <v>249.60000000000002</v>
      </c>
    </row>
    <row r="303" spans="1:11" s="8" customFormat="1">
      <c r="A303" s="8" t="s">
        <v>8</v>
      </c>
      <c r="B303" s="8" t="s">
        <v>691</v>
      </c>
      <c r="C303" s="18" t="s">
        <v>698</v>
      </c>
      <c r="D303" s="16" t="s">
        <v>699</v>
      </c>
      <c r="E303" s="25" t="s">
        <v>695</v>
      </c>
      <c r="F303" s="17">
        <v>499.95</v>
      </c>
      <c r="G303" s="15">
        <v>499.95</v>
      </c>
      <c r="H303" s="2">
        <v>499.95</v>
      </c>
      <c r="I303" s="3">
        <v>320</v>
      </c>
      <c r="J303" s="42">
        <v>0.22</v>
      </c>
      <c r="K303" s="40">
        <f t="shared" si="9"/>
        <v>249.60000000000002</v>
      </c>
    </row>
    <row r="304" spans="1:11" s="8" customFormat="1">
      <c r="A304" s="8" t="s">
        <v>8</v>
      </c>
      <c r="B304" s="8" t="s">
        <v>691</v>
      </c>
      <c r="C304" s="18" t="s">
        <v>700</v>
      </c>
      <c r="D304" s="16" t="s">
        <v>701</v>
      </c>
      <c r="E304" s="25" t="s">
        <v>694</v>
      </c>
      <c r="F304" s="17">
        <v>449.95</v>
      </c>
      <c r="G304" s="15">
        <v>449.95</v>
      </c>
      <c r="H304" s="2"/>
      <c r="I304" s="3">
        <v>288</v>
      </c>
      <c r="J304" s="42">
        <v>0.22</v>
      </c>
      <c r="K304" s="40">
        <f t="shared" si="9"/>
        <v>224.64000000000001</v>
      </c>
    </row>
    <row r="305" spans="1:11" s="8" customFormat="1">
      <c r="A305" s="8" t="s">
        <v>8</v>
      </c>
      <c r="B305" s="8" t="s">
        <v>691</v>
      </c>
      <c r="C305" s="18" t="s">
        <v>702</v>
      </c>
      <c r="D305" s="16" t="s">
        <v>703</v>
      </c>
      <c r="E305" s="25" t="s">
        <v>704</v>
      </c>
      <c r="F305" s="17">
        <v>449.95</v>
      </c>
      <c r="G305" s="15">
        <v>449.95</v>
      </c>
      <c r="H305" s="2"/>
      <c r="I305" s="3">
        <v>288</v>
      </c>
      <c r="J305" s="42">
        <v>0.22</v>
      </c>
      <c r="K305" s="40">
        <f t="shared" si="9"/>
        <v>224.64000000000001</v>
      </c>
    </row>
    <row r="306" spans="1:11" s="8" customFormat="1">
      <c r="A306" s="8" t="s">
        <v>8</v>
      </c>
      <c r="B306" s="8" t="s">
        <v>691</v>
      </c>
      <c r="C306" s="18" t="s">
        <v>705</v>
      </c>
      <c r="D306" s="16" t="s">
        <v>706</v>
      </c>
      <c r="E306" s="25" t="s">
        <v>704</v>
      </c>
      <c r="F306" s="17">
        <v>449.95</v>
      </c>
      <c r="G306" s="15">
        <v>449.95</v>
      </c>
      <c r="H306" s="2"/>
      <c r="I306" s="3">
        <v>288</v>
      </c>
      <c r="J306" s="42">
        <v>0.22</v>
      </c>
      <c r="K306" s="40">
        <f t="shared" si="9"/>
        <v>224.64000000000001</v>
      </c>
    </row>
    <row r="307" spans="1:11" s="8" customFormat="1">
      <c r="A307" s="8" t="s">
        <v>8</v>
      </c>
      <c r="B307" s="8" t="s">
        <v>707</v>
      </c>
      <c r="C307" s="18" t="s">
        <v>708</v>
      </c>
      <c r="D307" s="16" t="s">
        <v>710</v>
      </c>
      <c r="E307" s="25" t="s">
        <v>694</v>
      </c>
      <c r="F307" s="17">
        <v>449.95</v>
      </c>
      <c r="G307" s="15">
        <v>449.95</v>
      </c>
      <c r="H307" s="2"/>
      <c r="I307" s="3">
        <v>289</v>
      </c>
      <c r="J307" s="42">
        <v>0.22</v>
      </c>
      <c r="K307" s="40">
        <f t="shared" si="9"/>
        <v>225.42000000000002</v>
      </c>
    </row>
    <row r="308" spans="1:11" s="8" customFormat="1">
      <c r="A308" s="8" t="s">
        <v>8</v>
      </c>
      <c r="B308" s="8" t="s">
        <v>691</v>
      </c>
      <c r="C308" s="18" t="s">
        <v>712</v>
      </c>
      <c r="D308" s="16" t="s">
        <v>713</v>
      </c>
      <c r="E308" s="25" t="s">
        <v>704</v>
      </c>
      <c r="F308" s="17">
        <v>349.95</v>
      </c>
      <c r="G308" s="15">
        <v>349.95</v>
      </c>
      <c r="H308" s="2"/>
      <c r="I308" s="3">
        <v>225</v>
      </c>
      <c r="J308" s="42">
        <v>0.22</v>
      </c>
      <c r="K308" s="40">
        <f t="shared" si="9"/>
        <v>175.5</v>
      </c>
    </row>
    <row r="309" spans="1:11" s="8" customFormat="1">
      <c r="A309" s="8" t="s">
        <v>8</v>
      </c>
      <c r="B309" s="8" t="s">
        <v>691</v>
      </c>
      <c r="C309" s="18" t="s">
        <v>714</v>
      </c>
      <c r="D309" s="16" t="s">
        <v>715</v>
      </c>
      <c r="E309" s="25" t="s">
        <v>704</v>
      </c>
      <c r="F309" s="17">
        <v>349.95</v>
      </c>
      <c r="G309" s="15">
        <v>349.95</v>
      </c>
      <c r="H309" s="2"/>
      <c r="I309" s="3">
        <v>225</v>
      </c>
      <c r="J309" s="42">
        <v>0.22</v>
      </c>
      <c r="K309" s="40">
        <f t="shared" si="9"/>
        <v>175.5</v>
      </c>
    </row>
    <row r="310" spans="1:11" s="8" customFormat="1">
      <c r="A310" s="8" t="s">
        <v>8</v>
      </c>
      <c r="B310" s="8" t="s">
        <v>707</v>
      </c>
      <c r="C310" s="18" t="s">
        <v>717</v>
      </c>
      <c r="D310" s="16" t="s">
        <v>718</v>
      </c>
      <c r="E310" s="25" t="s">
        <v>719</v>
      </c>
      <c r="F310" s="17">
        <v>299.95</v>
      </c>
      <c r="G310" s="15">
        <v>299.95</v>
      </c>
      <c r="H310" s="2"/>
      <c r="I310" s="3">
        <v>193</v>
      </c>
      <c r="J310" s="42">
        <v>0.22</v>
      </c>
      <c r="K310" s="40">
        <f t="shared" si="9"/>
        <v>150.54</v>
      </c>
    </row>
    <row r="311" spans="1:11" s="8" customFormat="1">
      <c r="A311" s="8" t="s">
        <v>8</v>
      </c>
      <c r="B311" s="8" t="s">
        <v>691</v>
      </c>
      <c r="C311" s="18" t="s">
        <v>720</v>
      </c>
      <c r="D311" s="16" t="s">
        <v>721</v>
      </c>
      <c r="E311" s="25" t="s">
        <v>722</v>
      </c>
      <c r="F311" s="17">
        <v>199.95</v>
      </c>
      <c r="G311" s="15">
        <v>199.95</v>
      </c>
      <c r="H311" s="2"/>
      <c r="I311" s="3">
        <v>129</v>
      </c>
      <c r="J311" s="42">
        <v>0.22</v>
      </c>
      <c r="K311" s="40">
        <f t="shared" si="9"/>
        <v>100.62</v>
      </c>
    </row>
    <row r="312" spans="1:11" s="8" customFormat="1">
      <c r="A312" s="8" t="s">
        <v>8</v>
      </c>
      <c r="B312" s="8" t="s">
        <v>691</v>
      </c>
      <c r="C312" s="18" t="s">
        <v>723</v>
      </c>
      <c r="D312" s="16" t="s">
        <v>724</v>
      </c>
      <c r="E312" s="25" t="s">
        <v>722</v>
      </c>
      <c r="F312" s="17">
        <v>199.95</v>
      </c>
      <c r="G312" s="15">
        <v>199.95</v>
      </c>
      <c r="H312" s="2"/>
      <c r="I312" s="3">
        <v>129</v>
      </c>
      <c r="J312" s="42">
        <v>0.22</v>
      </c>
      <c r="K312" s="40">
        <f t="shared" si="9"/>
        <v>100.62</v>
      </c>
    </row>
    <row r="313" spans="1:11" s="8" customFormat="1">
      <c r="A313" s="8" t="s">
        <v>8</v>
      </c>
      <c r="B313" s="8" t="s">
        <v>691</v>
      </c>
      <c r="C313" s="18" t="s">
        <v>725</v>
      </c>
      <c r="D313" s="16" t="s">
        <v>726</v>
      </c>
      <c r="E313" s="25" t="s">
        <v>722</v>
      </c>
      <c r="F313" s="17">
        <v>199.95</v>
      </c>
      <c r="G313" s="15">
        <v>199.95</v>
      </c>
      <c r="H313" s="2"/>
      <c r="I313" s="3">
        <v>129</v>
      </c>
      <c r="J313" s="42">
        <v>0.22</v>
      </c>
      <c r="K313" s="40">
        <f t="shared" si="9"/>
        <v>100.62</v>
      </c>
    </row>
    <row r="314" spans="1:11" s="8" customFormat="1">
      <c r="A314" s="8" t="s">
        <v>8</v>
      </c>
      <c r="B314" s="8" t="s">
        <v>691</v>
      </c>
      <c r="C314" s="18" t="s">
        <v>727</v>
      </c>
      <c r="D314" s="16" t="s">
        <v>728</v>
      </c>
      <c r="E314" s="25" t="s">
        <v>729</v>
      </c>
      <c r="F314" s="17">
        <v>349.95</v>
      </c>
      <c r="G314" s="15">
        <v>349.95</v>
      </c>
      <c r="H314" s="2"/>
      <c r="I314" s="3">
        <v>225</v>
      </c>
      <c r="J314" s="42">
        <v>0.22</v>
      </c>
      <c r="K314" s="40">
        <f t="shared" si="9"/>
        <v>175.5</v>
      </c>
    </row>
    <row r="315" spans="1:11" s="8" customFormat="1">
      <c r="A315" s="8" t="s">
        <v>8</v>
      </c>
      <c r="B315" s="8" t="s">
        <v>691</v>
      </c>
      <c r="C315" s="18" t="s">
        <v>730</v>
      </c>
      <c r="D315" s="16" t="s">
        <v>731</v>
      </c>
      <c r="E315" s="25" t="s">
        <v>732</v>
      </c>
      <c r="F315" s="17">
        <v>349.95</v>
      </c>
      <c r="G315" s="15">
        <v>349.95</v>
      </c>
      <c r="H315" s="2"/>
      <c r="I315" s="3">
        <v>225</v>
      </c>
      <c r="J315" s="42">
        <v>0.22</v>
      </c>
      <c r="K315" s="40">
        <f t="shared" si="9"/>
        <v>175.5</v>
      </c>
    </row>
    <row r="316" spans="1:11" s="8" customFormat="1">
      <c r="A316" s="8" t="s">
        <v>8</v>
      </c>
      <c r="B316" s="8" t="s">
        <v>691</v>
      </c>
      <c r="C316" s="18" t="s">
        <v>733</v>
      </c>
      <c r="D316" s="16" t="s">
        <v>734</v>
      </c>
      <c r="E316" s="25" t="s">
        <v>732</v>
      </c>
      <c r="F316" s="17">
        <v>349.95</v>
      </c>
      <c r="G316" s="15">
        <v>349.95</v>
      </c>
      <c r="H316" s="2"/>
      <c r="I316" s="3">
        <v>225</v>
      </c>
      <c r="J316" s="42">
        <v>0.22</v>
      </c>
      <c r="K316" s="40">
        <f t="shared" si="9"/>
        <v>175.5</v>
      </c>
    </row>
    <row r="317" spans="1:11" s="8" customFormat="1">
      <c r="A317" s="8" t="s">
        <v>8</v>
      </c>
      <c r="B317" s="8" t="s">
        <v>707</v>
      </c>
      <c r="C317" s="18" t="s">
        <v>986</v>
      </c>
      <c r="D317" s="16" t="s">
        <v>735</v>
      </c>
      <c r="E317" s="25" t="s">
        <v>736</v>
      </c>
      <c r="F317" s="17">
        <v>299.95</v>
      </c>
      <c r="G317" s="15">
        <v>299.95</v>
      </c>
      <c r="H317" s="2"/>
      <c r="I317" s="3">
        <v>192</v>
      </c>
      <c r="J317" s="42">
        <v>0.22</v>
      </c>
      <c r="K317" s="40">
        <f t="shared" si="9"/>
        <v>149.76</v>
      </c>
    </row>
    <row r="318" spans="1:11" s="8" customFormat="1">
      <c r="A318" s="8" t="s">
        <v>8</v>
      </c>
      <c r="B318" s="8" t="s">
        <v>707</v>
      </c>
      <c r="C318" s="18" t="s">
        <v>737</v>
      </c>
      <c r="D318" s="16" t="s">
        <v>738</v>
      </c>
      <c r="E318" s="25" t="s">
        <v>736</v>
      </c>
      <c r="F318" s="17">
        <v>319.95</v>
      </c>
      <c r="G318" s="15">
        <v>319.95</v>
      </c>
      <c r="H318" s="2"/>
      <c r="I318" s="3">
        <v>205</v>
      </c>
      <c r="J318" s="42">
        <v>0.22</v>
      </c>
      <c r="K318" s="40">
        <f t="shared" si="9"/>
        <v>159.9</v>
      </c>
    </row>
    <row r="319" spans="1:11" s="8" customFormat="1">
      <c r="A319" s="8" t="s">
        <v>8</v>
      </c>
      <c r="B319" s="8" t="s">
        <v>707</v>
      </c>
      <c r="C319" s="18" t="s">
        <v>739</v>
      </c>
      <c r="D319" s="16" t="s">
        <v>740</v>
      </c>
      <c r="E319" s="25" t="s">
        <v>736</v>
      </c>
      <c r="F319" s="17">
        <v>339.95</v>
      </c>
      <c r="G319" s="15">
        <v>339.95</v>
      </c>
      <c r="H319" s="2"/>
      <c r="I319" s="3">
        <v>218</v>
      </c>
      <c r="J319" s="42">
        <v>0.22</v>
      </c>
      <c r="K319" s="40">
        <f t="shared" si="9"/>
        <v>170.04</v>
      </c>
    </row>
    <row r="320" spans="1:11" s="8" customFormat="1">
      <c r="A320" s="8" t="s">
        <v>8</v>
      </c>
      <c r="B320" s="8" t="s">
        <v>707</v>
      </c>
      <c r="C320" s="18" t="s">
        <v>742</v>
      </c>
      <c r="D320" s="16" t="s">
        <v>743</v>
      </c>
      <c r="E320" s="25" t="s">
        <v>736</v>
      </c>
      <c r="F320" s="17">
        <v>249.95</v>
      </c>
      <c r="G320" s="15">
        <v>249.95</v>
      </c>
      <c r="H320" s="20"/>
      <c r="I320" s="3">
        <v>160</v>
      </c>
      <c r="J320" s="42">
        <v>0.22</v>
      </c>
      <c r="K320" s="40">
        <f t="shared" si="9"/>
        <v>124.80000000000001</v>
      </c>
    </row>
    <row r="321" spans="1:11" s="8" customFormat="1">
      <c r="A321" s="8" t="s">
        <v>8</v>
      </c>
      <c r="B321" s="8" t="s">
        <v>707</v>
      </c>
      <c r="C321" s="18" t="s">
        <v>744</v>
      </c>
      <c r="D321" s="16" t="s">
        <v>745</v>
      </c>
      <c r="E321" s="25" t="s">
        <v>736</v>
      </c>
      <c r="F321" s="17">
        <v>269.95</v>
      </c>
      <c r="G321" s="15">
        <v>269.95</v>
      </c>
      <c r="H321" s="2"/>
      <c r="I321" s="3">
        <v>173</v>
      </c>
      <c r="J321" s="42">
        <v>0.22</v>
      </c>
      <c r="K321" s="40">
        <f t="shared" si="9"/>
        <v>134.94</v>
      </c>
    </row>
    <row r="322" spans="1:11" s="8" customFormat="1">
      <c r="A322" s="8" t="s">
        <v>8</v>
      </c>
      <c r="B322" s="8" t="s">
        <v>707</v>
      </c>
      <c r="C322" s="18" t="s">
        <v>987</v>
      </c>
      <c r="D322" s="16" t="s">
        <v>746</v>
      </c>
      <c r="E322" s="25" t="s">
        <v>736</v>
      </c>
      <c r="F322" s="17">
        <v>399.95</v>
      </c>
      <c r="G322" s="15">
        <v>399.95</v>
      </c>
      <c r="H322" s="2"/>
      <c r="I322" s="3">
        <v>256</v>
      </c>
      <c r="J322" s="42">
        <v>0.22</v>
      </c>
      <c r="K322" s="40">
        <f t="shared" si="9"/>
        <v>199.68</v>
      </c>
    </row>
    <row r="323" spans="1:11" s="8" customFormat="1">
      <c r="A323" s="8" t="s">
        <v>8</v>
      </c>
      <c r="B323" s="8" t="s">
        <v>707</v>
      </c>
      <c r="C323" s="18" t="s">
        <v>749</v>
      </c>
      <c r="D323" s="16" t="s">
        <v>750</v>
      </c>
      <c r="E323" s="25" t="s">
        <v>751</v>
      </c>
      <c r="F323" s="17">
        <v>179.95</v>
      </c>
      <c r="G323" s="15">
        <v>179.95</v>
      </c>
      <c r="H323" s="2"/>
      <c r="I323" s="3">
        <v>116</v>
      </c>
      <c r="J323" s="42">
        <v>0.22</v>
      </c>
      <c r="K323" s="40">
        <f t="shared" si="9"/>
        <v>90.48</v>
      </c>
    </row>
    <row r="324" spans="1:11" s="24" customFormat="1">
      <c r="A324" s="8" t="s">
        <v>8</v>
      </c>
      <c r="B324" s="8" t="s">
        <v>752</v>
      </c>
      <c r="C324" s="18" t="s">
        <v>753</v>
      </c>
      <c r="D324" s="16" t="s">
        <v>754</v>
      </c>
      <c r="E324" s="10" t="s">
        <v>257</v>
      </c>
      <c r="F324" s="2">
        <v>169.95</v>
      </c>
      <c r="G324" s="15">
        <v>169.95</v>
      </c>
      <c r="H324" s="2"/>
      <c r="I324" s="3">
        <v>109</v>
      </c>
      <c r="J324" s="42">
        <v>0.22</v>
      </c>
      <c r="K324" s="40">
        <f t="shared" si="9"/>
        <v>85.02</v>
      </c>
    </row>
    <row r="325" spans="1:11" s="24" customFormat="1">
      <c r="A325" s="8" t="s">
        <v>8</v>
      </c>
      <c r="B325" s="8" t="s">
        <v>752</v>
      </c>
      <c r="C325" s="18" t="s">
        <v>709</v>
      </c>
      <c r="D325" s="16" t="s">
        <v>755</v>
      </c>
      <c r="E325" s="10" t="s">
        <v>257</v>
      </c>
      <c r="F325" s="2">
        <v>99.95</v>
      </c>
      <c r="G325" s="15">
        <v>99.95</v>
      </c>
      <c r="H325" s="2"/>
      <c r="I325" s="3">
        <v>65</v>
      </c>
      <c r="J325" s="42">
        <v>0.22</v>
      </c>
      <c r="K325" s="40">
        <f t="shared" si="9"/>
        <v>50.7</v>
      </c>
    </row>
    <row r="326" spans="1:11" s="24" customFormat="1">
      <c r="A326" s="8" t="s">
        <v>8</v>
      </c>
      <c r="B326" s="8" t="s">
        <v>752</v>
      </c>
      <c r="C326" s="18" t="s">
        <v>756</v>
      </c>
      <c r="D326" s="16" t="s">
        <v>757</v>
      </c>
      <c r="E326" s="10" t="s">
        <v>257</v>
      </c>
      <c r="F326" s="2">
        <v>99.95</v>
      </c>
      <c r="G326" s="15">
        <v>99.95</v>
      </c>
      <c r="H326" s="2"/>
      <c r="I326" s="3">
        <v>65</v>
      </c>
      <c r="J326" s="42">
        <v>0.22</v>
      </c>
      <c r="K326" s="40">
        <f t="shared" si="9"/>
        <v>50.7</v>
      </c>
    </row>
    <row r="327" spans="1:11" s="24" customFormat="1">
      <c r="A327" s="8" t="s">
        <v>8</v>
      </c>
      <c r="B327" s="8" t="s">
        <v>752</v>
      </c>
      <c r="C327" s="8" t="s">
        <v>711</v>
      </c>
      <c r="D327" s="16" t="s">
        <v>758</v>
      </c>
      <c r="E327" s="10" t="s">
        <v>257</v>
      </c>
      <c r="F327" s="2">
        <v>99.95</v>
      </c>
      <c r="G327" s="15">
        <v>99.95</v>
      </c>
      <c r="H327" s="2"/>
      <c r="I327" s="3">
        <v>65</v>
      </c>
      <c r="J327" s="42">
        <v>0.22</v>
      </c>
      <c r="K327" s="40">
        <f t="shared" si="9"/>
        <v>50.7</v>
      </c>
    </row>
    <row r="328" spans="1:11" s="24" customFormat="1">
      <c r="A328" s="8" t="s">
        <v>8</v>
      </c>
      <c r="B328" s="8" t="s">
        <v>752</v>
      </c>
      <c r="C328" s="18" t="s">
        <v>716</v>
      </c>
      <c r="D328" s="16" t="s">
        <v>759</v>
      </c>
      <c r="E328" s="10" t="s">
        <v>257</v>
      </c>
      <c r="F328" s="2">
        <v>99.95</v>
      </c>
      <c r="G328" s="15">
        <v>99.95</v>
      </c>
      <c r="H328" s="2"/>
      <c r="I328" s="3">
        <v>65</v>
      </c>
      <c r="J328" s="42">
        <v>0.22</v>
      </c>
      <c r="K328" s="40">
        <f t="shared" si="9"/>
        <v>50.7</v>
      </c>
    </row>
    <row r="329" spans="1:11" s="24" customFormat="1">
      <c r="A329" s="8" t="s">
        <v>8</v>
      </c>
      <c r="B329" s="8" t="s">
        <v>752</v>
      </c>
      <c r="C329" s="18" t="s">
        <v>747</v>
      </c>
      <c r="D329" s="16" t="s">
        <v>760</v>
      </c>
      <c r="E329" s="10" t="s">
        <v>257</v>
      </c>
      <c r="F329" s="2">
        <v>79.95</v>
      </c>
      <c r="G329" s="15">
        <v>79.95</v>
      </c>
      <c r="H329" s="2"/>
      <c r="I329" s="3">
        <v>52</v>
      </c>
      <c r="J329" s="42">
        <v>0.22</v>
      </c>
      <c r="K329" s="40">
        <f t="shared" si="9"/>
        <v>40.56</v>
      </c>
    </row>
    <row r="330" spans="1:11" s="24" customFormat="1">
      <c r="A330" s="8" t="s">
        <v>8</v>
      </c>
      <c r="B330" s="8" t="s">
        <v>752</v>
      </c>
      <c r="C330" s="18" t="s">
        <v>741</v>
      </c>
      <c r="D330" s="16" t="s">
        <v>761</v>
      </c>
      <c r="E330" s="10" t="s">
        <v>257</v>
      </c>
      <c r="F330" s="2">
        <v>69.95</v>
      </c>
      <c r="G330" s="15">
        <v>69.95</v>
      </c>
      <c r="H330" s="2"/>
      <c r="I330" s="3">
        <v>45</v>
      </c>
      <c r="J330" s="42">
        <v>0.22</v>
      </c>
      <c r="K330" s="40">
        <f t="shared" si="9"/>
        <v>35.1</v>
      </c>
    </row>
    <row r="331" spans="1:11" s="24" customFormat="1">
      <c r="A331" s="8" t="s">
        <v>8</v>
      </c>
      <c r="B331" s="8" t="s">
        <v>752</v>
      </c>
      <c r="C331" s="18" t="s">
        <v>748</v>
      </c>
      <c r="D331" s="16" t="s">
        <v>762</v>
      </c>
      <c r="E331" s="10" t="s">
        <v>257</v>
      </c>
      <c r="F331" s="2">
        <v>49.95</v>
      </c>
      <c r="G331" s="15">
        <v>49.95</v>
      </c>
      <c r="H331" s="2"/>
      <c r="I331" s="3">
        <v>32</v>
      </c>
      <c r="J331" s="42">
        <v>0.22</v>
      </c>
      <c r="K331" s="40">
        <f t="shared" si="9"/>
        <v>24.96</v>
      </c>
    </row>
    <row r="332" spans="1:11" s="24" customFormat="1">
      <c r="A332" s="8" t="s">
        <v>8</v>
      </c>
      <c r="B332" s="8" t="s">
        <v>752</v>
      </c>
      <c r="C332" s="18" t="s">
        <v>763</v>
      </c>
      <c r="D332" s="16" t="s">
        <v>764</v>
      </c>
      <c r="E332" s="10" t="s">
        <v>257</v>
      </c>
      <c r="F332" s="2">
        <v>39.950000000000003</v>
      </c>
      <c r="G332" s="15">
        <v>39.950000000000003</v>
      </c>
      <c r="H332" s="2"/>
      <c r="I332" s="3">
        <v>26</v>
      </c>
      <c r="J332" s="42">
        <v>0.22</v>
      </c>
      <c r="K332" s="40">
        <f t="shared" si="9"/>
        <v>20.28</v>
      </c>
    </row>
    <row r="333" spans="1:11" s="24" customFormat="1">
      <c r="A333" s="8" t="s">
        <v>8</v>
      </c>
      <c r="B333" s="8" t="s">
        <v>752</v>
      </c>
      <c r="C333" s="18" t="s">
        <v>765</v>
      </c>
      <c r="D333" s="16" t="s">
        <v>766</v>
      </c>
      <c r="E333" s="10" t="s">
        <v>257</v>
      </c>
      <c r="F333" s="2">
        <v>39.950000000000003</v>
      </c>
      <c r="G333" s="15">
        <v>39.950000000000003</v>
      </c>
      <c r="H333" s="2"/>
      <c r="I333" s="3">
        <v>26</v>
      </c>
      <c r="J333" s="42">
        <v>0.22</v>
      </c>
      <c r="K333" s="40">
        <f t="shared" si="9"/>
        <v>20.28</v>
      </c>
    </row>
    <row r="334" spans="1:11" s="24" customFormat="1">
      <c r="A334" s="8" t="s">
        <v>8</v>
      </c>
      <c r="B334" s="8" t="s">
        <v>767</v>
      </c>
      <c r="C334" s="18" t="s">
        <v>768</v>
      </c>
      <c r="D334" s="9" t="s">
        <v>769</v>
      </c>
      <c r="E334" s="10" t="s">
        <v>770</v>
      </c>
      <c r="F334" s="2">
        <v>349.95</v>
      </c>
      <c r="G334" s="15">
        <v>349.95</v>
      </c>
      <c r="H334" s="2"/>
      <c r="I334" s="3">
        <v>224</v>
      </c>
      <c r="J334" s="42">
        <v>0.22</v>
      </c>
      <c r="K334" s="40">
        <f t="shared" si="9"/>
        <v>174.72</v>
      </c>
    </row>
    <row r="335" spans="1:11" s="24" customFormat="1">
      <c r="A335" s="8" t="s">
        <v>8</v>
      </c>
      <c r="B335" s="8" t="s">
        <v>767</v>
      </c>
      <c r="C335" s="18" t="s">
        <v>771</v>
      </c>
      <c r="D335" s="9" t="s">
        <v>772</v>
      </c>
      <c r="E335" s="10" t="s">
        <v>773</v>
      </c>
      <c r="F335" s="2">
        <v>349.95</v>
      </c>
      <c r="G335" s="15">
        <v>349.95</v>
      </c>
      <c r="H335" s="2"/>
      <c r="I335" s="3">
        <v>224</v>
      </c>
      <c r="J335" s="42">
        <v>0.22</v>
      </c>
      <c r="K335" s="40">
        <f t="shared" si="9"/>
        <v>174.72</v>
      </c>
    </row>
    <row r="336" spans="1:11" s="24" customFormat="1">
      <c r="A336" s="8" t="s">
        <v>8</v>
      </c>
      <c r="B336" s="8" t="s">
        <v>767</v>
      </c>
      <c r="C336" s="18" t="s">
        <v>774</v>
      </c>
      <c r="D336" s="9" t="s">
        <v>775</v>
      </c>
      <c r="E336" s="10" t="s">
        <v>770</v>
      </c>
      <c r="F336" s="2">
        <v>299.95</v>
      </c>
      <c r="G336" s="15">
        <v>299.95</v>
      </c>
      <c r="H336" s="2"/>
      <c r="I336" s="3">
        <v>192</v>
      </c>
      <c r="J336" s="42">
        <v>0.22</v>
      </c>
      <c r="K336" s="40">
        <f t="shared" si="9"/>
        <v>149.76</v>
      </c>
    </row>
    <row r="337" spans="1:11" s="24" customFormat="1">
      <c r="A337" s="8" t="s">
        <v>8</v>
      </c>
      <c r="B337" s="8" t="s">
        <v>767</v>
      </c>
      <c r="C337" s="18" t="s">
        <v>776</v>
      </c>
      <c r="D337" s="9" t="s">
        <v>777</v>
      </c>
      <c r="E337" s="10" t="s">
        <v>778</v>
      </c>
      <c r="F337" s="2">
        <v>299.95</v>
      </c>
      <c r="G337" s="15">
        <v>299.95</v>
      </c>
      <c r="H337" s="2"/>
      <c r="I337" s="3">
        <v>192</v>
      </c>
      <c r="J337" s="42">
        <v>0.22</v>
      </c>
      <c r="K337" s="40">
        <f t="shared" si="9"/>
        <v>149.76</v>
      </c>
    </row>
    <row r="338" spans="1:11" s="24" customFormat="1">
      <c r="A338" s="8" t="s">
        <v>8</v>
      </c>
      <c r="B338" s="8" t="s">
        <v>767</v>
      </c>
      <c r="C338" s="18" t="s">
        <v>779</v>
      </c>
      <c r="D338" s="9" t="s">
        <v>780</v>
      </c>
      <c r="E338" s="10" t="s">
        <v>778</v>
      </c>
      <c r="F338" s="2">
        <v>249.95</v>
      </c>
      <c r="G338" s="15">
        <v>249.95</v>
      </c>
      <c r="H338" s="2"/>
      <c r="I338" s="3">
        <v>160</v>
      </c>
      <c r="J338" s="42">
        <v>0.22</v>
      </c>
      <c r="K338" s="40">
        <f t="shared" si="9"/>
        <v>124.80000000000001</v>
      </c>
    </row>
    <row r="339" spans="1:11" s="24" customFormat="1">
      <c r="A339" s="8" t="s">
        <v>8</v>
      </c>
      <c r="B339" s="8" t="s">
        <v>767</v>
      </c>
      <c r="C339" s="18" t="s">
        <v>781</v>
      </c>
      <c r="D339" s="9" t="s">
        <v>782</v>
      </c>
      <c r="E339" s="10" t="s">
        <v>778</v>
      </c>
      <c r="F339" s="2">
        <v>299.95</v>
      </c>
      <c r="G339" s="15">
        <v>299.95</v>
      </c>
      <c r="H339" s="2"/>
      <c r="I339" s="3">
        <v>192</v>
      </c>
      <c r="J339" s="42">
        <v>0.22</v>
      </c>
      <c r="K339" s="40">
        <f t="shared" si="9"/>
        <v>149.76</v>
      </c>
    </row>
    <row r="340" spans="1:11" s="24" customFormat="1">
      <c r="A340" s="8" t="s">
        <v>8</v>
      </c>
      <c r="B340" s="8" t="s">
        <v>767</v>
      </c>
      <c r="C340" s="18" t="s">
        <v>783</v>
      </c>
      <c r="D340" s="9" t="s">
        <v>784</v>
      </c>
      <c r="E340" s="10" t="s">
        <v>785</v>
      </c>
      <c r="F340" s="2">
        <v>299.95</v>
      </c>
      <c r="G340" s="15">
        <v>299.95</v>
      </c>
      <c r="H340" s="2"/>
      <c r="I340" s="3">
        <v>192</v>
      </c>
      <c r="J340" s="42">
        <v>0.22</v>
      </c>
      <c r="K340" s="40">
        <f t="shared" si="9"/>
        <v>149.76</v>
      </c>
    </row>
    <row r="341" spans="1:11" s="24" customFormat="1">
      <c r="A341" s="8" t="s">
        <v>8</v>
      </c>
      <c r="B341" s="8" t="s">
        <v>767</v>
      </c>
      <c r="C341" s="18" t="s">
        <v>786</v>
      </c>
      <c r="D341" s="9" t="s">
        <v>787</v>
      </c>
      <c r="E341" s="10" t="s">
        <v>785</v>
      </c>
      <c r="F341" s="2">
        <v>249.95</v>
      </c>
      <c r="G341" s="15">
        <v>249.95</v>
      </c>
      <c r="H341" s="2"/>
      <c r="I341" s="3">
        <v>160</v>
      </c>
      <c r="J341" s="42">
        <v>0.22</v>
      </c>
      <c r="K341" s="40">
        <f t="shared" si="9"/>
        <v>124.80000000000001</v>
      </c>
    </row>
    <row r="342" spans="1:11" s="24" customFormat="1">
      <c r="A342" s="8" t="s">
        <v>8</v>
      </c>
      <c r="B342" s="8" t="s">
        <v>767</v>
      </c>
      <c r="C342" s="18" t="s">
        <v>788</v>
      </c>
      <c r="D342" s="9" t="s">
        <v>789</v>
      </c>
      <c r="E342" s="10" t="s">
        <v>790</v>
      </c>
      <c r="F342" s="2">
        <v>249.95</v>
      </c>
      <c r="G342" s="15">
        <v>249.95</v>
      </c>
      <c r="H342" s="2"/>
      <c r="I342" s="3">
        <v>160</v>
      </c>
      <c r="J342" s="42">
        <v>0.22</v>
      </c>
      <c r="K342" s="40">
        <f t="shared" si="9"/>
        <v>124.80000000000001</v>
      </c>
    </row>
    <row r="343" spans="1:11" s="24" customFormat="1">
      <c r="A343" s="8" t="s">
        <v>8</v>
      </c>
      <c r="B343" s="8" t="s">
        <v>767</v>
      </c>
      <c r="C343" s="18" t="s">
        <v>791</v>
      </c>
      <c r="D343" s="9" t="s">
        <v>792</v>
      </c>
      <c r="E343" s="10" t="s">
        <v>790</v>
      </c>
      <c r="F343" s="2">
        <v>199.95</v>
      </c>
      <c r="G343" s="15">
        <v>199.95</v>
      </c>
      <c r="H343" s="2"/>
      <c r="I343" s="3">
        <v>128</v>
      </c>
      <c r="J343" s="42">
        <v>0.22</v>
      </c>
      <c r="K343" s="40">
        <f t="shared" si="9"/>
        <v>99.84</v>
      </c>
    </row>
    <row r="344" spans="1:11" s="24" customFormat="1">
      <c r="A344" s="8" t="s">
        <v>8</v>
      </c>
      <c r="B344" s="8" t="s">
        <v>767</v>
      </c>
      <c r="C344" s="18" t="s">
        <v>793</v>
      </c>
      <c r="D344" s="9" t="s">
        <v>794</v>
      </c>
      <c r="E344" s="10" t="s">
        <v>790</v>
      </c>
      <c r="F344" s="2">
        <v>249.95</v>
      </c>
      <c r="G344" s="15">
        <v>249.95</v>
      </c>
      <c r="H344" s="2"/>
      <c r="I344" s="3">
        <v>160</v>
      </c>
      <c r="J344" s="42">
        <v>0.22</v>
      </c>
      <c r="K344" s="40">
        <f t="shared" si="9"/>
        <v>124.80000000000001</v>
      </c>
    </row>
    <row r="345" spans="1:11" s="24" customFormat="1">
      <c r="A345" s="8" t="s">
        <v>8</v>
      </c>
      <c r="B345" s="8" t="s">
        <v>767</v>
      </c>
      <c r="C345" s="18" t="s">
        <v>796</v>
      </c>
      <c r="D345" s="9" t="s">
        <v>797</v>
      </c>
      <c r="E345" s="10" t="s">
        <v>790</v>
      </c>
      <c r="F345" s="2">
        <v>179.95</v>
      </c>
      <c r="G345" s="15">
        <v>179.95</v>
      </c>
      <c r="H345" s="2"/>
      <c r="I345" s="3">
        <v>115</v>
      </c>
      <c r="J345" s="42">
        <v>0.22</v>
      </c>
      <c r="K345" s="40">
        <f t="shared" si="9"/>
        <v>89.7</v>
      </c>
    </row>
    <row r="346" spans="1:11" s="24" customFormat="1">
      <c r="A346" s="8" t="s">
        <v>8</v>
      </c>
      <c r="B346" s="8" t="s">
        <v>767</v>
      </c>
      <c r="C346" s="18" t="s">
        <v>798</v>
      </c>
      <c r="D346" s="9" t="s">
        <v>799</v>
      </c>
      <c r="E346" s="10" t="s">
        <v>785</v>
      </c>
      <c r="F346" s="2">
        <v>179.95</v>
      </c>
      <c r="G346" s="15">
        <v>179.95</v>
      </c>
      <c r="H346" s="2"/>
      <c r="I346" s="3">
        <v>115</v>
      </c>
      <c r="J346" s="42">
        <v>0.22</v>
      </c>
      <c r="K346" s="40">
        <f t="shared" si="9"/>
        <v>89.7</v>
      </c>
    </row>
    <row r="347" spans="1:11" s="24" customFormat="1">
      <c r="A347" s="8" t="s">
        <v>8</v>
      </c>
      <c r="B347" s="8" t="s">
        <v>767</v>
      </c>
      <c r="C347" s="18" t="s">
        <v>800</v>
      </c>
      <c r="D347" s="9" t="s">
        <v>801</v>
      </c>
      <c r="E347" s="10" t="s">
        <v>790</v>
      </c>
      <c r="F347" s="2">
        <v>159.94999999999999</v>
      </c>
      <c r="G347" s="15">
        <v>159.94999999999999</v>
      </c>
      <c r="H347" s="2"/>
      <c r="I347" s="3">
        <v>103</v>
      </c>
      <c r="J347" s="42">
        <v>0.22</v>
      </c>
      <c r="K347" s="40">
        <f t="shared" si="9"/>
        <v>80.34</v>
      </c>
    </row>
    <row r="348" spans="1:11" s="24" customFormat="1">
      <c r="A348" s="8" t="s">
        <v>8</v>
      </c>
      <c r="B348" s="8" t="s">
        <v>767</v>
      </c>
      <c r="C348" s="18" t="s">
        <v>802</v>
      </c>
      <c r="D348" s="9" t="s">
        <v>803</v>
      </c>
      <c r="E348" s="10" t="s">
        <v>795</v>
      </c>
      <c r="F348" s="2">
        <v>159.94999999999999</v>
      </c>
      <c r="G348" s="15">
        <v>159.94999999999999</v>
      </c>
      <c r="H348" s="2"/>
      <c r="I348" s="3">
        <v>103</v>
      </c>
      <c r="J348" s="42">
        <v>0.22</v>
      </c>
      <c r="K348" s="40">
        <f t="shared" si="9"/>
        <v>80.34</v>
      </c>
    </row>
    <row r="349" spans="1:11" s="24" customFormat="1">
      <c r="A349" s="8" t="s">
        <v>8</v>
      </c>
      <c r="B349" s="8" t="s">
        <v>767</v>
      </c>
      <c r="C349" s="18" t="s">
        <v>804</v>
      </c>
      <c r="D349" s="9" t="s">
        <v>805</v>
      </c>
      <c r="E349" s="10" t="s">
        <v>790</v>
      </c>
      <c r="F349" s="2"/>
      <c r="G349" s="15"/>
      <c r="H349" s="2"/>
      <c r="I349" s="3">
        <v>85</v>
      </c>
      <c r="J349" s="42">
        <v>0.22</v>
      </c>
      <c r="K349" s="40">
        <f t="shared" si="9"/>
        <v>66.3</v>
      </c>
    </row>
    <row r="350" spans="1:11" s="24" customFormat="1">
      <c r="A350" s="8" t="s">
        <v>8</v>
      </c>
      <c r="B350" s="8" t="s">
        <v>767</v>
      </c>
      <c r="C350" s="18" t="s">
        <v>806</v>
      </c>
      <c r="D350" s="9" t="s">
        <v>807</v>
      </c>
      <c r="E350" s="10" t="s">
        <v>808</v>
      </c>
      <c r="F350" s="2">
        <v>59.95</v>
      </c>
      <c r="G350" s="15">
        <v>59.95</v>
      </c>
      <c r="H350" s="2"/>
      <c r="I350" s="3">
        <v>39</v>
      </c>
      <c r="J350" s="42">
        <v>0.22</v>
      </c>
      <c r="K350" s="40">
        <f t="shared" si="9"/>
        <v>30.42</v>
      </c>
    </row>
    <row r="351" spans="1:11" s="24" customFormat="1">
      <c r="A351" s="8" t="s">
        <v>8</v>
      </c>
      <c r="B351" s="8" t="s">
        <v>809</v>
      </c>
      <c r="C351" s="18" t="s">
        <v>811</v>
      </c>
      <c r="D351" s="9" t="s">
        <v>812</v>
      </c>
      <c r="E351" s="10" t="s">
        <v>810</v>
      </c>
      <c r="F351" s="2">
        <v>199.95</v>
      </c>
      <c r="G351" s="15">
        <v>199.95</v>
      </c>
      <c r="H351" s="2"/>
      <c r="I351" s="3">
        <v>128</v>
      </c>
      <c r="J351" s="42">
        <v>0.22</v>
      </c>
      <c r="K351" s="40">
        <f t="shared" si="9"/>
        <v>99.84</v>
      </c>
    </row>
    <row r="352" spans="1:11" s="24" customFormat="1">
      <c r="A352" s="8" t="s">
        <v>8</v>
      </c>
      <c r="B352" s="8" t="s">
        <v>809</v>
      </c>
      <c r="C352" s="18" t="s">
        <v>813</v>
      </c>
      <c r="D352" s="9" t="s">
        <v>814</v>
      </c>
      <c r="E352" s="10" t="s">
        <v>815</v>
      </c>
      <c r="F352" s="2">
        <v>149.94999999999999</v>
      </c>
      <c r="G352" s="15">
        <v>149.94999999999999</v>
      </c>
      <c r="H352" s="2"/>
      <c r="I352" s="3">
        <v>96</v>
      </c>
      <c r="J352" s="42">
        <v>0.22</v>
      </c>
      <c r="K352" s="40">
        <f t="shared" si="9"/>
        <v>74.88</v>
      </c>
    </row>
    <row r="353" spans="1:11" s="24" customFormat="1">
      <c r="A353" s="8" t="s">
        <v>8</v>
      </c>
      <c r="B353" s="8" t="s">
        <v>809</v>
      </c>
      <c r="C353" s="18" t="s">
        <v>816</v>
      </c>
      <c r="D353" s="9" t="s">
        <v>817</v>
      </c>
      <c r="E353" s="10" t="s">
        <v>818</v>
      </c>
      <c r="F353" s="2">
        <v>119.95</v>
      </c>
      <c r="G353" s="15">
        <v>119.95</v>
      </c>
      <c r="H353" s="2"/>
      <c r="I353" s="3">
        <v>77</v>
      </c>
      <c r="J353" s="42">
        <v>0.22</v>
      </c>
      <c r="K353" s="40">
        <f t="shared" si="9"/>
        <v>60.06</v>
      </c>
    </row>
    <row r="354" spans="1:11" s="24" customFormat="1">
      <c r="A354" s="8" t="s">
        <v>8</v>
      </c>
      <c r="B354" s="8" t="s">
        <v>809</v>
      </c>
      <c r="C354" s="18" t="s">
        <v>819</v>
      </c>
      <c r="D354" s="9" t="s">
        <v>820</v>
      </c>
      <c r="E354" s="10" t="s">
        <v>818</v>
      </c>
      <c r="F354" s="2">
        <v>99.95</v>
      </c>
      <c r="G354" s="15">
        <v>99.95</v>
      </c>
      <c r="H354" s="2"/>
      <c r="I354" s="3">
        <v>64</v>
      </c>
      <c r="J354" s="42">
        <v>0.22</v>
      </c>
      <c r="K354" s="40">
        <f t="shared" si="9"/>
        <v>49.92</v>
      </c>
    </row>
    <row r="355" spans="1:11" s="24" customFormat="1">
      <c r="A355" s="8" t="s">
        <v>8</v>
      </c>
      <c r="B355" s="8" t="s">
        <v>809</v>
      </c>
      <c r="C355" s="18" t="s">
        <v>821</v>
      </c>
      <c r="D355" s="9" t="s">
        <v>822</v>
      </c>
      <c r="E355" s="10" t="s">
        <v>818</v>
      </c>
      <c r="F355" s="2">
        <v>89.95</v>
      </c>
      <c r="G355" s="15">
        <v>89.95</v>
      </c>
      <c r="H355" s="2"/>
      <c r="I355" s="3">
        <v>58</v>
      </c>
      <c r="J355" s="42">
        <v>0.22</v>
      </c>
      <c r="K355" s="40">
        <f t="shared" si="9"/>
        <v>45.24</v>
      </c>
    </row>
    <row r="356" spans="1:11" s="24" customFormat="1">
      <c r="A356" s="8" t="s">
        <v>8</v>
      </c>
      <c r="B356" s="8" t="s">
        <v>809</v>
      </c>
      <c r="C356" s="18" t="s">
        <v>823</v>
      </c>
      <c r="D356" s="9" t="s">
        <v>824</v>
      </c>
      <c r="E356" s="10" t="s">
        <v>257</v>
      </c>
      <c r="F356" s="2">
        <v>99.95</v>
      </c>
      <c r="G356" s="15">
        <v>99.95</v>
      </c>
      <c r="H356" s="2"/>
      <c r="I356" s="3">
        <v>64</v>
      </c>
      <c r="J356" s="42">
        <v>0.22</v>
      </c>
      <c r="K356" s="40">
        <f t="shared" si="9"/>
        <v>49.92</v>
      </c>
    </row>
    <row r="357" spans="1:11" s="24" customFormat="1">
      <c r="A357" s="8" t="s">
        <v>8</v>
      </c>
      <c r="B357" s="8" t="s">
        <v>809</v>
      </c>
      <c r="C357" s="18" t="s">
        <v>825</v>
      </c>
      <c r="D357" s="9" t="s">
        <v>826</v>
      </c>
      <c r="E357" s="10" t="s">
        <v>827</v>
      </c>
      <c r="F357" s="2"/>
      <c r="G357" s="15"/>
      <c r="H357" s="2"/>
      <c r="I357" s="3">
        <v>30</v>
      </c>
      <c r="J357" s="42">
        <v>0.22</v>
      </c>
      <c r="K357" s="40">
        <f t="shared" ref="K357:K388" si="10">I357*(100%-J357)</f>
        <v>23.400000000000002</v>
      </c>
    </row>
    <row r="358" spans="1:11" s="24" customFormat="1">
      <c r="A358" s="8" t="s">
        <v>8</v>
      </c>
      <c r="B358" s="8" t="s">
        <v>809</v>
      </c>
      <c r="C358" s="18" t="s">
        <v>828</v>
      </c>
      <c r="D358" s="9" t="s">
        <v>829</v>
      </c>
      <c r="E358" s="10" t="s">
        <v>830</v>
      </c>
      <c r="F358" s="2"/>
      <c r="G358" s="15"/>
      <c r="H358" s="2"/>
      <c r="I358" s="3">
        <v>25</v>
      </c>
      <c r="J358" s="42">
        <v>0.22</v>
      </c>
      <c r="K358" s="40">
        <f t="shared" si="10"/>
        <v>19.5</v>
      </c>
    </row>
    <row r="359" spans="1:11" s="24" customFormat="1">
      <c r="A359" s="8" t="s">
        <v>8</v>
      </c>
      <c r="B359" s="8" t="s">
        <v>135</v>
      </c>
      <c r="C359" s="18" t="s">
        <v>831</v>
      </c>
      <c r="D359" s="9" t="s">
        <v>832</v>
      </c>
      <c r="E359" s="10" t="s">
        <v>257</v>
      </c>
      <c r="F359" s="2"/>
      <c r="G359" s="15"/>
      <c r="H359" s="2"/>
      <c r="I359" s="3">
        <v>130</v>
      </c>
      <c r="J359" s="42">
        <v>0.22</v>
      </c>
      <c r="K359" s="40">
        <f t="shared" si="10"/>
        <v>101.4</v>
      </c>
    </row>
    <row r="360" spans="1:11" s="24" customFormat="1">
      <c r="A360" s="8" t="s">
        <v>8</v>
      </c>
      <c r="B360" s="8" t="s">
        <v>135</v>
      </c>
      <c r="C360" s="18" t="s">
        <v>833</v>
      </c>
      <c r="D360" s="9" t="s">
        <v>834</v>
      </c>
      <c r="E360" s="30" t="s">
        <v>835</v>
      </c>
      <c r="F360" s="2">
        <v>49.95</v>
      </c>
      <c r="G360" s="15">
        <v>49.95</v>
      </c>
      <c r="H360" s="2"/>
      <c r="I360" s="3">
        <v>35</v>
      </c>
      <c r="J360" s="42">
        <v>0.22</v>
      </c>
      <c r="K360" s="40">
        <f t="shared" si="10"/>
        <v>27.3</v>
      </c>
    </row>
    <row r="361" spans="1:11" s="24" customFormat="1">
      <c r="A361" s="8" t="s">
        <v>8</v>
      </c>
      <c r="B361" s="8" t="s">
        <v>135</v>
      </c>
      <c r="C361" s="18" t="s">
        <v>836</v>
      </c>
      <c r="D361" s="9" t="s">
        <v>837</v>
      </c>
      <c r="E361" s="30" t="s">
        <v>838</v>
      </c>
      <c r="F361" s="2">
        <v>49.95</v>
      </c>
      <c r="G361" s="15">
        <v>49.95</v>
      </c>
      <c r="H361" s="2"/>
      <c r="I361" s="3">
        <v>35</v>
      </c>
      <c r="J361" s="42">
        <v>0.22</v>
      </c>
      <c r="K361" s="40">
        <f t="shared" si="10"/>
        <v>27.3</v>
      </c>
    </row>
    <row r="362" spans="1:11" s="24" customFormat="1">
      <c r="A362" s="8" t="s">
        <v>8</v>
      </c>
      <c r="B362" s="8" t="s">
        <v>135</v>
      </c>
      <c r="C362" s="18" t="s">
        <v>839</v>
      </c>
      <c r="D362" s="9" t="s">
        <v>840</v>
      </c>
      <c r="E362" s="30" t="s">
        <v>841</v>
      </c>
      <c r="F362" s="2">
        <v>49.95</v>
      </c>
      <c r="G362" s="15">
        <v>49.95</v>
      </c>
      <c r="H362" s="2"/>
      <c r="I362" s="3">
        <v>35</v>
      </c>
      <c r="J362" s="42">
        <v>0.22</v>
      </c>
      <c r="K362" s="40">
        <f t="shared" si="10"/>
        <v>27.3</v>
      </c>
    </row>
    <row r="363" spans="1:11" s="24" customFormat="1">
      <c r="A363" s="8" t="s">
        <v>8</v>
      </c>
      <c r="B363" s="8" t="s">
        <v>135</v>
      </c>
      <c r="C363" s="18" t="s">
        <v>842</v>
      </c>
      <c r="D363" s="9" t="s">
        <v>843</v>
      </c>
      <c r="E363" s="30" t="s">
        <v>844</v>
      </c>
      <c r="F363" s="2">
        <v>49.95</v>
      </c>
      <c r="G363" s="15">
        <v>49.95</v>
      </c>
      <c r="H363" s="2"/>
      <c r="I363" s="3">
        <v>35</v>
      </c>
      <c r="J363" s="42">
        <v>0.22</v>
      </c>
      <c r="K363" s="40">
        <f t="shared" si="10"/>
        <v>27.3</v>
      </c>
    </row>
    <row r="364" spans="1:11" s="24" customFormat="1">
      <c r="A364" s="8" t="s">
        <v>8</v>
      </c>
      <c r="B364" s="8" t="s">
        <v>135</v>
      </c>
      <c r="C364" s="18" t="s">
        <v>845</v>
      </c>
      <c r="D364" s="9" t="s">
        <v>846</v>
      </c>
      <c r="E364" s="30" t="s">
        <v>844</v>
      </c>
      <c r="F364" s="2">
        <v>49.95</v>
      </c>
      <c r="G364" s="15">
        <v>49.95</v>
      </c>
      <c r="H364" s="2"/>
      <c r="I364" s="3">
        <v>35</v>
      </c>
      <c r="J364" s="42">
        <v>0.22</v>
      </c>
      <c r="K364" s="40">
        <f t="shared" si="10"/>
        <v>27.3</v>
      </c>
    </row>
    <row r="365" spans="1:11" s="24" customFormat="1">
      <c r="A365" s="8" t="s">
        <v>8</v>
      </c>
      <c r="B365" s="8" t="s">
        <v>135</v>
      </c>
      <c r="C365" s="18" t="s">
        <v>847</v>
      </c>
      <c r="D365" s="9" t="s">
        <v>848</v>
      </c>
      <c r="E365" s="30" t="s">
        <v>849</v>
      </c>
      <c r="F365" s="2">
        <v>49.95</v>
      </c>
      <c r="G365" s="15">
        <v>49.95</v>
      </c>
      <c r="H365" s="2"/>
      <c r="I365" s="3">
        <v>35</v>
      </c>
      <c r="J365" s="42">
        <v>0.22</v>
      </c>
      <c r="K365" s="40">
        <f t="shared" si="10"/>
        <v>27.3</v>
      </c>
    </row>
    <row r="366" spans="1:11" s="24" customFormat="1">
      <c r="A366" s="8" t="s">
        <v>8</v>
      </c>
      <c r="B366" s="8" t="s">
        <v>135</v>
      </c>
      <c r="C366" s="18" t="s">
        <v>850</v>
      </c>
      <c r="D366" s="9" t="s">
        <v>851</v>
      </c>
      <c r="E366" s="30" t="s">
        <v>852</v>
      </c>
      <c r="F366" s="2">
        <v>49.95</v>
      </c>
      <c r="G366" s="15">
        <v>49.95</v>
      </c>
      <c r="H366" s="2"/>
      <c r="I366" s="3">
        <v>35</v>
      </c>
      <c r="J366" s="42">
        <v>0.22</v>
      </c>
      <c r="K366" s="40">
        <f t="shared" si="10"/>
        <v>27.3</v>
      </c>
    </row>
    <row r="367" spans="1:11" s="24" customFormat="1">
      <c r="A367" s="8" t="s">
        <v>8</v>
      </c>
      <c r="B367" s="8" t="s">
        <v>135</v>
      </c>
      <c r="C367" s="18" t="s">
        <v>853</v>
      </c>
      <c r="D367" s="9" t="s">
        <v>854</v>
      </c>
      <c r="E367" s="30" t="s">
        <v>855</v>
      </c>
      <c r="F367" s="2">
        <v>49.95</v>
      </c>
      <c r="G367" s="15">
        <v>49.95</v>
      </c>
      <c r="H367" s="2"/>
      <c r="I367" s="3">
        <v>35</v>
      </c>
      <c r="J367" s="42">
        <v>0.22</v>
      </c>
      <c r="K367" s="40">
        <f t="shared" si="10"/>
        <v>27.3</v>
      </c>
    </row>
    <row r="368" spans="1:11" s="24" customFormat="1">
      <c r="A368" s="8" t="s">
        <v>8</v>
      </c>
      <c r="B368" s="8" t="s">
        <v>135</v>
      </c>
      <c r="C368" s="18" t="s">
        <v>856</v>
      </c>
      <c r="D368" s="9" t="s">
        <v>857</v>
      </c>
      <c r="E368" s="10" t="s">
        <v>257</v>
      </c>
      <c r="F368" s="2">
        <v>34.950000000000003</v>
      </c>
      <c r="G368" s="15">
        <v>34.950000000000003</v>
      </c>
      <c r="H368" s="2"/>
      <c r="I368" s="3">
        <v>24</v>
      </c>
      <c r="J368" s="42">
        <v>0.22</v>
      </c>
      <c r="K368" s="40">
        <f t="shared" si="10"/>
        <v>18.72</v>
      </c>
    </row>
    <row r="369" spans="1:11" s="24" customFormat="1">
      <c r="A369" s="8" t="s">
        <v>8</v>
      </c>
      <c r="B369" s="8" t="s">
        <v>135</v>
      </c>
      <c r="C369" s="18" t="s">
        <v>858</v>
      </c>
      <c r="D369" s="9" t="s">
        <v>859</v>
      </c>
      <c r="E369" s="10" t="s">
        <v>257</v>
      </c>
      <c r="F369" s="2">
        <v>34.950000000000003</v>
      </c>
      <c r="G369" s="15">
        <v>34.950000000000003</v>
      </c>
      <c r="H369" s="2"/>
      <c r="I369" s="3">
        <v>24</v>
      </c>
      <c r="J369" s="42">
        <v>0.22</v>
      </c>
      <c r="K369" s="40">
        <f t="shared" si="10"/>
        <v>18.72</v>
      </c>
    </row>
    <row r="370" spans="1:11" s="24" customFormat="1">
      <c r="A370" s="8" t="s">
        <v>8</v>
      </c>
      <c r="B370" s="8" t="s">
        <v>135</v>
      </c>
      <c r="C370" s="18" t="s">
        <v>860</v>
      </c>
      <c r="D370" s="9" t="s">
        <v>861</v>
      </c>
      <c r="E370" s="10" t="s">
        <v>257</v>
      </c>
      <c r="F370" s="2">
        <v>34.950000000000003</v>
      </c>
      <c r="G370" s="15">
        <v>34.950000000000003</v>
      </c>
      <c r="H370" s="2"/>
      <c r="I370" s="3">
        <v>24</v>
      </c>
      <c r="J370" s="42">
        <v>0.22</v>
      </c>
      <c r="K370" s="40">
        <f t="shared" si="10"/>
        <v>18.72</v>
      </c>
    </row>
    <row r="371" spans="1:11" s="24" customFormat="1">
      <c r="A371" s="8" t="s">
        <v>8</v>
      </c>
      <c r="B371" s="8" t="s">
        <v>135</v>
      </c>
      <c r="C371" s="18" t="s">
        <v>862</v>
      </c>
      <c r="D371" s="9" t="s">
        <v>863</v>
      </c>
      <c r="E371" s="10" t="s">
        <v>257</v>
      </c>
      <c r="F371" s="2">
        <v>29.95</v>
      </c>
      <c r="G371" s="15">
        <v>29.95</v>
      </c>
      <c r="H371" s="2"/>
      <c r="I371" s="3">
        <v>21</v>
      </c>
      <c r="J371" s="42">
        <v>0.22</v>
      </c>
      <c r="K371" s="40">
        <f t="shared" si="10"/>
        <v>16.38</v>
      </c>
    </row>
    <row r="372" spans="1:11" s="24" customFormat="1">
      <c r="A372" s="8" t="s">
        <v>8</v>
      </c>
      <c r="B372" s="8" t="s">
        <v>135</v>
      </c>
      <c r="C372" s="18" t="s">
        <v>864</v>
      </c>
      <c r="D372" s="9" t="s">
        <v>865</v>
      </c>
      <c r="E372" s="10" t="s">
        <v>257</v>
      </c>
      <c r="F372" s="2">
        <v>5.95</v>
      </c>
      <c r="G372" s="15">
        <v>5.95</v>
      </c>
      <c r="H372" s="2"/>
      <c r="I372" s="3">
        <v>4</v>
      </c>
      <c r="J372" s="42">
        <v>0.22</v>
      </c>
      <c r="K372" s="40">
        <f t="shared" si="10"/>
        <v>3.12</v>
      </c>
    </row>
    <row r="373" spans="1:11" s="24" customFormat="1">
      <c r="A373" s="8" t="s">
        <v>8</v>
      </c>
      <c r="B373" s="8" t="s">
        <v>135</v>
      </c>
      <c r="C373" s="18" t="s">
        <v>866</v>
      </c>
      <c r="D373" s="9" t="s">
        <v>867</v>
      </c>
      <c r="E373" s="10" t="s">
        <v>257</v>
      </c>
      <c r="F373" s="2">
        <v>5.95</v>
      </c>
      <c r="G373" s="15">
        <v>5.95</v>
      </c>
      <c r="H373" s="2"/>
      <c r="I373" s="3">
        <v>4</v>
      </c>
      <c r="J373" s="42">
        <v>0.22</v>
      </c>
      <c r="K373" s="40">
        <f t="shared" si="10"/>
        <v>3.12</v>
      </c>
    </row>
    <row r="374" spans="1:11" s="24" customFormat="1">
      <c r="A374" s="8" t="s">
        <v>8</v>
      </c>
      <c r="B374" s="8" t="s">
        <v>135</v>
      </c>
      <c r="C374" s="18" t="s">
        <v>869</v>
      </c>
      <c r="D374" s="9" t="s">
        <v>870</v>
      </c>
      <c r="E374" s="25" t="s">
        <v>868</v>
      </c>
      <c r="F374" s="2">
        <v>39.950000000000003</v>
      </c>
      <c r="G374" s="15">
        <v>39.950000000000003</v>
      </c>
      <c r="H374" s="2"/>
      <c r="I374" s="3">
        <v>28</v>
      </c>
      <c r="J374" s="42">
        <v>0.22</v>
      </c>
      <c r="K374" s="40">
        <f t="shared" si="10"/>
        <v>21.84</v>
      </c>
    </row>
    <row r="375" spans="1:11" s="24" customFormat="1">
      <c r="A375" s="8" t="s">
        <v>8</v>
      </c>
      <c r="B375" s="8" t="s">
        <v>135</v>
      </c>
      <c r="C375" s="18" t="s">
        <v>871</v>
      </c>
      <c r="D375" s="9" t="s">
        <v>872</v>
      </c>
      <c r="E375" s="25" t="s">
        <v>868</v>
      </c>
      <c r="F375" s="2">
        <v>39.950000000000003</v>
      </c>
      <c r="G375" s="15">
        <v>39.950000000000003</v>
      </c>
      <c r="H375" s="2"/>
      <c r="I375" s="3">
        <v>28</v>
      </c>
      <c r="J375" s="42">
        <v>0.22</v>
      </c>
      <c r="K375" s="40">
        <f t="shared" si="10"/>
        <v>21.84</v>
      </c>
    </row>
    <row r="376" spans="1:11" s="24" customFormat="1">
      <c r="A376" s="8" t="s">
        <v>8</v>
      </c>
      <c r="B376" s="8" t="s">
        <v>135</v>
      </c>
      <c r="C376" s="18" t="s">
        <v>873</v>
      </c>
      <c r="D376" s="9" t="s">
        <v>874</v>
      </c>
      <c r="E376" s="25" t="s">
        <v>868</v>
      </c>
      <c r="F376" s="2">
        <v>39.950000000000003</v>
      </c>
      <c r="G376" s="15">
        <v>39.950000000000003</v>
      </c>
      <c r="H376" s="2"/>
      <c r="I376" s="3">
        <v>28</v>
      </c>
      <c r="J376" s="42">
        <v>0.22</v>
      </c>
      <c r="K376" s="40">
        <f t="shared" si="10"/>
        <v>21.84</v>
      </c>
    </row>
    <row r="377" spans="1:11" s="24" customFormat="1">
      <c r="A377" s="8" t="s">
        <v>8</v>
      </c>
      <c r="B377" s="8" t="s">
        <v>135</v>
      </c>
      <c r="C377" s="18" t="s">
        <v>875</v>
      </c>
      <c r="D377" s="9" t="s">
        <v>876</v>
      </c>
      <c r="E377" s="10" t="s">
        <v>257</v>
      </c>
      <c r="F377" s="2">
        <v>29.95</v>
      </c>
      <c r="G377" s="15">
        <v>29.95</v>
      </c>
      <c r="H377" s="2"/>
      <c r="I377" s="3">
        <v>21</v>
      </c>
      <c r="J377" s="42">
        <v>0.22</v>
      </c>
      <c r="K377" s="40">
        <f t="shared" si="10"/>
        <v>16.38</v>
      </c>
    </row>
    <row r="378" spans="1:11" s="24" customFormat="1">
      <c r="A378" s="8" t="s">
        <v>8</v>
      </c>
      <c r="B378" s="8" t="s">
        <v>135</v>
      </c>
      <c r="C378" s="18" t="s">
        <v>877</v>
      </c>
      <c r="D378" s="9" t="s">
        <v>878</v>
      </c>
      <c r="E378" s="10" t="s">
        <v>257</v>
      </c>
      <c r="F378" s="2">
        <v>19.95</v>
      </c>
      <c r="G378" s="15">
        <v>19.95</v>
      </c>
      <c r="H378" s="2"/>
      <c r="I378" s="3">
        <v>14</v>
      </c>
      <c r="J378" s="42">
        <v>0.22</v>
      </c>
      <c r="K378" s="40">
        <f t="shared" si="10"/>
        <v>10.92</v>
      </c>
    </row>
    <row r="379" spans="1:11" s="24" customFormat="1">
      <c r="A379" s="8" t="s">
        <v>8</v>
      </c>
      <c r="B379" s="8" t="s">
        <v>135</v>
      </c>
      <c r="C379" s="18" t="s">
        <v>879</v>
      </c>
      <c r="D379" s="9" t="s">
        <v>880</v>
      </c>
      <c r="E379" s="25" t="s">
        <v>881</v>
      </c>
      <c r="F379" s="2">
        <v>27.95</v>
      </c>
      <c r="G379" s="15">
        <v>27.95</v>
      </c>
      <c r="H379" s="2"/>
      <c r="I379" s="3">
        <v>19</v>
      </c>
      <c r="J379" s="42">
        <v>0.22</v>
      </c>
      <c r="K379" s="40">
        <f t="shared" si="10"/>
        <v>14.82</v>
      </c>
    </row>
    <row r="380" spans="1:11" s="24" customFormat="1">
      <c r="A380" s="8" t="s">
        <v>8</v>
      </c>
      <c r="B380" s="8" t="s">
        <v>135</v>
      </c>
      <c r="C380" s="18" t="s">
        <v>882</v>
      </c>
      <c r="D380" s="9" t="s">
        <v>883</v>
      </c>
      <c r="E380" s="10" t="s">
        <v>257</v>
      </c>
      <c r="F380" s="2">
        <v>13.95</v>
      </c>
      <c r="G380" s="15">
        <v>13.95</v>
      </c>
      <c r="H380" s="2"/>
      <c r="I380" s="3">
        <v>9</v>
      </c>
      <c r="J380" s="42">
        <v>0.22</v>
      </c>
      <c r="K380" s="40">
        <f t="shared" si="10"/>
        <v>7.0200000000000005</v>
      </c>
    </row>
    <row r="381" spans="1:11" s="24" customFormat="1">
      <c r="A381" s="8" t="s">
        <v>8</v>
      </c>
      <c r="B381" s="8" t="s">
        <v>135</v>
      </c>
      <c r="C381" s="18" t="s">
        <v>884</v>
      </c>
      <c r="D381" s="9" t="s">
        <v>885</v>
      </c>
      <c r="E381" s="25" t="s">
        <v>886</v>
      </c>
      <c r="F381" s="2">
        <v>29.95</v>
      </c>
      <c r="G381" s="15">
        <v>29.95</v>
      </c>
      <c r="H381" s="2"/>
      <c r="I381" s="3">
        <v>21</v>
      </c>
      <c r="J381" s="42">
        <v>0.22</v>
      </c>
      <c r="K381" s="40">
        <f t="shared" si="10"/>
        <v>16.38</v>
      </c>
    </row>
    <row r="382" spans="1:11" s="24" customFormat="1">
      <c r="A382" s="8" t="s">
        <v>8</v>
      </c>
      <c r="B382" s="8" t="s">
        <v>135</v>
      </c>
      <c r="C382" s="18" t="s">
        <v>887</v>
      </c>
      <c r="D382" s="9" t="s">
        <v>888</v>
      </c>
      <c r="E382" s="25" t="s">
        <v>337</v>
      </c>
      <c r="F382" s="2">
        <v>29.95</v>
      </c>
      <c r="G382" s="15">
        <v>29.95</v>
      </c>
      <c r="H382" s="2"/>
      <c r="I382" s="3">
        <v>21</v>
      </c>
      <c r="J382" s="42">
        <v>0.22</v>
      </c>
      <c r="K382" s="40">
        <f t="shared" si="10"/>
        <v>16.38</v>
      </c>
    </row>
    <row r="383" spans="1:11" s="24" customFormat="1">
      <c r="A383" s="8" t="s">
        <v>8</v>
      </c>
      <c r="B383" s="8" t="s">
        <v>135</v>
      </c>
      <c r="C383" s="18" t="s">
        <v>889</v>
      </c>
      <c r="D383" s="9" t="s">
        <v>890</v>
      </c>
      <c r="E383" s="25" t="s">
        <v>891</v>
      </c>
      <c r="F383" s="2">
        <v>29.95</v>
      </c>
      <c r="G383" s="15">
        <v>29.95</v>
      </c>
      <c r="H383" s="2"/>
      <c r="I383" s="3">
        <v>21</v>
      </c>
      <c r="J383" s="42">
        <v>0.22</v>
      </c>
      <c r="K383" s="40">
        <f t="shared" si="10"/>
        <v>16.38</v>
      </c>
    </row>
    <row r="384" spans="1:11" s="24" customFormat="1">
      <c r="A384" s="8" t="s">
        <v>8</v>
      </c>
      <c r="B384" s="8" t="s">
        <v>135</v>
      </c>
      <c r="C384" s="18" t="s">
        <v>892</v>
      </c>
      <c r="D384" s="9" t="s">
        <v>893</v>
      </c>
      <c r="E384" s="25" t="s">
        <v>639</v>
      </c>
      <c r="F384" s="2">
        <v>24.95</v>
      </c>
      <c r="G384" s="15">
        <v>24.95</v>
      </c>
      <c r="H384" s="2"/>
      <c r="I384" s="3">
        <v>18</v>
      </c>
      <c r="J384" s="42">
        <v>0.22</v>
      </c>
      <c r="K384" s="40">
        <f t="shared" si="10"/>
        <v>14.040000000000001</v>
      </c>
    </row>
    <row r="385" spans="1:11" s="24" customFormat="1">
      <c r="A385" s="8" t="s">
        <v>8</v>
      </c>
      <c r="B385" s="8" t="s">
        <v>135</v>
      </c>
      <c r="C385" s="18" t="s">
        <v>894</v>
      </c>
      <c r="D385" s="9" t="s">
        <v>895</v>
      </c>
      <c r="E385" s="25" t="s">
        <v>896</v>
      </c>
      <c r="F385" s="2">
        <v>49.95</v>
      </c>
      <c r="G385" s="15">
        <v>49.95</v>
      </c>
      <c r="H385" s="2"/>
      <c r="I385" s="3">
        <v>35</v>
      </c>
      <c r="J385" s="42">
        <v>0.22</v>
      </c>
      <c r="K385" s="40">
        <f t="shared" si="10"/>
        <v>27.3</v>
      </c>
    </row>
    <row r="386" spans="1:11" s="24" customFormat="1">
      <c r="A386" s="8" t="s">
        <v>8</v>
      </c>
      <c r="B386" s="8" t="s">
        <v>135</v>
      </c>
      <c r="C386" s="18" t="s">
        <v>897</v>
      </c>
      <c r="D386" s="9" t="s">
        <v>898</v>
      </c>
      <c r="E386" s="25" t="s">
        <v>338</v>
      </c>
      <c r="F386" s="2">
        <v>11.95</v>
      </c>
      <c r="G386" s="15">
        <v>11.95</v>
      </c>
      <c r="H386" s="2"/>
      <c r="I386" s="3">
        <v>9</v>
      </c>
      <c r="J386" s="42">
        <v>0.22</v>
      </c>
      <c r="K386" s="40">
        <f t="shared" si="10"/>
        <v>7.0200000000000005</v>
      </c>
    </row>
    <row r="387" spans="1:11" s="24" customFormat="1">
      <c r="A387" s="8" t="s">
        <v>8</v>
      </c>
      <c r="B387" s="8" t="s">
        <v>135</v>
      </c>
      <c r="C387" s="18" t="s">
        <v>899</v>
      </c>
      <c r="D387" s="9" t="s">
        <v>900</v>
      </c>
      <c r="E387" s="25" t="s">
        <v>891</v>
      </c>
      <c r="F387" s="2">
        <v>11.95</v>
      </c>
      <c r="G387" s="15">
        <v>11.95</v>
      </c>
      <c r="H387" s="2"/>
      <c r="I387" s="3">
        <v>9</v>
      </c>
      <c r="J387" s="42">
        <v>0.22</v>
      </c>
      <c r="K387" s="40">
        <f t="shared" si="10"/>
        <v>7.0200000000000005</v>
      </c>
    </row>
    <row r="388" spans="1:11" s="24" customFormat="1">
      <c r="A388" s="8" t="s">
        <v>8</v>
      </c>
      <c r="B388" s="8" t="s">
        <v>135</v>
      </c>
      <c r="C388" s="18" t="s">
        <v>901</v>
      </c>
      <c r="D388" s="9" t="s">
        <v>902</v>
      </c>
      <c r="E388" s="10" t="s">
        <v>257</v>
      </c>
      <c r="F388" s="2">
        <v>11.95</v>
      </c>
      <c r="G388" s="15">
        <v>11.95</v>
      </c>
      <c r="H388" s="2"/>
      <c r="I388" s="3">
        <v>9</v>
      </c>
      <c r="J388" s="42">
        <v>0.22</v>
      </c>
      <c r="K388" s="40">
        <f t="shared" si="10"/>
        <v>7.0200000000000005</v>
      </c>
    </row>
  </sheetData>
  <autoFilter ref="A1:K388" xr:uid="{AEB54DED-D8B1-49DF-B0BB-F3F6F7618ACE}"/>
  <conditionalFormatting sqref="C2">
    <cfRule type="duplicateValues" dxfId="89" priority="172"/>
  </conditionalFormatting>
  <conditionalFormatting sqref="C3">
    <cfRule type="duplicateValues" dxfId="88" priority="171"/>
  </conditionalFormatting>
  <conditionalFormatting sqref="C4">
    <cfRule type="duplicateValues" dxfId="87" priority="170"/>
  </conditionalFormatting>
  <conditionalFormatting sqref="C5">
    <cfRule type="duplicateValues" dxfId="86" priority="169"/>
  </conditionalFormatting>
  <conditionalFormatting sqref="C6">
    <cfRule type="duplicateValues" dxfId="85" priority="168"/>
  </conditionalFormatting>
  <conditionalFormatting sqref="C7">
    <cfRule type="duplicateValues" dxfId="84" priority="167"/>
  </conditionalFormatting>
  <conditionalFormatting sqref="C8">
    <cfRule type="duplicateValues" dxfId="83" priority="166"/>
  </conditionalFormatting>
  <conditionalFormatting sqref="C9">
    <cfRule type="duplicateValues" dxfId="82" priority="165"/>
  </conditionalFormatting>
  <conditionalFormatting sqref="C10">
    <cfRule type="duplicateValues" dxfId="81" priority="164"/>
  </conditionalFormatting>
  <conditionalFormatting sqref="C11">
    <cfRule type="duplicateValues" dxfId="80" priority="163"/>
  </conditionalFormatting>
  <conditionalFormatting sqref="C12">
    <cfRule type="duplicateValues" dxfId="79" priority="162"/>
  </conditionalFormatting>
  <conditionalFormatting sqref="C13">
    <cfRule type="duplicateValues" dxfId="78" priority="160"/>
  </conditionalFormatting>
  <conditionalFormatting sqref="C14">
    <cfRule type="duplicateValues" dxfId="77" priority="158"/>
  </conditionalFormatting>
  <conditionalFormatting sqref="C15">
    <cfRule type="duplicateValues" dxfId="76" priority="156"/>
  </conditionalFormatting>
  <conditionalFormatting sqref="C16">
    <cfRule type="duplicateValues" dxfId="75" priority="155"/>
  </conditionalFormatting>
  <conditionalFormatting sqref="C17">
    <cfRule type="duplicateValues" dxfId="74" priority="154"/>
  </conditionalFormatting>
  <conditionalFormatting sqref="C18">
    <cfRule type="duplicateValues" dxfId="73" priority="153"/>
  </conditionalFormatting>
  <conditionalFormatting sqref="C19">
    <cfRule type="duplicateValues" dxfId="72" priority="150"/>
  </conditionalFormatting>
  <conditionalFormatting sqref="C20">
    <cfRule type="duplicateValues" dxfId="71" priority="151"/>
  </conditionalFormatting>
  <conditionalFormatting sqref="C21">
    <cfRule type="duplicateValues" dxfId="70" priority="149"/>
  </conditionalFormatting>
  <conditionalFormatting sqref="C22">
    <cfRule type="duplicateValues" dxfId="69" priority="147"/>
  </conditionalFormatting>
  <conditionalFormatting sqref="C23">
    <cfRule type="duplicateValues" dxfId="68" priority="146"/>
  </conditionalFormatting>
  <conditionalFormatting sqref="C24">
    <cfRule type="duplicateValues" dxfId="67" priority="145"/>
  </conditionalFormatting>
  <conditionalFormatting sqref="C25">
    <cfRule type="duplicateValues" dxfId="66" priority="142"/>
  </conditionalFormatting>
  <conditionalFormatting sqref="C26:C27">
    <cfRule type="duplicateValues" dxfId="65" priority="140"/>
  </conditionalFormatting>
  <conditionalFormatting sqref="C28">
    <cfRule type="duplicateValues" dxfId="64" priority="143"/>
  </conditionalFormatting>
  <conditionalFormatting sqref="C29">
    <cfRule type="duplicateValues" dxfId="63" priority="138"/>
  </conditionalFormatting>
  <conditionalFormatting sqref="C30">
    <cfRule type="duplicateValues" dxfId="62" priority="136"/>
  </conditionalFormatting>
  <conditionalFormatting sqref="C31">
    <cfRule type="duplicateValues" dxfId="61" priority="631"/>
  </conditionalFormatting>
  <conditionalFormatting sqref="C32">
    <cfRule type="duplicateValues" dxfId="60" priority="133"/>
  </conditionalFormatting>
  <conditionalFormatting sqref="C33">
    <cfRule type="duplicateValues" dxfId="59" priority="131"/>
  </conditionalFormatting>
  <conditionalFormatting sqref="C34">
    <cfRule type="duplicateValues" dxfId="58" priority="126"/>
  </conditionalFormatting>
  <conditionalFormatting sqref="C35">
    <cfRule type="duplicateValues" dxfId="57" priority="632"/>
  </conditionalFormatting>
  <conditionalFormatting sqref="C36">
    <cfRule type="duplicateValues" dxfId="56" priority="129"/>
  </conditionalFormatting>
  <conditionalFormatting sqref="C37">
    <cfRule type="duplicateValues" dxfId="55" priority="124"/>
  </conditionalFormatting>
  <conditionalFormatting sqref="C38">
    <cfRule type="duplicateValues" dxfId="54" priority="116"/>
  </conditionalFormatting>
  <conditionalFormatting sqref="C39">
    <cfRule type="duplicateValues" dxfId="53" priority="115"/>
  </conditionalFormatting>
  <conditionalFormatting sqref="C40">
    <cfRule type="duplicateValues" dxfId="52" priority="113"/>
  </conditionalFormatting>
  <conditionalFormatting sqref="C41">
    <cfRule type="duplicateValues" dxfId="51" priority="112"/>
  </conditionalFormatting>
  <conditionalFormatting sqref="C42">
    <cfRule type="duplicateValues" dxfId="50" priority="111"/>
  </conditionalFormatting>
  <conditionalFormatting sqref="C43">
    <cfRule type="duplicateValues" dxfId="49" priority="109"/>
  </conditionalFormatting>
  <conditionalFormatting sqref="C44">
    <cfRule type="duplicateValues" dxfId="48" priority="106"/>
  </conditionalFormatting>
  <conditionalFormatting sqref="C45">
    <cfRule type="duplicateValues" dxfId="47" priority="108"/>
  </conditionalFormatting>
  <conditionalFormatting sqref="C46">
    <cfRule type="duplicateValues" dxfId="46" priority="105"/>
  </conditionalFormatting>
  <conditionalFormatting sqref="C47">
    <cfRule type="duplicateValues" dxfId="45" priority="103"/>
  </conditionalFormatting>
  <conditionalFormatting sqref="C48">
    <cfRule type="duplicateValues" dxfId="44" priority="102"/>
  </conditionalFormatting>
  <conditionalFormatting sqref="C49">
    <cfRule type="duplicateValues" dxfId="43" priority="101"/>
  </conditionalFormatting>
  <conditionalFormatting sqref="C50">
    <cfRule type="duplicateValues" dxfId="42" priority="100"/>
  </conditionalFormatting>
  <conditionalFormatting sqref="C51:C52">
    <cfRule type="duplicateValues" dxfId="41" priority="689"/>
  </conditionalFormatting>
  <conditionalFormatting sqref="C54:C55">
    <cfRule type="duplicateValues" dxfId="40" priority="54"/>
  </conditionalFormatting>
  <conditionalFormatting sqref="C61 C59">
    <cfRule type="duplicateValues" dxfId="39" priority="93"/>
  </conditionalFormatting>
  <conditionalFormatting sqref="C64 C58 C60">
    <cfRule type="duplicateValues" dxfId="38" priority="84"/>
  </conditionalFormatting>
  <conditionalFormatting sqref="C65:C66 C53 C56:C57">
    <cfRule type="duplicateValues" dxfId="37" priority="784"/>
  </conditionalFormatting>
  <conditionalFormatting sqref="C77">
    <cfRule type="duplicateValues" dxfId="36" priority="78"/>
  </conditionalFormatting>
  <conditionalFormatting sqref="C78">
    <cfRule type="duplicateValues" dxfId="35" priority="76"/>
  </conditionalFormatting>
  <conditionalFormatting sqref="C79:C81">
    <cfRule type="duplicateValues" dxfId="34" priority="77"/>
  </conditionalFormatting>
  <conditionalFormatting sqref="C82">
    <cfRule type="duplicateValues" dxfId="33" priority="75"/>
  </conditionalFormatting>
  <conditionalFormatting sqref="C83">
    <cfRule type="duplicateValues" dxfId="32" priority="737"/>
  </conditionalFormatting>
  <conditionalFormatting sqref="C84:C88">
    <cfRule type="duplicateValues" dxfId="31" priority="738"/>
  </conditionalFormatting>
  <conditionalFormatting sqref="C89:C91">
    <cfRule type="duplicateValues" dxfId="30" priority="790"/>
  </conditionalFormatting>
  <conditionalFormatting sqref="C92">
    <cfRule type="duplicateValues" dxfId="29" priority="73"/>
  </conditionalFormatting>
  <conditionalFormatting sqref="C94">
    <cfRule type="duplicateValues" dxfId="28" priority="72"/>
  </conditionalFormatting>
  <conditionalFormatting sqref="C95 C97">
    <cfRule type="duplicateValues" dxfId="27" priority="71"/>
  </conditionalFormatting>
  <conditionalFormatting sqref="C96 C93">
    <cfRule type="duplicateValues" dxfId="26" priority="89"/>
  </conditionalFormatting>
  <conditionalFormatting sqref="C98:C109 C111:C119 C124:C147">
    <cfRule type="duplicateValues" dxfId="25" priority="740"/>
  </conditionalFormatting>
  <conditionalFormatting sqref="C110">
    <cfRule type="duplicateValues" dxfId="24" priority="61"/>
  </conditionalFormatting>
  <conditionalFormatting sqref="C120:C123">
    <cfRule type="duplicateValues" dxfId="23" priority="53"/>
  </conditionalFormatting>
  <conditionalFormatting sqref="C148:C160">
    <cfRule type="duplicateValues" dxfId="22" priority="777"/>
  </conditionalFormatting>
  <conditionalFormatting sqref="C161:C168">
    <cfRule type="duplicateValues" dxfId="21" priority="66"/>
  </conditionalFormatting>
  <conditionalFormatting sqref="C169">
    <cfRule type="duplicateValues" dxfId="20" priority="65"/>
  </conditionalFormatting>
  <conditionalFormatting sqref="C170">
    <cfRule type="duplicateValues" dxfId="19" priority="90"/>
  </conditionalFormatting>
  <conditionalFormatting sqref="C191:C193 C183:C187">
    <cfRule type="duplicateValues" dxfId="18" priority="91"/>
  </conditionalFormatting>
  <conditionalFormatting sqref="C194 C171:C182">
    <cfRule type="duplicateValues" dxfId="17" priority="86"/>
  </conditionalFormatting>
  <conditionalFormatting sqref="C305">
    <cfRule type="duplicateValues" dxfId="16" priority="51"/>
  </conditionalFormatting>
  <conditionalFormatting sqref="C307">
    <cfRule type="duplicateValues" dxfId="15" priority="50"/>
  </conditionalFormatting>
  <conditionalFormatting sqref="C310">
    <cfRule type="duplicateValues" dxfId="14" priority="39"/>
  </conditionalFormatting>
  <conditionalFormatting sqref="C314">
    <cfRule type="duplicateValues" dxfId="13" priority="36"/>
  </conditionalFormatting>
  <conditionalFormatting sqref="C315:C316 C311:C313 C308:C309 C306 C301:C304">
    <cfRule type="duplicateValues" dxfId="12" priority="789"/>
  </conditionalFormatting>
  <conditionalFormatting sqref="C317">
    <cfRule type="duplicateValues" dxfId="11" priority="4"/>
  </conditionalFormatting>
  <conditionalFormatting sqref="C318">
    <cfRule type="duplicateValues" dxfId="10" priority="33"/>
  </conditionalFormatting>
  <conditionalFormatting sqref="C319">
    <cfRule type="duplicateValues" dxfId="9" priority="31"/>
  </conditionalFormatting>
  <conditionalFormatting sqref="C320">
    <cfRule type="duplicateValues" dxfId="8" priority="29"/>
  </conditionalFormatting>
  <conditionalFormatting sqref="C321">
    <cfRule type="duplicateValues" dxfId="7" priority="27"/>
  </conditionalFormatting>
  <conditionalFormatting sqref="C322">
    <cfRule type="duplicateValues" dxfId="6" priority="2"/>
  </conditionalFormatting>
  <conditionalFormatting sqref="C323">
    <cfRule type="duplicateValues" dxfId="5" priority="17"/>
  </conditionalFormatting>
  <conditionalFormatting sqref="C329:C331">
    <cfRule type="duplicateValues" dxfId="4" priority="14"/>
  </conditionalFormatting>
  <conditionalFormatting sqref="C332:C333 C328 C324:C326">
    <cfRule type="duplicateValues" dxfId="3" priority="13"/>
  </conditionalFormatting>
  <conditionalFormatting sqref="C334:C350">
    <cfRule type="duplicateValues" dxfId="2" priority="779"/>
  </conditionalFormatting>
  <conditionalFormatting sqref="C351:C358">
    <cfRule type="duplicateValues" dxfId="1" priority="786"/>
  </conditionalFormatting>
  <conditionalFormatting sqref="C359:C388">
    <cfRule type="duplicateValues" dxfId="0" priority="783"/>
  </conditionalFormatting>
  <dataValidations count="9">
    <dataValidation type="textLength" allowBlank="1" showInputMessage="1" showErrorMessage="1" errorTitle="TEXT LENGTH" error="Please limit your text to 10 characters" sqref="F285:F292 F296:F300 H273:H300" xr:uid="{28F0CE1E-A23F-4846-93CB-5558E542B87A}">
      <formula1>0</formula1>
      <formula2>10</formula2>
    </dataValidation>
    <dataValidation type="textLength" allowBlank="1" showInputMessage="1" showErrorMessage="1" errorTitle="TEXT LENGTH" error="Please limit text to 40 characters." sqref="E356 E359:E388 E301:E350 E233:E292" xr:uid="{19183CA3-D64B-440F-A8CD-99E851846C50}">
      <formula1>0</formula1>
      <formula2>40</formula2>
    </dataValidation>
    <dataValidation allowBlank="1" showInputMessage="1" showErrorMessage="1" errorTitle="TEXT LENGTH" error="Please limit text to 51 characters" sqref="C188:C190 D35 D124:D272 D334:D388 D51:D119" xr:uid="{B9AB6164-7B6B-4259-8A69-9283266D61C4}"/>
    <dataValidation type="textLength" allowBlank="1" showInputMessage="1" showErrorMessage="1" errorTitle="TEXT LENGTH" error="Please enter no more than 7 characters." sqref="C25 D120:D123 C322" xr:uid="{99220F24-8354-416E-B296-83C9FABD3830}">
      <formula1>0</formula1>
      <formula2>7</formula2>
    </dataValidation>
    <dataValidation allowBlank="1" showInputMessage="1" showErrorMessage="1" errorTitle="TEXT LENGTH" error="Please limit your text to 10 characters" sqref="F52:G52 F293:F295 F2:F37 F39:F50 H301:H388 F301:F388 H2:H272 I2:I388 F54:F284" xr:uid="{EDBE25BD-F511-4E0A-BB92-6DEABEA28769}"/>
    <dataValidation type="textLength" allowBlank="1" showInputMessage="1" showErrorMessage="1" errorTitle="TEXT LENGTH" error="Please enter no more than 7 characters." sqref="C233:C300" xr:uid="{856ED917-9209-422F-906C-9ADE9E26D4D4}">
      <formula1>0</formula1>
      <formula2>15</formula2>
    </dataValidation>
    <dataValidation type="textLength" allowBlank="1" showInputMessage="1" showErrorMessage="1" errorTitle="TEXT LENGTH" error="Please limit text to 51 characters" sqref="D276:D333" xr:uid="{021A918E-9EC1-49F9-AE9B-20899CADC534}">
      <formula1>0</formula1>
      <formula2>51</formula2>
    </dataValidation>
    <dataValidation type="custom" allowBlank="1" showInputMessage="1" showErrorMessage="1" errorTitle="duplicate item" sqref="C301:C321 C329:C349 C351:C388 C323:C326 C214:C232 C194:C211 C32:C33 C2:C14 C16:C25 C35:C66 C77:C182 C28:C30" xr:uid="{7CDAE45C-CD2B-4F52-BCB3-87C3A0A7647F}">
      <formula1>COUNTIF($C:$C,C2)=1</formula1>
    </dataValidation>
    <dataValidation type="textLength" allowBlank="1" showInputMessage="1" showErrorMessage="1" errorTitle="TEXT LENGTH" error="Please limit text to 40 characters." sqref="E1:E194" xr:uid="{6862A19E-1A06-496C-AD3C-2D817E6D1033}">
      <formula1>0</formula1>
      <formula2>99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SARA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Hoefler, Kurt</dc:creator>
  <cp:lastModifiedBy>Hoefler, Kurt</cp:lastModifiedBy>
  <cp:lastPrinted>2025-01-23T19:10:22Z</cp:lastPrinted>
  <dcterms:created xsi:type="dcterms:W3CDTF">2025-01-01T21:16:52Z</dcterms:created>
  <dcterms:modified xsi:type="dcterms:W3CDTF">2025-02-19T16:56:24Z</dcterms:modified>
</cp:coreProperties>
</file>