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kylekucin/Desktop/"/>
    </mc:Choice>
  </mc:AlternateContent>
  <xr:revisionPtr revIDLastSave="0" documentId="8_{C55A82E4-BE57-6548-9F2C-2EB1FEE3A844}" xr6:coauthVersionLast="47" xr6:coauthVersionMax="47" xr10:uidLastSave="{00000000-0000-0000-0000-000000000000}"/>
  <bookViews>
    <workbookView xWindow="0" yWindow="700" windowWidth="27040" windowHeight="15820" tabRatio="500" xr2:uid="{0306BFCB-C68C-E245-9C45-A164DDDE3F4C}"/>
  </bookViews>
  <sheets>
    <sheet name="Instructions" sheetId="1" r:id="rId1"/>
    <sheet name="2025-26 Estimate Form" sheetId="2" r:id="rId2"/>
  </sheets>
  <definedNames>
    <definedName name="___xlnm__FilterDatabase" localSheetId="1">'2025-26 Estimate Form'!$F$14:$G$640</definedName>
    <definedName name="___xlnm_Print_Area" localSheetId="1">'2025-26 Estimate Form'!$A$1:$G$647</definedName>
    <definedName name="__xlnm__FilterDatabase" localSheetId="1">'2025-26 Estimate Form'!$F$14:$G$642</definedName>
    <definedName name="__xlnm__FilterDatabase_0" localSheetId="1">'2025-26 Estimate Form'!$F$14:$G$640</definedName>
    <definedName name="__xlnm_Print_Area" localSheetId="1">'2025-26 Estimate Form'!$A$1:$G$645</definedName>
    <definedName name="__xlnm_Print_Area_0" localSheetId="1">'2025-26 Estimate Form'!$A$1:$G$645</definedName>
    <definedName name="_xlnm._FilterDatabase" localSheetId="1" hidden="1">'2025-26 Estimate Form'!$F$14:$F$641</definedName>
    <definedName name="____xlnm_Print_Area" localSheetId="1">'2025-26 Estimate Form'!$A$1:$G$645</definedName>
    <definedName name="Excel_BuiltIn__FilterDatabase" localSheetId="1">'2025-26 Estimate Form'!$F$14:$F$640</definedName>
    <definedName name="Excel_BuiltIn_Print_Area" localSheetId="1">'2025-26 Estimate Form'!$A$1:$G$648</definedName>
    <definedName name="_xlnm.Print_Area" localSheetId="1">'2025-26 Estimate Form'!$A$1:$G$648</definedName>
    <definedName name="valuevx" localSheetId="1">'2025-26 Estimate Form'!$A$1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 r="G13" i="2"/>
  <c r="G15" i="2"/>
  <c r="G16" i="2"/>
  <c r="G17" i="2"/>
  <c r="G640" i="2" s="1"/>
  <c r="G18" i="2"/>
  <c r="G19" i="2"/>
  <c r="G20" i="2"/>
  <c r="G21" i="2"/>
  <c r="G22" i="2"/>
  <c r="G23" i="2"/>
  <c r="G24" i="2"/>
  <c r="G25" i="2"/>
  <c r="G26" i="2"/>
  <c r="G27" i="2"/>
  <c r="G28" i="2"/>
  <c r="G29" i="2"/>
  <c r="G30" i="2"/>
  <c r="G31" i="2"/>
  <c r="G32" i="2"/>
  <c r="G33" i="2"/>
  <c r="G34" i="2"/>
  <c r="G35" i="2"/>
  <c r="G36" i="2"/>
  <c r="G37" i="2"/>
  <c r="G38" i="2"/>
  <c r="G39" i="2"/>
  <c r="G40" i="2"/>
  <c r="G42" i="2"/>
  <c r="G43" i="2"/>
  <c r="G44" i="2"/>
  <c r="G45" i="2"/>
  <c r="G46" i="2"/>
  <c r="G47" i="2"/>
  <c r="G48" i="2"/>
  <c r="G49" i="2"/>
  <c r="G50" i="2"/>
  <c r="G51" i="2"/>
  <c r="G52" i="2"/>
  <c r="G53" i="2"/>
  <c r="G54" i="2"/>
  <c r="G55" i="2"/>
  <c r="G56" i="2"/>
  <c r="G57" i="2"/>
  <c r="G58" i="2"/>
  <c r="G59" i="2"/>
  <c r="G60" i="2"/>
  <c r="G61" i="2"/>
  <c r="G63" i="2"/>
  <c r="G64" i="2"/>
  <c r="G65" i="2"/>
  <c r="G66" i="2"/>
  <c r="G67" i="2"/>
  <c r="G68" i="2"/>
  <c r="G69" i="2"/>
  <c r="G70" i="2"/>
  <c r="G72" i="2"/>
  <c r="G73" i="2"/>
  <c r="G74" i="2"/>
  <c r="G75" i="2"/>
  <c r="G76" i="2"/>
  <c r="G77" i="2"/>
  <c r="G78" i="2"/>
  <c r="G79" i="2"/>
  <c r="G80" i="2"/>
  <c r="G82" i="2"/>
  <c r="G83" i="2"/>
  <c r="G84" i="2"/>
  <c r="G85" i="2"/>
  <c r="G86" i="2"/>
  <c r="G87" i="2"/>
  <c r="G88" i="2"/>
  <c r="G89" i="2"/>
  <c r="G90" i="2"/>
  <c r="G91" i="2"/>
  <c r="G92" i="2"/>
  <c r="G93" i="2"/>
  <c r="G94" i="2"/>
  <c r="G95" i="2"/>
  <c r="G96" i="2"/>
  <c r="G97" i="2"/>
  <c r="G99" i="2"/>
  <c r="G100" i="2"/>
  <c r="G101" i="2"/>
  <c r="G102" i="2"/>
  <c r="G103" i="2"/>
  <c r="G104" i="2"/>
  <c r="G105" i="2"/>
  <c r="G106" i="2"/>
  <c r="G107" i="2"/>
  <c r="G108" i="2"/>
  <c r="G109" i="2"/>
  <c r="G110" i="2"/>
  <c r="G112" i="2"/>
  <c r="G113" i="2"/>
  <c r="G114" i="2"/>
  <c r="G115" i="2"/>
  <c r="G116" i="2"/>
  <c r="G117" i="2"/>
  <c r="G118" i="2"/>
  <c r="G119" i="2"/>
  <c r="G120" i="2"/>
  <c r="G121" i="2"/>
  <c r="G122" i="2"/>
  <c r="G123" i="2"/>
  <c r="G124" i="2"/>
  <c r="G125" i="2"/>
  <c r="G127" i="2"/>
  <c r="G128" i="2"/>
  <c r="G129" i="2"/>
  <c r="G130" i="2"/>
  <c r="G132" i="2"/>
  <c r="G133" i="2"/>
  <c r="G134" i="2"/>
  <c r="G135" i="2"/>
  <c r="G136" i="2"/>
  <c r="G138" i="2"/>
  <c r="G139" i="2"/>
  <c r="G140" i="2"/>
  <c r="G141" i="2"/>
  <c r="G142" i="2"/>
  <c r="G143" i="2"/>
  <c r="G144" i="2"/>
  <c r="G145" i="2"/>
  <c r="G146" i="2"/>
  <c r="G147" i="2"/>
  <c r="G148" i="2"/>
  <c r="G149" i="2"/>
  <c r="G150" i="2"/>
  <c r="G152" i="2"/>
  <c r="G153" i="2"/>
  <c r="G154" i="2"/>
  <c r="G155" i="2"/>
  <c r="G156" i="2"/>
  <c r="G157" i="2"/>
  <c r="G158" i="2"/>
  <c r="G159" i="2"/>
  <c r="G160" i="2"/>
  <c r="G161" i="2"/>
  <c r="G162" i="2"/>
  <c r="G163" i="2"/>
  <c r="G164" i="2"/>
  <c r="G165" i="2"/>
  <c r="G166"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4" i="2"/>
  <c r="G195" i="2"/>
  <c r="G196" i="2"/>
  <c r="G197" i="2"/>
  <c r="G198" i="2"/>
  <c r="G199" i="2"/>
  <c r="G200" i="2"/>
  <c r="G201" i="2"/>
  <c r="G202" i="2"/>
  <c r="G203" i="2"/>
  <c r="G204" i="2"/>
  <c r="G206" i="2"/>
  <c r="G207" i="2"/>
  <c r="G208" i="2"/>
  <c r="G209" i="2"/>
  <c r="G210" i="2"/>
  <c r="G211" i="2"/>
  <c r="G212" i="2"/>
  <c r="G213" i="2"/>
  <c r="G214" i="2"/>
  <c r="G215" i="2"/>
  <c r="G216" i="2"/>
  <c r="G217" i="2"/>
  <c r="G218"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3" i="2"/>
  <c r="G304" i="2"/>
  <c r="G305" i="2"/>
  <c r="G306" i="2"/>
  <c r="G307" i="2"/>
  <c r="G308" i="2"/>
  <c r="G309" i="2"/>
  <c r="G310" i="2"/>
  <c r="G311" i="2"/>
  <c r="G312" i="2"/>
  <c r="G313" i="2"/>
  <c r="G314" i="2"/>
  <c r="G315" i="2"/>
  <c r="G316" i="2"/>
  <c r="G317" i="2"/>
  <c r="G318" i="2"/>
  <c r="G319" i="2"/>
  <c r="G320" i="2"/>
  <c r="G321" i="2"/>
  <c r="G322" i="2"/>
  <c r="G323" i="2"/>
  <c r="G325" i="2"/>
  <c r="G326" i="2"/>
  <c r="G327" i="2"/>
  <c r="G328" i="2"/>
  <c r="G329" i="2"/>
  <c r="G330" i="2"/>
  <c r="G331" i="2"/>
  <c r="G332" i="2"/>
  <c r="G333" i="2"/>
  <c r="G334" i="2"/>
  <c r="G335" i="2"/>
  <c r="G336" i="2"/>
  <c r="G337" i="2"/>
  <c r="G338" i="2"/>
  <c r="G339" i="2"/>
  <c r="G340" i="2"/>
  <c r="G341" i="2"/>
  <c r="G342" i="2"/>
  <c r="G343" i="2"/>
  <c r="G344" i="2"/>
  <c r="G346" i="2"/>
  <c r="G347" i="2"/>
  <c r="G348" i="2"/>
  <c r="G349" i="2"/>
  <c r="G350" i="2"/>
  <c r="G351" i="2"/>
  <c r="G352" i="2"/>
  <c r="G353" i="2"/>
  <c r="G354" i="2"/>
  <c r="G355" i="2"/>
  <c r="G356" i="2"/>
  <c r="G357" i="2"/>
  <c r="G358" i="2"/>
  <c r="G359" i="2"/>
  <c r="G360" i="2"/>
  <c r="G361" i="2"/>
  <c r="G362" i="2"/>
  <c r="G363" i="2"/>
  <c r="G364" i="2"/>
  <c r="G366" i="2"/>
  <c r="G367" i="2"/>
  <c r="G368" i="2"/>
  <c r="G369" i="2"/>
  <c r="G370" i="2"/>
  <c r="G371" i="2"/>
  <c r="G372" i="2"/>
  <c r="G373" i="2"/>
  <c r="G374" i="2"/>
  <c r="G375" i="2"/>
  <c r="G376" i="2"/>
  <c r="G377" i="2"/>
  <c r="G378" i="2"/>
  <c r="G379" i="2"/>
  <c r="G380" i="2"/>
  <c r="G381" i="2"/>
  <c r="G383" i="2"/>
  <c r="G384" i="2"/>
  <c r="G385" i="2"/>
  <c r="G386" i="2"/>
  <c r="G387" i="2"/>
  <c r="G388" i="2"/>
  <c r="G389" i="2"/>
  <c r="G390" i="2"/>
  <c r="G391" i="2"/>
  <c r="G392" i="2"/>
  <c r="G393" i="2"/>
  <c r="G394" i="2"/>
  <c r="G395" i="2"/>
  <c r="G396" i="2"/>
  <c r="G397" i="2"/>
  <c r="G398"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4" i="2"/>
  <c r="G475" i="2"/>
  <c r="G476" i="2"/>
  <c r="G477" i="2"/>
  <c r="G478" i="2"/>
  <c r="G479" i="2"/>
  <c r="G480" i="2"/>
  <c r="G481" i="2"/>
  <c r="G482" i="2"/>
  <c r="G483" i="2"/>
  <c r="G484" i="2"/>
  <c r="G485" i="2"/>
  <c r="G486" i="2"/>
  <c r="G488" i="2"/>
  <c r="G489" i="2"/>
  <c r="G490" i="2"/>
  <c r="G491" i="2"/>
  <c r="G492" i="2"/>
  <c r="G493" i="2"/>
  <c r="G494" i="2"/>
  <c r="G495" i="2"/>
  <c r="G496" i="2"/>
  <c r="G497" i="2"/>
  <c r="G498" i="2"/>
  <c r="G499" i="2"/>
  <c r="G500" i="2"/>
  <c r="G501" i="2"/>
  <c r="G502" i="2"/>
  <c r="G503" i="2"/>
  <c r="G504" i="2"/>
  <c r="G505" i="2"/>
  <c r="G506" i="2"/>
  <c r="G507" i="2"/>
  <c r="G508" i="2"/>
  <c r="G510" i="2"/>
  <c r="G511" i="2"/>
  <c r="G512" i="2"/>
  <c r="G513" i="2"/>
  <c r="G514" i="2"/>
  <c r="G515" i="2"/>
  <c r="G516" i="2"/>
  <c r="G517" i="2"/>
  <c r="G519" i="2"/>
  <c r="G520" i="2"/>
  <c r="G521" i="2"/>
  <c r="G522" i="2"/>
  <c r="G523" i="2"/>
  <c r="G524" i="2"/>
  <c r="G525" i="2"/>
  <c r="G526" i="2"/>
  <c r="G527" i="2"/>
  <c r="G528" i="2"/>
  <c r="G529" i="2"/>
  <c r="G530" i="2"/>
  <c r="G531" i="2"/>
  <c r="G532" i="2"/>
  <c r="G533" i="2"/>
  <c r="G534" i="2"/>
  <c r="G535" i="2"/>
  <c r="G536" i="2"/>
  <c r="G537" i="2"/>
  <c r="G539" i="2"/>
  <c r="G540" i="2"/>
  <c r="G541" i="2"/>
  <c r="G542" i="2"/>
  <c r="G543" i="2"/>
  <c r="G544" i="2"/>
  <c r="G545" i="2"/>
  <c r="G546" i="2"/>
  <c r="G547" i="2"/>
  <c r="G548" i="2"/>
  <c r="G549" i="2"/>
  <c r="G550" i="2"/>
  <c r="G551" i="2"/>
  <c r="G552" i="2"/>
  <c r="G553" i="2"/>
  <c r="G554" i="2"/>
  <c r="G555" i="2"/>
  <c r="G556" i="2"/>
  <c r="G557"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2" i="2"/>
  <c r="G593" i="2"/>
  <c r="G594" i="2"/>
  <c r="G595" i="2"/>
  <c r="G596" i="2"/>
  <c r="G597" i="2"/>
  <c r="G598" i="2"/>
  <c r="G599" i="2"/>
  <c r="G600" i="2"/>
  <c r="G601" i="2"/>
  <c r="G602" i="2"/>
  <c r="G603" i="2"/>
  <c r="G604" i="2"/>
  <c r="G605" i="2"/>
  <c r="G606" i="2"/>
  <c r="G607" i="2"/>
  <c r="G608" i="2"/>
  <c r="G609" i="2"/>
  <c r="G610" i="2"/>
  <c r="G611" i="2"/>
  <c r="G612" i="2"/>
  <c r="G613" i="2"/>
  <c r="G614" i="2"/>
  <c r="G615" i="2"/>
  <c r="G617" i="2"/>
  <c r="G618" i="2"/>
  <c r="G619" i="2"/>
  <c r="G620" i="2"/>
  <c r="G621" i="2"/>
  <c r="G623" i="2"/>
  <c r="G624" i="2"/>
  <c r="G625" i="2"/>
  <c r="G626" i="2"/>
  <c r="G627" i="2"/>
  <c r="G628" i="2"/>
  <c r="G629" i="2"/>
  <c r="G630" i="2"/>
  <c r="G631" i="2"/>
  <c r="G632" i="2"/>
  <c r="G633" i="2"/>
  <c r="G634" i="2"/>
  <c r="G635" i="2"/>
  <c r="G636" i="2"/>
  <c r="G637" i="2"/>
  <c r="G638" i="2"/>
  <c r="F639" i="2"/>
</calcChain>
</file>

<file path=xl/sharedStrings.xml><?xml version="1.0" encoding="utf-8"?>
<sst xmlns="http://schemas.openxmlformats.org/spreadsheetml/2006/main" count="1817" uniqueCount="1263">
  <si>
    <t>Instructions:</t>
  </si>
  <si>
    <t>SkiKare-Estimate-Form-2025-26-v01</t>
  </si>
  <si>
    <t>Getting Started</t>
  </si>
  <si>
    <t>Step 1</t>
  </si>
  <si>
    <t>When you open this file, you should be here on the sheet tab below labeled 'Instructions'.</t>
  </si>
  <si>
    <t>Step 2</t>
  </si>
  <si>
    <t>After opening this file, in the menu above, click 'File', then 'Save As' and assign a new file name to make it your own for submission to Ski Kare.
Suggested format: (ShopName-yyyy-mm-dd-SkiKare.xls)</t>
  </si>
  <si>
    <t>Step 3</t>
  </si>
  <si>
    <t>All items we sell are listed in the form, in order, as shown in the Ski Kare catalog by page number.
Simply enter the quantity you wish to order in the 'Qty.' column, then press 'Enter'. Click on a new Qty row/cell (column F)  to add additional items.</t>
  </si>
  <si>
    <t>Step 4</t>
  </si>
  <si>
    <t>The amount of each item is calculated automatically and totaled at the end of the form. Any additional costs like shipping, handling, or taxes etc. will be added to actual invoice. Total spent is also shown in cell G15 for convenience.</t>
  </si>
  <si>
    <t>Step 5</t>
  </si>
  <si>
    <r>
      <rPr>
        <b/>
        <sz val="12"/>
        <color indexed="8"/>
        <rFont val="Arial"/>
        <family val="2"/>
      </rPr>
      <t>How to shorten the form for printing;</t>
    </r>
    <r>
      <rPr>
        <sz val="12"/>
        <color indexed="8"/>
        <rFont val="Arial"/>
        <family val="2"/>
      </rPr>
      <t xml:space="preserve">  to only items selected.
</t>
    </r>
    <r>
      <rPr>
        <b/>
        <sz val="12"/>
        <color indexed="8"/>
        <rFont val="Arial"/>
        <family val="2"/>
      </rPr>
      <t xml:space="preserve">
</t>
    </r>
    <r>
      <rPr>
        <sz val="12"/>
        <color indexed="8"/>
        <rFont val="Arial"/>
        <family val="2"/>
      </rPr>
      <t>Cell 'F14' has a filter arrow configured. Simply click the down pointing arrow and uncheck 'empty' or 'blanks'. This will hide all rows of items that have no quantities entered. You can now print and save a shortened document.</t>
    </r>
  </si>
  <si>
    <t>Step 6</t>
  </si>
  <si>
    <r>
      <rPr>
        <sz val="12"/>
        <color indexed="8"/>
        <rFont val="Arial"/>
        <family val="2"/>
      </rPr>
      <t xml:space="preserve">Click on the 'Estimate Form' tab below to view and fill out the form. Customize the estimate form with your company name, address, and other contact information, PO, etc. Cells shaded with </t>
    </r>
    <r>
      <rPr>
        <b/>
        <sz val="12"/>
        <color indexed="11"/>
        <rFont val="Arial"/>
        <family val="2"/>
      </rPr>
      <t>Green color</t>
    </r>
    <r>
      <rPr>
        <sz val="12"/>
        <color indexed="8"/>
        <rFont val="Arial"/>
        <family val="2"/>
      </rPr>
      <t xml:space="preserve"> are intended for buyer use, all other cells should be locked.</t>
    </r>
  </si>
  <si>
    <t>Step 7</t>
  </si>
  <si>
    <t>Save the file, then email, print, and stash anywhere you want for record keeping.</t>
  </si>
  <si>
    <t>We appreciate your business! Thank You!</t>
  </si>
  <si>
    <t>*Please note: While we make every effort to keep this document updated with current pricing, sometimes timing or an older copy gets in the way. All prices used for billing will be at then current rates as shown on product pages on the website.</t>
  </si>
  <si>
    <t>To: Ski Kare</t>
  </si>
  <si>
    <r>
      <rPr>
        <b/>
        <sz val="12"/>
        <color indexed="8"/>
        <rFont val="Arial"/>
        <family val="2"/>
      </rPr>
      <t>Ver. 2025-26 v01</t>
    </r>
    <r>
      <rPr>
        <b/>
        <sz val="18"/>
        <color indexed="8"/>
        <rFont val="Arial"/>
        <family val="2"/>
      </rPr>
      <t xml:space="preserve">   </t>
    </r>
    <r>
      <rPr>
        <b/>
        <sz val="15"/>
        <color indexed="8"/>
        <rFont val="Arial"/>
        <family val="2"/>
      </rPr>
      <t>Sales Order Estimate</t>
    </r>
    <r>
      <rPr>
        <b/>
        <sz val="18"/>
        <color indexed="8"/>
        <rFont val="Arial"/>
        <family val="2"/>
      </rPr>
      <t xml:space="preserve">  </t>
    </r>
  </si>
  <si>
    <t>9070 Beardsley Ct, Inver Grove Heights, MN 55077</t>
  </si>
  <si>
    <t>Order Date:</t>
  </si>
  <si>
    <t>(303) 278-3828  or   sales@skikare.com</t>
  </si>
  <si>
    <t>P.O. #</t>
  </si>
  <si>
    <t>Customer Info:</t>
  </si>
  <si>
    <t>SHIP TO:</t>
  </si>
  <si>
    <t xml:space="preserve">Cancel Date: </t>
  </si>
  <si>
    <t xml:space="preserve">Ship VIA: </t>
  </si>
  <si>
    <t xml:space="preserve">FOB: </t>
  </si>
  <si>
    <t xml:space="preserve">Units/$$ </t>
  </si>
  <si>
    <t>Description</t>
  </si>
  <si>
    <t>Item#</t>
  </si>
  <si>
    <t>Unit</t>
  </si>
  <si>
    <t>Price</t>
  </si>
  <si>
    <t>QTY</t>
  </si>
  <si>
    <t>TOTAL $$</t>
  </si>
  <si>
    <t>Page 4 VOLA Race Series Info</t>
  </si>
  <si>
    <t>Page 5 VOLA Race Series  / No Fluro</t>
  </si>
  <si>
    <t>VOLA LM Race Blue - Moly - Liquid            100ml</t>
  </si>
  <si>
    <t>280631</t>
  </si>
  <si>
    <t>ea</t>
  </si>
  <si>
    <t>VOLA LM Race Blue - Liquid                        60 ml</t>
  </si>
  <si>
    <t>VOLA LM Race Blue - Liquid                       250ml</t>
  </si>
  <si>
    <t>280711</t>
  </si>
  <si>
    <t>VOLA LM Race Purple - Moly - Liquid         100ml</t>
  </si>
  <si>
    <t>280632</t>
  </si>
  <si>
    <r>
      <rPr>
        <sz val="12"/>
        <color indexed="8"/>
        <rFont val="Arial"/>
        <family val="2"/>
      </rPr>
      <t>VOLA LM Race</t>
    </r>
    <r>
      <rPr>
        <sz val="10"/>
        <color indexed="8"/>
        <rFont val="Arial"/>
        <family val="2"/>
      </rPr>
      <t xml:space="preserve"> </t>
    </r>
    <r>
      <rPr>
        <sz val="12"/>
        <color indexed="8"/>
        <rFont val="Arial"/>
        <family val="2"/>
      </rPr>
      <t>Purple - Liquid                     60 ml</t>
    </r>
  </si>
  <si>
    <t>VOLA LM Race Purple - Liquid                    250ml</t>
  </si>
  <si>
    <t>280712</t>
  </si>
  <si>
    <t>VOLA LM Race Red - Moly - Liquid             100ml</t>
  </si>
  <si>
    <t>280633</t>
  </si>
  <si>
    <t>VOLA LM Race Red - Liquid                         60 ml</t>
  </si>
  <si>
    <t>VOLA LM Race Red - Liquid                        250ml</t>
  </si>
  <si>
    <t>280713</t>
  </si>
  <si>
    <t>VOLA LM Race Yellow - Moly - Liquid         100ml</t>
  </si>
  <si>
    <t>280634</t>
  </si>
  <si>
    <t>VOLA LM Race Yellow - Liquid                     60 ml</t>
  </si>
  <si>
    <t>VOLA LM Race Yellow - Liquid                    250ml</t>
  </si>
  <si>
    <t>280714</t>
  </si>
  <si>
    <t>VOLA HM Race Blue - Moly - Liquid           100ml</t>
  </si>
  <si>
    <t>280641</t>
  </si>
  <si>
    <t>VOLA HM Race Blue - Liquid                       60 ml</t>
  </si>
  <si>
    <t>VOLA HM Race Blue - Liquid                      250ml</t>
  </si>
  <si>
    <t>280721</t>
  </si>
  <si>
    <t>VOLA HM Race Purple - Moly - Liquid        100ml</t>
  </si>
  <si>
    <t>280642</t>
  </si>
  <si>
    <r>
      <rPr>
        <sz val="12"/>
        <color indexed="8"/>
        <rFont val="Arial"/>
        <family val="2"/>
      </rPr>
      <t>VOLA HM Race</t>
    </r>
    <r>
      <rPr>
        <sz val="10"/>
        <color indexed="8"/>
        <rFont val="Arial"/>
        <family val="2"/>
      </rPr>
      <t xml:space="preserve"> </t>
    </r>
    <r>
      <rPr>
        <sz val="12"/>
        <color indexed="8"/>
        <rFont val="Arial"/>
        <family val="2"/>
      </rPr>
      <t>Purple - Liquid                    60 ml</t>
    </r>
  </si>
  <si>
    <t>VOLA HM Race Purple - Liquid                   250ml</t>
  </si>
  <si>
    <t>280722</t>
  </si>
  <si>
    <t>VOLA HM Race Red - Moly - Liquid            100ml</t>
  </si>
  <si>
    <t>280643</t>
  </si>
  <si>
    <t>VOLA HM Race Red - Liquid                        60 ml</t>
  </si>
  <si>
    <t>VOLA HM Race Red - Liquid                       250ml</t>
  </si>
  <si>
    <t>280723</t>
  </si>
  <si>
    <t>VOLA HM Race Yellow - Moly - Liquid         100ml</t>
  </si>
  <si>
    <t>280644</t>
  </si>
  <si>
    <t>VOLA HM Race Yellow - Liquid                     60 ml</t>
  </si>
  <si>
    <t>VOLA HM Race Yellow - Liquid                   250ml</t>
  </si>
  <si>
    <t>280724</t>
  </si>
  <si>
    <t>Page 6 VOLA Race Series Race / No Fluro</t>
  </si>
  <si>
    <t>VOLA LM Race Blue                    80gm</t>
  </si>
  <si>
    <t>280111</t>
  </si>
  <si>
    <t>VOLA LM Race Blue                  200gm</t>
  </si>
  <si>
    <t>280211</t>
  </si>
  <si>
    <t>VOLA LM Race Purple                 80gm</t>
  </si>
  <si>
    <t>280112</t>
  </si>
  <si>
    <t>VOLA LM Race Purple               200gm</t>
  </si>
  <si>
    <t>280212</t>
  </si>
  <si>
    <t>VOLA LM Race Red                     80gm</t>
  </si>
  <si>
    <t>280113</t>
  </si>
  <si>
    <t>VOLA LM Race Red                   200gm</t>
  </si>
  <si>
    <t>280213</t>
  </si>
  <si>
    <t>VOLA LM Race Yellow                80gm</t>
  </si>
  <si>
    <t>280114</t>
  </si>
  <si>
    <t>VOLA LM Race Yellow               200gm</t>
  </si>
  <si>
    <t>280214</t>
  </si>
  <si>
    <t>VOLA HM Race Blue                    40gm</t>
  </si>
  <si>
    <t>280021</t>
  </si>
  <si>
    <t>VOLA HM Race Blue                    80gm</t>
  </si>
  <si>
    <t>280121</t>
  </si>
  <si>
    <t>VOLA HM Race Blue                  200gm</t>
  </si>
  <si>
    <t>280221</t>
  </si>
  <si>
    <t>VOLA HM Race Purple                 40gm</t>
  </si>
  <si>
    <t>280022</t>
  </si>
  <si>
    <t>VOLA HM Race Purple                 80gm</t>
  </si>
  <si>
    <t>280122</t>
  </si>
  <si>
    <t>VOLA HM Race Purple               200gm</t>
  </si>
  <si>
    <t>280222</t>
  </si>
  <si>
    <t>VOLA HM Race Red                     40gm</t>
  </si>
  <si>
    <t>280023</t>
  </si>
  <si>
    <t>VOLA HM Race Red                     80gm</t>
  </si>
  <si>
    <t>280123</t>
  </si>
  <si>
    <t>VOLA HM Race Red                   200gm</t>
  </si>
  <si>
    <t>280223</t>
  </si>
  <si>
    <t>VOLA HM Race Yellow                 40gm</t>
  </si>
  <si>
    <t>280024</t>
  </si>
  <si>
    <t>VOLA HM Race Yellow                 80gm</t>
  </si>
  <si>
    <t>280124</t>
  </si>
  <si>
    <t>VOLA HM Race Yellow               200gm</t>
  </si>
  <si>
    <t>280224</t>
  </si>
  <si>
    <t>Page 7  VOLA Race, Specialty &amp; Base Waxes</t>
  </si>
  <si>
    <t>VOLA M Race Propulsor  Blue                     10gm</t>
  </si>
  <si>
    <t>280000</t>
  </si>
  <si>
    <t>VOLA M Race Propulsor  Blue - Moly          15gm</t>
  </si>
  <si>
    <t>280012</t>
  </si>
  <si>
    <t>VOLA M Race Propulsor  Yellow                  10gm</t>
  </si>
  <si>
    <t>280001</t>
  </si>
  <si>
    <t>VOLA M Race Propulsor  Yellow - Moly       15gm</t>
  </si>
  <si>
    <t>280013</t>
  </si>
  <si>
    <t>VOLA  Sidewall Oil                        10ml / 0.35oz</t>
  </si>
  <si>
    <t>280705</t>
  </si>
  <si>
    <t>VOLA  Graphite Base                            200gm</t>
  </si>
  <si>
    <t>224100</t>
  </si>
  <si>
    <t>VOLA  Graphite LM Race                      200gm</t>
  </si>
  <si>
    <t>224155</t>
  </si>
  <si>
    <t>VOLA  Graphite Special VRB                200gm</t>
  </si>
  <si>
    <t>224101</t>
  </si>
  <si>
    <t>Page 8  VOLA Race, Specialty &amp; Base Waxes</t>
  </si>
  <si>
    <t>VOLA  Base Hard Green                       200gm</t>
  </si>
  <si>
    <t>224130</t>
  </si>
  <si>
    <t>VOLA  Base Hard Green Liquid             250ml</t>
  </si>
  <si>
    <t>224630</t>
  </si>
  <si>
    <t>VOLA  Base Medium Red                      200gm</t>
  </si>
  <si>
    <t>224131</t>
  </si>
  <si>
    <t>VOLA  Base Medium Red – Liquid         250ml</t>
  </si>
  <si>
    <t>224631</t>
  </si>
  <si>
    <t>VOLA  Base Medium Race Red            200gm</t>
  </si>
  <si>
    <t>224152</t>
  </si>
  <si>
    <t>VOLA  Base LM Race Soft Base           200gm</t>
  </si>
  <si>
    <t>VOLA  Base X-Hard  Blue                     200gm</t>
  </si>
  <si>
    <t>VOLA  Premium MX 901  Purple           200gm</t>
  </si>
  <si>
    <t>VOLA  Premium MX 901  Purple           500gm</t>
  </si>
  <si>
    <t>Page 9   VOLA MX-E Waxes / No Fluro</t>
  </si>
  <si>
    <t>VOLA MX-E  Blue                                   80gm</t>
  </si>
  <si>
    <t>221911</t>
  </si>
  <si>
    <t>VOLA MX-E  Purple                                80gm</t>
  </si>
  <si>
    <t>221912</t>
  </si>
  <si>
    <t>VOLA MX-E  Red                                    80gm</t>
  </si>
  <si>
    <t>221913</t>
  </si>
  <si>
    <t>VOLA MX-E  Yellow                                80gm</t>
  </si>
  <si>
    <t>221914</t>
  </si>
  <si>
    <t>VOLA MX-E  Blue                                 500gm</t>
  </si>
  <si>
    <t>221921</t>
  </si>
  <si>
    <t>VOLA MX-E  Purple                              500gm</t>
  </si>
  <si>
    <t>221922</t>
  </si>
  <si>
    <t>VOLA MX-E  Red                                  500gm</t>
  </si>
  <si>
    <t>221923</t>
  </si>
  <si>
    <t>VOLA MX-E  Yellow                              500gm</t>
  </si>
  <si>
    <t>221924</t>
  </si>
  <si>
    <t>VOLA MX-E Blue Liquid                           60ml</t>
  </si>
  <si>
    <t>VOLA MX-E Purple Liquid                        60ml</t>
  </si>
  <si>
    <t>VOLA MX-E  Red Liquid                           60ml</t>
  </si>
  <si>
    <t>VOLA MX-E  Yellow  Liquid                      60ml</t>
  </si>
  <si>
    <t>VOLA MX-E  Blue Liquid                        250ml</t>
  </si>
  <si>
    <t>VOLA MX-E  Purple Liquid                     250ml</t>
  </si>
  <si>
    <t>VOLA MX-E  Red Liquid                         250ml</t>
  </si>
  <si>
    <t>VOLA MX-E  Yellow Liquid                     250ml</t>
  </si>
  <si>
    <t>221974</t>
  </si>
  <si>
    <t>Page 10 VOLA Universal Wax</t>
  </si>
  <si>
    <t>VOLA Universal Liquid                              60ml</t>
  </si>
  <si>
    <t>222604</t>
  </si>
  <si>
    <t>VOLA Universal Liquid  8-Pak Display   60ml ea/480ml box</t>
  </si>
  <si>
    <t>222614</t>
  </si>
  <si>
    <t>ea 8-pak</t>
  </si>
  <si>
    <t>VOLA Universal Liquid  Spray                  75ml</t>
  </si>
  <si>
    <t>222600</t>
  </si>
  <si>
    <t>VOLA Universal Liquid  Wipe On                1lt</t>
  </si>
  <si>
    <t>222704</t>
  </si>
  <si>
    <t xml:space="preserve">VOLA Universal Liquid  Wipe On                5 lt </t>
  </si>
  <si>
    <t>VOLA Universal Bar Large                   500gm</t>
  </si>
  <si>
    <t>222200</t>
  </si>
  <si>
    <t>222902E</t>
  </si>
  <si>
    <t>VOLA Universal Bar Medium                200gm</t>
  </si>
  <si>
    <t>222100</t>
  </si>
  <si>
    <t xml:space="preserve">VOLA Universal  Bar                                80gm </t>
  </si>
  <si>
    <t>222004</t>
  </si>
  <si>
    <t>VOLA Universal Bar  80 Pak Display 30gm/2400gm</t>
  </si>
  <si>
    <t>222400</t>
  </si>
  <si>
    <t>ea 80-pak</t>
  </si>
  <si>
    <t>VOLA Universal Bar  13 Pak Displ.   80gm/1040gm</t>
  </si>
  <si>
    <t>222005</t>
  </si>
  <si>
    <t>ea 13-pak</t>
  </si>
  <si>
    <t>VOLA Universal – Bulk Chips                   5Kg</t>
  </si>
  <si>
    <t>222401</t>
  </si>
  <si>
    <t>Page 11 VOLA  Cleaner Wax &amp; Touring / Nordic / No Fluro</t>
  </si>
  <si>
    <t>VOLA Ski Touring Bar                            200gm</t>
  </si>
  <si>
    <t>224503</t>
  </si>
  <si>
    <t>VOLA Ski Touring - Liquid                         60ml</t>
  </si>
  <si>
    <t>224505</t>
  </si>
  <si>
    <t>VOLA Ski RO21 Cleaner Wax              200gm</t>
  </si>
  <si>
    <t>229100</t>
  </si>
  <si>
    <t>VOLA Ski Wax Remover – Liquid         250ml</t>
  </si>
  <si>
    <t>229601</t>
  </si>
  <si>
    <t>VOLA Kick Wax  P40 Blue                       45gm</t>
  </si>
  <si>
    <t>225400</t>
  </si>
  <si>
    <t>VOLA Kick Wax  P41 Violet                     45gm</t>
  </si>
  <si>
    <t>225401</t>
  </si>
  <si>
    <t>VOLA Kick Wax  P42 Red                        45gm</t>
  </si>
  <si>
    <t>225402</t>
  </si>
  <si>
    <t>VOLA Kick Wax  P43 Green                    45gm</t>
  </si>
  <si>
    <t>225403</t>
  </si>
  <si>
    <t>VOLA Kick Wax  P44 Univ Orange         45gm</t>
  </si>
  <si>
    <t>225404</t>
  </si>
  <si>
    <t>VOLA Klister K40 Blue</t>
  </si>
  <si>
    <t>225300</t>
  </si>
  <si>
    <t>VOLA Klister K41 Violet</t>
  </si>
  <si>
    <t>225301</t>
  </si>
  <si>
    <t>VOLA Klister K42 Red</t>
  </si>
  <si>
    <t>225302</t>
  </si>
  <si>
    <t>VOLA Klister K43 Green</t>
  </si>
  <si>
    <t>225303</t>
  </si>
  <si>
    <t>VOLA Klister K44 Silver</t>
  </si>
  <si>
    <t>225304</t>
  </si>
  <si>
    <t>Page 12  Iron &amp; Tuning Kits</t>
  </si>
  <si>
    <t>VOLA  Adjustable Wax Iron</t>
  </si>
  <si>
    <t>012017</t>
  </si>
  <si>
    <t>VOLA Basic Tune Kit</t>
  </si>
  <si>
    <t>011152</t>
  </si>
  <si>
    <t>Kit</t>
  </si>
  <si>
    <t>VOLA Waxing Kit</t>
  </si>
  <si>
    <t>011057</t>
  </si>
  <si>
    <t xml:space="preserve">VOLA Tuning and Waxing kit </t>
  </si>
  <si>
    <t>011121</t>
  </si>
  <si>
    <t>Page 13  VOLA Tables &amp; Vises</t>
  </si>
  <si>
    <t>VOLA  Tuning Table Transportable</t>
  </si>
  <si>
    <t>016013</t>
  </si>
  <si>
    <t>VOLA  Alpine Work Table</t>
  </si>
  <si>
    <t>016037</t>
  </si>
  <si>
    <t>VOLA  Wax Iron Table Support</t>
  </si>
  <si>
    <t>012080</t>
  </si>
  <si>
    <t>VOLA  Vise 155mm</t>
  </si>
  <si>
    <t>014012</t>
  </si>
  <si>
    <t>VOLA  Vise Adapter</t>
  </si>
  <si>
    <t>014006</t>
  </si>
  <si>
    <t>Page 14 Powered Edging – The Carrot Machine</t>
  </si>
  <si>
    <r>
      <rPr>
        <b/>
        <sz val="12"/>
        <color indexed="8"/>
        <rFont val="Arial"/>
        <family val="2"/>
      </rPr>
      <t>CARROT</t>
    </r>
    <r>
      <rPr>
        <sz val="12"/>
        <color indexed="8"/>
        <rFont val="Arial"/>
        <family val="2"/>
      </rPr>
      <t xml:space="preserve"> Stone Sharpening Machine   </t>
    </r>
    <r>
      <rPr>
        <b/>
        <sz val="12"/>
        <color indexed="8"/>
        <rFont val="Arial"/>
        <family val="2"/>
      </rPr>
      <t>KIT</t>
    </r>
  </si>
  <si>
    <t>011108</t>
  </si>
  <si>
    <r>
      <rPr>
        <b/>
        <sz val="12"/>
        <color indexed="8"/>
        <rFont val="Arial"/>
        <family val="2"/>
      </rPr>
      <t xml:space="preserve">CARROT </t>
    </r>
    <r>
      <rPr>
        <sz val="12"/>
        <color indexed="8"/>
        <rFont val="Arial"/>
        <family val="2"/>
      </rPr>
      <t>Electric Sidewall Tool</t>
    </r>
  </si>
  <si>
    <t>011136</t>
  </si>
  <si>
    <t>Stone Wheel   Black                          80 Grit</t>
  </si>
  <si>
    <t>011124</t>
  </si>
  <si>
    <t>Stone Wheel   Red                          120 Grit</t>
  </si>
  <si>
    <t>011109</t>
  </si>
  <si>
    <t>Stone Wheel   Yellow                      240 Grit</t>
  </si>
  <si>
    <t>011125</t>
  </si>
  <si>
    <t>Stone Wheel   Blue                          320 Grit</t>
  </si>
  <si>
    <t>011126</t>
  </si>
  <si>
    <t>Stone Wheel   Green                       500 Grit</t>
  </si>
  <si>
    <t>011127</t>
  </si>
  <si>
    <t>Ceramic Stone Wheel</t>
  </si>
  <si>
    <t>011110</t>
  </si>
  <si>
    <t>Diamond Stone Wheel</t>
  </si>
  <si>
    <t>011111</t>
  </si>
  <si>
    <t>Angle Guide   86*</t>
  </si>
  <si>
    <t>011115</t>
  </si>
  <si>
    <t>Angle Guide   87*</t>
  </si>
  <si>
    <t>011114</t>
  </si>
  <si>
    <t>Angle Guide   88*</t>
  </si>
  <si>
    <t>011113</t>
  </si>
  <si>
    <t>Angle Guide   89*</t>
  </si>
  <si>
    <t>011112</t>
  </si>
  <si>
    <t>Page 15 Edging &amp; Tuning Tools</t>
  </si>
  <si>
    <t>VOLA Mini Blade 600 Diamond</t>
  </si>
  <si>
    <t>011165</t>
  </si>
  <si>
    <t>VOLA Replacement Blades 600 Diamond</t>
  </si>
  <si>
    <t>011176</t>
  </si>
  <si>
    <t>VOLA Mini Blade Ceramic</t>
  </si>
  <si>
    <t>011175</t>
  </si>
  <si>
    <t>VOLA Replacement Ceramic</t>
  </si>
  <si>
    <t>011177</t>
  </si>
  <si>
    <t>VOLA Race Sharp Tool Sharpener</t>
  </si>
  <si>
    <t>011133</t>
  </si>
  <si>
    <t>VOLA Ergorazor Sidewall Planer</t>
  </si>
  <si>
    <t>011132</t>
  </si>
  <si>
    <t>VOLA Adjustable Base Edger</t>
  </si>
  <si>
    <t>011027</t>
  </si>
  <si>
    <t>VOLA Easy Sharp Extra</t>
  </si>
  <si>
    <t>011008</t>
  </si>
  <si>
    <t>FK SKS Multi Tuner</t>
  </si>
  <si>
    <t>197100</t>
  </si>
  <si>
    <t>Snoli 501 Multi Tuner</t>
  </si>
  <si>
    <t>197101</t>
  </si>
  <si>
    <t>Spare 3” Mill Bastard File</t>
  </si>
  <si>
    <t>197091</t>
  </si>
  <si>
    <t>Spare 3” Hard Chrome Mill Bastard File</t>
  </si>
  <si>
    <t>197092</t>
  </si>
  <si>
    <t>Spare 3” Pansar File</t>
  </si>
  <si>
    <t>197093</t>
  </si>
  <si>
    <t>Spare 3” Diamond Stone 600 Red</t>
  </si>
  <si>
    <t>210008</t>
  </si>
  <si>
    <t>Spare 3” Diamond Stone 325 Blue</t>
  </si>
  <si>
    <t>210010</t>
  </si>
  <si>
    <t>Page 16  File Guides &amp; Stones</t>
  </si>
  <si>
    <t>4" Spring Clamp</t>
  </si>
  <si>
    <t>187125</t>
  </si>
  <si>
    <t>File Guide 1 Degree Aluminum</t>
  </si>
  <si>
    <t>197136</t>
  </si>
  <si>
    <t>File Guide 1 Degree Stainless</t>
  </si>
  <si>
    <t>197131</t>
  </si>
  <si>
    <t>File Guide 2 Degree Aluminum</t>
  </si>
  <si>
    <t>197137</t>
  </si>
  <si>
    <t>File Guide 2 Degree Stainless</t>
  </si>
  <si>
    <t>197132</t>
  </si>
  <si>
    <t>File Guide 3 Degree Aluminum</t>
  </si>
  <si>
    <t>197138</t>
  </si>
  <si>
    <t>Filr Guide 3 Degree Stainless</t>
  </si>
  <si>
    <t>197133</t>
  </si>
  <si>
    <t>File Guide 4 Degree Aluminum</t>
  </si>
  <si>
    <t>197147</t>
  </si>
  <si>
    <t>File Guide 4 Degree Stainless</t>
  </si>
  <si>
    <t>197134</t>
  </si>
  <si>
    <t>Base Beast File Guide       0.5 Degree Orange</t>
  </si>
  <si>
    <t>197155</t>
  </si>
  <si>
    <t>Base Beast File Guide     0.75 Degree Green</t>
  </si>
  <si>
    <t>197159</t>
  </si>
  <si>
    <t>Base Beast File Guide           1 Degree Red</t>
  </si>
  <si>
    <t>197156</t>
  </si>
  <si>
    <t>Base Beast Flie Guide        1.5 Degree Blue</t>
  </si>
  <si>
    <t>197157</t>
  </si>
  <si>
    <t>Base Beast File Guide           2 Degree Black</t>
  </si>
  <si>
    <t>197158</t>
  </si>
  <si>
    <t>SK Diamond Stone   240 Grit - Black   4-3/4" x 7/8"</t>
  </si>
  <si>
    <t>210013</t>
  </si>
  <si>
    <t>SK Diamond Stone   360 Grit - Blue     4-3/4" x 7/8"</t>
  </si>
  <si>
    <t>210011</t>
  </si>
  <si>
    <t>SK Diamond Stone   500 Grit -   Red   4-3/4" x 7/8"</t>
  </si>
  <si>
    <t>210012</t>
  </si>
  <si>
    <t>SK Diamond Stone 1000 Grit - Green 4-3/4" x 7/8"</t>
  </si>
  <si>
    <t>210038</t>
  </si>
  <si>
    <t>DMT Diamond Stone 120 Grit  Grey   4-3/8" x 7/8"</t>
  </si>
  <si>
    <t>210023</t>
  </si>
  <si>
    <t>DMT Diamond Stone   220 Grit  Black       4" x 7/8"</t>
  </si>
  <si>
    <t>210024</t>
  </si>
  <si>
    <t>DMT Diamond Stone   325 Grit  Blue         4" x 7/8"</t>
  </si>
  <si>
    <t>210025</t>
  </si>
  <si>
    <t>DMT Diamond Stone   600 Grit  Red         4" x 7/8"</t>
  </si>
  <si>
    <t>210027</t>
  </si>
  <si>
    <t>DMT Diamond Stone 1000 Grit Green      4" x 7/8"</t>
  </si>
  <si>
    <t>210026</t>
  </si>
  <si>
    <t>DMT Diamond Stone   600  Grit Red        3 "x 7/8"</t>
  </si>
  <si>
    <t>DMT Diamond Stone   325 Grit Blue         3 "x 7/8"</t>
  </si>
  <si>
    <t>Page 17  Files &amp; Stones</t>
  </si>
  <si>
    <t>12" Pansar File</t>
  </si>
  <si>
    <t>197051</t>
  </si>
  <si>
    <t>14" Pansar File</t>
  </si>
  <si>
    <t>197052</t>
  </si>
  <si>
    <t>Snoli 3" Mill Bastard</t>
  </si>
  <si>
    <t>Snoli 3" Pansar File</t>
  </si>
  <si>
    <t>Snoli 3" Hard Crome Mill Bastard</t>
  </si>
  <si>
    <t>File Card Double Sided</t>
  </si>
  <si>
    <t>197082</t>
  </si>
  <si>
    <t>Combi Stone</t>
  </si>
  <si>
    <t>210015</t>
  </si>
  <si>
    <t>Pocket Stone</t>
  </si>
  <si>
    <t>210009</t>
  </si>
  <si>
    <t>Gummi Stone Fine Grit      Yellow</t>
  </si>
  <si>
    <t>210018</t>
  </si>
  <si>
    <t>Gummi Stone Medium Grit Green</t>
  </si>
  <si>
    <t>210036</t>
  </si>
  <si>
    <t>Gummi Stone Coarse Grit  Red</t>
  </si>
  <si>
    <t>210037</t>
  </si>
  <si>
    <t>Page 18  Files</t>
  </si>
  <si>
    <r>
      <rPr>
        <sz val="12"/>
        <color indexed="8"/>
        <rFont val="Arial"/>
        <family val="2"/>
      </rPr>
      <t xml:space="preserve">Vallorbe </t>
    </r>
    <r>
      <rPr>
        <b/>
        <sz val="12"/>
        <color indexed="8"/>
        <rFont val="Arial"/>
        <family val="2"/>
      </rPr>
      <t>ICECUT</t>
    </r>
    <r>
      <rPr>
        <sz val="12"/>
        <color indexed="8"/>
        <rFont val="Arial"/>
        <family val="2"/>
      </rPr>
      <t xml:space="preserve"> File     200mm / 8"</t>
    </r>
  </si>
  <si>
    <t>011039</t>
  </si>
  <si>
    <r>
      <rPr>
        <sz val="12"/>
        <color indexed="8"/>
        <rFont val="Arial"/>
        <family val="2"/>
      </rPr>
      <t xml:space="preserve">Vallorbe </t>
    </r>
    <r>
      <rPr>
        <b/>
        <sz val="12"/>
        <color indexed="8"/>
        <rFont val="Arial"/>
        <family val="2"/>
      </rPr>
      <t>ICECUT</t>
    </r>
    <r>
      <rPr>
        <sz val="12"/>
        <color indexed="8"/>
        <rFont val="Arial"/>
        <family val="2"/>
      </rPr>
      <t xml:space="preserve"> File     150mm / 6"</t>
    </r>
  </si>
  <si>
    <t>011037</t>
  </si>
  <si>
    <t>Oberg 6" Mill Bastard File</t>
  </si>
  <si>
    <t>197015</t>
  </si>
  <si>
    <t>Oberg 8" Mill Bastard File</t>
  </si>
  <si>
    <t>197016</t>
  </si>
  <si>
    <t>Oberg 10" Mill Bastard File</t>
  </si>
  <si>
    <t>197017</t>
  </si>
  <si>
    <t>Oberg 12" Mill Bastard File</t>
  </si>
  <si>
    <t>197018</t>
  </si>
  <si>
    <t>6" Mill Bastard File</t>
  </si>
  <si>
    <t>197015W</t>
  </si>
  <si>
    <t>8" Mill Bastard File</t>
  </si>
  <si>
    <t>197016W</t>
  </si>
  <si>
    <t>10" Mill Bastard File</t>
  </si>
  <si>
    <t>197017W</t>
  </si>
  <si>
    <t>12" Mill Bastard File</t>
  </si>
  <si>
    <t>197018W</t>
  </si>
  <si>
    <t>Snoli Chrome Mill Bastard  150mm / 6"</t>
  </si>
  <si>
    <t>197030</t>
  </si>
  <si>
    <t>Snoli Chrome Mill Bastard  200mm / 8"</t>
  </si>
  <si>
    <t>197031</t>
  </si>
  <si>
    <t>Snoli Chrome Mill Bastard  250mm / 10"</t>
  </si>
  <si>
    <t>197032</t>
  </si>
  <si>
    <t>Page 19   Brushes &amp; Scrapers</t>
  </si>
  <si>
    <t>VOLA Roto Handle  axel / with shield   140mm</t>
  </si>
  <si>
    <t>012051</t>
  </si>
  <si>
    <t>ski</t>
  </si>
  <si>
    <t>VOLA Nylon Roto Brush                          140mm</t>
  </si>
  <si>
    <t>012052</t>
  </si>
  <si>
    <t>VOLA Brass Roto Brush                          140mm</t>
  </si>
  <si>
    <t>012053</t>
  </si>
  <si>
    <t>VOLA Horse Hair Roto Brush                 140mm</t>
  </si>
  <si>
    <t>012054</t>
  </si>
  <si>
    <t>VOLA Roto Handle &amp; Axel             Snowboard</t>
  </si>
  <si>
    <t>012047</t>
  </si>
  <si>
    <t>snbrd</t>
  </si>
  <si>
    <t>VOLA Nylon Roto Brush                Snowboard</t>
  </si>
  <si>
    <t>012061</t>
  </si>
  <si>
    <t>VOLA Horse Hair Roto Brush        Snowboard</t>
  </si>
  <si>
    <t>012067</t>
  </si>
  <si>
    <t>VOLA Nylon Brush</t>
  </si>
  <si>
    <t>012006</t>
  </si>
  <si>
    <t>VOLA Brass Brush</t>
  </si>
  <si>
    <t>012009</t>
  </si>
  <si>
    <t>Ski Kare Brass/Nylon Brush</t>
  </si>
  <si>
    <t>210044</t>
  </si>
  <si>
    <t>Ski Kare Brass Brush</t>
  </si>
  <si>
    <t>210045</t>
  </si>
  <si>
    <t>Ski Kare Horse Hair</t>
  </si>
  <si>
    <t>210048</t>
  </si>
  <si>
    <t>VOLA Horse Hair Brush</t>
  </si>
  <si>
    <t>012010</t>
  </si>
  <si>
    <t>VOLA Fine Steel Brush</t>
  </si>
  <si>
    <t>012033</t>
  </si>
  <si>
    <t>Hand Pad White</t>
  </si>
  <si>
    <t>210019</t>
  </si>
  <si>
    <t>Hand Pad Maroon</t>
  </si>
  <si>
    <t>210020</t>
  </si>
  <si>
    <t>Hand Pad Brown</t>
  </si>
  <si>
    <t>210021</t>
  </si>
  <si>
    <t>VOLA Waxing Cork</t>
  </si>
  <si>
    <t>012012</t>
  </si>
  <si>
    <t>VOLA Electric Plastic Sharpener</t>
  </si>
  <si>
    <t>011134</t>
  </si>
  <si>
    <t xml:space="preserve">Plastic Scraper Sharpener </t>
  </si>
  <si>
    <t>210005</t>
  </si>
  <si>
    <t>Plastic Wax Scraper          1/8"   2 1/2" x 4 7/8"</t>
  </si>
  <si>
    <t>210006</t>
  </si>
  <si>
    <t>Heavy Duty Wax Scraper  1/4"   4" x 8"</t>
  </si>
  <si>
    <t>264021</t>
  </si>
  <si>
    <t>Ski Kare Branded Steel Scraper 0.08mm</t>
  </si>
  <si>
    <t>210004</t>
  </si>
  <si>
    <t>Bahco Steel Wax  Scraper 0.06</t>
  </si>
  <si>
    <t>210000</t>
  </si>
  <si>
    <t>Bahco Steel Wax  Scraper 0.08</t>
  </si>
  <si>
    <t>210003</t>
  </si>
  <si>
    <t>Page 20  Hand Tools – Drivers &amp; Bits</t>
  </si>
  <si>
    <t>Snoli Drill Bit 4.1mm x 9mm</t>
  </si>
  <si>
    <t>120012</t>
  </si>
  <si>
    <t>Snoli Drill Bit 4.1mm x 7mm</t>
  </si>
  <si>
    <t>120013</t>
  </si>
  <si>
    <t>Snoli Drill Bit 3.5mm x 9mm</t>
  </si>
  <si>
    <t>120014</t>
  </si>
  <si>
    <t>Snoli Drill Bit 3.5mm x 7mm</t>
  </si>
  <si>
    <t>120015</t>
  </si>
  <si>
    <r>
      <rPr>
        <sz val="12"/>
        <color indexed="8"/>
        <rFont val="Arial"/>
        <family val="2"/>
      </rPr>
      <t xml:space="preserve">Snoli Drill  </t>
    </r>
    <r>
      <rPr>
        <b/>
        <sz val="12"/>
        <color indexed="8"/>
        <rFont val="Arial"/>
        <family val="2"/>
      </rPr>
      <t>3.5 / 4.1 x 9.5 mm</t>
    </r>
  </si>
  <si>
    <t>120016</t>
  </si>
  <si>
    <t>Snoli Drill Bit 3.6mm x 6.5mm</t>
  </si>
  <si>
    <t>120017</t>
  </si>
  <si>
    <t>Snoli Drill Bit 3.6mm x 9.5mm</t>
  </si>
  <si>
    <t>120018</t>
  </si>
  <si>
    <t>Snoli Drill Bit 3.5mm x 9.5mm</t>
  </si>
  <si>
    <t>120019</t>
  </si>
  <si>
    <t>Snoli Drill Bit 3.8mm x 11mm</t>
  </si>
  <si>
    <t>120020</t>
  </si>
  <si>
    <t>Snoli Drill Bit 4.1mm x 9.5mm</t>
  </si>
  <si>
    <t>120021</t>
  </si>
  <si>
    <t>Snoli Hollow Core Drill Bit</t>
  </si>
  <si>
    <t>140002</t>
  </si>
  <si>
    <t>Snoli Binding Screw Tap</t>
  </si>
  <si>
    <t>140020</t>
  </si>
  <si>
    <t xml:space="preserve">Palm Driver w / 5 bits </t>
  </si>
  <si>
    <t>264315</t>
  </si>
  <si>
    <t>US Tape - Tape Measure</t>
  </si>
  <si>
    <t>140016</t>
  </si>
  <si>
    <t>Premium Pozidrive Screwdriver #1</t>
  </si>
  <si>
    <t>130024</t>
  </si>
  <si>
    <t>Premium Pozidrive Screwdriver #2</t>
  </si>
  <si>
    <t>130025</t>
  </si>
  <si>
    <t>Premium Pozidrive Screwdriver #3</t>
  </si>
  <si>
    <t>130026</t>
  </si>
  <si>
    <t>Premium Phillips Screwdriver    #3</t>
  </si>
  <si>
    <t>130027</t>
  </si>
  <si>
    <t>Power Bit      3" #3 Pozi</t>
  </si>
  <si>
    <t>130022</t>
  </si>
  <si>
    <t>Power Bit      6" #3 Pozi</t>
  </si>
  <si>
    <t>130023</t>
  </si>
  <si>
    <t>Power Bit      3" #3  Phillips</t>
  </si>
  <si>
    <t>Power Bit      6" #3  Phillips</t>
  </si>
  <si>
    <t>Snoli Tap Brace</t>
  </si>
  <si>
    <t>140010</t>
  </si>
  <si>
    <t>Hand Tap - Ski (Snoli)</t>
  </si>
  <si>
    <t>140011</t>
  </si>
  <si>
    <t>Hand Tap - Snowboard</t>
  </si>
  <si>
    <t>140012</t>
  </si>
  <si>
    <t>Tap Handle – Set of 3 Sizes</t>
  </si>
  <si>
    <t>150037</t>
  </si>
  <si>
    <t>Page 21  Plugs &amp; Inserts</t>
  </si>
  <si>
    <t>Alpine Insert Kit (contains items below)</t>
  </si>
  <si>
    <t>150032</t>
  </si>
  <si>
    <t xml:space="preserve">    Alpine Inserts 100pk</t>
  </si>
  <si>
    <t>150033</t>
  </si>
  <si>
    <t>100/pak</t>
  </si>
  <si>
    <t xml:space="preserve">    Alpine Insert Tap</t>
  </si>
  <si>
    <t>150034</t>
  </si>
  <si>
    <t xml:space="preserve">    Alpine Drill Bit</t>
  </si>
  <si>
    <t>150035</t>
  </si>
  <si>
    <t xml:space="preserve">    Alpine Installation Tool</t>
  </si>
  <si>
    <t>150036</t>
  </si>
  <si>
    <t xml:space="preserve">    Alpine Tap Handle – Set of 3 sizes</t>
  </si>
  <si>
    <t>Snoli Plastic Plugs   500 Red</t>
  </si>
  <si>
    <t>150011</t>
  </si>
  <si>
    <t>500 Pkg</t>
  </si>
  <si>
    <t>Snoli Plastic Plugs   500 White</t>
  </si>
  <si>
    <t>150012</t>
  </si>
  <si>
    <t>Snoli Plastic Plugs   500 Lt Blue</t>
  </si>
  <si>
    <t>150014</t>
  </si>
  <si>
    <t>Snoli plastic Plugs   500 Teal</t>
  </si>
  <si>
    <t>150015</t>
  </si>
  <si>
    <t>Snoli Plastic Plugs   500 Navy</t>
  </si>
  <si>
    <t>150016</t>
  </si>
  <si>
    <t>Snoli Plastic Plugs   500 Black</t>
  </si>
  <si>
    <t>150017</t>
  </si>
  <si>
    <t>Snoli Plastic Plugs   500 Clear</t>
  </si>
  <si>
    <t>150018</t>
  </si>
  <si>
    <t>Snoli Plastic Plugs   500 Silver</t>
  </si>
  <si>
    <t>150019</t>
  </si>
  <si>
    <t>Snoli Plastic Plugs   500 Yellow</t>
  </si>
  <si>
    <t>150020</t>
  </si>
  <si>
    <r>
      <rPr>
        <sz val="12"/>
        <color indexed="8"/>
        <rFont val="Arial"/>
        <family val="2"/>
      </rPr>
      <t xml:space="preserve">Snoli Plastic Plugs   500 </t>
    </r>
    <r>
      <rPr>
        <b/>
        <sz val="12"/>
        <color indexed="8"/>
        <rFont val="Arial"/>
        <family val="2"/>
      </rPr>
      <t>Mixed</t>
    </r>
  </si>
  <si>
    <t>300403</t>
  </si>
  <si>
    <t>Snoli Plastic Plugs 1000 Red</t>
  </si>
  <si>
    <t>150021</t>
  </si>
  <si>
    <t xml:space="preserve">1000 Pkg </t>
  </si>
  <si>
    <t>Snoli Plastic Plugs 1000 White</t>
  </si>
  <si>
    <t>150022</t>
  </si>
  <si>
    <t>Snoli Plastic Plugs 1000 Lt Blue</t>
  </si>
  <si>
    <t>150024</t>
  </si>
  <si>
    <t>Snoli Plastic Plugs 1000 Teal</t>
  </si>
  <si>
    <t>150025</t>
  </si>
  <si>
    <t>Snoli Plastic Plugs 1000 Navy</t>
  </si>
  <si>
    <t>150026</t>
  </si>
  <si>
    <t>Snoli Plastic Plugs 1000 Black</t>
  </si>
  <si>
    <t>150027</t>
  </si>
  <si>
    <t>Snoli Plastic Plugs 1000 Clear</t>
  </si>
  <si>
    <t>150028</t>
  </si>
  <si>
    <t>Snoli Plastic Plugs   1000 Silver</t>
  </si>
  <si>
    <t>150029</t>
  </si>
  <si>
    <t>Snoli Plastic Plugs   1000 Yellow</t>
  </si>
  <si>
    <t>150030</t>
  </si>
  <si>
    <r>
      <rPr>
        <sz val="12"/>
        <color indexed="8"/>
        <rFont val="Arial"/>
        <family val="2"/>
      </rPr>
      <t xml:space="preserve">Snoli Plastic Plugs 1000 </t>
    </r>
    <r>
      <rPr>
        <b/>
        <sz val="12"/>
        <color indexed="8"/>
        <rFont val="Arial"/>
        <family val="2"/>
      </rPr>
      <t>Mixed</t>
    </r>
  </si>
  <si>
    <t>300402</t>
  </si>
  <si>
    <t>Brake Retainer 24 ea</t>
  </si>
  <si>
    <t>150039</t>
  </si>
  <si>
    <t>24 ea</t>
  </si>
  <si>
    <t>Snoli Wooden Hole Plugs Box of 100</t>
  </si>
  <si>
    <t>300420</t>
  </si>
  <si>
    <t>100/Box</t>
  </si>
  <si>
    <t xml:space="preserve">Snoli Plastic Inserts bag of  100 </t>
  </si>
  <si>
    <t>150038</t>
  </si>
  <si>
    <t xml:space="preserve">100 bag </t>
  </si>
  <si>
    <t>Page 22  Adhesives &amp; Urethanes</t>
  </si>
  <si>
    <t>Epon Epoweld Epoxy      8oz Set</t>
  </si>
  <si>
    <t>100008</t>
  </si>
  <si>
    <t>Epon Epoweld Epoxy    16oz Set</t>
  </si>
  <si>
    <t>100009</t>
  </si>
  <si>
    <t>Hardman  Double/Bubble Epoxy 4g</t>
  </si>
  <si>
    <t>100003</t>
  </si>
  <si>
    <t>Hardman  Double/Bubble Epoxy 4g- 100 box</t>
  </si>
  <si>
    <t>100003a</t>
  </si>
  <si>
    <t>Hardman  Urethane D-50 Green / Beige</t>
  </si>
  <si>
    <t>100005</t>
  </si>
  <si>
    <t>Hardman  Urethane D-85 Blue / Beige</t>
  </si>
  <si>
    <t>100006</t>
  </si>
  <si>
    <t>Hardman  Urethane A-85 Purple / Beige</t>
  </si>
  <si>
    <t>100007</t>
  </si>
  <si>
    <t>Snoli Binding Glue    100ml/3.38oz</t>
  </si>
  <si>
    <t>100036</t>
  </si>
  <si>
    <t>Turbo Fuse Instant Glue 0.5oz</t>
  </si>
  <si>
    <t>100015</t>
  </si>
  <si>
    <t>Turbo Fuse Accelerator 2oz</t>
  </si>
  <si>
    <t>100018</t>
  </si>
  <si>
    <t>Barge Cement qt</t>
  </si>
  <si>
    <t>100028</t>
  </si>
  <si>
    <t>qt</t>
  </si>
  <si>
    <t>Barge Thinner qt</t>
  </si>
  <si>
    <t>100031</t>
  </si>
  <si>
    <t>Barge Cement Brush Dispenser</t>
  </si>
  <si>
    <t>100030</t>
  </si>
  <si>
    <t>Measure Cups 1oz  100/pkg</t>
  </si>
  <si>
    <t>100022</t>
  </si>
  <si>
    <t>100/pkg</t>
  </si>
  <si>
    <t>Mix Sticks 100/pkg</t>
  </si>
  <si>
    <t>100025</t>
  </si>
  <si>
    <t>Syringe 12cc  12/pkg</t>
  </si>
  <si>
    <t>100020</t>
  </si>
  <si>
    <t>dz</t>
  </si>
  <si>
    <t>Color Pigment 1oz Black</t>
  </si>
  <si>
    <t>100010</t>
  </si>
  <si>
    <t>Color Pigment 1oz Blue</t>
  </si>
  <si>
    <t>100011</t>
  </si>
  <si>
    <t>Color Pigment 1oz Red</t>
  </si>
  <si>
    <t>100012</t>
  </si>
  <si>
    <t>Color Pigment 1oz White</t>
  </si>
  <si>
    <t>100013</t>
  </si>
  <si>
    <t>Color Pigment 1oz Yellow</t>
  </si>
  <si>
    <t>100014</t>
  </si>
  <si>
    <t>Page 23  Hardware</t>
  </si>
  <si>
    <t>6-32 sm T-Nut 100pkg</t>
  </si>
  <si>
    <t>165020</t>
  </si>
  <si>
    <t>Box 100</t>
  </si>
  <si>
    <t>6-32 sm Screw 100pkg</t>
  </si>
  <si>
    <t>165023</t>
  </si>
  <si>
    <t>8-32 med T-Nut 100pkg</t>
  </si>
  <si>
    <t>165021</t>
  </si>
  <si>
    <t>8-32 med Screw 100pkg</t>
  </si>
  <si>
    <t>165024</t>
  </si>
  <si>
    <t>1/4 20 lg T-Nut 100pkg</t>
  </si>
  <si>
    <t>165022</t>
  </si>
  <si>
    <t>1/4 20 lg Screw 100pkg</t>
  </si>
  <si>
    <t>165025</t>
  </si>
  <si>
    <t xml:space="preserve">Small T-Nut Washer 100pkg </t>
  </si>
  <si>
    <t>165026</t>
  </si>
  <si>
    <t>Large T-Nut Washer 100pkg ¼” Screw</t>
  </si>
  <si>
    <t>165027</t>
  </si>
  <si>
    <r>
      <rPr>
        <sz val="12"/>
        <color indexed="8"/>
        <rFont val="Arial"/>
        <family val="2"/>
      </rPr>
      <t xml:space="preserve">T-Nut Kit </t>
    </r>
    <r>
      <rPr>
        <b/>
        <sz val="12"/>
        <color indexed="8"/>
        <rFont val="Arial"/>
        <family val="2"/>
      </rPr>
      <t>Assorted</t>
    </r>
    <r>
      <rPr>
        <sz val="12"/>
        <color indexed="8"/>
        <rFont val="Arial"/>
        <family val="2"/>
      </rPr>
      <t xml:space="preserve"> Box</t>
    </r>
  </si>
  <si>
    <t>165028</t>
  </si>
  <si>
    <t>1  Box</t>
  </si>
  <si>
    <t>3/16"IDx7/16"OD Washer 100pkg</t>
  </si>
  <si>
    <t>165035</t>
  </si>
  <si>
    <t>100/Bg</t>
  </si>
  <si>
    <t>1/4"IDx9/16"OD Wahser 100pkg</t>
  </si>
  <si>
    <t>165036</t>
  </si>
  <si>
    <t>11/32"IDx11/16"OD Washer 100pk</t>
  </si>
  <si>
    <t>165037</t>
  </si>
  <si>
    <t>1/4" Screw Rivets 25pkg</t>
  </si>
  <si>
    <t>165038</t>
  </si>
  <si>
    <t>25/ bag</t>
  </si>
  <si>
    <t>Turbo-Lock Removable Tread Locker</t>
  </si>
  <si>
    <t>165045</t>
  </si>
  <si>
    <t>Super Scissors</t>
  </si>
  <si>
    <t>155917</t>
  </si>
  <si>
    <t>Basket Remover</t>
  </si>
  <si>
    <t>230007</t>
  </si>
  <si>
    <t>Basket Keepers 25pkg</t>
  </si>
  <si>
    <t>230008</t>
  </si>
  <si>
    <t>25/bag</t>
  </si>
  <si>
    <t>Snowflake Basket 10pr</t>
  </si>
  <si>
    <t>230012</t>
  </si>
  <si>
    <t>10/pr</t>
  </si>
  <si>
    <t>Racing Round Basket 10pr</t>
  </si>
  <si>
    <t>230013</t>
  </si>
  <si>
    <t>Stop Collars 10pr</t>
  </si>
  <si>
    <t>230015</t>
  </si>
  <si>
    <t>Page 24  Base Repair</t>
  </si>
  <si>
    <t>Seelye Portawelder Model 63</t>
  </si>
  <si>
    <t>187020</t>
  </si>
  <si>
    <t>Seelye Portawelder Model 63     w/o Compressor</t>
  </si>
  <si>
    <t>187012</t>
  </si>
  <si>
    <t>Seeley Speed Tip Round</t>
  </si>
  <si>
    <t>187022</t>
  </si>
  <si>
    <t>Seeley Heating Element</t>
  </si>
  <si>
    <t>187024</t>
  </si>
  <si>
    <t>Seeley Tip Brush</t>
  </si>
  <si>
    <t>187025</t>
  </si>
  <si>
    <t>Welding Rod 3mm (1/8") Clear               100' Coil</t>
  </si>
  <si>
    <t>187001</t>
  </si>
  <si>
    <t>Welding Rod 3mm (1/8") Black               100' Coil</t>
  </si>
  <si>
    <t>187004</t>
  </si>
  <si>
    <t>VOLA Welding Rods 3mm/1/8" Black     .4kg Roll</t>
  </si>
  <si>
    <t>013001</t>
  </si>
  <si>
    <t>VOLA Welding Rods 3mm/1/8" Black   1.5kg Roll</t>
  </si>
  <si>
    <t>013002</t>
  </si>
  <si>
    <t>VOLA Welding Rods 3mm/1/8" Clear     .4kg Roll</t>
  </si>
  <si>
    <t>013003</t>
  </si>
  <si>
    <t>VOLA Welding Rods 3mm/1/8" Clear   1.5kg Roll</t>
  </si>
  <si>
    <t>013004</t>
  </si>
  <si>
    <t>Repair Sticks Black 10pk</t>
  </si>
  <si>
    <t>187033</t>
  </si>
  <si>
    <t>10 pkg</t>
  </si>
  <si>
    <t>Repair Stick Clear 10pk</t>
  </si>
  <si>
    <t>187034</t>
  </si>
  <si>
    <r>
      <rPr>
        <b/>
        <sz val="12"/>
        <color indexed="8"/>
        <rFont val="Arial"/>
        <family val="2"/>
      </rPr>
      <t>Even Flow</t>
    </r>
    <r>
      <rPr>
        <sz val="12"/>
        <color indexed="8"/>
        <rFont val="Arial"/>
        <family val="2"/>
      </rPr>
      <t xml:space="preserve"> Candles Black 10pk</t>
    </r>
  </si>
  <si>
    <t>187070</t>
  </si>
  <si>
    <r>
      <rPr>
        <b/>
        <sz val="12"/>
        <color indexed="8"/>
        <rFont val="Arial"/>
        <family val="2"/>
      </rPr>
      <t>Even Flow</t>
    </r>
    <r>
      <rPr>
        <sz val="12"/>
        <color indexed="8"/>
        <rFont val="Arial"/>
        <family val="2"/>
      </rPr>
      <t xml:space="preserve"> Candles Black 10pk – 50 bundles</t>
    </r>
  </si>
  <si>
    <t>187070-50</t>
  </si>
  <si>
    <t>50/10 pkg</t>
  </si>
  <si>
    <r>
      <rPr>
        <b/>
        <sz val="12"/>
        <color indexed="8"/>
        <rFont val="Arial"/>
        <family val="2"/>
      </rPr>
      <t>Even Flow</t>
    </r>
    <r>
      <rPr>
        <sz val="12"/>
        <color indexed="8"/>
        <rFont val="Arial"/>
        <family val="2"/>
      </rPr>
      <t xml:space="preserve"> Candles Clear 10pk</t>
    </r>
  </si>
  <si>
    <t>187071</t>
  </si>
  <si>
    <r>
      <rPr>
        <b/>
        <sz val="12"/>
        <color indexed="8"/>
        <rFont val="Arial"/>
        <family val="2"/>
      </rPr>
      <t>Even Flow</t>
    </r>
    <r>
      <rPr>
        <sz val="12"/>
        <color indexed="8"/>
        <rFont val="Arial"/>
        <family val="2"/>
      </rPr>
      <t xml:space="preserve"> Candles Clear 10pk – 50 bundles</t>
    </r>
  </si>
  <si>
    <t>187071-50</t>
  </si>
  <si>
    <t>Poly Base Black Cloth backed       4" x 12"</t>
  </si>
  <si>
    <t>187076</t>
  </si>
  <si>
    <t>1 ft</t>
  </si>
  <si>
    <t>Poly Base Clear Sintered               4" x  12"</t>
  </si>
  <si>
    <t>187077</t>
  </si>
  <si>
    <t>Page 25  Base Repair &amp; Cleaners</t>
  </si>
  <si>
    <t>Skimender RP350 Base Repair Gun</t>
  </si>
  <si>
    <t>187035</t>
  </si>
  <si>
    <t>Steel Edges 1 ft   2mm wide</t>
  </si>
  <si>
    <t>700519</t>
  </si>
  <si>
    <t>Steel Edges 1 ft   3mm wide</t>
  </si>
  <si>
    <t>700520</t>
  </si>
  <si>
    <t>Sanding Drum 3" ID  3" Length   50 Grit</t>
  </si>
  <si>
    <t>180010</t>
  </si>
  <si>
    <t>True Bar Ski  6" x ¼” x ½”</t>
  </si>
  <si>
    <t>210014</t>
  </si>
  <si>
    <t>True Bar Snowboard  14" x ¼” x ½”</t>
  </si>
  <si>
    <t>264022</t>
  </si>
  <si>
    <t>Edge Screws bag of 100</t>
  </si>
  <si>
    <t>197003</t>
  </si>
  <si>
    <t>100/bag</t>
  </si>
  <si>
    <t>Filter Bag  7"  Adjustible</t>
  </si>
  <si>
    <t>207210</t>
  </si>
  <si>
    <t>Belt Cleaner – Rubber -  2" x 2" x 12"  Use Dry</t>
  </si>
  <si>
    <t>207202</t>
  </si>
  <si>
    <t>Desmond Belt Dresser                          Use Wet</t>
  </si>
  <si>
    <t>207203</t>
  </si>
  <si>
    <t>Desmond Replacement Wheel</t>
  </si>
  <si>
    <t>207225</t>
  </si>
  <si>
    <t>Citro-Strip  Wax Remover           1 gal.</t>
  </si>
  <si>
    <t>210030</t>
  </si>
  <si>
    <t>Gal</t>
  </si>
  <si>
    <t>Citro-Strip  Wax Remover           1 qt.</t>
  </si>
  <si>
    <t>210033</t>
  </si>
  <si>
    <t>Qt</t>
  </si>
  <si>
    <t>Base Klean Wax Remover          1gal.</t>
  </si>
  <si>
    <t>210050</t>
  </si>
  <si>
    <t>Base Klean Wax Remover          1qt.</t>
  </si>
  <si>
    <t>210052</t>
  </si>
  <si>
    <t>Grinding Coolant                          1 Gal</t>
  </si>
  <si>
    <t>207220</t>
  </si>
  <si>
    <t>Page 26  Waxing &amp; Polishing Belts</t>
  </si>
  <si>
    <t>4" x 31-1/2" Scotch Brite Belt</t>
  </si>
  <si>
    <t>207161</t>
  </si>
  <si>
    <t>5" x  60" Scotch Brite Waxing</t>
  </si>
  <si>
    <t>207162</t>
  </si>
  <si>
    <t>6" x 48" Scotch Brite Belt</t>
  </si>
  <si>
    <t>207163</t>
  </si>
  <si>
    <t>6" x 59-1/4 Scotch Brite Belt</t>
  </si>
  <si>
    <t>207164</t>
  </si>
  <si>
    <t>6" x 78-3/4" Scotch Brite Belt</t>
  </si>
  <si>
    <t>207173</t>
  </si>
  <si>
    <t>6"x 80" Scotch Brite Belt</t>
  </si>
  <si>
    <t>207165</t>
  </si>
  <si>
    <t>12 "x 31-1/2" Scotch Brite Bel</t>
  </si>
  <si>
    <t>207160</t>
  </si>
  <si>
    <t>12-3/4" x 59" Scotch Brite Bel</t>
  </si>
  <si>
    <t>207172</t>
  </si>
  <si>
    <t>13" x 31-1/2" Scotch Brite Belt</t>
  </si>
  <si>
    <t>207170</t>
  </si>
  <si>
    <t>13-3/4" x 51-11/64" Scotch Brite Belt</t>
  </si>
  <si>
    <t>207168</t>
  </si>
  <si>
    <t>13-3/4" x 63-3/8" Scotch Brite Belt</t>
  </si>
  <si>
    <t>207169</t>
  </si>
  <si>
    <t>13-3/4" x 76-1/4" Scotch Brite Belt</t>
  </si>
  <si>
    <t>207166</t>
  </si>
  <si>
    <t>13-3/4" x 78-3/4" Scotch Brite Belt</t>
  </si>
  <si>
    <t>207167</t>
  </si>
  <si>
    <t>14" x 59" Scotch Brite Belt</t>
  </si>
  <si>
    <t>207174</t>
  </si>
  <si>
    <t>14" x 80" Scotch Brite Belt</t>
  </si>
  <si>
    <t>207171</t>
  </si>
  <si>
    <t>13 3/4" x 18 3/4" Scotch Brite Belt</t>
  </si>
  <si>
    <t>207175</t>
  </si>
  <si>
    <t>Page 27  Grinding Belts – Info Chart Only</t>
  </si>
  <si>
    <t>Page 28  Grinding Belts – Info Chart Only</t>
  </si>
  <si>
    <t>Page 29  Grinding Belts</t>
  </si>
  <si>
    <t>30mm x 340mm   100 Grit</t>
  </si>
  <si>
    <t>207013</t>
  </si>
  <si>
    <t>30mm x 1340mm 120 Grit</t>
  </si>
  <si>
    <t>207014</t>
  </si>
  <si>
    <t>30mm x 1340mm 150 Grit</t>
  </si>
  <si>
    <t>207015</t>
  </si>
  <si>
    <t>20mm x 1200mm 100 Grit</t>
  </si>
  <si>
    <t>207193</t>
  </si>
  <si>
    <t>20mm x 1200mm 120 Grit</t>
  </si>
  <si>
    <t>207194</t>
  </si>
  <si>
    <t>3/4" x 47" 100 Grit</t>
  </si>
  <si>
    <t>207233</t>
  </si>
  <si>
    <t>3/4" x 47" 120 Grit</t>
  </si>
  <si>
    <t>207234</t>
  </si>
  <si>
    <t>3/4" x 47-1/8" 100 Grit</t>
  </si>
  <si>
    <t>207243</t>
  </si>
  <si>
    <t>3/4" x 47-1/8" 120 Grit</t>
  </si>
  <si>
    <t>207244</t>
  </si>
  <si>
    <t>3/4" x 47-1/4" 100 Grit</t>
  </si>
  <si>
    <t>207253</t>
  </si>
  <si>
    <t>3/4" x 47-1/4"  120 Grit</t>
  </si>
  <si>
    <t>207254</t>
  </si>
  <si>
    <t>3/4" x 59" 100 Grit</t>
  </si>
  <si>
    <t>207263</t>
  </si>
  <si>
    <t>1-1 1/8" x 24-5/8" 100 Grit</t>
  </si>
  <si>
    <t>207293</t>
  </si>
  <si>
    <t>1-1/8" x 47" 100 Grit</t>
  </si>
  <si>
    <t>207323</t>
  </si>
  <si>
    <t>1-1/8" x 47" 120 Grit</t>
  </si>
  <si>
    <t>207324</t>
  </si>
  <si>
    <t>5" x 60" 80 Grit</t>
  </si>
  <si>
    <t>207042</t>
  </si>
  <si>
    <t>5" x 60" 100 Grit</t>
  </si>
  <si>
    <t>207043</t>
  </si>
  <si>
    <t>5" x 60" 120 Grit</t>
  </si>
  <si>
    <t>207044</t>
  </si>
  <si>
    <t>6"x 48" 80 Grit</t>
  </si>
  <si>
    <t>207052</t>
  </si>
  <si>
    <t>6" x 48" 100 Grit</t>
  </si>
  <si>
    <t>207053</t>
  </si>
  <si>
    <t>6"x 48" 120 Grit</t>
  </si>
  <si>
    <t>207054</t>
  </si>
  <si>
    <t>6" x 59"  80 Grit</t>
  </si>
  <si>
    <t>207062</t>
  </si>
  <si>
    <t>6" x 59"  100 Grit</t>
  </si>
  <si>
    <t>207063</t>
  </si>
  <si>
    <t>6" x 59"  120 Grit</t>
  </si>
  <si>
    <t>207064</t>
  </si>
  <si>
    <t>6" x 59-1/4" 80 Grit</t>
  </si>
  <si>
    <t>207392</t>
  </si>
  <si>
    <t>6" x 59-1/4"  100 Grit</t>
  </si>
  <si>
    <t>207393</t>
  </si>
  <si>
    <t>6" x  59-1/4" 120 Grit</t>
  </si>
  <si>
    <t>207394</t>
  </si>
  <si>
    <t>6" x 78-3/4" 80 Grit</t>
  </si>
  <si>
    <t>207402</t>
  </si>
  <si>
    <t>6" x 78-3/4" 100 Grit</t>
  </si>
  <si>
    <t>207403</t>
  </si>
  <si>
    <t>6" x 78-3/4" 120 Grit</t>
  </si>
  <si>
    <t>207404</t>
  </si>
  <si>
    <t>6" x 80" 80 Grit</t>
  </si>
  <si>
    <t>207092</t>
  </si>
  <si>
    <t>6" x 80"  100 Grit</t>
  </si>
  <si>
    <t>207093</t>
  </si>
  <si>
    <t>6" x 80" 120 Grit</t>
  </si>
  <si>
    <t>207094</t>
  </si>
  <si>
    <t>12-3/4" x 59" 80 Grit</t>
  </si>
  <si>
    <t>207412</t>
  </si>
  <si>
    <t>12-3/4" x 59" 100 Grit</t>
  </si>
  <si>
    <t>207413</t>
  </si>
  <si>
    <t>12-3/4" x 59" 120 Grit</t>
  </si>
  <si>
    <t>207414</t>
  </si>
  <si>
    <t>13" x 59"  80 grit</t>
  </si>
  <si>
    <t>207132</t>
  </si>
  <si>
    <t>13" x 59"  100 Grit</t>
  </si>
  <si>
    <t>207133</t>
  </si>
  <si>
    <t>13" x 59"  120 Grit</t>
  </si>
  <si>
    <t>207134</t>
  </si>
  <si>
    <t>13-3/4" x 51-11/64" 100 Grit</t>
  </si>
  <si>
    <t>207423</t>
  </si>
  <si>
    <t>13-3/4" x 51-11/64"  120 Grit</t>
  </si>
  <si>
    <t>207424</t>
  </si>
  <si>
    <t>13-3/4" x 76" 80 Grit</t>
  </si>
  <si>
    <t>207432</t>
  </si>
  <si>
    <t>13-3/4" x 76" 100 Grit</t>
  </si>
  <si>
    <t>207433</t>
  </si>
  <si>
    <t>13-3/4" x 76" 120 Grit</t>
  </si>
  <si>
    <t>207434</t>
  </si>
  <si>
    <t>13-3/4" x 76-1/4" 80 Grit</t>
  </si>
  <si>
    <t>207342</t>
  </si>
  <si>
    <t>13-3/4" x 76-1/4"  100 Grit</t>
  </si>
  <si>
    <t>207343</t>
  </si>
  <si>
    <t>13-3/4" x 76-1/4" 120 Grit</t>
  </si>
  <si>
    <t>207344</t>
  </si>
  <si>
    <t>13-3\4" x 78-3/4"  80 Grit</t>
  </si>
  <si>
    <t>207352</t>
  </si>
  <si>
    <t>13-3/4" x 78-3/4" 100 Grit</t>
  </si>
  <si>
    <t>207353</t>
  </si>
  <si>
    <t>13-3/4" x 78-3/4"  120 Grit</t>
  </si>
  <si>
    <t>207354</t>
  </si>
  <si>
    <t>14" x 59"  80 Grit</t>
  </si>
  <si>
    <t>207382</t>
  </si>
  <si>
    <t>14" x 59" 100 Grit</t>
  </si>
  <si>
    <t>207383</t>
  </si>
  <si>
    <t>14" x 59" 120 Grit</t>
  </si>
  <si>
    <t>207384</t>
  </si>
  <si>
    <t>14" x 80" 80 Grit</t>
  </si>
  <si>
    <t>207372</t>
  </si>
  <si>
    <t>14" x 80" 100 Grit</t>
  </si>
  <si>
    <t>207373</t>
  </si>
  <si>
    <t>14" x 80" 120 Grit</t>
  </si>
  <si>
    <t>207374</t>
  </si>
  <si>
    <t>15-3/4" x 39-3/4" 80 Grit</t>
  </si>
  <si>
    <t>207362</t>
  </si>
  <si>
    <t>15-3/4" x 39-3/4"  100 Grit</t>
  </si>
  <si>
    <t>207363</t>
  </si>
  <si>
    <t>15-3/4" x 39-3/4" 120 Grit</t>
  </si>
  <si>
    <t>207364</t>
  </si>
  <si>
    <t>350mm x 1610mm 100 Grit</t>
  </si>
  <si>
    <t>207443</t>
  </si>
  <si>
    <t>350mm x 1610mm 120 Grit</t>
  </si>
  <si>
    <t>207444</t>
  </si>
  <si>
    <t>350mm x 1615mm  80 Grit</t>
  </si>
  <si>
    <t>207452</t>
  </si>
  <si>
    <t>350mm x 1615mm 100 Grit</t>
  </si>
  <si>
    <t>207453</t>
  </si>
  <si>
    <t>350mm x 1615mm 120 Grit</t>
  </si>
  <si>
    <t>207454</t>
  </si>
  <si>
    <t>355mm x 2050mm 100 Grit</t>
  </si>
  <si>
    <t>207463</t>
  </si>
  <si>
    <t>355mm x 2050mm  120 Grit</t>
  </si>
  <si>
    <t>207464</t>
  </si>
  <si>
    <t>330.5mm x 1615mm 80 Grit</t>
  </si>
  <si>
    <t>207449</t>
  </si>
  <si>
    <t>330.5mm x 1615mm 120 Grit</t>
  </si>
  <si>
    <t>207451</t>
  </si>
  <si>
    <t>350mm x 2000mm 80 Grit</t>
  </si>
  <si>
    <t>207500</t>
  </si>
  <si>
    <t>350mm x 2000mm 100 Grit</t>
  </si>
  <si>
    <t>207501</t>
  </si>
  <si>
    <t>350mm x 2000mm 120 Grit</t>
  </si>
  <si>
    <t>207502</t>
  </si>
  <si>
    <t>Page 30  Boot Fit Press</t>
  </si>
  <si>
    <t>Boot Press w/Articulating Arms w/10 attachments</t>
  </si>
  <si>
    <t>165060-2</t>
  </si>
  <si>
    <t>Mushroom Ball</t>
  </si>
  <si>
    <t>165061</t>
  </si>
  <si>
    <t>Large Ball</t>
  </si>
  <si>
    <t>165062</t>
  </si>
  <si>
    <t>Small Ball</t>
  </si>
  <si>
    <t>165063</t>
  </si>
  <si>
    <t>Football Shape</t>
  </si>
  <si>
    <t>165064</t>
  </si>
  <si>
    <t>Large Ring</t>
  </si>
  <si>
    <t>165067</t>
  </si>
  <si>
    <t>Small Ring</t>
  </si>
  <si>
    <t>165068</t>
  </si>
  <si>
    <t>Parallel Bars</t>
  </si>
  <si>
    <t>165069</t>
  </si>
  <si>
    <t>1.5" EXTENSION</t>
  </si>
  <si>
    <t>165079-1.5</t>
  </si>
  <si>
    <t>2" EXTENSION</t>
  </si>
  <si>
    <t>165079-2</t>
  </si>
  <si>
    <t>3" EXTENSION</t>
  </si>
  <si>
    <t>165079-3</t>
  </si>
  <si>
    <t>Retro Fit Articulating Arms for original press</t>
  </si>
  <si>
    <t>165066</t>
  </si>
  <si>
    <t>set</t>
  </si>
  <si>
    <t>Dynamic Boot Press Tool</t>
  </si>
  <si>
    <t>165080</t>
  </si>
  <si>
    <t>Page 31  Boot Fitting Tools</t>
  </si>
  <si>
    <t>Original Boot Spreader</t>
  </si>
  <si>
    <t>165085</t>
  </si>
  <si>
    <t>Master Heat Gun HG-301   Metal</t>
  </si>
  <si>
    <t>155001</t>
  </si>
  <si>
    <t>Master Heat Gun HG-301 Element</t>
  </si>
  <si>
    <t>155003</t>
  </si>
  <si>
    <t>Master Heat Gun HG-501 Element</t>
  </si>
  <si>
    <t>155004</t>
  </si>
  <si>
    <t>Foredom Set (A)</t>
  </si>
  <si>
    <t>156001</t>
  </si>
  <si>
    <t>Foredom Outer Rubber Casing (B)</t>
  </si>
  <si>
    <t>156000</t>
  </si>
  <si>
    <t>Foredom 43T Hand Piece ( C )</t>
  </si>
  <si>
    <t>156002</t>
  </si>
  <si>
    <t>Foredom Maintenance Kit (D)</t>
  </si>
  <si>
    <t>156003</t>
  </si>
  <si>
    <t>Foredom Motor Brushes (E)</t>
  </si>
  <si>
    <t>156004</t>
  </si>
  <si>
    <t>Foredom Inner Shaft (F)</t>
  </si>
  <si>
    <t>156005</t>
  </si>
  <si>
    <t>Foredom Motor Connector (G)</t>
  </si>
  <si>
    <t>156048</t>
  </si>
  <si>
    <t>Foredom Tuneup Kit 32 Piece (H)</t>
  </si>
  <si>
    <t>156049</t>
  </si>
  <si>
    <t>Foredom Motor Sheath Spring Clip (I)</t>
  </si>
  <si>
    <t>156050</t>
  </si>
  <si>
    <t>Foredom Motor Catch Ball – 4 Pack (J)</t>
  </si>
  <si>
    <t>156051</t>
  </si>
  <si>
    <t>1" Fluted Tungsten Ball w/1/4" Shank (K)</t>
  </si>
  <si>
    <t>156024</t>
  </si>
  <si>
    <t>1" Coarse Ball w/ 1/4" Shank (L)</t>
  </si>
  <si>
    <t>156026</t>
  </si>
  <si>
    <t>1" Extra Coarse Ball w/ 1/4" Shank (M)</t>
  </si>
  <si>
    <t>156027</t>
  </si>
  <si>
    <t>1"x 5/8" Flapper w/ 1/4" Shank (N)</t>
  </si>
  <si>
    <t>156562</t>
  </si>
  <si>
    <t>1-5/16" OD Emery Cutting Wheel (O)</t>
  </si>
  <si>
    <t>155150</t>
  </si>
  <si>
    <t>10/pk</t>
  </si>
  <si>
    <t>1-1/4"   OD Emery Cutting Wheel (P)</t>
  </si>
  <si>
    <t>155151</t>
  </si>
  <si>
    <t>Mandrel for Cutting Wheels (Q)</t>
  </si>
  <si>
    <t>155163</t>
  </si>
  <si>
    <t>Page 32  Boot Fitting Tools</t>
  </si>
  <si>
    <t>Boot Horn             Pre-pak of 10</t>
  </si>
  <si>
    <t>180362</t>
  </si>
  <si>
    <t>prepack</t>
  </si>
  <si>
    <t>Ski Boot Removal Tool</t>
  </si>
  <si>
    <t>Booster Strap Double – Intermediate</t>
  </si>
  <si>
    <t>180041</t>
  </si>
  <si>
    <t>pr</t>
  </si>
  <si>
    <t>Booster Strap Triple – Expert/Race</t>
  </si>
  <si>
    <t>180042</t>
  </si>
  <si>
    <t>Booster Strap World Cup</t>
  </si>
  <si>
    <t>180043</t>
  </si>
  <si>
    <t>Booster Strap Kids</t>
  </si>
  <si>
    <t>180040</t>
  </si>
  <si>
    <t>Brannock Device Mondo</t>
  </si>
  <si>
    <t>180001</t>
  </si>
  <si>
    <t>Brannock Device US Sizing</t>
  </si>
  <si>
    <t>180002</t>
  </si>
  <si>
    <t>Page 33 Boot Fitting Aids, Ski Ties</t>
  </si>
  <si>
    <t>Shin Relief Pads (Retail 1pr)</t>
  </si>
  <si>
    <t>180014 R</t>
  </si>
  <si>
    <t>1 pr</t>
  </si>
  <si>
    <t>Shin Relief Pads  12 pr</t>
  </si>
  <si>
    <t>180014</t>
  </si>
  <si>
    <t>12 pr</t>
  </si>
  <si>
    <t>Ankle Donut Pad (Retail 1pr)</t>
  </si>
  <si>
    <t>180013 R</t>
  </si>
  <si>
    <t>Ankle Donut Pads 12 pr</t>
  </si>
  <si>
    <t>180013</t>
  </si>
  <si>
    <t xml:space="preserve">Nylon Ski Tie  Red     2" X 21-1/2" </t>
  </si>
  <si>
    <t>210046</t>
  </si>
  <si>
    <t>Nylon Ski Tie  Black   2" X 21-1/2"</t>
  </si>
  <si>
    <t>210047</t>
  </si>
  <si>
    <t xml:space="preserve">Nylon Ski Tie  Blue     2" X 21-1/2" </t>
  </si>
  <si>
    <t>210056</t>
  </si>
  <si>
    <t>Nylon Ski Tie Custom Logo – Art Charge (per color)</t>
  </si>
  <si>
    <t>210060</t>
  </si>
  <si>
    <t>Nylon Ski Tie - Red     2" X 21-1/2" - Custom Image</t>
  </si>
  <si>
    <t>210046-1</t>
  </si>
  <si>
    <t>Nylon Ski Tie - Black   2" X 21-1/2" - Custom Image</t>
  </si>
  <si>
    <t>210047-1</t>
  </si>
  <si>
    <t>Nylon Ski Tie - Blue     2" X 21-1/2" - Custom Image</t>
  </si>
  <si>
    <t>210056-1</t>
  </si>
  <si>
    <t>Boot Carrier – Red</t>
  </si>
  <si>
    <t>999995</t>
  </si>
  <si>
    <t>Boot Carrier – White</t>
  </si>
  <si>
    <t>999996</t>
  </si>
  <si>
    <t>Boot Carrier – Blue</t>
  </si>
  <si>
    <t>999997</t>
  </si>
  <si>
    <t>Boot Carrier – Black</t>
  </si>
  <si>
    <t>999998</t>
  </si>
  <si>
    <t>Silicone Release Spray 10 oz.</t>
  </si>
  <si>
    <t>150040</t>
  </si>
  <si>
    <t>Eliminator Custom Tongue Small</t>
  </si>
  <si>
    <t>180360</t>
  </si>
  <si>
    <t>Eliminator Custom Tongue Large</t>
  </si>
  <si>
    <t>180361</t>
  </si>
  <si>
    <t>Boot &amp; Helmet Odor Neutralizer – 1qt/gal  Kit</t>
  </si>
  <si>
    <t>800301</t>
  </si>
  <si>
    <t>1qt/gal</t>
  </si>
  <si>
    <t>Page 34  Fit Pads</t>
  </si>
  <si>
    <t>C Pads 1/8" EVA 12 pr</t>
  </si>
  <si>
    <t>180204 E</t>
  </si>
  <si>
    <t>C Pads 1/8" Firm 12 pr</t>
  </si>
  <si>
    <t>180204 F</t>
  </si>
  <si>
    <t>C Pads 1/8" Medium 12 pr</t>
  </si>
  <si>
    <t>180204 M</t>
  </si>
  <si>
    <t>C Pads 1/8" Extra Firm 12 pr</t>
  </si>
  <si>
    <t>180204 X</t>
  </si>
  <si>
    <t>Side Pads 1/8" EVA 6 pr</t>
  </si>
  <si>
    <t>180210 E</t>
  </si>
  <si>
    <t>6 pr</t>
  </si>
  <si>
    <t>Side Pdas 1/8" Firm 6 pr</t>
  </si>
  <si>
    <t>180210 F</t>
  </si>
  <si>
    <t>Side Pads 1/8" Medium 6 pr</t>
  </si>
  <si>
    <t>180210 M</t>
  </si>
  <si>
    <t>Side Pads 1/8" Extra Firm 6 pr</t>
  </si>
  <si>
    <t>180210 X</t>
  </si>
  <si>
    <t>Collar Wrap Pads 1/8" 12 ea</t>
  </si>
  <si>
    <t>180245</t>
  </si>
  <si>
    <t>12 ea</t>
  </si>
  <si>
    <t>Collar Wrap Pads ¼" 12 ea</t>
  </si>
  <si>
    <t>180246</t>
  </si>
  <si>
    <t>L Pads 1/8" EVA 12 pr</t>
  </si>
  <si>
    <t>180214 E</t>
  </si>
  <si>
    <t>L Pdas 1/8" Firm 12 pr</t>
  </si>
  <si>
    <t>180214 F</t>
  </si>
  <si>
    <t>L Pads 1/8" Medium 12pr</t>
  </si>
  <si>
    <t>180214 M</t>
  </si>
  <si>
    <t>L Pads 1/8" Extra Firm 12 pr</t>
  </si>
  <si>
    <t>180214 X</t>
  </si>
  <si>
    <t>Narrowing Pads 1/8" EVA 6 pr</t>
  </si>
  <si>
    <t>180212 E</t>
  </si>
  <si>
    <t>Narrowing Pads 1/8" Firm 6 pr</t>
  </si>
  <si>
    <t>180212 F</t>
  </si>
  <si>
    <t>Narrowing Pads 1/8" Medium 6 pr</t>
  </si>
  <si>
    <t>180212 M</t>
  </si>
  <si>
    <t>Narrowing Pads 1/8" Extra Firm</t>
  </si>
  <si>
    <t>180212 X</t>
  </si>
  <si>
    <r>
      <rPr>
        <sz val="12"/>
        <color indexed="8"/>
        <rFont val="Arial"/>
        <family val="2"/>
      </rPr>
      <t xml:space="preserve">Tapered Shin Pads 1/4" </t>
    </r>
    <r>
      <rPr>
        <b/>
        <sz val="12"/>
        <color indexed="8"/>
        <rFont val="Arial"/>
        <family val="2"/>
      </rPr>
      <t>EVA</t>
    </r>
    <r>
      <rPr>
        <sz val="12"/>
        <color indexed="8"/>
        <rFont val="Arial"/>
        <family val="2"/>
      </rPr>
      <t xml:space="preserve"> 12 ea</t>
    </r>
  </si>
  <si>
    <t>180241</t>
  </si>
  <si>
    <t>Page 35  Fit pads</t>
  </si>
  <si>
    <t>Wrap Around Pads Sm EVA 12 ea</t>
  </si>
  <si>
    <t>180201 E</t>
  </si>
  <si>
    <t>Wrap Around Pads Sm Firm 12 ea</t>
  </si>
  <si>
    <t>180201 F</t>
  </si>
  <si>
    <t>Wrap Around Pads Sm Medium 12 ea</t>
  </si>
  <si>
    <t>180201 M</t>
  </si>
  <si>
    <t>Wrap Around Pads Sm Extra Firm ea</t>
  </si>
  <si>
    <t>180201 X</t>
  </si>
  <si>
    <t>Wrap Around Pads Lg EVA 12 ea</t>
  </si>
  <si>
    <t>180202 E</t>
  </si>
  <si>
    <t>Wrap Around Pads Lg Firm 12 ea</t>
  </si>
  <si>
    <t>180202 F</t>
  </si>
  <si>
    <t>Wrap Around Pads Lg Medium 12 ea</t>
  </si>
  <si>
    <t>180202 M</t>
  </si>
  <si>
    <t>Wrap Around Pads Lg Extra Firm 12 ea</t>
  </si>
  <si>
    <t>180202 X</t>
  </si>
  <si>
    <t>Modified Wrap EVA Sm 12 ea</t>
  </si>
  <si>
    <t>180205 E</t>
  </si>
  <si>
    <t>Modified Wrap Firm Sm 12 ea</t>
  </si>
  <si>
    <t>180205 F</t>
  </si>
  <si>
    <t>Modified Wrap Medium Sm 12 ea</t>
  </si>
  <si>
    <t>180205 M</t>
  </si>
  <si>
    <t>Modified Wrap X Firm Sm 12 ea</t>
  </si>
  <si>
    <t>180205 X</t>
  </si>
  <si>
    <t>Modified Wrap EVA Lg 12 ea</t>
  </si>
  <si>
    <t>180206 E</t>
  </si>
  <si>
    <t>Modified Wrap Firm Lg 12 ea</t>
  </si>
  <si>
    <t>180206 F</t>
  </si>
  <si>
    <t>Modified Wrap Medium Lg 12 ea</t>
  </si>
  <si>
    <t>180206 M</t>
  </si>
  <si>
    <t>Modified Wrap X Firm Lg 12 ea</t>
  </si>
  <si>
    <t>180206 X</t>
  </si>
  <si>
    <t>Double XX Heel Lifts Sm 24 ea</t>
  </si>
  <si>
    <t>180180</t>
  </si>
  <si>
    <t>20 ea</t>
  </si>
  <si>
    <t>Double XX Heel Lifts Med 24 ea</t>
  </si>
  <si>
    <t>180181</t>
  </si>
  <si>
    <t>Double XX Heel Lifts Lg 24 ea</t>
  </si>
  <si>
    <t>180182</t>
  </si>
  <si>
    <t>Triple  XXX Heel Lifts SM 24 ea</t>
  </si>
  <si>
    <t>180185</t>
  </si>
  <si>
    <t>Triple  XXX Heel Lifts Med 24 ea</t>
  </si>
  <si>
    <t>180186</t>
  </si>
  <si>
    <t>Triple  XXX Heel Lifts Lg 24 ea</t>
  </si>
  <si>
    <t>180187</t>
  </si>
  <si>
    <t>Insole Shims 1/16" Sm 12 pr</t>
  </si>
  <si>
    <t>180164</t>
  </si>
  <si>
    <t>Insole Shims 1/16" Med 12 pr</t>
  </si>
  <si>
    <t>180165</t>
  </si>
  <si>
    <t>Insole Shims 1/16" Lg 12 pr</t>
  </si>
  <si>
    <t>180166</t>
  </si>
  <si>
    <t>Insole Shims 1/16" XLg 12 pr</t>
  </si>
  <si>
    <t>180167</t>
  </si>
  <si>
    <t>Insole Shims 1/8" Sm 12 pr</t>
  </si>
  <si>
    <t>180160</t>
  </si>
  <si>
    <t>Insole Shims 1/8" Med 12 pr</t>
  </si>
  <si>
    <t>180161</t>
  </si>
  <si>
    <t>Insole Shims 1/8" Lg 12 pr</t>
  </si>
  <si>
    <t>180162</t>
  </si>
  <si>
    <t>Insole Shims 1/8" XLg 12 pr</t>
  </si>
  <si>
    <t>180163</t>
  </si>
  <si>
    <t>Tongue Pads Lg 12 pr</t>
  </si>
  <si>
    <t>180127</t>
  </si>
  <si>
    <t>Pinch Pads Medium 12 pr</t>
  </si>
  <si>
    <t>180121</t>
  </si>
  <si>
    <t>Page 36  Fit Pads</t>
  </si>
  <si>
    <t>Scaphoid/Arch Pads Sm 12 pr</t>
  </si>
  <si>
    <t>180141</t>
  </si>
  <si>
    <t>Scaphoid/Arch Pads Med 12 pr</t>
  </si>
  <si>
    <t>180142</t>
  </si>
  <si>
    <t>Scaphoid/Arch Pads Lg 12 pr</t>
  </si>
  <si>
    <t>180143</t>
  </si>
  <si>
    <t>Scaphoid/Arch Pads XLg 12 pr</t>
  </si>
  <si>
    <t>180144</t>
  </si>
  <si>
    <t>Varus Heel Wedges Sm 12 pr</t>
  </si>
  <si>
    <t>180104</t>
  </si>
  <si>
    <t>Varus Heel Wedges Med 12 pr</t>
  </si>
  <si>
    <t>180105</t>
  </si>
  <si>
    <t>Varus Heel Wedges Lg 12 pr</t>
  </si>
  <si>
    <t>180106</t>
  </si>
  <si>
    <t>Met Pads Small 24 ea</t>
  </si>
  <si>
    <t>180130</t>
  </si>
  <si>
    <t>Met Pads Medium 24 ea</t>
  </si>
  <si>
    <t>180131</t>
  </si>
  <si>
    <t>Met Pads Large 24 ea</t>
  </si>
  <si>
    <t>180132</t>
  </si>
  <si>
    <t>Bob's Pad EVA w/ PSA  Small 24 ea</t>
  </si>
  <si>
    <t>180111</t>
  </si>
  <si>
    <t>Bob's Pad EVA w/ PSA Large 24 ea</t>
  </si>
  <si>
    <t>180112</t>
  </si>
  <si>
    <t>Bob's Pad Ankle Shield EVA w/ PSA 12 pr</t>
  </si>
  <si>
    <t>180110</t>
  </si>
  <si>
    <t>Bob's Volume Reducer EVA w/ PSA Sm 24 ea</t>
  </si>
  <si>
    <t>180113</t>
  </si>
  <si>
    <t>Bob's Volume Reducer EVA w/ PSA  Lg 24 ea</t>
  </si>
  <si>
    <t>180114</t>
  </si>
  <si>
    <t>Foam Sheet 1/8" EVA (12”x30”)</t>
  </si>
  <si>
    <t>180275 E</t>
  </si>
  <si>
    <t>Foam Sheet 1/8" Firm (12”x30”)</t>
  </si>
  <si>
    <t>180275 F</t>
  </si>
  <si>
    <t>Foam Sheet 1/8' Medium (12”x30”)</t>
  </si>
  <si>
    <t>180275 M</t>
  </si>
  <si>
    <t>Foam Sheet 1/8" Ex Firm (12”x30”)</t>
  </si>
  <si>
    <t>180275 X</t>
  </si>
  <si>
    <r>
      <rPr>
        <sz val="12"/>
        <color indexed="8"/>
        <rFont val="Arial"/>
        <family val="2"/>
      </rPr>
      <t xml:space="preserve">Foam Sheet </t>
    </r>
    <r>
      <rPr>
        <b/>
        <sz val="12"/>
        <color indexed="8"/>
        <rFont val="Arial"/>
        <family val="2"/>
      </rPr>
      <t>1/4"</t>
    </r>
    <r>
      <rPr>
        <sz val="12"/>
        <color indexed="8"/>
        <rFont val="Arial"/>
        <family val="2"/>
      </rPr>
      <t xml:space="preserve"> Medium (12”x30”)</t>
    </r>
  </si>
  <si>
    <t>180276 M</t>
  </si>
  <si>
    <t>Cushion Cork 1/8"      18" x 36"</t>
  </si>
  <si>
    <t>180279</t>
  </si>
  <si>
    <t>Cushion Cork 3/16"    18" x 36"</t>
  </si>
  <si>
    <t>180281</t>
  </si>
  <si>
    <t>Cushion Cork 1/4"      18" x 36"</t>
  </si>
  <si>
    <t>180282</t>
  </si>
  <si>
    <t>Cork Sheet 1/8"          12" x 36"</t>
  </si>
  <si>
    <t>180280</t>
  </si>
  <si>
    <t>Page 37   Gloves &amp; Glasses</t>
  </si>
  <si>
    <t>Nitrile Gloves Box of 100</t>
  </si>
  <si>
    <t>210049</t>
  </si>
  <si>
    <t>Safety Glasses</t>
  </si>
  <si>
    <t>237006</t>
  </si>
  <si>
    <t>Hestra Beryllium PU glove   one size</t>
  </si>
  <si>
    <t>Hestra Iterum Double Latex glove  size Large</t>
  </si>
  <si>
    <t>Hestra Thin Nitrile Ultra cut resistant    size Large</t>
  </si>
  <si>
    <t>Page 38  Snowboards Accessories</t>
  </si>
  <si>
    <t>M8TRIX Stomp Pad Black</t>
  </si>
  <si>
    <t>264380</t>
  </si>
  <si>
    <t>M8TRIX Stomp Pad Clear</t>
  </si>
  <si>
    <t>264379</t>
  </si>
  <si>
    <t>Ski Kare Stomp Pad Clear</t>
  </si>
  <si>
    <t>264381</t>
  </si>
  <si>
    <t>Ollie's Backside Stomps - Circle</t>
  </si>
  <si>
    <t>264357</t>
  </si>
  <si>
    <t>Ollie's Backside Stomps – Rectangle</t>
  </si>
  <si>
    <t>264358</t>
  </si>
  <si>
    <t>Ollie's Backside Stomps – Oval</t>
  </si>
  <si>
    <t>264361</t>
  </si>
  <si>
    <t>Boot Laces 104”/264cm</t>
  </si>
  <si>
    <t>264388</t>
  </si>
  <si>
    <t>Leash - Cord</t>
  </si>
  <si>
    <t>264313</t>
  </si>
  <si>
    <t>Leash - Flat</t>
  </si>
  <si>
    <t>264314.</t>
  </si>
  <si>
    <t>Snowboard Screw Kit</t>
  </si>
  <si>
    <t>264333</t>
  </si>
  <si>
    <t>Snoli – Snowboard Binding Repair Inserts – Black 7mm</t>
  </si>
  <si>
    <t>264334C</t>
  </si>
  <si>
    <t>50 Pac</t>
  </si>
  <si>
    <t>Snoli – Snowboard Binding Repair Inserts – Clear 7mm</t>
  </si>
  <si>
    <t>264335C</t>
  </si>
  <si>
    <t>51 Pac</t>
  </si>
  <si>
    <t>Snoli – Snowboard Binding Repair Inserts – Black 9mm</t>
  </si>
  <si>
    <t>264336C</t>
  </si>
  <si>
    <t>52 Pac</t>
  </si>
  <si>
    <t>Snoli – Snowboard Binding Repair Inserts – Clear 9mm</t>
  </si>
  <si>
    <t>264337C</t>
  </si>
  <si>
    <t>53 Pac</t>
  </si>
  <si>
    <t>Snoli – Snowboard Binding Repair Inserts – Mixed 9mm</t>
  </si>
  <si>
    <t>264338C</t>
  </si>
  <si>
    <t>54 Pac</t>
  </si>
  <si>
    <t>Palm Driver with 5 bits</t>
  </si>
  <si>
    <t>Total Units</t>
  </si>
  <si>
    <t>TOTAL $$:</t>
  </si>
  <si>
    <t>Comments or Special Instructions:</t>
  </si>
  <si>
    <t>*Taxes, shipping costs, and other special charges may apply to some items. SkiKare-Estimate-Form-2025-26-v01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</si>
</sst>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yy"/>
    <numFmt numFmtId="165" formatCode="mm/dd/yyyy"/>
    <numFmt numFmtId="166" formatCode="[$$-409]#,##0.00;[Red]\-[$$-409]#,##0.00"/>
    <numFmt numFmtId="167" formatCode="&quot; $&quot;* #,##0.00\ ;&quot; $&quot;* \(#,##0.00\);&quot; $&quot;* \-??\ ;\ @\ "/>
    <numFmt numFmtId="168" formatCode="\$#,##0.00"/>
  </numFmts>
  <fonts count="21" x14ac:knownFonts="1">
    <font>
      <sz val="10"/>
      <color indexed="8"/>
      <name val="Arial"/>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sz val="10"/>
      <color indexed="19"/>
      <name val="Arial"/>
      <family val="2"/>
    </font>
    <font>
      <sz val="10"/>
      <color indexed="63"/>
      <name val="Arial"/>
      <family val="2"/>
    </font>
    <font>
      <sz val="10"/>
      <color indexed="8"/>
      <name val="Arial"/>
      <family val="2"/>
    </font>
    <font>
      <b/>
      <sz val="12"/>
      <name val="Arial"/>
      <family val="2"/>
    </font>
    <font>
      <sz val="12"/>
      <name val="Arial"/>
      <family val="2"/>
    </font>
    <font>
      <b/>
      <sz val="12"/>
      <color indexed="8"/>
      <name val="Arial"/>
      <family val="2"/>
    </font>
    <font>
      <b/>
      <sz val="12"/>
      <color indexed="11"/>
      <name val="Arial"/>
      <family val="2"/>
    </font>
    <font>
      <b/>
      <sz val="18"/>
      <name val="Arial"/>
      <family val="2"/>
    </font>
    <font>
      <b/>
      <sz val="18"/>
      <color indexed="8"/>
      <name val="Arial"/>
      <family val="2"/>
    </font>
    <font>
      <b/>
      <sz val="15"/>
      <color indexed="8"/>
      <name val="Arial"/>
      <family val="2"/>
    </font>
    <font>
      <sz val="12"/>
      <color indexed="43"/>
      <name val="Arial"/>
      <family val="2"/>
    </font>
    <font>
      <sz val="10"/>
      <color indexed="8"/>
      <name val="Arial"/>
      <family val="2"/>
    </font>
  </fonts>
  <fills count="14">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44"/>
      </patternFill>
    </fill>
    <fill>
      <patternFill patternType="solid">
        <fgColor indexed="22"/>
        <bgColor indexed="41"/>
      </patternFill>
    </fill>
    <fill>
      <patternFill patternType="solid">
        <fgColor indexed="27"/>
        <bgColor indexed="41"/>
      </patternFill>
    </fill>
    <fill>
      <patternFill patternType="solid">
        <fgColor indexed="41"/>
        <bgColor indexed="22"/>
      </patternFill>
    </fill>
    <fill>
      <patternFill patternType="solid">
        <fgColor indexed="44"/>
        <bgColor indexed="26"/>
      </patternFill>
    </fill>
    <fill>
      <patternFill patternType="solid">
        <fgColor indexed="43"/>
        <b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style="thin">
        <color indexed="8"/>
      </right>
      <top/>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32">
    <xf numFmtId="0" fontId="0" fillId="0" borderId="0"/>
    <xf numFmtId="167" fontId="20" fillId="0" borderId="0" applyBorder="0" applyProtection="0"/>
    <xf numFmtId="0" fontId="1" fillId="2" borderId="0" applyBorder="0" applyProtection="0"/>
    <xf numFmtId="0" fontId="1" fillId="2" borderId="0" applyBorder="0" applyProtection="0"/>
    <xf numFmtId="0" fontId="1" fillId="3" borderId="0" applyBorder="0" applyProtection="0"/>
    <xf numFmtId="0" fontId="1" fillId="3" borderId="0" applyBorder="0" applyProtection="0"/>
    <xf numFmtId="0" fontId="2" fillId="4" borderId="0" applyBorder="0" applyProtection="0"/>
    <xf numFmtId="0" fontId="2" fillId="4" borderId="0" applyBorder="0" applyProtection="0"/>
    <xf numFmtId="0" fontId="2" fillId="0" borderId="0" applyBorder="0" applyProtection="0"/>
    <xf numFmtId="0" fontId="2" fillId="0" borderId="0" applyBorder="0" applyProtection="0"/>
    <xf numFmtId="0" fontId="3" fillId="5" borderId="0" applyBorder="0" applyProtection="0"/>
    <xf numFmtId="0" fontId="3" fillId="5" borderId="0" applyBorder="0" applyProtection="0"/>
    <xf numFmtId="0" fontId="4" fillId="6" borderId="0" applyBorder="0" applyProtection="0"/>
    <xf numFmtId="0" fontId="4" fillId="6" borderId="0" applyBorder="0" applyProtection="0"/>
    <xf numFmtId="0" fontId="5" fillId="0" borderId="0" applyBorder="0" applyProtection="0"/>
    <xf numFmtId="0" fontId="5" fillId="0" borderId="0" applyBorder="0" applyProtection="0"/>
    <xf numFmtId="0" fontId="6" fillId="7" borderId="0" applyBorder="0" applyProtection="0"/>
    <xf numFmtId="0" fontId="6" fillId="7" borderId="0" applyBorder="0" applyProtection="0"/>
    <xf numFmtId="0" fontId="7" fillId="0" borderId="0" applyBorder="0" applyProtection="0"/>
    <xf numFmtId="0" fontId="7" fillId="0" borderId="0" applyBorder="0" applyProtection="0"/>
    <xf numFmtId="0" fontId="8" fillId="0" borderId="0" applyBorder="0" applyProtection="0"/>
    <xf numFmtId="0" fontId="8" fillId="0" borderId="0" applyBorder="0" applyProtection="0"/>
    <xf numFmtId="0" fontId="9" fillId="8" borderId="0" applyBorder="0" applyProtection="0"/>
    <xf numFmtId="0" fontId="9" fillId="8" borderId="0" applyBorder="0" applyProtection="0"/>
    <xf numFmtId="0" fontId="10" fillId="8" borderId="1" applyProtection="0"/>
    <xf numFmtId="0" fontId="10" fillId="8" borderId="1" applyProtection="0"/>
    <xf numFmtId="0" fontId="11" fillId="0" borderId="0" applyBorder="0" applyProtection="0"/>
    <xf numFmtId="0" fontId="11" fillId="0" borderId="0" applyBorder="0" applyProtection="0"/>
    <xf numFmtId="0" fontId="11" fillId="0" borderId="0" applyBorder="0" applyProtection="0"/>
    <xf numFmtId="0" fontId="11" fillId="0" borderId="0" applyBorder="0" applyProtection="0"/>
    <xf numFmtId="0" fontId="3" fillId="0" borderId="0" applyBorder="0" applyProtection="0"/>
    <xf numFmtId="0" fontId="3" fillId="0" borderId="0" applyBorder="0" applyProtection="0"/>
  </cellStyleXfs>
  <cellXfs count="80">
    <xf numFmtId="0" fontId="0" fillId="0" borderId="0" xfId="0"/>
    <xf numFmtId="0" fontId="8" fillId="0" borderId="0" xfId="0" applyNumberFormat="1" applyFont="1" applyAlignment="1" applyProtection="1"/>
    <xf numFmtId="0" fontId="12" fillId="0" borderId="0" xfId="0" applyNumberFormat="1" applyFont="1" applyAlignment="1" applyProtection="1">
      <alignment horizontal="left"/>
    </xf>
    <xf numFmtId="0" fontId="13" fillId="0" borderId="0" xfId="0" applyNumberFormat="1" applyFont="1" applyAlignment="1" applyProtection="1"/>
    <xf numFmtId="0" fontId="13" fillId="0" borderId="0" xfId="0" applyNumberFormat="1" applyFont="1" applyAlignment="1" applyProtection="1">
      <alignment horizontal="right"/>
    </xf>
    <xf numFmtId="0" fontId="12" fillId="0" borderId="0" xfId="0" applyNumberFormat="1" applyFont="1" applyAlignment="1" applyProtection="1"/>
    <xf numFmtId="0" fontId="8" fillId="0" borderId="0" xfId="0" applyNumberFormat="1" applyFont="1" applyAlignment="1" applyProtection="1">
      <alignment wrapText="1"/>
    </xf>
    <xf numFmtId="0" fontId="14" fillId="0" borderId="0" xfId="0" applyNumberFormat="1" applyFont="1" applyAlignment="1" applyProtection="1">
      <alignment wrapText="1"/>
    </xf>
    <xf numFmtId="0" fontId="13" fillId="0" borderId="0" xfId="0" applyNumberFormat="1" applyFont="1" applyAlignment="1" applyProtection="1">
      <alignment wrapText="1"/>
    </xf>
    <xf numFmtId="0" fontId="16" fillId="0" borderId="0" xfId="0" applyNumberFormat="1" applyFont="1" applyAlignment="1" applyProtection="1">
      <alignment wrapText="1"/>
    </xf>
    <xf numFmtId="0" fontId="0" fillId="0" borderId="0" xfId="0" applyNumberFormat="1" applyAlignment="1" applyProtection="1">
      <alignment vertical="center"/>
    </xf>
    <xf numFmtId="0" fontId="11" fillId="0" borderId="0" xfId="0" applyNumberFormat="1" applyFont="1" applyAlignment="1" applyProtection="1"/>
    <xf numFmtId="0" fontId="0" fillId="0" borderId="0" xfId="0" applyNumberFormat="1" applyAlignment="1" applyProtection="1"/>
    <xf numFmtId="0" fontId="13" fillId="9" borderId="4" xfId="0" applyNumberFormat="1" applyFont="1" applyFill="1" applyBorder="1" applyAlignment="1" applyProtection="1">
      <alignment vertical="center"/>
    </xf>
    <xf numFmtId="0" fontId="2" fillId="9" borderId="0" xfId="0" applyNumberFormat="1" applyFont="1" applyFill="1" applyAlignment="1" applyProtection="1">
      <alignment horizontal="left" vertical="center"/>
    </xf>
    <xf numFmtId="0" fontId="8" fillId="0" borderId="0" xfId="0" applyNumberFormat="1" applyFont="1" applyAlignment="1" applyProtection="1">
      <alignment vertical="center"/>
    </xf>
    <xf numFmtId="0" fontId="8" fillId="0" borderId="0" xfId="0" applyNumberFormat="1" applyFont="1" applyAlignment="1" applyProtection="1">
      <alignment horizontal="left" vertical="center"/>
    </xf>
    <xf numFmtId="0" fontId="14" fillId="9" borderId="0" xfId="0" applyNumberFormat="1" applyFont="1" applyFill="1" applyAlignment="1" applyProtection="1">
      <alignment horizontal="right" vertical="center"/>
    </xf>
    <xf numFmtId="164" fontId="8" fillId="10" borderId="5" xfId="0" applyNumberFormat="1" applyFont="1" applyFill="1" applyBorder="1" applyAlignment="1" applyProtection="1">
      <alignment horizontal="center" vertical="center"/>
      <protection locked="0"/>
    </xf>
    <xf numFmtId="0" fontId="8" fillId="10" borderId="5" xfId="0" applyNumberFormat="1" applyFont="1" applyFill="1" applyBorder="1" applyAlignment="1" applyProtection="1">
      <alignment horizontal="center" vertical="center"/>
      <protection locked="0"/>
    </xf>
    <xf numFmtId="0" fontId="14" fillId="11" borderId="4" xfId="0" applyNumberFormat="1" applyFont="1" applyFill="1" applyBorder="1" applyAlignment="1" applyProtection="1">
      <alignment horizontal="left" vertical="center"/>
    </xf>
    <xf numFmtId="0" fontId="14" fillId="0" borderId="0" xfId="0" applyNumberFormat="1" applyFont="1" applyAlignment="1" applyProtection="1">
      <alignment vertical="center"/>
    </xf>
    <xf numFmtId="165" fontId="2" fillId="10" borderId="7" xfId="0" applyNumberFormat="1" applyFont="1" applyFill="1" applyBorder="1" applyAlignment="1" applyProtection="1">
      <alignment horizontal="center" vertical="center"/>
      <protection locked="0"/>
    </xf>
    <xf numFmtId="0" fontId="2" fillId="9" borderId="9" xfId="0" applyNumberFormat="1" applyFont="1" applyFill="1" applyBorder="1" applyAlignment="1" applyProtection="1">
      <alignment horizontal="right" vertical="center"/>
    </xf>
    <xf numFmtId="165" fontId="2" fillId="10" borderId="9" xfId="0" applyNumberFormat="1" applyFont="1" applyFill="1" applyBorder="1" applyAlignment="1" applyProtection="1">
      <alignment horizontal="left" vertical="center"/>
      <protection locked="0"/>
    </xf>
    <xf numFmtId="0" fontId="2" fillId="10" borderId="9" xfId="0" applyNumberFormat="1" applyFont="1" applyFill="1" applyBorder="1" applyAlignment="1" applyProtection="1">
      <alignment horizontal="left" vertical="center"/>
      <protection locked="0"/>
    </xf>
    <xf numFmtId="0" fontId="0" fillId="10" borderId="6" xfId="0" applyNumberFormat="1" applyFill="1" applyBorder="1" applyAlignment="1" applyProtection="1">
      <protection locked="0"/>
    </xf>
    <xf numFmtId="0" fontId="14" fillId="9" borderId="11" xfId="0" applyNumberFormat="1" applyFont="1" applyFill="1" applyBorder="1" applyAlignment="1" applyProtection="1">
      <alignment horizontal="right" vertical="center"/>
    </xf>
    <xf numFmtId="0" fontId="8" fillId="0" borderId="11" xfId="0" applyNumberFormat="1" applyFont="1" applyBorder="1" applyAlignment="1" applyProtection="1">
      <alignment horizontal="center" vertical="center"/>
    </xf>
    <xf numFmtId="166" fontId="8" fillId="0" borderId="12" xfId="0" applyNumberFormat="1" applyFont="1" applyBorder="1" applyAlignment="1" applyProtection="1">
      <alignment horizontal="center" vertical="center"/>
    </xf>
    <xf numFmtId="0" fontId="14" fillId="11" borderId="0" xfId="0" applyNumberFormat="1" applyFont="1" applyFill="1" applyAlignment="1" applyProtection="1">
      <alignment horizontal="left" vertical="center"/>
    </xf>
    <xf numFmtId="0" fontId="14" fillId="11" borderId="0" xfId="0" applyNumberFormat="1" applyFont="1" applyFill="1" applyAlignment="1" applyProtection="1">
      <alignment horizontal="center" vertical="center"/>
      <protection locked="0"/>
    </xf>
    <xf numFmtId="0" fontId="14" fillId="11" borderId="6" xfId="0" applyNumberFormat="1" applyFont="1" applyFill="1" applyBorder="1" applyAlignment="1" applyProtection="1">
      <alignment horizontal="center" vertical="center"/>
    </xf>
    <xf numFmtId="0" fontId="14" fillId="13" borderId="4" xfId="0" applyNumberFormat="1" applyFont="1" applyFill="1" applyBorder="1" applyAlignment="1" applyProtection="1">
      <protection hidden="1"/>
    </xf>
    <xf numFmtId="49" fontId="8" fillId="13" borderId="0" xfId="0" applyNumberFormat="1" applyFont="1" applyFill="1" applyAlignment="1" applyProtection="1">
      <alignment horizontal="right"/>
      <protection hidden="1"/>
    </xf>
    <xf numFmtId="0" fontId="8" fillId="13" borderId="0" xfId="0" applyNumberFormat="1" applyFont="1" applyFill="1" applyAlignment="1" applyProtection="1">
      <alignment horizontal="right"/>
      <protection hidden="1"/>
    </xf>
    <xf numFmtId="166" fontId="8" fillId="13" borderId="0" xfId="0" applyNumberFormat="1" applyFont="1" applyFill="1" applyAlignment="1" applyProtection="1">
      <protection hidden="1"/>
    </xf>
    <xf numFmtId="0" fontId="8" fillId="13" borderId="0" xfId="0" applyNumberFormat="1" applyFont="1" applyFill="1" applyAlignment="1" applyProtection="1">
      <protection hidden="1"/>
    </xf>
    <xf numFmtId="0" fontId="8" fillId="13" borderId="0" xfId="0" applyNumberFormat="1" applyFont="1" applyFill="1" applyAlignment="1" applyProtection="1">
      <protection locked="0"/>
    </xf>
    <xf numFmtId="166" fontId="19" fillId="13" borderId="6" xfId="0" applyNumberFormat="1" applyFont="1" applyFill="1" applyBorder="1" applyAlignment="1" applyProtection="1">
      <protection hidden="1"/>
    </xf>
    <xf numFmtId="0" fontId="8" fillId="0" borderId="4" xfId="0" applyNumberFormat="1" applyFont="1" applyBorder="1" applyAlignment="1" applyProtection="1">
      <protection hidden="1"/>
    </xf>
    <xf numFmtId="49" fontId="8" fillId="0" borderId="0" xfId="0" applyNumberFormat="1" applyFont="1" applyAlignment="1" applyProtection="1">
      <alignment horizontal="right"/>
      <protection hidden="1"/>
    </xf>
    <xf numFmtId="0" fontId="8" fillId="0" borderId="0" xfId="0" applyNumberFormat="1" applyFont="1" applyAlignment="1" applyProtection="1">
      <alignment horizontal="right"/>
      <protection hidden="1"/>
    </xf>
    <xf numFmtId="168" fontId="8" fillId="0" borderId="0" xfId="1" applyNumberFormat="1" applyFont="1" applyBorder="1" applyAlignment="1" applyProtection="1"/>
    <xf numFmtId="0" fontId="8" fillId="0" borderId="0" xfId="0" applyNumberFormat="1" applyFont="1" applyAlignment="1" applyProtection="1">
      <protection hidden="1"/>
    </xf>
    <xf numFmtId="0" fontId="8" fillId="10" borderId="9" xfId="0" applyNumberFormat="1" applyFont="1" applyFill="1" applyBorder="1" applyAlignment="1" applyProtection="1">
      <protection locked="0"/>
    </xf>
    <xf numFmtId="166" fontId="8" fillId="0" borderId="6" xfId="0" applyNumberFormat="1" applyFont="1" applyBorder="1" applyAlignment="1" applyProtection="1">
      <protection hidden="1"/>
    </xf>
    <xf numFmtId="0" fontId="8" fillId="0" borderId="0" xfId="0" applyNumberFormat="1" applyFont="1" applyAlignment="1" applyProtection="1">
      <alignment horizontal="right"/>
    </xf>
    <xf numFmtId="168" fontId="8" fillId="0" borderId="0" xfId="1" applyNumberFormat="1" applyFont="1" applyBorder="1" applyAlignment="1" applyProtection="1">
      <alignment horizontal="right"/>
      <protection hidden="1"/>
    </xf>
    <xf numFmtId="166" fontId="8" fillId="0" borderId="0" xfId="0" applyNumberFormat="1" applyFont="1" applyBorder="1" applyAlignment="1" applyProtection="1">
      <protection hidden="1"/>
    </xf>
    <xf numFmtId="168" fontId="8" fillId="0" borderId="0" xfId="0" applyNumberFormat="1" applyFont="1" applyAlignment="1" applyProtection="1"/>
    <xf numFmtId="0" fontId="8" fillId="0" borderId="4" xfId="0" applyNumberFormat="1" applyFont="1" applyBorder="1" applyAlignment="1" applyProtection="1">
      <alignment horizontal="right"/>
      <protection hidden="1"/>
    </xf>
    <xf numFmtId="49" fontId="14" fillId="13" borderId="0" xfId="0" applyNumberFormat="1" applyFont="1" applyFill="1" applyAlignment="1" applyProtection="1">
      <alignment horizontal="right"/>
      <protection hidden="1"/>
    </xf>
    <xf numFmtId="0" fontId="14" fillId="13" borderId="0" xfId="0" applyNumberFormat="1" applyFont="1" applyFill="1" applyAlignment="1" applyProtection="1">
      <alignment horizontal="right"/>
      <protection hidden="1"/>
    </xf>
    <xf numFmtId="166" fontId="14" fillId="13" borderId="0" xfId="0" applyNumberFormat="1" applyFont="1" applyFill="1" applyAlignment="1" applyProtection="1">
      <protection hidden="1"/>
    </xf>
    <xf numFmtId="0" fontId="14" fillId="13" borderId="0" xfId="0" applyNumberFormat="1" applyFont="1" applyFill="1" applyAlignment="1" applyProtection="1">
      <protection hidden="1"/>
    </xf>
    <xf numFmtId="0" fontId="14" fillId="13" borderId="0" xfId="0" applyNumberFormat="1" applyFont="1" applyFill="1" applyAlignment="1" applyProtection="1">
      <protection locked="0"/>
    </xf>
    <xf numFmtId="0" fontId="14" fillId="0" borderId="4" xfId="0" applyNumberFormat="1" applyFont="1" applyBorder="1" applyAlignment="1" applyProtection="1">
      <protection hidden="1"/>
    </xf>
    <xf numFmtId="166" fontId="8" fillId="0" borderId="0" xfId="0" applyNumberFormat="1" applyFont="1" applyAlignment="1" applyProtection="1">
      <protection hidden="1"/>
    </xf>
    <xf numFmtId="49" fontId="8" fillId="0" borderId="0" xfId="0" applyNumberFormat="1" applyFont="1" applyAlignment="1" applyProtection="1">
      <alignment horizontal="right"/>
    </xf>
    <xf numFmtId="0" fontId="8" fillId="0" borderId="4" xfId="0" applyNumberFormat="1" applyFont="1" applyBorder="1" applyAlignment="1" applyProtection="1"/>
    <xf numFmtId="166" fontId="8" fillId="0" borderId="0" xfId="0" applyNumberFormat="1" applyFont="1" applyAlignment="1" applyProtection="1"/>
    <xf numFmtId="0" fontId="8" fillId="0" borderId="0" xfId="0" applyNumberFormat="1" applyFont="1" applyAlignment="1" applyProtection="1">
      <protection locked="0"/>
    </xf>
    <xf numFmtId="166" fontId="8" fillId="0" borderId="6" xfId="0" applyNumberFormat="1" applyFont="1" applyBorder="1" applyAlignment="1" applyProtection="1"/>
    <xf numFmtId="0" fontId="8" fillId="9" borderId="4" xfId="0" applyNumberFormat="1" applyFont="1" applyFill="1" applyBorder="1" applyAlignment="1" applyProtection="1"/>
    <xf numFmtId="0" fontId="8" fillId="9" borderId="0" xfId="0" applyNumberFormat="1" applyFont="1" applyFill="1" applyAlignment="1" applyProtection="1"/>
    <xf numFmtId="166" fontId="8" fillId="9" borderId="0" xfId="0" applyNumberFormat="1" applyFont="1" applyFill="1" applyAlignment="1" applyProtection="1"/>
    <xf numFmtId="0" fontId="14" fillId="0" borderId="0" xfId="0" applyNumberFormat="1" applyFont="1" applyAlignment="1" applyProtection="1"/>
    <xf numFmtId="166" fontId="8" fillId="0" borderId="6" xfId="0" applyNumberFormat="1" applyFont="1" applyBorder="1" applyAlignment="1" applyProtection="1">
      <alignment horizontal="right"/>
    </xf>
    <xf numFmtId="0" fontId="17" fillId="0" borderId="2" xfId="0" applyNumberFormat="1" applyFont="1" applyBorder="1" applyAlignment="1" applyProtection="1">
      <alignment horizontal="left"/>
    </xf>
    <xf numFmtId="0" fontId="14" fillId="0" borderId="3" xfId="0" applyNumberFormat="1" applyFont="1" applyBorder="1" applyAlignment="1" applyProtection="1">
      <alignment horizontal="center"/>
    </xf>
    <xf numFmtId="0" fontId="14" fillId="11" borderId="4" xfId="0" applyNumberFormat="1" applyFont="1" applyFill="1" applyBorder="1" applyAlignment="1" applyProtection="1">
      <alignment horizontal="left" vertical="center"/>
    </xf>
    <xf numFmtId="0" fontId="14" fillId="11" borderId="6" xfId="0" applyNumberFormat="1" applyFont="1" applyFill="1" applyBorder="1" applyAlignment="1" applyProtection="1">
      <alignment horizontal="left" vertical="center"/>
    </xf>
    <xf numFmtId="0" fontId="8" fillId="10" borderId="7" xfId="0" applyNumberFormat="1" applyFont="1" applyFill="1" applyBorder="1" applyAlignment="1" applyProtection="1">
      <alignment horizontal="right" vertical="center"/>
      <protection locked="0"/>
    </xf>
    <xf numFmtId="0" fontId="8" fillId="10" borderId="8" xfId="0" applyNumberFormat="1" applyFont="1" applyFill="1" applyBorder="1" applyAlignment="1" applyProtection="1">
      <alignment horizontal="right" vertical="center"/>
      <protection locked="0"/>
    </xf>
    <xf numFmtId="0" fontId="2" fillId="10" borderId="7" xfId="0" applyNumberFormat="1" applyFont="1" applyFill="1" applyBorder="1" applyAlignment="1" applyProtection="1">
      <alignment horizontal="right" vertical="center"/>
      <protection locked="0"/>
    </xf>
    <xf numFmtId="0" fontId="8" fillId="12" borderId="10" xfId="0" applyNumberFormat="1" applyFont="1" applyFill="1" applyBorder="1" applyAlignment="1" applyProtection="1">
      <alignment horizontal="right" vertical="center"/>
      <protection locked="0"/>
    </xf>
    <xf numFmtId="0" fontId="14" fillId="0" borderId="13" xfId="0" applyNumberFormat="1" applyFont="1" applyBorder="1" applyAlignment="1" applyProtection="1">
      <alignment horizontal="left" vertical="center"/>
    </xf>
    <xf numFmtId="0" fontId="0" fillId="0" borderId="13" xfId="0" applyNumberFormat="1" applyBorder="1" applyAlignment="1" applyProtection="1">
      <alignment horizontal="center" vertical="center"/>
      <protection locked="0"/>
    </xf>
    <xf numFmtId="0" fontId="0" fillId="0" borderId="14" xfId="0" applyNumberFormat="1" applyFont="1" applyBorder="1" applyAlignment="1" applyProtection="1">
      <alignment horizontal="center" vertical="center"/>
    </xf>
  </cellXfs>
  <cellStyles count="32">
    <cellStyle name="Accent 1 1" xfId="2" xr:uid="{FBA1F969-35F5-5D49-911C-6571AC0B7377}"/>
    <cellStyle name="Accent 1 2" xfId="3" xr:uid="{00F902E4-2EF5-944A-A3BA-6F95870E1B0E}"/>
    <cellStyle name="Accent 2 1" xfId="4" xr:uid="{73FD6A9C-2FCD-A24C-9F3C-CC7717058CFF}"/>
    <cellStyle name="Accent 2 2" xfId="5" xr:uid="{9572F9FA-F1FC-C04D-8777-9E649396CD3B}"/>
    <cellStyle name="Accent 3 1" xfId="6" xr:uid="{D237502F-62D4-6848-99AC-CE692388733E}"/>
    <cellStyle name="Accent 3 2" xfId="7" xr:uid="{5D3E5F75-5CA6-DF44-AAC6-6EEE9CF09304}"/>
    <cellStyle name="Accent 4" xfId="8" xr:uid="{AA8E7186-78F1-E347-94B3-1381F42332FA}"/>
    <cellStyle name="Accent 5" xfId="9" xr:uid="{64E8D87D-9F0F-864D-A114-2020CC73EF95}"/>
    <cellStyle name="Bad 1" xfId="10" xr:uid="{843383A0-39BC-5646-BCD7-260705F96D3F}"/>
    <cellStyle name="Bad 2" xfId="11" xr:uid="{012E5153-2B68-814A-BECF-234B5A6367C4}"/>
    <cellStyle name="Currency" xfId="1" builtinId="4"/>
    <cellStyle name="Error 1" xfId="12" xr:uid="{96825E39-96D8-6C45-8BF3-4E4637107F39}"/>
    <cellStyle name="Error 2" xfId="13" xr:uid="{3BEB8076-3B5F-0F46-AA81-CEFE3478734B}"/>
    <cellStyle name="Footnote 1" xfId="14" xr:uid="{4B45EF2E-A298-6441-A488-5C2A0DC2221D}"/>
    <cellStyle name="Footnote 2" xfId="15" xr:uid="{82AA3FA1-17AD-B348-B512-D28C487D2BAD}"/>
    <cellStyle name="Good 1" xfId="16" xr:uid="{C8FE7148-F1FB-054C-93A0-3CE1C1BA922F}"/>
    <cellStyle name="Good 2" xfId="17" xr:uid="{A208EE50-C713-7A43-8147-CC38E5B6A260}"/>
    <cellStyle name="Heading 1 1" xfId="18" xr:uid="{20C9FCB7-8A6B-AE46-AAE9-98EE77E1C12E}"/>
    <cellStyle name="Heading 1 2" xfId="19" xr:uid="{0E9E777B-14B0-C24F-B5A0-8017873652D9}"/>
    <cellStyle name="Heading 2 1" xfId="20" xr:uid="{AA5C4A41-BEC9-4148-BBB7-E6E21CC2C434}"/>
    <cellStyle name="Heading 2 2" xfId="21" xr:uid="{4EBE19A9-AC37-6445-9CBD-9E5E274D0E32}"/>
    <cellStyle name="Neutral 1" xfId="22" xr:uid="{341431BB-D07E-7E49-BC85-4C311CD76B6F}"/>
    <cellStyle name="Neutral 2" xfId="23" xr:uid="{1850915B-7A30-4543-B32F-53F43D47F1D6}"/>
    <cellStyle name="Normal" xfId="0" builtinId="0"/>
    <cellStyle name="Note 1" xfId="24" xr:uid="{76E7383F-EB70-6142-A1FD-77EBC325F6A0}"/>
    <cellStyle name="Note 2" xfId="25" xr:uid="{E2247EF8-243D-5344-82E3-955E72252E0D}"/>
    <cellStyle name="Status 1" xfId="26" xr:uid="{6AC2E32C-7586-C045-B5F5-23C7026705B0}"/>
    <cellStyle name="Status 2" xfId="27" xr:uid="{B3D1A86A-9060-AD4B-B66D-917380AF4706}"/>
    <cellStyle name="Text 1" xfId="28" xr:uid="{95F36A9A-D085-8542-9774-DA0B1E553D50}"/>
    <cellStyle name="Text 2" xfId="29" xr:uid="{2570CEFA-0767-0B4D-BA15-115F72C9BFF7}"/>
    <cellStyle name="Warning 1" xfId="30" xr:uid="{346BEB45-42BB-4A42-8622-79C9B085E695}"/>
    <cellStyle name="Warning 2" xfId="31" xr:uid="{32499D19-2667-D145-9B4B-E29F2138119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66"/>
      <rgbColor rgb="000000FF"/>
      <rgbColor rgb="00FFFF00"/>
      <rgbColor rgb="00FF00FF"/>
      <rgbColor rgb="0000FFFF"/>
      <rgbColor rgb="00800000"/>
      <rgbColor rgb="00006600"/>
      <rgbColor rgb="00000080"/>
      <rgbColor rgb="00996600"/>
      <rgbColor rgb="00800080"/>
      <rgbColor rgb="00008080"/>
      <rgbColor rgb="00EEEEEE"/>
      <rgbColor rgb="00808080"/>
      <rgbColor rgb="009999FF"/>
      <rgbColor rgb="00993366"/>
      <rgbColor rgb="00FFFFCC"/>
      <rgbColor rgb="00E9FFE9"/>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EFEFEF"/>
      <rgbColor rgb="00CCFFCC"/>
      <rgbColor rgb="00FFFF99"/>
      <rgbColor rgb="00FFF2CC"/>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1625600</xdr:colOff>
      <xdr:row>0</xdr:row>
      <xdr:rowOff>0</xdr:rowOff>
    </xdr:from>
    <xdr:to>
      <xdr:col>1</xdr:col>
      <xdr:colOff>4457700</xdr:colOff>
      <xdr:row>1</xdr:row>
      <xdr:rowOff>0</xdr:rowOff>
    </xdr:to>
    <xdr:pic>
      <xdr:nvPicPr>
        <xdr:cNvPr id="1025" name="Image 1">
          <a:extLst>
            <a:ext uri="{FF2B5EF4-FFF2-40B4-BE49-F238E27FC236}">
              <a16:creationId xmlns:a16="http://schemas.microsoft.com/office/drawing/2014/main" id="{135B0B14-91BF-955C-53B4-819E178C2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6100" y="0"/>
          <a:ext cx="2832100" cy="952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38100</xdr:colOff>
      <xdr:row>12</xdr:row>
      <xdr:rowOff>25400</xdr:rowOff>
    </xdr:from>
    <xdr:to>
      <xdr:col>0</xdr:col>
      <xdr:colOff>1625600</xdr:colOff>
      <xdr:row>12</xdr:row>
      <xdr:rowOff>25400</xdr:rowOff>
    </xdr:to>
    <xdr:sp macro="" textlink="" fLocksText="0">
      <xdr:nvSpPr>
        <xdr:cNvPr id="2050" name="TextShape 1">
          <a:extLst>
            <a:ext uri="{FF2B5EF4-FFF2-40B4-BE49-F238E27FC236}">
              <a16:creationId xmlns:a16="http://schemas.microsoft.com/office/drawing/2014/main" id="{8AAB3917-E367-C6D0-CF3C-4C804E189880}"/>
            </a:ext>
          </a:extLst>
        </xdr:cNvPr>
        <xdr:cNvSpPr>
          <a:spLocks noChangeArrowheads="1"/>
        </xdr:cNvSpPr>
      </xdr:nvSpPr>
      <xdr:spPr bwMode="auto">
        <a:xfrm>
          <a:off x="38100" y="2832100"/>
          <a:ext cx="1587500"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Salesman Info:</a:t>
          </a:r>
        </a:p>
      </xdr:txBody>
    </xdr:sp>
    <xdr:clientData/>
  </xdr:twoCellAnchor>
  <xdr:twoCellAnchor editAs="absolute">
    <xdr:from>
      <xdr:col>0</xdr:col>
      <xdr:colOff>38100</xdr:colOff>
      <xdr:row>4</xdr:row>
      <xdr:rowOff>12700</xdr:rowOff>
    </xdr:from>
    <xdr:to>
      <xdr:col>0</xdr:col>
      <xdr:colOff>1625600</xdr:colOff>
      <xdr:row>4</xdr:row>
      <xdr:rowOff>190500</xdr:rowOff>
    </xdr:to>
    <xdr:sp macro="" textlink="" fLocksText="0">
      <xdr:nvSpPr>
        <xdr:cNvPr id="2051" name="CustomShape 1">
          <a:extLst>
            <a:ext uri="{FF2B5EF4-FFF2-40B4-BE49-F238E27FC236}">
              <a16:creationId xmlns:a16="http://schemas.microsoft.com/office/drawing/2014/main" id="{E4B7A1F8-A661-052C-4BB3-20EFAA76381D}"/>
            </a:ext>
          </a:extLst>
        </xdr:cNvPr>
        <xdr:cNvSpPr>
          <a:spLocks noChangeArrowheads="1"/>
        </xdr:cNvSpPr>
      </xdr:nvSpPr>
      <xdr:spPr bwMode="auto">
        <a:xfrm>
          <a:off x="38100" y="990600"/>
          <a:ext cx="1587500" cy="177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Company Name:</a:t>
          </a:r>
        </a:p>
      </xdr:txBody>
    </xdr:sp>
    <xdr:clientData/>
  </xdr:twoCellAnchor>
  <xdr:twoCellAnchor editAs="absolute">
    <xdr:from>
      <xdr:col>0</xdr:col>
      <xdr:colOff>38100</xdr:colOff>
      <xdr:row>5</xdr:row>
      <xdr:rowOff>12700</xdr:rowOff>
    </xdr:from>
    <xdr:to>
      <xdr:col>0</xdr:col>
      <xdr:colOff>1371600</xdr:colOff>
      <xdr:row>5</xdr:row>
      <xdr:rowOff>190500</xdr:rowOff>
    </xdr:to>
    <xdr:sp macro="" textlink="" fLocksText="0">
      <xdr:nvSpPr>
        <xdr:cNvPr id="2052" name="CustomShape 1">
          <a:extLst>
            <a:ext uri="{FF2B5EF4-FFF2-40B4-BE49-F238E27FC236}">
              <a16:creationId xmlns:a16="http://schemas.microsoft.com/office/drawing/2014/main" id="{89E6FFEA-985B-06D5-764A-D2293A874768}"/>
            </a:ext>
          </a:extLst>
        </xdr:cNvPr>
        <xdr:cNvSpPr>
          <a:spLocks noChangeArrowheads="1"/>
        </xdr:cNvSpPr>
      </xdr:nvSpPr>
      <xdr:spPr bwMode="auto">
        <a:xfrm>
          <a:off x="38100" y="1219200"/>
          <a:ext cx="1333500" cy="177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Buyer Name:</a:t>
          </a:r>
        </a:p>
      </xdr:txBody>
    </xdr:sp>
    <xdr:clientData/>
  </xdr:twoCellAnchor>
  <xdr:twoCellAnchor editAs="absolute">
    <xdr:from>
      <xdr:col>0</xdr:col>
      <xdr:colOff>50800</xdr:colOff>
      <xdr:row>6</xdr:row>
      <xdr:rowOff>38100</xdr:rowOff>
    </xdr:from>
    <xdr:to>
      <xdr:col>0</xdr:col>
      <xdr:colOff>939800</xdr:colOff>
      <xdr:row>6</xdr:row>
      <xdr:rowOff>203200</xdr:rowOff>
    </xdr:to>
    <xdr:sp macro="" textlink="" fLocksText="0">
      <xdr:nvSpPr>
        <xdr:cNvPr id="2053" name="CustomShape 1">
          <a:extLst>
            <a:ext uri="{FF2B5EF4-FFF2-40B4-BE49-F238E27FC236}">
              <a16:creationId xmlns:a16="http://schemas.microsoft.com/office/drawing/2014/main" id="{5DC9DB17-EDBD-8DB9-4E85-4C8A68EAC14B}"/>
            </a:ext>
          </a:extLst>
        </xdr:cNvPr>
        <xdr:cNvSpPr>
          <a:spLocks noChangeArrowheads="1"/>
        </xdr:cNvSpPr>
      </xdr:nvSpPr>
      <xdr:spPr bwMode="auto">
        <a:xfrm>
          <a:off x="50800" y="1473200"/>
          <a:ext cx="889000" cy="165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Address:</a:t>
          </a:r>
        </a:p>
      </xdr:txBody>
    </xdr:sp>
    <xdr:clientData/>
  </xdr:twoCellAnchor>
  <xdr:twoCellAnchor editAs="absolute">
    <xdr:from>
      <xdr:col>0</xdr:col>
      <xdr:colOff>50800</xdr:colOff>
      <xdr:row>7</xdr:row>
      <xdr:rowOff>38100</xdr:rowOff>
    </xdr:from>
    <xdr:to>
      <xdr:col>0</xdr:col>
      <xdr:colOff>939800</xdr:colOff>
      <xdr:row>7</xdr:row>
      <xdr:rowOff>203200</xdr:rowOff>
    </xdr:to>
    <xdr:sp macro="" textlink="" fLocksText="0">
      <xdr:nvSpPr>
        <xdr:cNvPr id="2054" name="CustomShape 1">
          <a:extLst>
            <a:ext uri="{FF2B5EF4-FFF2-40B4-BE49-F238E27FC236}">
              <a16:creationId xmlns:a16="http://schemas.microsoft.com/office/drawing/2014/main" id="{683EE1EA-1618-F7B1-5343-F01732991E96}"/>
            </a:ext>
          </a:extLst>
        </xdr:cNvPr>
        <xdr:cNvSpPr>
          <a:spLocks noChangeArrowheads="1"/>
        </xdr:cNvSpPr>
      </xdr:nvSpPr>
      <xdr:spPr bwMode="auto">
        <a:xfrm>
          <a:off x="50800" y="1701800"/>
          <a:ext cx="889000" cy="165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Address:</a:t>
          </a:r>
        </a:p>
      </xdr:txBody>
    </xdr:sp>
    <xdr:clientData/>
  </xdr:twoCellAnchor>
  <xdr:twoCellAnchor editAs="absolute">
    <xdr:from>
      <xdr:col>0</xdr:col>
      <xdr:colOff>38100</xdr:colOff>
      <xdr:row>8</xdr:row>
      <xdr:rowOff>12700</xdr:rowOff>
    </xdr:from>
    <xdr:to>
      <xdr:col>0</xdr:col>
      <xdr:colOff>1206500</xdr:colOff>
      <xdr:row>8</xdr:row>
      <xdr:rowOff>139700</xdr:rowOff>
    </xdr:to>
    <xdr:sp macro="" textlink="" fLocksText="0">
      <xdr:nvSpPr>
        <xdr:cNvPr id="2055" name="CustomShape 1">
          <a:extLst>
            <a:ext uri="{FF2B5EF4-FFF2-40B4-BE49-F238E27FC236}">
              <a16:creationId xmlns:a16="http://schemas.microsoft.com/office/drawing/2014/main" id="{B6D9CAD1-7AB6-0B50-5DE6-ED31343FAAD6}"/>
            </a:ext>
          </a:extLst>
        </xdr:cNvPr>
        <xdr:cNvSpPr>
          <a:spLocks noChangeArrowheads="1"/>
        </xdr:cNvSpPr>
      </xdr:nvSpPr>
      <xdr:spPr bwMode="auto">
        <a:xfrm>
          <a:off x="38100" y="1905000"/>
          <a:ext cx="1168400" cy="127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City, ST  ZIP:</a:t>
          </a:r>
        </a:p>
      </xdr:txBody>
    </xdr:sp>
    <xdr:clientData/>
  </xdr:twoCellAnchor>
  <xdr:twoCellAnchor editAs="absolute">
    <xdr:from>
      <xdr:col>0</xdr:col>
      <xdr:colOff>38100</xdr:colOff>
      <xdr:row>9</xdr:row>
      <xdr:rowOff>12700</xdr:rowOff>
    </xdr:from>
    <xdr:to>
      <xdr:col>0</xdr:col>
      <xdr:colOff>901700</xdr:colOff>
      <xdr:row>9</xdr:row>
      <xdr:rowOff>165100</xdr:rowOff>
    </xdr:to>
    <xdr:sp macro="" textlink="" fLocksText="0">
      <xdr:nvSpPr>
        <xdr:cNvPr id="2056" name="CustomShape 1">
          <a:extLst>
            <a:ext uri="{FF2B5EF4-FFF2-40B4-BE49-F238E27FC236}">
              <a16:creationId xmlns:a16="http://schemas.microsoft.com/office/drawing/2014/main" id="{718EF31D-A10E-ABAB-584D-57CF0E78CC0F}"/>
            </a:ext>
          </a:extLst>
        </xdr:cNvPr>
        <xdr:cNvSpPr>
          <a:spLocks noChangeArrowheads="1"/>
        </xdr:cNvSpPr>
      </xdr:nvSpPr>
      <xdr:spPr bwMode="auto">
        <a:xfrm>
          <a:off x="38100" y="2133600"/>
          <a:ext cx="86360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Phone</a:t>
          </a:r>
          <a:r>
            <a:rPr lang="en-US" sz="1200" b="1" i="0" u="none" strike="noStrike" baseline="0">
              <a:solidFill>
                <a:srgbClr val="000000"/>
              </a:solidFill>
              <a:latin typeface="Arial" pitchFamily="2" charset="0"/>
              <a:cs typeface="Arial" pitchFamily="2" charset="0"/>
            </a:rPr>
            <a:t>:</a:t>
          </a:r>
        </a:p>
      </xdr:txBody>
    </xdr:sp>
    <xdr:clientData/>
  </xdr:twoCellAnchor>
  <xdr:twoCellAnchor editAs="absolute">
    <xdr:from>
      <xdr:col>0</xdr:col>
      <xdr:colOff>38100</xdr:colOff>
      <xdr:row>10</xdr:row>
      <xdr:rowOff>12700</xdr:rowOff>
    </xdr:from>
    <xdr:to>
      <xdr:col>0</xdr:col>
      <xdr:colOff>698500</xdr:colOff>
      <xdr:row>10</xdr:row>
      <xdr:rowOff>190500</xdr:rowOff>
    </xdr:to>
    <xdr:sp macro="" textlink="" fLocksText="0">
      <xdr:nvSpPr>
        <xdr:cNvPr id="2057" name="TextShape 1">
          <a:extLst>
            <a:ext uri="{FF2B5EF4-FFF2-40B4-BE49-F238E27FC236}">
              <a16:creationId xmlns:a16="http://schemas.microsoft.com/office/drawing/2014/main" id="{23FC5F25-A5DD-43AC-59CD-066930EA1DFF}"/>
            </a:ext>
          </a:extLst>
        </xdr:cNvPr>
        <xdr:cNvSpPr>
          <a:spLocks noChangeArrowheads="1"/>
        </xdr:cNvSpPr>
      </xdr:nvSpPr>
      <xdr:spPr bwMode="auto">
        <a:xfrm>
          <a:off x="38100" y="2362200"/>
          <a:ext cx="660400" cy="177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Email:</a:t>
          </a:r>
        </a:p>
      </xdr:txBody>
    </xdr:sp>
    <xdr:clientData/>
  </xdr:twoCellAnchor>
  <xdr:twoCellAnchor editAs="absolute">
    <xdr:from>
      <xdr:col>0</xdr:col>
      <xdr:colOff>38100</xdr:colOff>
      <xdr:row>11</xdr:row>
      <xdr:rowOff>12700</xdr:rowOff>
    </xdr:from>
    <xdr:to>
      <xdr:col>0</xdr:col>
      <xdr:colOff>1130300</xdr:colOff>
      <xdr:row>11</xdr:row>
      <xdr:rowOff>165100</xdr:rowOff>
    </xdr:to>
    <xdr:sp macro="" textlink="" fLocksText="0">
      <xdr:nvSpPr>
        <xdr:cNvPr id="2058" name="Text 17">
          <a:extLst>
            <a:ext uri="{FF2B5EF4-FFF2-40B4-BE49-F238E27FC236}">
              <a16:creationId xmlns:a16="http://schemas.microsoft.com/office/drawing/2014/main" id="{B6014371-3BF4-DDE4-D3A2-9FE73CF7FF44}"/>
            </a:ext>
          </a:extLst>
        </xdr:cNvPr>
        <xdr:cNvSpPr>
          <a:spLocks noChangeArrowheads="1"/>
        </xdr:cNvSpPr>
      </xdr:nvSpPr>
      <xdr:spPr bwMode="auto">
        <a:xfrm>
          <a:off x="38100" y="2590800"/>
          <a:ext cx="1092200" cy="1524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Ship Date:</a:t>
          </a:r>
        </a:p>
      </xdr:txBody>
    </xdr:sp>
    <xdr:clientData/>
  </xdr:twoCellAnchor>
  <xdr:twoCellAnchor editAs="absolute">
    <xdr:from>
      <xdr:col>2</xdr:col>
      <xdr:colOff>63500</xdr:colOff>
      <xdr:row>4</xdr:row>
      <xdr:rowOff>12700</xdr:rowOff>
    </xdr:from>
    <xdr:to>
      <xdr:col>3</xdr:col>
      <xdr:colOff>228600</xdr:colOff>
      <xdr:row>4</xdr:row>
      <xdr:rowOff>203200</xdr:rowOff>
    </xdr:to>
    <xdr:sp macro="" textlink="" fLocksText="0">
      <xdr:nvSpPr>
        <xdr:cNvPr id="2059" name="CustomShape 1">
          <a:extLst>
            <a:ext uri="{FF2B5EF4-FFF2-40B4-BE49-F238E27FC236}">
              <a16:creationId xmlns:a16="http://schemas.microsoft.com/office/drawing/2014/main" id="{4F7A3A0A-37E2-BE9A-D9D8-F6BBA7E1720F}"/>
            </a:ext>
          </a:extLst>
        </xdr:cNvPr>
        <xdr:cNvSpPr>
          <a:spLocks noChangeArrowheads="1"/>
        </xdr:cNvSpPr>
      </xdr:nvSpPr>
      <xdr:spPr bwMode="auto">
        <a:xfrm>
          <a:off x="6146800" y="990600"/>
          <a:ext cx="1460500" cy="1905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Company Name:</a:t>
          </a:r>
        </a:p>
      </xdr:txBody>
    </xdr:sp>
    <xdr:clientData/>
  </xdr:twoCellAnchor>
  <xdr:twoCellAnchor editAs="absolute">
    <xdr:from>
      <xdr:col>2</xdr:col>
      <xdr:colOff>406400</xdr:colOff>
      <xdr:row>5</xdr:row>
      <xdr:rowOff>12700</xdr:rowOff>
    </xdr:from>
    <xdr:to>
      <xdr:col>3</xdr:col>
      <xdr:colOff>228600</xdr:colOff>
      <xdr:row>5</xdr:row>
      <xdr:rowOff>190500</xdr:rowOff>
    </xdr:to>
    <xdr:sp macro="" textlink="" fLocksText="0">
      <xdr:nvSpPr>
        <xdr:cNvPr id="2060" name="CustomShape 1">
          <a:extLst>
            <a:ext uri="{FF2B5EF4-FFF2-40B4-BE49-F238E27FC236}">
              <a16:creationId xmlns:a16="http://schemas.microsoft.com/office/drawing/2014/main" id="{971293E6-192B-9A9F-3219-6444C2C39C79}"/>
            </a:ext>
          </a:extLst>
        </xdr:cNvPr>
        <xdr:cNvSpPr>
          <a:spLocks noChangeArrowheads="1"/>
        </xdr:cNvSpPr>
      </xdr:nvSpPr>
      <xdr:spPr bwMode="auto">
        <a:xfrm>
          <a:off x="6489700" y="1219200"/>
          <a:ext cx="1117600" cy="1778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Attn Name:</a:t>
          </a:r>
        </a:p>
      </xdr:txBody>
    </xdr:sp>
    <xdr:clientData/>
  </xdr:twoCellAnchor>
  <xdr:twoCellAnchor editAs="absolute">
    <xdr:from>
      <xdr:col>2</xdr:col>
      <xdr:colOff>101600</xdr:colOff>
      <xdr:row>6</xdr:row>
      <xdr:rowOff>12700</xdr:rowOff>
    </xdr:from>
    <xdr:to>
      <xdr:col>3</xdr:col>
      <xdr:colOff>203200</xdr:colOff>
      <xdr:row>6</xdr:row>
      <xdr:rowOff>152400</xdr:rowOff>
    </xdr:to>
    <xdr:sp macro="" textlink="" fLocksText="0">
      <xdr:nvSpPr>
        <xdr:cNvPr id="2061" name="CustomShape 1">
          <a:extLst>
            <a:ext uri="{FF2B5EF4-FFF2-40B4-BE49-F238E27FC236}">
              <a16:creationId xmlns:a16="http://schemas.microsoft.com/office/drawing/2014/main" id="{D6D45572-919F-DD6C-8200-3649A7E02C55}"/>
            </a:ext>
          </a:extLst>
        </xdr:cNvPr>
        <xdr:cNvSpPr>
          <a:spLocks noChangeArrowheads="1"/>
        </xdr:cNvSpPr>
      </xdr:nvSpPr>
      <xdr:spPr bwMode="auto">
        <a:xfrm>
          <a:off x="6184900" y="1447800"/>
          <a:ext cx="1397000" cy="139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Street Address:</a:t>
          </a:r>
        </a:p>
      </xdr:txBody>
    </xdr:sp>
    <xdr:clientData/>
  </xdr:twoCellAnchor>
  <xdr:twoCellAnchor editAs="absolute">
    <xdr:from>
      <xdr:col>2</xdr:col>
      <xdr:colOff>101600</xdr:colOff>
      <xdr:row>7</xdr:row>
      <xdr:rowOff>12700</xdr:rowOff>
    </xdr:from>
    <xdr:to>
      <xdr:col>3</xdr:col>
      <xdr:colOff>203200</xdr:colOff>
      <xdr:row>7</xdr:row>
      <xdr:rowOff>152400</xdr:rowOff>
    </xdr:to>
    <xdr:sp macro="" textlink="" fLocksText="0">
      <xdr:nvSpPr>
        <xdr:cNvPr id="2062" name="CustomShape 1">
          <a:extLst>
            <a:ext uri="{FF2B5EF4-FFF2-40B4-BE49-F238E27FC236}">
              <a16:creationId xmlns:a16="http://schemas.microsoft.com/office/drawing/2014/main" id="{541A046A-5632-FB70-9B40-7BD17578199E}"/>
            </a:ext>
          </a:extLst>
        </xdr:cNvPr>
        <xdr:cNvSpPr>
          <a:spLocks noChangeArrowheads="1"/>
        </xdr:cNvSpPr>
      </xdr:nvSpPr>
      <xdr:spPr bwMode="auto">
        <a:xfrm>
          <a:off x="6184900" y="1676400"/>
          <a:ext cx="1397000" cy="139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Street Address:</a:t>
          </a:r>
        </a:p>
      </xdr:txBody>
    </xdr:sp>
    <xdr:clientData/>
  </xdr:twoCellAnchor>
  <xdr:twoCellAnchor editAs="absolute">
    <xdr:from>
      <xdr:col>2</xdr:col>
      <xdr:colOff>292100</xdr:colOff>
      <xdr:row>8</xdr:row>
      <xdr:rowOff>12700</xdr:rowOff>
    </xdr:from>
    <xdr:to>
      <xdr:col>3</xdr:col>
      <xdr:colOff>165100</xdr:colOff>
      <xdr:row>8</xdr:row>
      <xdr:rowOff>215900</xdr:rowOff>
    </xdr:to>
    <xdr:sp macro="" textlink="" fLocksText="0">
      <xdr:nvSpPr>
        <xdr:cNvPr id="2063" name="CustomShape 1">
          <a:extLst>
            <a:ext uri="{FF2B5EF4-FFF2-40B4-BE49-F238E27FC236}">
              <a16:creationId xmlns:a16="http://schemas.microsoft.com/office/drawing/2014/main" id="{E4DD99E3-2028-D67F-7C40-FD23DA6E9A40}"/>
            </a:ext>
          </a:extLst>
        </xdr:cNvPr>
        <xdr:cNvSpPr>
          <a:spLocks noChangeArrowheads="1"/>
        </xdr:cNvSpPr>
      </xdr:nvSpPr>
      <xdr:spPr bwMode="auto">
        <a:xfrm>
          <a:off x="6375400" y="1905000"/>
          <a:ext cx="1168400" cy="2032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City, ST  ZIP:</a:t>
          </a:r>
        </a:p>
      </xdr:txBody>
    </xdr:sp>
    <xdr:clientData/>
  </xdr:twoCellAnchor>
  <xdr:twoCellAnchor editAs="absolute">
    <xdr:from>
      <xdr:col>2</xdr:col>
      <xdr:colOff>685800</xdr:colOff>
      <xdr:row>9</xdr:row>
      <xdr:rowOff>12700</xdr:rowOff>
    </xdr:from>
    <xdr:to>
      <xdr:col>3</xdr:col>
      <xdr:colOff>38100</xdr:colOff>
      <xdr:row>9</xdr:row>
      <xdr:rowOff>177800</xdr:rowOff>
    </xdr:to>
    <xdr:sp macro="" textlink="" fLocksText="0">
      <xdr:nvSpPr>
        <xdr:cNvPr id="2064" name="CustomShape 1">
          <a:extLst>
            <a:ext uri="{FF2B5EF4-FFF2-40B4-BE49-F238E27FC236}">
              <a16:creationId xmlns:a16="http://schemas.microsoft.com/office/drawing/2014/main" id="{AF0B4FBF-25E0-342C-6C31-075C2DC7276E}"/>
            </a:ext>
          </a:extLst>
        </xdr:cNvPr>
        <xdr:cNvSpPr>
          <a:spLocks noChangeArrowheads="1"/>
        </xdr:cNvSpPr>
      </xdr:nvSpPr>
      <xdr:spPr bwMode="auto">
        <a:xfrm>
          <a:off x="6769100" y="2133600"/>
          <a:ext cx="647700" cy="165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100" b="1" i="0" u="none" strike="noStrike" baseline="0">
              <a:solidFill>
                <a:srgbClr val="000000"/>
              </a:solidFill>
              <a:latin typeface="Arial" pitchFamily="2" charset="0"/>
              <a:cs typeface="Arial" pitchFamily="2" charset="0"/>
            </a:rPr>
            <a:t>Phone:</a:t>
          </a:r>
        </a:p>
      </xdr:txBody>
    </xdr:sp>
    <xdr:clientData/>
  </xdr:twoCellAnchor>
  <xdr:twoCellAnchor editAs="absolute">
    <xdr:from>
      <xdr:col>2</xdr:col>
      <xdr:colOff>762000</xdr:colOff>
      <xdr:row>10</xdr:row>
      <xdr:rowOff>50800</xdr:rowOff>
    </xdr:from>
    <xdr:to>
      <xdr:col>3</xdr:col>
      <xdr:colOff>139700</xdr:colOff>
      <xdr:row>10</xdr:row>
      <xdr:rowOff>215900</xdr:rowOff>
    </xdr:to>
    <xdr:sp macro="" textlink="" fLocksText="0">
      <xdr:nvSpPr>
        <xdr:cNvPr id="2065" name="TextShape 1">
          <a:extLst>
            <a:ext uri="{FF2B5EF4-FFF2-40B4-BE49-F238E27FC236}">
              <a16:creationId xmlns:a16="http://schemas.microsoft.com/office/drawing/2014/main" id="{EB9FF9A6-5FE2-6140-0DFF-1C6666456BBF}"/>
            </a:ext>
          </a:extLst>
        </xdr:cNvPr>
        <xdr:cNvSpPr>
          <a:spLocks noChangeArrowheads="1"/>
        </xdr:cNvSpPr>
      </xdr:nvSpPr>
      <xdr:spPr bwMode="auto">
        <a:xfrm>
          <a:off x="6845300" y="2400300"/>
          <a:ext cx="673100" cy="1651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l" rtl="0">
            <a:defRPr sz="1000"/>
          </a:pPr>
          <a:r>
            <a:rPr lang="en-US" sz="1000" b="1" i="0" u="none" strike="noStrike" baseline="0">
              <a:solidFill>
                <a:srgbClr val="000000"/>
              </a:solidFill>
              <a:latin typeface="Arial" pitchFamily="2" charset="0"/>
              <a:cs typeface="Arial" pitchFamily="2" charset="0"/>
            </a:rPr>
            <a:t>Terms: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F88F-0247-BA42-A81F-5816371CD9F1}">
  <dimension ref="A1:B65536"/>
  <sheetViews>
    <sheetView tabSelected="1" zoomScale="85" zoomScaleNormal="85" workbookViewId="0"/>
  </sheetViews>
  <sheetFormatPr baseColWidth="10" defaultColWidth="16.1640625" defaultRowHeight="16" x14ac:dyDescent="0.2"/>
  <cols>
    <col min="1" max="1" width="19.1640625" style="1" customWidth="1"/>
    <col min="2" max="2" width="77.1640625" style="1" customWidth="1"/>
    <col min="3" max="3" width="12.1640625" style="1" customWidth="1"/>
    <col min="4" max="16384" width="16.1640625" style="1"/>
  </cols>
  <sheetData>
    <row r="1" spans="1:2" s="3" customFormat="1" ht="75.75" customHeight="1" x14ac:dyDescent="0.2">
      <c r="A1" s="2"/>
    </row>
    <row r="2" spans="1:2" s="3" customFormat="1" ht="28.5" customHeight="1" x14ac:dyDescent="0.2">
      <c r="A2" s="2" t="s">
        <v>0</v>
      </c>
      <c r="B2" s="4" t="s">
        <v>1</v>
      </c>
    </row>
    <row r="3" spans="1:2" ht="15.75" customHeight="1" x14ac:dyDescent="0.2">
      <c r="A3" s="5" t="s">
        <v>2</v>
      </c>
    </row>
    <row r="4" spans="1:2" ht="30.75" customHeight="1" x14ac:dyDescent="0.2">
      <c r="A4" s="5" t="s">
        <v>3</v>
      </c>
      <c r="B4" s="6" t="s">
        <v>4</v>
      </c>
    </row>
    <row r="5" spans="1:2" ht="50.25" customHeight="1" x14ac:dyDescent="0.2">
      <c r="A5" s="5" t="s">
        <v>5</v>
      </c>
      <c r="B5" s="6" t="s">
        <v>6</v>
      </c>
    </row>
    <row r="6" spans="1:2" ht="98.25" customHeight="1" x14ac:dyDescent="0.2">
      <c r="A6" s="5" t="s">
        <v>7</v>
      </c>
      <c r="B6" s="6" t="s">
        <v>8</v>
      </c>
    </row>
    <row r="7" spans="1:2" ht="71.25" customHeight="1" x14ac:dyDescent="0.2">
      <c r="A7" s="5" t="s">
        <v>9</v>
      </c>
      <c r="B7" s="6" t="s">
        <v>10</v>
      </c>
    </row>
    <row r="8" spans="1:2" ht="89.5" customHeight="1" x14ac:dyDescent="0.2">
      <c r="A8" s="5" t="s">
        <v>11</v>
      </c>
      <c r="B8" s="7" t="s">
        <v>12</v>
      </c>
    </row>
    <row r="9" spans="1:2" ht="64.5" customHeight="1" x14ac:dyDescent="0.2">
      <c r="A9" s="5" t="s">
        <v>13</v>
      </c>
      <c r="B9" s="6" t="s">
        <v>14</v>
      </c>
    </row>
    <row r="10" spans="1:2" ht="38.25" customHeight="1" x14ac:dyDescent="0.2">
      <c r="A10" s="5" t="s">
        <v>15</v>
      </c>
      <c r="B10" s="8" t="s">
        <v>16</v>
      </c>
    </row>
    <row r="11" spans="1:2" ht="45" customHeight="1" x14ac:dyDescent="0.25">
      <c r="B11" s="9" t="s">
        <v>17</v>
      </c>
    </row>
    <row r="12" spans="1:2" ht="51" x14ac:dyDescent="0.2">
      <c r="B12" s="8" t="s">
        <v>18</v>
      </c>
    </row>
    <row r="65529" ht="12.75" customHeight="1" x14ac:dyDescent="0.2"/>
    <row r="65530" ht="12.75" customHeight="1" x14ac:dyDescent="0.2"/>
    <row r="65531" ht="12.75" customHeight="1" x14ac:dyDescent="0.2"/>
    <row r="65532" ht="12.75" customHeight="1" x14ac:dyDescent="0.2"/>
    <row r="65533" ht="12.75" customHeight="1" x14ac:dyDescent="0.2"/>
    <row r="65534" ht="12.75" customHeight="1" x14ac:dyDescent="0.2"/>
    <row r="65535" ht="12.75" customHeight="1" x14ac:dyDescent="0.2"/>
    <row r="65536" ht="12.75" customHeight="1" x14ac:dyDescent="0.2"/>
  </sheetData>
  <sheetProtection selectLockedCells="1" selectUnlockedCells="1"/>
  <pageMargins left="0.74791666666666667" right="0.74791666666666667" top="0.98402777777777783" bottom="0.98402777777777783" header="0.51181102362204722" footer="0.51181102362204722"/>
  <pageSetup scale="94" firstPageNumber="0"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05BB-FEDE-274A-9A26-6EF3B650200E}">
  <sheetPr>
    <pageSetUpPr fitToPage="1"/>
  </sheetPr>
  <dimension ref="A1:H647"/>
  <sheetViews>
    <sheetView zoomScale="85" zoomScaleNormal="85" workbookViewId="0">
      <selection activeCell="A5" sqref="A5"/>
    </sheetView>
  </sheetViews>
  <sheetFormatPr baseColWidth="10" defaultColWidth="16.1640625" defaultRowHeight="13" x14ac:dyDescent="0.15"/>
  <cols>
    <col min="1" max="1" width="65.83203125" style="10" customWidth="1"/>
    <col min="2" max="2" width="14" style="11" customWidth="1"/>
    <col min="3" max="3" width="17" style="12" customWidth="1"/>
    <col min="4" max="4" width="11.6640625" style="12" customWidth="1"/>
    <col min="5" max="5" width="12.6640625" style="12" customWidth="1"/>
    <col min="6" max="6" width="13.1640625" style="12" customWidth="1"/>
    <col min="7" max="7" width="14.33203125" style="12" customWidth="1"/>
  </cols>
  <sheetData>
    <row r="1" spans="1:7" ht="23" x14ac:dyDescent="0.25">
      <c r="A1" s="69" t="s">
        <v>19</v>
      </c>
      <c r="B1" s="69"/>
      <c r="C1" s="69"/>
      <c r="D1" s="70" t="s">
        <v>20</v>
      </c>
      <c r="E1" s="70"/>
      <c r="F1" s="70"/>
      <c r="G1" s="70"/>
    </row>
    <row r="2" spans="1:7" ht="18" customHeight="1" x14ac:dyDescent="0.15">
      <c r="A2" s="13" t="s">
        <v>21</v>
      </c>
      <c r="B2" s="14"/>
      <c r="C2" s="15"/>
      <c r="D2" s="16"/>
      <c r="E2" s="15"/>
      <c r="F2" s="17" t="s">
        <v>22</v>
      </c>
      <c r="G2" s="18"/>
    </row>
    <row r="3" spans="1:7" ht="18" customHeight="1" x14ac:dyDescent="0.15">
      <c r="A3" s="13" t="s">
        <v>23</v>
      </c>
      <c r="B3" s="14"/>
      <c r="C3" s="15"/>
      <c r="D3" s="15"/>
      <c r="E3" s="15"/>
      <c r="F3" s="17" t="s">
        <v>24</v>
      </c>
      <c r="G3" s="19"/>
    </row>
    <row r="4" spans="1:7" ht="18" customHeight="1" x14ac:dyDescent="0.15">
      <c r="A4" s="71" t="s">
        <v>25</v>
      </c>
      <c r="B4" s="71"/>
      <c r="C4" s="15"/>
      <c r="D4" s="72" t="s">
        <v>26</v>
      </c>
      <c r="E4" s="72"/>
      <c r="F4" s="72"/>
      <c r="G4" s="72"/>
    </row>
    <row r="5" spans="1:7" ht="18" customHeight="1" x14ac:dyDescent="0.15">
      <c r="A5" s="73"/>
      <c r="B5" s="73"/>
      <c r="C5" s="15"/>
      <c r="D5" s="74"/>
      <c r="E5" s="74"/>
      <c r="F5" s="74"/>
      <c r="G5" s="74"/>
    </row>
    <row r="6" spans="1:7" ht="18" customHeight="1" x14ac:dyDescent="0.15">
      <c r="A6" s="73"/>
      <c r="B6" s="73"/>
      <c r="C6" s="15"/>
      <c r="D6" s="74"/>
      <c r="E6" s="74"/>
      <c r="F6" s="74"/>
      <c r="G6" s="74"/>
    </row>
    <row r="7" spans="1:7" ht="18" customHeight="1" x14ac:dyDescent="0.15">
      <c r="A7" s="73"/>
      <c r="B7" s="73"/>
      <c r="C7" s="15"/>
      <c r="D7" s="74"/>
      <c r="E7" s="74"/>
      <c r="F7" s="74"/>
      <c r="G7" s="74"/>
    </row>
    <row r="8" spans="1:7" ht="18" customHeight="1" x14ac:dyDescent="0.15">
      <c r="A8" s="73"/>
      <c r="B8" s="73"/>
      <c r="C8" s="15"/>
      <c r="D8" s="74"/>
      <c r="E8" s="74"/>
      <c r="F8" s="74"/>
      <c r="G8" s="74"/>
    </row>
    <row r="9" spans="1:7" ht="18" customHeight="1" x14ac:dyDescent="0.15">
      <c r="A9" s="75"/>
      <c r="B9" s="75"/>
      <c r="C9" s="15"/>
      <c r="D9" s="74"/>
      <c r="E9" s="74"/>
      <c r="F9" s="74"/>
      <c r="G9" s="74"/>
    </row>
    <row r="10" spans="1:7" ht="18" customHeight="1" x14ac:dyDescent="0.15">
      <c r="A10" s="73"/>
      <c r="B10" s="73"/>
      <c r="C10" s="15"/>
      <c r="D10" s="74"/>
      <c r="E10" s="74"/>
      <c r="F10" s="74"/>
      <c r="G10" s="74"/>
    </row>
    <row r="11" spans="1:7" ht="18" customHeight="1" x14ac:dyDescent="0.15">
      <c r="A11" s="73"/>
      <c r="B11" s="73"/>
      <c r="C11" s="21"/>
      <c r="D11" s="74"/>
      <c r="E11" s="74"/>
      <c r="F11" s="74"/>
      <c r="G11" s="74"/>
    </row>
    <row r="12" spans="1:7" ht="18" customHeight="1" x14ac:dyDescent="0.15">
      <c r="A12" s="22"/>
      <c r="B12" s="23" t="s">
        <v>27</v>
      </c>
      <c r="C12" s="24"/>
      <c r="D12" s="23" t="s">
        <v>28</v>
      </c>
      <c r="E12" s="25"/>
      <c r="F12" s="23" t="s">
        <v>29</v>
      </c>
      <c r="G12" s="26"/>
    </row>
    <row r="13" spans="1:7" ht="18" customHeight="1" x14ac:dyDescent="0.15">
      <c r="A13" s="76"/>
      <c r="B13" s="76"/>
      <c r="C13" s="76"/>
      <c r="D13" s="76"/>
      <c r="E13" s="27" t="s">
        <v>30</v>
      </c>
      <c r="F13" s="28">
        <f>SUM(F17:F638)</f>
        <v>0</v>
      </c>
      <c r="G13" s="29">
        <f>SUM(G17:G638)</f>
        <v>0</v>
      </c>
    </row>
    <row r="14" spans="1:7" ht="18" customHeight="1" x14ac:dyDescent="0.15">
      <c r="A14" s="20" t="s">
        <v>31</v>
      </c>
      <c r="B14" s="30" t="s">
        <v>32</v>
      </c>
      <c r="C14" s="30" t="s">
        <v>33</v>
      </c>
      <c r="D14" s="30" t="s">
        <v>34</v>
      </c>
      <c r="E14" s="30"/>
      <c r="F14" s="31" t="s">
        <v>35</v>
      </c>
      <c r="G14" s="32" t="s">
        <v>36</v>
      </c>
    </row>
    <row r="15" spans="1:7" ht="18" customHeight="1" x14ac:dyDescent="0.2">
      <c r="A15" s="33" t="s">
        <v>37</v>
      </c>
      <c r="B15" s="34"/>
      <c r="C15" s="35"/>
      <c r="D15" s="36"/>
      <c r="E15" s="37"/>
      <c r="F15" s="38"/>
      <c r="G15" s="39">
        <f t="shared" ref="G15:G40" si="0">D15*F15</f>
        <v>0</v>
      </c>
    </row>
    <row r="16" spans="1:7" ht="18" customHeight="1" x14ac:dyDescent="0.2">
      <c r="A16" s="33" t="s">
        <v>38</v>
      </c>
      <c r="B16" s="34"/>
      <c r="C16" s="35"/>
      <c r="D16" s="36"/>
      <c r="E16" s="37"/>
      <c r="F16" s="38"/>
      <c r="G16" s="39">
        <f t="shared" si="0"/>
        <v>0</v>
      </c>
    </row>
    <row r="17" spans="1:7" ht="18" customHeight="1" x14ac:dyDescent="0.2">
      <c r="A17" s="40" t="s">
        <v>39</v>
      </c>
      <c r="B17" s="41" t="s">
        <v>40</v>
      </c>
      <c r="C17" s="42" t="s">
        <v>41</v>
      </c>
      <c r="D17" s="43">
        <v>29.95</v>
      </c>
      <c r="E17" s="44"/>
      <c r="F17" s="45"/>
      <c r="G17" s="46">
        <f t="shared" si="0"/>
        <v>0</v>
      </c>
    </row>
    <row r="18" spans="1:7" s="1" customFormat="1" ht="16" x14ac:dyDescent="0.2">
      <c r="A18" s="15" t="s">
        <v>42</v>
      </c>
      <c r="B18" s="1">
        <v>280511</v>
      </c>
      <c r="C18" s="47" t="s">
        <v>41</v>
      </c>
      <c r="D18" s="43">
        <v>19.95</v>
      </c>
      <c r="F18" s="45"/>
      <c r="G18" s="46">
        <f t="shared" si="0"/>
        <v>0</v>
      </c>
    </row>
    <row r="19" spans="1:7" ht="18" customHeight="1" x14ac:dyDescent="0.2">
      <c r="A19" s="40" t="s">
        <v>43</v>
      </c>
      <c r="B19" s="41" t="s">
        <v>44</v>
      </c>
      <c r="C19" s="42" t="s">
        <v>41</v>
      </c>
      <c r="D19" s="43">
        <v>44.95</v>
      </c>
      <c r="E19" s="44"/>
      <c r="F19" s="45"/>
      <c r="G19" s="46">
        <f t="shared" si="0"/>
        <v>0</v>
      </c>
    </row>
    <row r="20" spans="1:7" ht="18" customHeight="1" x14ac:dyDescent="0.2">
      <c r="A20" s="40" t="s">
        <v>45</v>
      </c>
      <c r="B20" s="41" t="s">
        <v>46</v>
      </c>
      <c r="C20" s="42" t="s">
        <v>41</v>
      </c>
      <c r="D20" s="43">
        <v>29.95</v>
      </c>
      <c r="E20" s="44"/>
      <c r="F20" s="45"/>
      <c r="G20" s="46">
        <f t="shared" si="0"/>
        <v>0</v>
      </c>
    </row>
    <row r="21" spans="1:7" s="1" customFormat="1" ht="16" x14ac:dyDescent="0.2">
      <c r="A21" s="15" t="s">
        <v>47</v>
      </c>
      <c r="B21" s="1">
        <v>280512</v>
      </c>
      <c r="C21" s="47" t="s">
        <v>41</v>
      </c>
      <c r="D21" s="43">
        <v>19.95</v>
      </c>
      <c r="F21" s="45"/>
      <c r="G21" s="46">
        <f t="shared" si="0"/>
        <v>0</v>
      </c>
    </row>
    <row r="22" spans="1:7" ht="18" customHeight="1" x14ac:dyDescent="0.2">
      <c r="A22" s="40" t="s">
        <v>48</v>
      </c>
      <c r="B22" s="41" t="s">
        <v>49</v>
      </c>
      <c r="C22" s="42" t="s">
        <v>41</v>
      </c>
      <c r="D22" s="43">
        <v>44.95</v>
      </c>
      <c r="E22" s="44"/>
      <c r="F22" s="45"/>
      <c r="G22" s="46">
        <f t="shared" si="0"/>
        <v>0</v>
      </c>
    </row>
    <row r="23" spans="1:7" ht="18" customHeight="1" x14ac:dyDescent="0.2">
      <c r="A23" s="40" t="s">
        <v>50</v>
      </c>
      <c r="B23" s="41" t="s">
        <v>51</v>
      </c>
      <c r="C23" s="42" t="s">
        <v>41</v>
      </c>
      <c r="D23" s="43">
        <v>29.95</v>
      </c>
      <c r="E23" s="44"/>
      <c r="F23" s="45"/>
      <c r="G23" s="46">
        <f t="shared" si="0"/>
        <v>0</v>
      </c>
    </row>
    <row r="24" spans="1:7" s="1" customFormat="1" ht="16" x14ac:dyDescent="0.2">
      <c r="A24" s="40" t="s">
        <v>52</v>
      </c>
      <c r="B24" s="1">
        <v>280513</v>
      </c>
      <c r="C24" s="47" t="s">
        <v>41</v>
      </c>
      <c r="D24" s="43">
        <v>19.95</v>
      </c>
      <c r="F24" s="45"/>
      <c r="G24" s="46">
        <f t="shared" si="0"/>
        <v>0</v>
      </c>
    </row>
    <row r="25" spans="1:7" ht="18" customHeight="1" x14ac:dyDescent="0.2">
      <c r="A25" s="40" t="s">
        <v>53</v>
      </c>
      <c r="B25" s="41" t="s">
        <v>54</v>
      </c>
      <c r="C25" s="42" t="s">
        <v>41</v>
      </c>
      <c r="D25" s="43">
        <v>44.95</v>
      </c>
      <c r="E25" s="44"/>
      <c r="F25" s="45"/>
      <c r="G25" s="46">
        <f t="shared" si="0"/>
        <v>0</v>
      </c>
    </row>
    <row r="26" spans="1:7" ht="18" customHeight="1" x14ac:dyDescent="0.2">
      <c r="A26" s="40" t="s">
        <v>55</v>
      </c>
      <c r="B26" s="41" t="s">
        <v>56</v>
      </c>
      <c r="C26" s="42" t="s">
        <v>41</v>
      </c>
      <c r="D26" s="43">
        <v>29.95</v>
      </c>
      <c r="E26" s="44"/>
      <c r="F26" s="45"/>
      <c r="G26" s="46">
        <f t="shared" si="0"/>
        <v>0</v>
      </c>
    </row>
    <row r="27" spans="1:7" ht="16" x14ac:dyDescent="0.2">
      <c r="A27" s="40" t="s">
        <v>57</v>
      </c>
      <c r="B27" s="41">
        <v>280514</v>
      </c>
      <c r="C27" s="42" t="s">
        <v>41</v>
      </c>
      <c r="D27" s="43">
        <v>19.95</v>
      </c>
      <c r="F27" s="45"/>
      <c r="G27" s="46">
        <f t="shared" si="0"/>
        <v>0</v>
      </c>
    </row>
    <row r="28" spans="1:7" ht="18" customHeight="1" x14ac:dyDescent="0.2">
      <c r="A28" s="40" t="s">
        <v>58</v>
      </c>
      <c r="B28" s="41" t="s">
        <v>59</v>
      </c>
      <c r="C28" s="42" t="s">
        <v>41</v>
      </c>
      <c r="D28" s="43">
        <v>44.95</v>
      </c>
      <c r="E28" s="44"/>
      <c r="F28" s="45"/>
      <c r="G28" s="46">
        <f t="shared" si="0"/>
        <v>0</v>
      </c>
    </row>
    <row r="29" spans="1:7" ht="18" customHeight="1" x14ac:dyDescent="0.2">
      <c r="A29" s="40" t="s">
        <v>60</v>
      </c>
      <c r="B29" s="41" t="s">
        <v>61</v>
      </c>
      <c r="C29" s="42" t="s">
        <v>41</v>
      </c>
      <c r="D29" s="43">
        <v>49.95</v>
      </c>
      <c r="E29" s="44"/>
      <c r="F29" s="45"/>
      <c r="G29" s="46">
        <f t="shared" si="0"/>
        <v>0</v>
      </c>
    </row>
    <row r="30" spans="1:7" s="1" customFormat="1" ht="16" x14ac:dyDescent="0.2">
      <c r="A30" s="40" t="s">
        <v>62</v>
      </c>
      <c r="B30" s="41">
        <v>280521</v>
      </c>
      <c r="C30" s="42" t="s">
        <v>41</v>
      </c>
      <c r="D30" s="43">
        <v>32.950000000000003</v>
      </c>
      <c r="F30" s="45"/>
      <c r="G30" s="46">
        <f t="shared" si="0"/>
        <v>0</v>
      </c>
    </row>
    <row r="31" spans="1:7" ht="18" customHeight="1" x14ac:dyDescent="0.2">
      <c r="A31" s="40" t="s">
        <v>63</v>
      </c>
      <c r="B31" s="41" t="s">
        <v>64</v>
      </c>
      <c r="C31" s="42" t="s">
        <v>41</v>
      </c>
      <c r="D31" s="43">
        <v>69.95</v>
      </c>
      <c r="E31" s="44"/>
      <c r="F31" s="45"/>
      <c r="G31" s="46">
        <f t="shared" si="0"/>
        <v>0</v>
      </c>
    </row>
    <row r="32" spans="1:7" ht="18" customHeight="1" x14ac:dyDescent="0.2">
      <c r="A32" s="40" t="s">
        <v>65</v>
      </c>
      <c r="B32" s="41" t="s">
        <v>66</v>
      </c>
      <c r="C32" s="42" t="s">
        <v>41</v>
      </c>
      <c r="D32" s="43">
        <v>49.95</v>
      </c>
      <c r="E32" s="44"/>
      <c r="F32" s="45"/>
      <c r="G32" s="46">
        <f t="shared" si="0"/>
        <v>0</v>
      </c>
    </row>
    <row r="33" spans="1:7" ht="16" x14ac:dyDescent="0.2">
      <c r="A33" s="40" t="s">
        <v>67</v>
      </c>
      <c r="B33" s="41">
        <v>280522</v>
      </c>
      <c r="C33" s="42" t="s">
        <v>41</v>
      </c>
      <c r="D33" s="43">
        <v>32.950000000000003</v>
      </c>
      <c r="F33" s="45"/>
      <c r="G33" s="46">
        <f t="shared" si="0"/>
        <v>0</v>
      </c>
    </row>
    <row r="34" spans="1:7" ht="18" customHeight="1" x14ac:dyDescent="0.2">
      <c r="A34" s="40" t="s">
        <v>68</v>
      </c>
      <c r="B34" s="41" t="s">
        <v>69</v>
      </c>
      <c r="C34" s="42" t="s">
        <v>41</v>
      </c>
      <c r="D34" s="43">
        <v>69.95</v>
      </c>
      <c r="E34" s="44"/>
      <c r="F34" s="45"/>
      <c r="G34" s="46">
        <f t="shared" si="0"/>
        <v>0</v>
      </c>
    </row>
    <row r="35" spans="1:7" ht="18" customHeight="1" x14ac:dyDescent="0.2">
      <c r="A35" s="40" t="s">
        <v>70</v>
      </c>
      <c r="B35" s="41" t="s">
        <v>71</v>
      </c>
      <c r="C35" s="42" t="s">
        <v>41</v>
      </c>
      <c r="D35" s="43">
        <v>49.95</v>
      </c>
      <c r="E35" s="44"/>
      <c r="F35" s="45"/>
      <c r="G35" s="46">
        <f t="shared" si="0"/>
        <v>0</v>
      </c>
    </row>
    <row r="36" spans="1:7" s="1" customFormat="1" ht="16" x14ac:dyDescent="0.2">
      <c r="A36" s="40" t="s">
        <v>72</v>
      </c>
      <c r="B36" s="41">
        <v>280523</v>
      </c>
      <c r="C36" s="42" t="s">
        <v>41</v>
      </c>
      <c r="D36" s="43">
        <v>32.950000000000003</v>
      </c>
      <c r="F36" s="45"/>
      <c r="G36" s="46">
        <f t="shared" si="0"/>
        <v>0</v>
      </c>
    </row>
    <row r="37" spans="1:7" ht="18" customHeight="1" x14ac:dyDescent="0.2">
      <c r="A37" s="40" t="s">
        <v>73</v>
      </c>
      <c r="B37" s="41" t="s">
        <v>74</v>
      </c>
      <c r="C37" s="42" t="s">
        <v>41</v>
      </c>
      <c r="D37" s="43">
        <v>69.95</v>
      </c>
      <c r="E37" s="44"/>
      <c r="F37" s="45"/>
      <c r="G37" s="46">
        <f t="shared" si="0"/>
        <v>0</v>
      </c>
    </row>
    <row r="38" spans="1:7" ht="18" customHeight="1" x14ac:dyDescent="0.2">
      <c r="A38" s="40" t="s">
        <v>75</v>
      </c>
      <c r="B38" s="41" t="s">
        <v>76</v>
      </c>
      <c r="C38" s="42" t="s">
        <v>41</v>
      </c>
      <c r="D38" s="43">
        <v>49.95</v>
      </c>
      <c r="E38" s="44"/>
      <c r="F38" s="45"/>
      <c r="G38" s="46">
        <f t="shared" si="0"/>
        <v>0</v>
      </c>
    </row>
    <row r="39" spans="1:7" s="1" customFormat="1" ht="16" x14ac:dyDescent="0.2">
      <c r="A39" s="40" t="s">
        <v>77</v>
      </c>
      <c r="B39" s="41">
        <v>280524</v>
      </c>
      <c r="C39" s="42" t="s">
        <v>41</v>
      </c>
      <c r="D39" s="43">
        <v>32.950000000000003</v>
      </c>
      <c r="F39" s="45"/>
      <c r="G39" s="46">
        <f t="shared" si="0"/>
        <v>0</v>
      </c>
    </row>
    <row r="40" spans="1:7" ht="18" customHeight="1" x14ac:dyDescent="0.2">
      <c r="A40" s="40" t="s">
        <v>78</v>
      </c>
      <c r="B40" s="41" t="s">
        <v>79</v>
      </c>
      <c r="C40" s="42" t="s">
        <v>41</v>
      </c>
      <c r="D40" s="43">
        <v>69.95</v>
      </c>
      <c r="E40" s="44"/>
      <c r="F40" s="45"/>
      <c r="G40" s="46">
        <f t="shared" si="0"/>
        <v>0</v>
      </c>
    </row>
    <row r="41" spans="1:7" ht="18" customHeight="1" x14ac:dyDescent="0.2">
      <c r="A41" s="33" t="s">
        <v>80</v>
      </c>
      <c r="B41" s="34"/>
      <c r="C41" s="35"/>
      <c r="D41" s="36"/>
      <c r="E41" s="37"/>
      <c r="F41" s="37"/>
      <c r="G41" s="39"/>
    </row>
    <row r="42" spans="1:7" ht="18" customHeight="1" x14ac:dyDescent="0.2">
      <c r="A42" s="40" t="s">
        <v>81</v>
      </c>
      <c r="B42" s="41" t="s">
        <v>82</v>
      </c>
      <c r="C42" s="42" t="s">
        <v>41</v>
      </c>
      <c r="D42" s="43">
        <v>13.95</v>
      </c>
      <c r="E42" s="44"/>
      <c r="F42" s="45"/>
      <c r="G42" s="46">
        <f t="shared" ref="G42:G61" si="1">D42*F42</f>
        <v>0</v>
      </c>
    </row>
    <row r="43" spans="1:7" ht="18" customHeight="1" x14ac:dyDescent="0.2">
      <c r="A43" s="40" t="s">
        <v>83</v>
      </c>
      <c r="B43" s="41" t="s">
        <v>84</v>
      </c>
      <c r="C43" s="42" t="s">
        <v>41</v>
      </c>
      <c r="D43" s="43">
        <v>27.95</v>
      </c>
      <c r="E43" s="44"/>
      <c r="F43" s="45"/>
      <c r="G43" s="46">
        <f t="shared" si="1"/>
        <v>0</v>
      </c>
    </row>
    <row r="44" spans="1:7" ht="18" customHeight="1" x14ac:dyDescent="0.2">
      <c r="A44" s="40" t="s">
        <v>85</v>
      </c>
      <c r="B44" s="41" t="s">
        <v>86</v>
      </c>
      <c r="C44" s="42" t="s">
        <v>41</v>
      </c>
      <c r="D44" s="43">
        <v>13.95</v>
      </c>
      <c r="E44" s="44"/>
      <c r="F44" s="45"/>
      <c r="G44" s="46">
        <f t="shared" si="1"/>
        <v>0</v>
      </c>
    </row>
    <row r="45" spans="1:7" ht="18" customHeight="1" x14ac:dyDescent="0.2">
      <c r="A45" s="40" t="s">
        <v>87</v>
      </c>
      <c r="B45" s="41" t="s">
        <v>88</v>
      </c>
      <c r="C45" s="42" t="s">
        <v>41</v>
      </c>
      <c r="D45" s="43">
        <v>27.95</v>
      </c>
      <c r="E45" s="44"/>
      <c r="F45" s="45"/>
      <c r="G45" s="46">
        <f t="shared" si="1"/>
        <v>0</v>
      </c>
    </row>
    <row r="46" spans="1:7" ht="18" customHeight="1" x14ac:dyDescent="0.2">
      <c r="A46" s="40" t="s">
        <v>89</v>
      </c>
      <c r="B46" s="41" t="s">
        <v>90</v>
      </c>
      <c r="C46" s="42" t="s">
        <v>41</v>
      </c>
      <c r="D46" s="43">
        <v>13.95</v>
      </c>
      <c r="E46" s="44"/>
      <c r="F46" s="45"/>
      <c r="G46" s="46">
        <f t="shared" si="1"/>
        <v>0</v>
      </c>
    </row>
    <row r="47" spans="1:7" ht="18" customHeight="1" x14ac:dyDescent="0.2">
      <c r="A47" s="40" t="s">
        <v>91</v>
      </c>
      <c r="B47" s="41" t="s">
        <v>92</v>
      </c>
      <c r="C47" s="42" t="s">
        <v>41</v>
      </c>
      <c r="D47" s="43">
        <v>27.95</v>
      </c>
      <c r="E47" s="44"/>
      <c r="F47" s="45"/>
      <c r="G47" s="46">
        <f t="shared" si="1"/>
        <v>0</v>
      </c>
    </row>
    <row r="48" spans="1:7" ht="18" customHeight="1" x14ac:dyDescent="0.2">
      <c r="A48" s="40" t="s">
        <v>93</v>
      </c>
      <c r="B48" s="41" t="s">
        <v>94</v>
      </c>
      <c r="C48" s="42" t="s">
        <v>41</v>
      </c>
      <c r="D48" s="43">
        <v>13.95</v>
      </c>
      <c r="E48" s="44"/>
      <c r="F48" s="45"/>
      <c r="G48" s="46">
        <f t="shared" si="1"/>
        <v>0</v>
      </c>
    </row>
    <row r="49" spans="1:7" ht="18" customHeight="1" x14ac:dyDescent="0.2">
      <c r="A49" s="40" t="s">
        <v>95</v>
      </c>
      <c r="B49" s="41" t="s">
        <v>96</v>
      </c>
      <c r="C49" s="42" t="s">
        <v>41</v>
      </c>
      <c r="D49" s="43">
        <v>27.95</v>
      </c>
      <c r="E49" s="44"/>
      <c r="F49" s="45"/>
      <c r="G49" s="46">
        <f t="shared" si="1"/>
        <v>0</v>
      </c>
    </row>
    <row r="50" spans="1:7" ht="18" customHeight="1" x14ac:dyDescent="0.2">
      <c r="A50" s="40" t="s">
        <v>97</v>
      </c>
      <c r="B50" s="41" t="s">
        <v>98</v>
      </c>
      <c r="C50" s="42" t="s">
        <v>41</v>
      </c>
      <c r="D50" s="43">
        <v>21.95</v>
      </c>
      <c r="F50" s="45"/>
      <c r="G50" s="46">
        <f t="shared" si="1"/>
        <v>0</v>
      </c>
    </row>
    <row r="51" spans="1:7" ht="18" customHeight="1" x14ac:dyDescent="0.2">
      <c r="A51" s="40" t="s">
        <v>99</v>
      </c>
      <c r="B51" s="41" t="s">
        <v>100</v>
      </c>
      <c r="C51" s="42" t="s">
        <v>41</v>
      </c>
      <c r="D51" s="43">
        <v>32.950000000000003</v>
      </c>
      <c r="F51" s="45"/>
      <c r="G51" s="46">
        <f t="shared" si="1"/>
        <v>0</v>
      </c>
    </row>
    <row r="52" spans="1:7" ht="18" customHeight="1" x14ac:dyDescent="0.2">
      <c r="A52" s="40" t="s">
        <v>101</v>
      </c>
      <c r="B52" s="41" t="s">
        <v>102</v>
      </c>
      <c r="C52" s="42" t="s">
        <v>41</v>
      </c>
      <c r="D52" s="43">
        <v>65.95</v>
      </c>
      <c r="F52" s="45"/>
      <c r="G52" s="46">
        <f t="shared" si="1"/>
        <v>0</v>
      </c>
    </row>
    <row r="53" spans="1:7" ht="18" customHeight="1" x14ac:dyDescent="0.2">
      <c r="A53" s="40" t="s">
        <v>103</v>
      </c>
      <c r="B53" s="41" t="s">
        <v>104</v>
      </c>
      <c r="C53" s="42" t="s">
        <v>41</v>
      </c>
      <c r="D53" s="43">
        <v>21.95</v>
      </c>
      <c r="F53" s="45"/>
      <c r="G53" s="46">
        <f t="shared" si="1"/>
        <v>0</v>
      </c>
    </row>
    <row r="54" spans="1:7" ht="18" customHeight="1" x14ac:dyDescent="0.2">
      <c r="A54" s="40" t="s">
        <v>105</v>
      </c>
      <c r="B54" s="41" t="s">
        <v>106</v>
      </c>
      <c r="C54" s="42" t="s">
        <v>41</v>
      </c>
      <c r="D54" s="43">
        <v>32.950000000000003</v>
      </c>
      <c r="F54" s="45"/>
      <c r="G54" s="46">
        <f t="shared" si="1"/>
        <v>0</v>
      </c>
    </row>
    <row r="55" spans="1:7" ht="18" customHeight="1" x14ac:dyDescent="0.2">
      <c r="A55" s="40" t="s">
        <v>107</v>
      </c>
      <c r="B55" s="41" t="s">
        <v>108</v>
      </c>
      <c r="C55" s="42" t="s">
        <v>41</v>
      </c>
      <c r="D55" s="43">
        <v>65.95</v>
      </c>
      <c r="F55" s="45"/>
      <c r="G55" s="46">
        <f t="shared" si="1"/>
        <v>0</v>
      </c>
    </row>
    <row r="56" spans="1:7" ht="18" customHeight="1" x14ac:dyDescent="0.2">
      <c r="A56" s="40" t="s">
        <v>109</v>
      </c>
      <c r="B56" s="41" t="s">
        <v>110</v>
      </c>
      <c r="C56" s="42" t="s">
        <v>41</v>
      </c>
      <c r="D56" s="43">
        <v>21.95</v>
      </c>
      <c r="F56" s="45"/>
      <c r="G56" s="46">
        <f t="shared" si="1"/>
        <v>0</v>
      </c>
    </row>
    <row r="57" spans="1:7" ht="18" customHeight="1" x14ac:dyDescent="0.2">
      <c r="A57" s="40" t="s">
        <v>111</v>
      </c>
      <c r="B57" s="41" t="s">
        <v>112</v>
      </c>
      <c r="C57" s="42" t="s">
        <v>41</v>
      </c>
      <c r="D57" s="43">
        <v>32.950000000000003</v>
      </c>
      <c r="F57" s="45"/>
      <c r="G57" s="46">
        <f t="shared" si="1"/>
        <v>0</v>
      </c>
    </row>
    <row r="58" spans="1:7" ht="18" customHeight="1" x14ac:dyDescent="0.2">
      <c r="A58" s="40" t="s">
        <v>113</v>
      </c>
      <c r="B58" s="41" t="s">
        <v>114</v>
      </c>
      <c r="C58" s="42" t="s">
        <v>41</v>
      </c>
      <c r="D58" s="43">
        <v>65.95</v>
      </c>
      <c r="F58" s="45"/>
      <c r="G58" s="46">
        <f t="shared" si="1"/>
        <v>0</v>
      </c>
    </row>
    <row r="59" spans="1:7" ht="18" customHeight="1" x14ac:dyDescent="0.2">
      <c r="A59" s="40" t="s">
        <v>115</v>
      </c>
      <c r="B59" s="41" t="s">
        <v>116</v>
      </c>
      <c r="C59" s="42" t="s">
        <v>41</v>
      </c>
      <c r="D59" s="43">
        <v>21.95</v>
      </c>
      <c r="F59" s="45"/>
      <c r="G59" s="46">
        <f t="shared" si="1"/>
        <v>0</v>
      </c>
    </row>
    <row r="60" spans="1:7" ht="18" customHeight="1" x14ac:dyDescent="0.2">
      <c r="A60" s="40" t="s">
        <v>117</v>
      </c>
      <c r="B60" s="41" t="s">
        <v>118</v>
      </c>
      <c r="C60" s="42" t="s">
        <v>41</v>
      </c>
      <c r="D60" s="43">
        <v>32.950000000000003</v>
      </c>
      <c r="F60" s="45"/>
      <c r="G60" s="46">
        <f t="shared" si="1"/>
        <v>0</v>
      </c>
    </row>
    <row r="61" spans="1:7" ht="18" customHeight="1" x14ac:dyDescent="0.2">
      <c r="A61" s="40" t="s">
        <v>119</v>
      </c>
      <c r="B61" s="41" t="s">
        <v>120</v>
      </c>
      <c r="C61" s="42" t="s">
        <v>41</v>
      </c>
      <c r="D61" s="43">
        <v>65.95</v>
      </c>
      <c r="E61" s="44"/>
      <c r="F61" s="45"/>
      <c r="G61" s="46">
        <f t="shared" si="1"/>
        <v>0</v>
      </c>
    </row>
    <row r="62" spans="1:7" ht="18" customHeight="1" x14ac:dyDescent="0.2">
      <c r="A62" s="33" t="s">
        <v>121</v>
      </c>
      <c r="B62" s="34"/>
      <c r="C62" s="35"/>
      <c r="D62" s="36"/>
      <c r="E62" s="37"/>
      <c r="F62" s="37"/>
      <c r="G62" s="39"/>
    </row>
    <row r="63" spans="1:7" ht="18" customHeight="1" x14ac:dyDescent="0.2">
      <c r="A63" s="40" t="s">
        <v>122</v>
      </c>
      <c r="B63" s="41" t="s">
        <v>123</v>
      </c>
      <c r="C63" s="42" t="s">
        <v>41</v>
      </c>
      <c r="D63" s="43">
        <v>63.95</v>
      </c>
      <c r="E63" s="44"/>
      <c r="F63" s="45"/>
      <c r="G63" s="46">
        <f t="shared" ref="G63:G70" si="2">D63*F63</f>
        <v>0</v>
      </c>
    </row>
    <row r="64" spans="1:7" ht="18" customHeight="1" x14ac:dyDescent="0.2">
      <c r="A64" s="40" t="s">
        <v>124</v>
      </c>
      <c r="B64" s="41" t="s">
        <v>125</v>
      </c>
      <c r="C64" s="42" t="s">
        <v>41</v>
      </c>
      <c r="D64" s="43">
        <v>79.95</v>
      </c>
      <c r="E64" s="44"/>
      <c r="F64" s="45"/>
      <c r="G64" s="46">
        <f t="shared" si="2"/>
        <v>0</v>
      </c>
    </row>
    <row r="65" spans="1:8" ht="18" customHeight="1" x14ac:dyDescent="0.2">
      <c r="A65" s="40" t="s">
        <v>126</v>
      </c>
      <c r="B65" s="41" t="s">
        <v>127</v>
      </c>
      <c r="C65" s="42" t="s">
        <v>41</v>
      </c>
      <c r="D65" s="43">
        <v>63.95</v>
      </c>
      <c r="E65" s="44"/>
      <c r="F65" s="45"/>
      <c r="G65" s="46">
        <f t="shared" si="2"/>
        <v>0</v>
      </c>
    </row>
    <row r="66" spans="1:8" ht="18" customHeight="1" x14ac:dyDescent="0.2">
      <c r="A66" s="40" t="s">
        <v>128</v>
      </c>
      <c r="B66" s="41" t="s">
        <v>129</v>
      </c>
      <c r="C66" s="42" t="s">
        <v>41</v>
      </c>
      <c r="D66" s="43">
        <v>79.95</v>
      </c>
      <c r="E66" s="44"/>
      <c r="F66" s="45"/>
      <c r="G66" s="46">
        <f t="shared" si="2"/>
        <v>0</v>
      </c>
    </row>
    <row r="67" spans="1:8" ht="18" customHeight="1" x14ac:dyDescent="0.2">
      <c r="A67" s="40" t="s">
        <v>130</v>
      </c>
      <c r="B67" s="41" t="s">
        <v>131</v>
      </c>
      <c r="C67" s="42" t="s">
        <v>41</v>
      </c>
      <c r="D67" s="48">
        <v>48.95</v>
      </c>
      <c r="F67" s="45"/>
      <c r="G67" s="46">
        <f t="shared" si="2"/>
        <v>0</v>
      </c>
      <c r="H67" s="49"/>
    </row>
    <row r="68" spans="1:8" ht="18" customHeight="1" x14ac:dyDescent="0.2">
      <c r="A68" s="40" t="s">
        <v>132</v>
      </c>
      <c r="B68" s="41" t="s">
        <v>133</v>
      </c>
      <c r="C68" s="42" t="s">
        <v>41</v>
      </c>
      <c r="D68" s="43">
        <v>19.95</v>
      </c>
      <c r="E68" s="44"/>
      <c r="F68" s="45"/>
      <c r="G68" s="46">
        <f t="shared" si="2"/>
        <v>0</v>
      </c>
    </row>
    <row r="69" spans="1:8" ht="18" customHeight="1" x14ac:dyDescent="0.2">
      <c r="A69" s="40" t="s">
        <v>134</v>
      </c>
      <c r="B69" s="41" t="s">
        <v>135</v>
      </c>
      <c r="C69" s="42" t="s">
        <v>41</v>
      </c>
      <c r="D69" s="43">
        <v>39.950000000000003</v>
      </c>
      <c r="E69" s="44"/>
      <c r="F69" s="45"/>
      <c r="G69" s="46">
        <f t="shared" si="2"/>
        <v>0</v>
      </c>
    </row>
    <row r="70" spans="1:8" ht="18" customHeight="1" x14ac:dyDescent="0.2">
      <c r="A70" s="40" t="s">
        <v>136</v>
      </c>
      <c r="B70" s="41" t="s">
        <v>137</v>
      </c>
      <c r="C70" s="42" t="s">
        <v>41</v>
      </c>
      <c r="D70" s="43">
        <v>24.95</v>
      </c>
      <c r="E70" s="44"/>
      <c r="F70" s="45"/>
      <c r="G70" s="46">
        <f t="shared" si="2"/>
        <v>0</v>
      </c>
    </row>
    <row r="71" spans="1:8" ht="18" customHeight="1" x14ac:dyDescent="0.2">
      <c r="A71" s="33" t="s">
        <v>138</v>
      </c>
      <c r="B71" s="34"/>
      <c r="C71" s="35"/>
      <c r="D71" s="36"/>
      <c r="E71" s="37"/>
      <c r="F71" s="37"/>
      <c r="G71" s="39"/>
    </row>
    <row r="72" spans="1:8" ht="18" customHeight="1" x14ac:dyDescent="0.2">
      <c r="A72" s="40" t="s">
        <v>139</v>
      </c>
      <c r="B72" s="41" t="s">
        <v>140</v>
      </c>
      <c r="C72" s="42" t="s">
        <v>41</v>
      </c>
      <c r="D72" s="43">
        <v>19.95</v>
      </c>
      <c r="E72" s="44"/>
      <c r="F72" s="45"/>
      <c r="G72" s="46">
        <f t="shared" ref="G72:G80" si="3">D72*F72</f>
        <v>0</v>
      </c>
    </row>
    <row r="73" spans="1:8" ht="18" customHeight="1" x14ac:dyDescent="0.2">
      <c r="A73" s="40" t="s">
        <v>141</v>
      </c>
      <c r="B73" s="41" t="s">
        <v>142</v>
      </c>
      <c r="C73" s="42" t="s">
        <v>41</v>
      </c>
      <c r="D73" s="43">
        <v>33.950000000000003</v>
      </c>
      <c r="E73" s="44"/>
      <c r="F73" s="45"/>
      <c r="G73" s="46">
        <f t="shared" si="3"/>
        <v>0</v>
      </c>
    </row>
    <row r="74" spans="1:8" ht="18" customHeight="1" x14ac:dyDescent="0.2">
      <c r="A74" s="40" t="s">
        <v>143</v>
      </c>
      <c r="B74" s="41" t="s">
        <v>144</v>
      </c>
      <c r="C74" s="42" t="s">
        <v>41</v>
      </c>
      <c r="D74" s="43">
        <v>24.95</v>
      </c>
      <c r="E74" s="44"/>
      <c r="F74" s="45"/>
      <c r="G74" s="46">
        <f t="shared" si="3"/>
        <v>0</v>
      </c>
    </row>
    <row r="75" spans="1:8" ht="18" customHeight="1" x14ac:dyDescent="0.2">
      <c r="A75" s="40" t="s">
        <v>145</v>
      </c>
      <c r="B75" s="41" t="s">
        <v>146</v>
      </c>
      <c r="C75" s="42" t="s">
        <v>41</v>
      </c>
      <c r="D75" s="43">
        <v>32.950000000000003</v>
      </c>
      <c r="E75" s="44"/>
      <c r="F75" s="45"/>
      <c r="G75" s="46">
        <f t="shared" si="3"/>
        <v>0</v>
      </c>
    </row>
    <row r="76" spans="1:8" ht="18" customHeight="1" x14ac:dyDescent="0.2">
      <c r="A76" s="40" t="s">
        <v>147</v>
      </c>
      <c r="B76" s="41" t="s">
        <v>148</v>
      </c>
      <c r="C76" s="42" t="s">
        <v>41</v>
      </c>
      <c r="D76" s="43">
        <v>36.950000000000003</v>
      </c>
      <c r="E76" s="44"/>
      <c r="F76" s="45"/>
      <c r="G76" s="46">
        <f t="shared" si="3"/>
        <v>0</v>
      </c>
    </row>
    <row r="77" spans="1:8" ht="18" customHeight="1" x14ac:dyDescent="0.2">
      <c r="A77" s="15" t="s">
        <v>149</v>
      </c>
      <c r="B77" s="1">
        <v>224154</v>
      </c>
      <c r="C77" s="47" t="s">
        <v>41</v>
      </c>
      <c r="D77" s="43">
        <v>36.950000000000003</v>
      </c>
      <c r="E77" s="44"/>
      <c r="F77" s="45"/>
      <c r="G77" s="46">
        <f t="shared" si="3"/>
        <v>0</v>
      </c>
    </row>
    <row r="78" spans="1:8" ht="18" customHeight="1" x14ac:dyDescent="0.2">
      <c r="A78" s="15" t="s">
        <v>150</v>
      </c>
      <c r="B78" s="1">
        <v>224115</v>
      </c>
      <c r="C78" s="47" t="s">
        <v>41</v>
      </c>
      <c r="D78" s="43">
        <v>36.950000000000003</v>
      </c>
      <c r="E78" s="44"/>
      <c r="F78" s="45"/>
      <c r="G78" s="46">
        <f t="shared" si="3"/>
        <v>0</v>
      </c>
    </row>
    <row r="79" spans="1:8" ht="18" customHeight="1" x14ac:dyDescent="0.2">
      <c r="A79" s="15" t="s">
        <v>151</v>
      </c>
      <c r="B79" s="1">
        <v>224126</v>
      </c>
      <c r="C79" s="47" t="s">
        <v>41</v>
      </c>
      <c r="D79" s="43">
        <v>13.95</v>
      </c>
      <c r="E79" s="44"/>
      <c r="F79" s="45"/>
      <c r="G79" s="46">
        <f t="shared" si="3"/>
        <v>0</v>
      </c>
    </row>
    <row r="80" spans="1:8" ht="18" customHeight="1" x14ac:dyDescent="0.2">
      <c r="A80" s="15" t="s">
        <v>152</v>
      </c>
      <c r="B80" s="1">
        <v>224127</v>
      </c>
      <c r="C80" s="47" t="s">
        <v>41</v>
      </c>
      <c r="D80" s="43">
        <v>29.95</v>
      </c>
      <c r="E80" s="44"/>
      <c r="F80" s="45"/>
      <c r="G80" s="46">
        <f t="shared" si="3"/>
        <v>0</v>
      </c>
    </row>
    <row r="81" spans="1:7" ht="18" customHeight="1" x14ac:dyDescent="0.2">
      <c r="A81" s="33" t="s">
        <v>153</v>
      </c>
      <c r="B81" s="34"/>
      <c r="C81" s="35"/>
      <c r="D81" s="36"/>
      <c r="E81" s="37"/>
      <c r="F81" s="38"/>
      <c r="G81" s="39"/>
    </row>
    <row r="82" spans="1:7" ht="18" customHeight="1" x14ac:dyDescent="0.2">
      <c r="A82" s="40" t="s">
        <v>154</v>
      </c>
      <c r="B82" s="41" t="s">
        <v>155</v>
      </c>
      <c r="C82" s="42" t="s">
        <v>41</v>
      </c>
      <c r="D82" s="43">
        <v>7.95</v>
      </c>
      <c r="E82" s="44"/>
      <c r="F82" s="45"/>
      <c r="G82" s="46">
        <f t="shared" ref="G82:G97" si="4">D82*F82</f>
        <v>0</v>
      </c>
    </row>
    <row r="83" spans="1:7" ht="18" customHeight="1" x14ac:dyDescent="0.2">
      <c r="A83" s="40" t="s">
        <v>156</v>
      </c>
      <c r="B83" s="41" t="s">
        <v>157</v>
      </c>
      <c r="C83" s="42" t="s">
        <v>41</v>
      </c>
      <c r="D83" s="43">
        <v>7.95</v>
      </c>
      <c r="E83" s="44"/>
      <c r="F83" s="45"/>
      <c r="G83" s="46">
        <f t="shared" si="4"/>
        <v>0</v>
      </c>
    </row>
    <row r="84" spans="1:7" ht="18" customHeight="1" x14ac:dyDescent="0.2">
      <c r="A84" s="40" t="s">
        <v>158</v>
      </c>
      <c r="B84" s="41" t="s">
        <v>159</v>
      </c>
      <c r="C84" s="42" t="s">
        <v>41</v>
      </c>
      <c r="D84" s="43">
        <v>7.95</v>
      </c>
      <c r="E84" s="44"/>
      <c r="F84" s="45"/>
      <c r="G84" s="46">
        <f t="shared" si="4"/>
        <v>0</v>
      </c>
    </row>
    <row r="85" spans="1:7" ht="18" customHeight="1" x14ac:dyDescent="0.2">
      <c r="A85" s="40" t="s">
        <v>160</v>
      </c>
      <c r="B85" s="41" t="s">
        <v>161</v>
      </c>
      <c r="C85" s="42" t="s">
        <v>41</v>
      </c>
      <c r="D85" s="43">
        <v>7.95</v>
      </c>
      <c r="E85" s="44"/>
      <c r="F85" s="45"/>
      <c r="G85" s="46">
        <f t="shared" si="4"/>
        <v>0</v>
      </c>
    </row>
    <row r="86" spans="1:7" ht="18" customHeight="1" x14ac:dyDescent="0.2">
      <c r="A86" s="40" t="s">
        <v>162</v>
      </c>
      <c r="B86" s="41" t="s">
        <v>163</v>
      </c>
      <c r="C86" s="42" t="s">
        <v>41</v>
      </c>
      <c r="D86" s="43">
        <v>15.95</v>
      </c>
      <c r="E86" s="44"/>
      <c r="F86" s="45"/>
      <c r="G86" s="46">
        <f t="shared" si="4"/>
        <v>0</v>
      </c>
    </row>
    <row r="87" spans="1:7" ht="18" customHeight="1" x14ac:dyDescent="0.2">
      <c r="A87" s="40" t="s">
        <v>164</v>
      </c>
      <c r="B87" s="41" t="s">
        <v>165</v>
      </c>
      <c r="C87" s="42" t="s">
        <v>41</v>
      </c>
      <c r="D87" s="43">
        <v>15.95</v>
      </c>
      <c r="E87" s="44"/>
      <c r="F87" s="45"/>
      <c r="G87" s="46">
        <f t="shared" si="4"/>
        <v>0</v>
      </c>
    </row>
    <row r="88" spans="1:7" ht="18" customHeight="1" x14ac:dyDescent="0.2">
      <c r="A88" s="40" t="s">
        <v>166</v>
      </c>
      <c r="B88" s="41" t="s">
        <v>167</v>
      </c>
      <c r="C88" s="42" t="s">
        <v>41</v>
      </c>
      <c r="D88" s="43">
        <v>15.95</v>
      </c>
      <c r="E88" s="44"/>
      <c r="F88" s="45"/>
      <c r="G88" s="46">
        <f t="shared" si="4"/>
        <v>0</v>
      </c>
    </row>
    <row r="89" spans="1:7" ht="18" customHeight="1" x14ac:dyDescent="0.2">
      <c r="A89" s="40" t="s">
        <v>168</v>
      </c>
      <c r="B89" s="41" t="s">
        <v>169</v>
      </c>
      <c r="C89" s="42" t="s">
        <v>41</v>
      </c>
      <c r="D89" s="43">
        <v>15.95</v>
      </c>
      <c r="E89" s="44"/>
      <c r="F89" s="45"/>
      <c r="G89" s="46">
        <f t="shared" si="4"/>
        <v>0</v>
      </c>
    </row>
    <row r="90" spans="1:7" ht="18" customHeight="1" x14ac:dyDescent="0.2">
      <c r="A90" s="15" t="s">
        <v>170</v>
      </c>
      <c r="B90" s="47">
        <v>221961</v>
      </c>
      <c r="C90" s="47" t="s">
        <v>41</v>
      </c>
      <c r="D90" s="43">
        <v>10.95</v>
      </c>
      <c r="E90" s="44"/>
      <c r="F90" s="45"/>
      <c r="G90" s="46">
        <f t="shared" si="4"/>
        <v>0</v>
      </c>
    </row>
    <row r="91" spans="1:7" ht="18" customHeight="1" x14ac:dyDescent="0.2">
      <c r="A91" s="15" t="s">
        <v>171</v>
      </c>
      <c r="B91" s="47">
        <v>221962</v>
      </c>
      <c r="C91" s="47" t="s">
        <v>41</v>
      </c>
      <c r="D91" s="43">
        <v>10.95</v>
      </c>
      <c r="E91" s="44"/>
      <c r="F91" s="45"/>
      <c r="G91" s="46">
        <f t="shared" si="4"/>
        <v>0</v>
      </c>
    </row>
    <row r="92" spans="1:7" ht="18" customHeight="1" x14ac:dyDescent="0.2">
      <c r="A92" s="15" t="s">
        <v>172</v>
      </c>
      <c r="B92" s="47">
        <v>221963</v>
      </c>
      <c r="C92" s="47" t="s">
        <v>41</v>
      </c>
      <c r="D92" s="43">
        <v>10.95</v>
      </c>
      <c r="E92" s="44"/>
      <c r="F92" s="45"/>
      <c r="G92" s="46">
        <f t="shared" si="4"/>
        <v>0</v>
      </c>
    </row>
    <row r="93" spans="1:7" ht="18" customHeight="1" x14ac:dyDescent="0.2">
      <c r="A93" s="15" t="s">
        <v>173</v>
      </c>
      <c r="B93" s="47">
        <v>221964</v>
      </c>
      <c r="C93" s="47" t="s">
        <v>41</v>
      </c>
      <c r="D93" s="43">
        <v>10.95</v>
      </c>
      <c r="E93" s="44"/>
      <c r="F93" s="45"/>
      <c r="G93" s="46">
        <f t="shared" si="4"/>
        <v>0</v>
      </c>
    </row>
    <row r="94" spans="1:7" ht="18" customHeight="1" x14ac:dyDescent="0.2">
      <c r="A94" s="15" t="s">
        <v>174</v>
      </c>
      <c r="B94" s="47">
        <v>221971</v>
      </c>
      <c r="C94" s="47" t="s">
        <v>41</v>
      </c>
      <c r="D94" s="43">
        <v>22.95</v>
      </c>
      <c r="E94" s="44"/>
      <c r="F94" s="45"/>
      <c r="G94" s="46">
        <f t="shared" si="4"/>
        <v>0</v>
      </c>
    </row>
    <row r="95" spans="1:7" ht="18" customHeight="1" x14ac:dyDescent="0.2">
      <c r="A95" s="15" t="s">
        <v>175</v>
      </c>
      <c r="B95" s="47">
        <v>221972</v>
      </c>
      <c r="C95" s="47" t="s">
        <v>41</v>
      </c>
      <c r="D95" s="43">
        <v>22.95</v>
      </c>
      <c r="E95" s="44"/>
      <c r="F95" s="45"/>
      <c r="G95" s="46">
        <f t="shared" si="4"/>
        <v>0</v>
      </c>
    </row>
    <row r="96" spans="1:7" ht="18" customHeight="1" x14ac:dyDescent="0.2">
      <c r="A96" s="15" t="s">
        <v>176</v>
      </c>
      <c r="B96" s="47">
        <v>221973</v>
      </c>
      <c r="C96" s="47" t="s">
        <v>41</v>
      </c>
      <c r="D96" s="43">
        <v>22.95</v>
      </c>
      <c r="E96" s="44"/>
      <c r="F96" s="45"/>
      <c r="G96" s="46">
        <f t="shared" si="4"/>
        <v>0</v>
      </c>
    </row>
    <row r="97" spans="1:7" ht="18" customHeight="1" x14ac:dyDescent="0.2">
      <c r="A97" s="15" t="s">
        <v>177</v>
      </c>
      <c r="B97" s="41" t="s">
        <v>178</v>
      </c>
      <c r="C97" s="42" t="s">
        <v>41</v>
      </c>
      <c r="D97" s="43">
        <v>22.95</v>
      </c>
      <c r="E97" s="44"/>
      <c r="F97" s="45"/>
      <c r="G97" s="46">
        <f t="shared" si="4"/>
        <v>0</v>
      </c>
    </row>
    <row r="98" spans="1:7" ht="18" customHeight="1" x14ac:dyDescent="0.2">
      <c r="A98" s="33" t="s">
        <v>179</v>
      </c>
      <c r="B98" s="34"/>
      <c r="C98" s="35"/>
      <c r="D98" s="36"/>
      <c r="E98" s="37"/>
      <c r="F98" s="38"/>
      <c r="G98" s="39"/>
    </row>
    <row r="99" spans="1:7" ht="18" customHeight="1" x14ac:dyDescent="0.2">
      <c r="A99" s="40" t="s">
        <v>180</v>
      </c>
      <c r="B99" s="41" t="s">
        <v>181</v>
      </c>
      <c r="C99" s="42" t="s">
        <v>41</v>
      </c>
      <c r="D99" s="43">
        <v>6.95</v>
      </c>
      <c r="E99" s="44"/>
      <c r="F99" s="45"/>
      <c r="G99" s="46">
        <f t="shared" ref="G99:G110" si="5">D99*F99</f>
        <v>0</v>
      </c>
    </row>
    <row r="100" spans="1:7" ht="18" customHeight="1" x14ac:dyDescent="0.2">
      <c r="A100" s="40" t="s">
        <v>182</v>
      </c>
      <c r="B100" s="41" t="s">
        <v>183</v>
      </c>
      <c r="C100" s="42" t="s">
        <v>184</v>
      </c>
      <c r="D100" s="43">
        <v>46.95</v>
      </c>
      <c r="E100" s="44"/>
      <c r="F100" s="45"/>
      <c r="G100" s="46">
        <f t="shared" si="5"/>
        <v>0</v>
      </c>
    </row>
    <row r="101" spans="1:7" ht="18" customHeight="1" x14ac:dyDescent="0.2">
      <c r="A101" s="40" t="s">
        <v>185</v>
      </c>
      <c r="B101" s="41" t="s">
        <v>186</v>
      </c>
      <c r="C101" s="42" t="s">
        <v>41</v>
      </c>
      <c r="D101" s="43">
        <v>6.95</v>
      </c>
      <c r="E101" s="44"/>
      <c r="F101" s="45"/>
      <c r="G101" s="46">
        <f t="shared" si="5"/>
        <v>0</v>
      </c>
    </row>
    <row r="102" spans="1:7" ht="18" customHeight="1" x14ac:dyDescent="0.2">
      <c r="A102" s="40" t="s">
        <v>187</v>
      </c>
      <c r="B102" s="41" t="s">
        <v>188</v>
      </c>
      <c r="C102" s="42" t="s">
        <v>41</v>
      </c>
      <c r="D102" s="43">
        <v>32.950000000000003</v>
      </c>
      <c r="E102" s="44"/>
      <c r="F102" s="45"/>
      <c r="G102" s="46">
        <f t="shared" si="5"/>
        <v>0</v>
      </c>
    </row>
    <row r="103" spans="1:7" ht="16" x14ac:dyDescent="0.2">
      <c r="A103" s="44" t="s">
        <v>189</v>
      </c>
      <c r="B103" s="44">
        <v>222714</v>
      </c>
      <c r="C103" s="42" t="s">
        <v>41</v>
      </c>
      <c r="D103" s="43">
        <v>157.94999999999999</v>
      </c>
      <c r="F103" s="45"/>
      <c r="G103" s="46">
        <f t="shared" si="5"/>
        <v>0</v>
      </c>
    </row>
    <row r="104" spans="1:7" ht="18" customHeight="1" x14ac:dyDescent="0.2">
      <c r="A104" s="40" t="s">
        <v>190</v>
      </c>
      <c r="B104" s="41" t="s">
        <v>191</v>
      </c>
      <c r="C104" s="42" t="s">
        <v>41</v>
      </c>
      <c r="D104" s="43">
        <v>14.95</v>
      </c>
      <c r="E104" s="44"/>
      <c r="F104" s="45"/>
      <c r="G104" s="46">
        <f t="shared" si="5"/>
        <v>0</v>
      </c>
    </row>
    <row r="105" spans="1:7" ht="18" customHeight="1" x14ac:dyDescent="0.2">
      <c r="A105" s="40" t="s">
        <v>190</v>
      </c>
      <c r="B105" s="41" t="s">
        <v>192</v>
      </c>
      <c r="C105" s="42" t="s">
        <v>41</v>
      </c>
      <c r="D105" s="43">
        <v>12.95</v>
      </c>
      <c r="E105" s="44"/>
      <c r="F105" s="45"/>
      <c r="G105" s="46">
        <f t="shared" si="5"/>
        <v>0</v>
      </c>
    </row>
    <row r="106" spans="1:7" ht="18" customHeight="1" x14ac:dyDescent="0.2">
      <c r="A106" s="40" t="s">
        <v>193</v>
      </c>
      <c r="B106" s="41" t="s">
        <v>194</v>
      </c>
      <c r="C106" s="42" t="s">
        <v>41</v>
      </c>
      <c r="D106" s="43">
        <v>8.9499999999999993</v>
      </c>
      <c r="E106" s="44"/>
      <c r="F106" s="45"/>
      <c r="G106" s="46">
        <f t="shared" si="5"/>
        <v>0</v>
      </c>
    </row>
    <row r="107" spans="1:7" ht="18" customHeight="1" x14ac:dyDescent="0.2">
      <c r="A107" s="40" t="s">
        <v>195</v>
      </c>
      <c r="B107" s="41" t="s">
        <v>196</v>
      </c>
      <c r="C107" s="42" t="s">
        <v>41</v>
      </c>
      <c r="D107" s="43">
        <v>6.95</v>
      </c>
      <c r="E107" s="44"/>
      <c r="F107" s="45"/>
      <c r="G107" s="46">
        <f t="shared" si="5"/>
        <v>0</v>
      </c>
    </row>
    <row r="108" spans="1:7" ht="18" customHeight="1" x14ac:dyDescent="0.2">
      <c r="A108" s="40" t="s">
        <v>197</v>
      </c>
      <c r="B108" s="41" t="s">
        <v>198</v>
      </c>
      <c r="C108" s="42" t="s">
        <v>199</v>
      </c>
      <c r="D108" s="43">
        <v>89.95</v>
      </c>
      <c r="E108" s="44"/>
      <c r="F108" s="45"/>
      <c r="G108" s="46">
        <f t="shared" si="5"/>
        <v>0</v>
      </c>
    </row>
    <row r="109" spans="1:7" ht="18" customHeight="1" x14ac:dyDescent="0.2">
      <c r="A109" s="40" t="s">
        <v>200</v>
      </c>
      <c r="B109" s="41" t="s">
        <v>201</v>
      </c>
      <c r="C109" s="42" t="s">
        <v>202</v>
      </c>
      <c r="D109" s="43">
        <v>74.95</v>
      </c>
      <c r="E109" s="44"/>
      <c r="F109" s="45"/>
      <c r="G109" s="46">
        <f t="shared" si="5"/>
        <v>0</v>
      </c>
    </row>
    <row r="110" spans="1:7" ht="18" customHeight="1" x14ac:dyDescent="0.2">
      <c r="A110" s="40" t="s">
        <v>203</v>
      </c>
      <c r="B110" s="41" t="s">
        <v>204</v>
      </c>
      <c r="C110" s="42" t="s">
        <v>41</v>
      </c>
      <c r="D110" s="43">
        <v>84.95</v>
      </c>
      <c r="E110" s="44"/>
      <c r="F110" s="45"/>
      <c r="G110" s="46">
        <f t="shared" si="5"/>
        <v>0</v>
      </c>
    </row>
    <row r="111" spans="1:7" ht="18" customHeight="1" x14ac:dyDescent="0.2">
      <c r="A111" s="33" t="s">
        <v>205</v>
      </c>
      <c r="B111" s="34"/>
      <c r="C111" s="35"/>
      <c r="D111" s="36"/>
      <c r="E111" s="37"/>
      <c r="F111" s="37"/>
      <c r="G111" s="39"/>
    </row>
    <row r="112" spans="1:7" ht="18" customHeight="1" x14ac:dyDescent="0.2">
      <c r="A112" s="40" t="s">
        <v>206</v>
      </c>
      <c r="B112" s="41" t="s">
        <v>207</v>
      </c>
      <c r="C112" s="42" t="s">
        <v>41</v>
      </c>
      <c r="D112" s="43">
        <v>14.95</v>
      </c>
      <c r="E112" s="44"/>
      <c r="F112" s="45"/>
      <c r="G112" s="46">
        <f t="shared" ref="G112:G125" si="6">D112*F112</f>
        <v>0</v>
      </c>
    </row>
    <row r="113" spans="1:7" ht="18" customHeight="1" x14ac:dyDescent="0.2">
      <c r="A113" s="40" t="s">
        <v>208</v>
      </c>
      <c r="B113" s="41" t="s">
        <v>209</v>
      </c>
      <c r="C113" s="42" t="s">
        <v>41</v>
      </c>
      <c r="D113" s="43">
        <v>8.9499999999999993</v>
      </c>
      <c r="E113" s="44"/>
      <c r="F113" s="45"/>
      <c r="G113" s="46">
        <f t="shared" si="6"/>
        <v>0</v>
      </c>
    </row>
    <row r="114" spans="1:7" ht="18" customHeight="1" x14ac:dyDescent="0.2">
      <c r="A114" s="40" t="s">
        <v>210</v>
      </c>
      <c r="B114" s="41" t="s">
        <v>211</v>
      </c>
      <c r="C114" s="42" t="s">
        <v>41</v>
      </c>
      <c r="D114" s="43">
        <v>14.95</v>
      </c>
      <c r="E114" s="44"/>
      <c r="F114" s="45"/>
      <c r="G114" s="46">
        <f t="shared" si="6"/>
        <v>0</v>
      </c>
    </row>
    <row r="115" spans="1:7" ht="18" customHeight="1" x14ac:dyDescent="0.2">
      <c r="A115" s="40" t="s">
        <v>212</v>
      </c>
      <c r="B115" s="41" t="s">
        <v>213</v>
      </c>
      <c r="C115" s="42" t="s">
        <v>41</v>
      </c>
      <c r="D115" s="43">
        <v>12.95</v>
      </c>
      <c r="E115" s="44"/>
      <c r="F115" s="45"/>
      <c r="G115" s="46">
        <f t="shared" si="6"/>
        <v>0</v>
      </c>
    </row>
    <row r="116" spans="1:7" ht="16" x14ac:dyDescent="0.2">
      <c r="A116" s="44" t="s">
        <v>214</v>
      </c>
      <c r="B116" s="41" t="s">
        <v>215</v>
      </c>
      <c r="C116" s="42" t="s">
        <v>41</v>
      </c>
      <c r="D116" s="43">
        <v>6.95</v>
      </c>
      <c r="F116" s="45"/>
      <c r="G116" s="46">
        <f t="shared" si="6"/>
        <v>0</v>
      </c>
    </row>
    <row r="117" spans="1:7" ht="18" customHeight="1" x14ac:dyDescent="0.2">
      <c r="A117" s="44" t="s">
        <v>216</v>
      </c>
      <c r="B117" s="41" t="s">
        <v>217</v>
      </c>
      <c r="C117" s="42" t="s">
        <v>41</v>
      </c>
      <c r="D117" s="43">
        <v>6.95</v>
      </c>
      <c r="F117" s="45"/>
      <c r="G117" s="46">
        <f t="shared" si="6"/>
        <v>0</v>
      </c>
    </row>
    <row r="118" spans="1:7" ht="18" customHeight="1" x14ac:dyDescent="0.2">
      <c r="A118" s="44" t="s">
        <v>218</v>
      </c>
      <c r="B118" s="41" t="s">
        <v>219</v>
      </c>
      <c r="C118" s="42" t="s">
        <v>41</v>
      </c>
      <c r="D118" s="43">
        <v>6.95</v>
      </c>
      <c r="F118" s="45"/>
      <c r="G118" s="46">
        <f t="shared" si="6"/>
        <v>0</v>
      </c>
    </row>
    <row r="119" spans="1:7" ht="18" customHeight="1" x14ac:dyDescent="0.2">
      <c r="A119" s="44" t="s">
        <v>220</v>
      </c>
      <c r="B119" s="41" t="s">
        <v>221</v>
      </c>
      <c r="C119" s="42" t="s">
        <v>41</v>
      </c>
      <c r="D119" s="43">
        <v>6.95</v>
      </c>
      <c r="F119" s="45"/>
      <c r="G119" s="46">
        <f t="shared" si="6"/>
        <v>0</v>
      </c>
    </row>
    <row r="120" spans="1:7" ht="18" customHeight="1" x14ac:dyDescent="0.2">
      <c r="A120" s="44" t="s">
        <v>222</v>
      </c>
      <c r="B120" s="41" t="s">
        <v>223</v>
      </c>
      <c r="C120" s="42" t="s">
        <v>41</v>
      </c>
      <c r="D120" s="43">
        <v>6.95</v>
      </c>
      <c r="F120" s="45"/>
      <c r="G120" s="46">
        <f t="shared" si="6"/>
        <v>0</v>
      </c>
    </row>
    <row r="121" spans="1:7" ht="18" customHeight="1" x14ac:dyDescent="0.2">
      <c r="A121" s="44" t="s">
        <v>224</v>
      </c>
      <c r="B121" s="41" t="s">
        <v>225</v>
      </c>
      <c r="C121" s="42" t="s">
        <v>41</v>
      </c>
      <c r="D121" s="43">
        <v>6.95</v>
      </c>
      <c r="F121" s="45"/>
      <c r="G121" s="46">
        <f t="shared" si="6"/>
        <v>0</v>
      </c>
    </row>
    <row r="122" spans="1:7" ht="18" customHeight="1" x14ac:dyDescent="0.2">
      <c r="A122" s="44" t="s">
        <v>226</v>
      </c>
      <c r="B122" s="41" t="s">
        <v>227</v>
      </c>
      <c r="C122" s="42" t="s">
        <v>41</v>
      </c>
      <c r="D122" s="43">
        <v>6.95</v>
      </c>
      <c r="F122" s="45"/>
      <c r="G122" s="46">
        <f t="shared" si="6"/>
        <v>0</v>
      </c>
    </row>
    <row r="123" spans="1:7" ht="18" customHeight="1" x14ac:dyDescent="0.2">
      <c r="A123" s="44" t="s">
        <v>228</v>
      </c>
      <c r="B123" s="41" t="s">
        <v>229</v>
      </c>
      <c r="C123" s="42" t="s">
        <v>41</v>
      </c>
      <c r="D123" s="43">
        <v>6.95</v>
      </c>
      <c r="F123" s="45"/>
      <c r="G123" s="46">
        <f t="shared" si="6"/>
        <v>0</v>
      </c>
    </row>
    <row r="124" spans="1:7" ht="18" customHeight="1" x14ac:dyDescent="0.2">
      <c r="A124" s="44" t="s">
        <v>230</v>
      </c>
      <c r="B124" s="41" t="s">
        <v>231</v>
      </c>
      <c r="C124" s="42" t="s">
        <v>41</v>
      </c>
      <c r="D124" s="43">
        <v>6.95</v>
      </c>
      <c r="F124" s="45"/>
      <c r="G124" s="46">
        <f t="shared" si="6"/>
        <v>0</v>
      </c>
    </row>
    <row r="125" spans="1:7" ht="18" customHeight="1" x14ac:dyDescent="0.2">
      <c r="A125" s="44" t="s">
        <v>232</v>
      </c>
      <c r="B125" s="41" t="s">
        <v>233</v>
      </c>
      <c r="C125" s="42" t="s">
        <v>41</v>
      </c>
      <c r="D125" s="43">
        <v>6.95</v>
      </c>
      <c r="E125" s="44"/>
      <c r="F125" s="45"/>
      <c r="G125" s="46">
        <f t="shared" si="6"/>
        <v>0</v>
      </c>
    </row>
    <row r="126" spans="1:7" ht="18" customHeight="1" x14ac:dyDescent="0.2">
      <c r="A126" s="33" t="s">
        <v>234</v>
      </c>
      <c r="B126" s="34"/>
      <c r="C126" s="35"/>
      <c r="D126" s="36"/>
      <c r="E126" s="37"/>
      <c r="F126" s="38"/>
      <c r="G126" s="39"/>
    </row>
    <row r="127" spans="1:7" ht="18" customHeight="1" x14ac:dyDescent="0.2">
      <c r="A127" s="40" t="s">
        <v>235</v>
      </c>
      <c r="B127" s="41" t="s">
        <v>236</v>
      </c>
      <c r="C127" s="42" t="s">
        <v>41</v>
      </c>
      <c r="D127" s="43">
        <v>37.950000000000003</v>
      </c>
      <c r="E127" s="44"/>
      <c r="F127" s="45"/>
      <c r="G127" s="46">
        <f t="shared" ref="G127:G130" si="7">D127*F127</f>
        <v>0</v>
      </c>
    </row>
    <row r="128" spans="1:7" ht="18" customHeight="1" x14ac:dyDescent="0.2">
      <c r="A128" s="40" t="s">
        <v>237</v>
      </c>
      <c r="B128" s="41" t="s">
        <v>238</v>
      </c>
      <c r="C128" s="42" t="s">
        <v>239</v>
      </c>
      <c r="D128" s="50">
        <v>79.95</v>
      </c>
      <c r="E128" s="44"/>
      <c r="F128" s="45"/>
      <c r="G128" s="46">
        <f t="shared" si="7"/>
        <v>0</v>
      </c>
    </row>
    <row r="129" spans="1:7" ht="18" customHeight="1" x14ac:dyDescent="0.2">
      <c r="A129" s="40" t="s">
        <v>240</v>
      </c>
      <c r="B129" s="41" t="s">
        <v>241</v>
      </c>
      <c r="C129" s="42" t="s">
        <v>239</v>
      </c>
      <c r="D129" s="50">
        <v>109.95</v>
      </c>
      <c r="E129" s="44"/>
      <c r="F129" s="45"/>
      <c r="G129" s="46">
        <f t="shared" si="7"/>
        <v>0</v>
      </c>
    </row>
    <row r="130" spans="1:7" ht="18" customHeight="1" x14ac:dyDescent="0.2">
      <c r="A130" s="40" t="s">
        <v>242</v>
      </c>
      <c r="B130" s="41" t="s">
        <v>243</v>
      </c>
      <c r="C130" s="42" t="s">
        <v>239</v>
      </c>
      <c r="D130" s="50">
        <v>199.95</v>
      </c>
      <c r="E130" s="44"/>
      <c r="F130" s="45"/>
      <c r="G130" s="46">
        <f t="shared" si="7"/>
        <v>0</v>
      </c>
    </row>
    <row r="131" spans="1:7" ht="18" customHeight="1" x14ac:dyDescent="0.2">
      <c r="A131" s="33" t="s">
        <v>244</v>
      </c>
      <c r="B131" s="34"/>
      <c r="C131" s="35"/>
      <c r="D131" s="36"/>
      <c r="E131" s="37"/>
      <c r="F131" s="38"/>
      <c r="G131" s="39"/>
    </row>
    <row r="132" spans="1:7" ht="16" x14ac:dyDescent="0.2">
      <c r="A132" s="40" t="s">
        <v>245</v>
      </c>
      <c r="B132" s="42" t="s">
        <v>246</v>
      </c>
      <c r="C132" s="51" t="s">
        <v>41</v>
      </c>
      <c r="D132" s="43">
        <v>59.95</v>
      </c>
      <c r="F132" s="45"/>
      <c r="G132" s="46">
        <f t="shared" ref="G132:G136" si="8">D132*F132</f>
        <v>0</v>
      </c>
    </row>
    <row r="133" spans="1:7" ht="18" customHeight="1" x14ac:dyDescent="0.2">
      <c r="A133" s="40" t="s">
        <v>247</v>
      </c>
      <c r="B133" s="41" t="s">
        <v>248</v>
      </c>
      <c r="C133" s="51" t="s">
        <v>41</v>
      </c>
      <c r="D133" s="43">
        <v>189.95</v>
      </c>
      <c r="F133" s="45"/>
      <c r="G133" s="46">
        <f t="shared" si="8"/>
        <v>0</v>
      </c>
    </row>
    <row r="134" spans="1:7" ht="18" customHeight="1" x14ac:dyDescent="0.2">
      <c r="A134" s="40" t="s">
        <v>249</v>
      </c>
      <c r="B134" s="41" t="s">
        <v>250</v>
      </c>
      <c r="C134" s="51" t="s">
        <v>41</v>
      </c>
      <c r="D134" s="43">
        <v>22.95</v>
      </c>
      <c r="E134"/>
      <c r="F134" s="45"/>
      <c r="G134" s="46">
        <f t="shared" si="8"/>
        <v>0</v>
      </c>
    </row>
    <row r="135" spans="1:7" ht="18" customHeight="1" x14ac:dyDescent="0.2">
      <c r="A135" s="40" t="s">
        <v>251</v>
      </c>
      <c r="B135" s="41" t="s">
        <v>252</v>
      </c>
      <c r="C135" s="42" t="s">
        <v>41</v>
      </c>
      <c r="D135" s="43">
        <v>239.95</v>
      </c>
      <c r="E135" s="44"/>
      <c r="F135" s="45"/>
      <c r="G135" s="46">
        <f t="shared" si="8"/>
        <v>0</v>
      </c>
    </row>
    <row r="136" spans="1:7" ht="18" customHeight="1" x14ac:dyDescent="0.2">
      <c r="A136" s="40" t="s">
        <v>253</v>
      </c>
      <c r="B136" s="41" t="s">
        <v>254</v>
      </c>
      <c r="C136" s="42" t="s">
        <v>41</v>
      </c>
      <c r="D136" s="43">
        <v>32.950000000000003</v>
      </c>
      <c r="E136" s="44"/>
      <c r="F136" s="45"/>
      <c r="G136" s="46">
        <f t="shared" si="8"/>
        <v>0</v>
      </c>
    </row>
    <row r="137" spans="1:7" ht="18" customHeight="1" x14ac:dyDescent="0.2">
      <c r="A137" s="33" t="s">
        <v>255</v>
      </c>
      <c r="B137" s="52"/>
      <c r="C137" s="53"/>
      <c r="D137" s="54"/>
      <c r="E137" s="55"/>
      <c r="F137" s="56"/>
      <c r="G137" s="39"/>
    </row>
    <row r="138" spans="1:7" ht="18" customHeight="1" x14ac:dyDescent="0.2">
      <c r="A138" s="57" t="s">
        <v>256</v>
      </c>
      <c r="B138" s="41" t="s">
        <v>257</v>
      </c>
      <c r="C138" s="42" t="s">
        <v>239</v>
      </c>
      <c r="D138" s="50">
        <v>1399</v>
      </c>
      <c r="E138" s="44"/>
      <c r="F138" s="45"/>
      <c r="G138" s="46">
        <f t="shared" ref="G138:G150" si="9">D138*F138</f>
        <v>0</v>
      </c>
    </row>
    <row r="139" spans="1:7" ht="18" customHeight="1" x14ac:dyDescent="0.2">
      <c r="A139" s="57" t="s">
        <v>258</v>
      </c>
      <c r="B139" s="41" t="s">
        <v>259</v>
      </c>
      <c r="C139" s="42" t="s">
        <v>41</v>
      </c>
      <c r="D139" s="50">
        <v>1855</v>
      </c>
      <c r="E139" s="44"/>
      <c r="F139" s="45"/>
      <c r="G139" s="46">
        <f t="shared" si="9"/>
        <v>0</v>
      </c>
    </row>
    <row r="140" spans="1:7" ht="18" customHeight="1" x14ac:dyDescent="0.2">
      <c r="A140" s="40" t="s">
        <v>260</v>
      </c>
      <c r="B140" s="41" t="s">
        <v>261</v>
      </c>
      <c r="C140" s="42" t="s">
        <v>41</v>
      </c>
      <c r="D140" s="50">
        <v>99</v>
      </c>
      <c r="E140" s="44"/>
      <c r="F140" s="45"/>
      <c r="G140" s="46">
        <f t="shared" si="9"/>
        <v>0</v>
      </c>
    </row>
    <row r="141" spans="1:7" ht="18" customHeight="1" x14ac:dyDescent="0.2">
      <c r="A141" s="40" t="s">
        <v>262</v>
      </c>
      <c r="B141" s="41" t="s">
        <v>263</v>
      </c>
      <c r="C141" s="42" t="s">
        <v>41</v>
      </c>
      <c r="D141" s="50">
        <v>99</v>
      </c>
      <c r="E141" s="44"/>
      <c r="F141" s="45"/>
      <c r="G141" s="46">
        <f t="shared" si="9"/>
        <v>0</v>
      </c>
    </row>
    <row r="142" spans="1:7" ht="18" customHeight="1" x14ac:dyDescent="0.2">
      <c r="A142" s="40" t="s">
        <v>264</v>
      </c>
      <c r="B142" s="41" t="s">
        <v>265</v>
      </c>
      <c r="C142" s="42" t="s">
        <v>41</v>
      </c>
      <c r="D142" s="50">
        <v>99</v>
      </c>
      <c r="E142" s="44"/>
      <c r="F142" s="45"/>
      <c r="G142" s="46">
        <f t="shared" si="9"/>
        <v>0</v>
      </c>
    </row>
    <row r="143" spans="1:7" ht="18" customHeight="1" x14ac:dyDescent="0.2">
      <c r="A143" s="40" t="s">
        <v>266</v>
      </c>
      <c r="B143" s="41" t="s">
        <v>267</v>
      </c>
      <c r="C143" s="42" t="s">
        <v>41</v>
      </c>
      <c r="D143" s="50">
        <v>99</v>
      </c>
      <c r="E143" s="44"/>
      <c r="F143" s="45"/>
      <c r="G143" s="46">
        <f t="shared" si="9"/>
        <v>0</v>
      </c>
    </row>
    <row r="144" spans="1:7" ht="18" customHeight="1" x14ac:dyDescent="0.2">
      <c r="A144" s="40" t="s">
        <v>268</v>
      </c>
      <c r="B144" s="41" t="s">
        <v>269</v>
      </c>
      <c r="C144" s="42" t="s">
        <v>41</v>
      </c>
      <c r="D144" s="50">
        <v>99</v>
      </c>
      <c r="E144" s="44"/>
      <c r="F144" s="45"/>
      <c r="G144" s="46">
        <f t="shared" si="9"/>
        <v>0</v>
      </c>
    </row>
    <row r="145" spans="1:7" ht="18" customHeight="1" x14ac:dyDescent="0.2">
      <c r="A145" s="40" t="s">
        <v>270</v>
      </c>
      <c r="B145" s="41" t="s">
        <v>271</v>
      </c>
      <c r="C145" s="42" t="s">
        <v>41</v>
      </c>
      <c r="D145" s="50">
        <v>149</v>
      </c>
      <c r="E145" s="44"/>
      <c r="F145" s="45"/>
      <c r="G145" s="46">
        <f t="shared" si="9"/>
        <v>0</v>
      </c>
    </row>
    <row r="146" spans="1:7" ht="18" customHeight="1" x14ac:dyDescent="0.2">
      <c r="A146" s="40" t="s">
        <v>272</v>
      </c>
      <c r="B146" s="41" t="s">
        <v>273</v>
      </c>
      <c r="C146" s="42" t="s">
        <v>41</v>
      </c>
      <c r="D146" s="50">
        <v>375</v>
      </c>
      <c r="E146" s="44"/>
      <c r="F146" s="45"/>
      <c r="G146" s="46">
        <f t="shared" si="9"/>
        <v>0</v>
      </c>
    </row>
    <row r="147" spans="1:7" ht="18" customHeight="1" x14ac:dyDescent="0.2">
      <c r="A147" s="40" t="s">
        <v>274</v>
      </c>
      <c r="B147" s="41" t="s">
        <v>275</v>
      </c>
      <c r="C147" s="42" t="s">
        <v>41</v>
      </c>
      <c r="D147" s="50">
        <v>180</v>
      </c>
      <c r="E147" s="44"/>
      <c r="F147" s="45"/>
      <c r="G147" s="46">
        <f t="shared" si="9"/>
        <v>0</v>
      </c>
    </row>
    <row r="148" spans="1:7" ht="18" customHeight="1" x14ac:dyDescent="0.2">
      <c r="A148" s="40" t="s">
        <v>276</v>
      </c>
      <c r="B148" s="41" t="s">
        <v>277</v>
      </c>
      <c r="C148" s="42" t="s">
        <v>41</v>
      </c>
      <c r="D148" s="50">
        <v>180</v>
      </c>
      <c r="E148" s="44"/>
      <c r="F148" s="45"/>
      <c r="G148" s="46">
        <f t="shared" si="9"/>
        <v>0</v>
      </c>
    </row>
    <row r="149" spans="1:7" ht="18" customHeight="1" x14ac:dyDescent="0.2">
      <c r="A149" s="40" t="s">
        <v>278</v>
      </c>
      <c r="B149" s="41" t="s">
        <v>279</v>
      </c>
      <c r="C149" s="42" t="s">
        <v>41</v>
      </c>
      <c r="D149" s="50">
        <v>180</v>
      </c>
      <c r="E149" s="44"/>
      <c r="F149" s="45"/>
      <c r="G149" s="46">
        <f t="shared" si="9"/>
        <v>0</v>
      </c>
    </row>
    <row r="150" spans="1:7" ht="18" customHeight="1" x14ac:dyDescent="0.2">
      <c r="A150" s="40" t="s">
        <v>280</v>
      </c>
      <c r="B150" s="41" t="s">
        <v>281</v>
      </c>
      <c r="C150" s="42" t="s">
        <v>41</v>
      </c>
      <c r="D150" s="50">
        <v>180</v>
      </c>
      <c r="E150" s="44"/>
      <c r="F150" s="45"/>
      <c r="G150" s="46">
        <f t="shared" si="9"/>
        <v>0</v>
      </c>
    </row>
    <row r="151" spans="1:7" ht="18" customHeight="1" x14ac:dyDescent="0.2">
      <c r="A151" s="33" t="s">
        <v>282</v>
      </c>
      <c r="B151" s="52"/>
      <c r="C151" s="53"/>
      <c r="D151" s="54"/>
      <c r="E151" s="55"/>
      <c r="F151" s="56"/>
      <c r="G151" s="39"/>
    </row>
    <row r="152" spans="1:7" ht="18" customHeight="1" x14ac:dyDescent="0.2">
      <c r="A152" s="40" t="s">
        <v>283</v>
      </c>
      <c r="B152" s="41" t="s">
        <v>284</v>
      </c>
      <c r="C152" s="42" t="s">
        <v>41</v>
      </c>
      <c r="D152" s="58">
        <v>124.95</v>
      </c>
      <c r="E152" s="44"/>
      <c r="F152" s="45"/>
      <c r="G152" s="46">
        <f t="shared" ref="G152:G166" si="10">D152*F152</f>
        <v>0</v>
      </c>
    </row>
    <row r="153" spans="1:7" ht="18" customHeight="1" x14ac:dyDescent="0.2">
      <c r="A153" s="40" t="s">
        <v>285</v>
      </c>
      <c r="B153" s="41" t="s">
        <v>286</v>
      </c>
      <c r="C153" s="42" t="s">
        <v>41</v>
      </c>
      <c r="D153" s="58">
        <v>69.95</v>
      </c>
      <c r="E153" s="44"/>
      <c r="F153" s="45"/>
      <c r="G153" s="46">
        <f t="shared" si="10"/>
        <v>0</v>
      </c>
    </row>
    <row r="154" spans="1:7" ht="18" customHeight="1" x14ac:dyDescent="0.2">
      <c r="A154" s="40" t="s">
        <v>287</v>
      </c>
      <c r="B154" s="41" t="s">
        <v>288</v>
      </c>
      <c r="C154" s="42" t="s">
        <v>41</v>
      </c>
      <c r="D154" s="58">
        <v>134.94999999999999</v>
      </c>
      <c r="E154" s="44"/>
      <c r="F154" s="45"/>
      <c r="G154" s="46">
        <f t="shared" si="10"/>
        <v>0</v>
      </c>
    </row>
    <row r="155" spans="1:7" ht="18" customHeight="1" x14ac:dyDescent="0.2">
      <c r="A155" s="40" t="s">
        <v>289</v>
      </c>
      <c r="B155" s="41" t="s">
        <v>290</v>
      </c>
      <c r="C155" s="42" t="s">
        <v>41</v>
      </c>
      <c r="D155" s="58">
        <v>79.95</v>
      </c>
      <c r="E155" s="44"/>
      <c r="F155" s="45"/>
      <c r="G155" s="46">
        <f t="shared" si="10"/>
        <v>0</v>
      </c>
    </row>
    <row r="156" spans="1:7" ht="18" customHeight="1" x14ac:dyDescent="0.2">
      <c r="A156" s="40" t="s">
        <v>291</v>
      </c>
      <c r="B156" s="41" t="s">
        <v>292</v>
      </c>
      <c r="C156" s="42" t="s">
        <v>41</v>
      </c>
      <c r="D156" s="58">
        <v>22.95</v>
      </c>
      <c r="E156" s="44"/>
      <c r="F156" s="45"/>
      <c r="G156" s="46">
        <f t="shared" si="10"/>
        <v>0</v>
      </c>
    </row>
    <row r="157" spans="1:7" ht="18" customHeight="1" x14ac:dyDescent="0.2">
      <c r="A157" s="40" t="s">
        <v>293</v>
      </c>
      <c r="B157" s="41" t="s">
        <v>294</v>
      </c>
      <c r="C157" s="42" t="s">
        <v>41</v>
      </c>
      <c r="D157" s="58">
        <v>39.950000000000003</v>
      </c>
      <c r="E157" s="44"/>
      <c r="F157" s="45"/>
      <c r="G157" s="46">
        <f t="shared" si="10"/>
        <v>0</v>
      </c>
    </row>
    <row r="158" spans="1:7" ht="18" customHeight="1" x14ac:dyDescent="0.2">
      <c r="A158" s="40" t="s">
        <v>295</v>
      </c>
      <c r="B158" s="41" t="s">
        <v>296</v>
      </c>
      <c r="C158" s="42" t="s">
        <v>41</v>
      </c>
      <c r="D158" s="58">
        <v>34.950000000000003</v>
      </c>
      <c r="E158" s="44"/>
      <c r="F158" s="45"/>
      <c r="G158" s="46">
        <f t="shared" si="10"/>
        <v>0</v>
      </c>
    </row>
    <row r="159" spans="1:7" ht="18" customHeight="1" x14ac:dyDescent="0.2">
      <c r="A159" s="40" t="s">
        <v>297</v>
      </c>
      <c r="B159" s="41" t="s">
        <v>298</v>
      </c>
      <c r="C159" s="42" t="s">
        <v>41</v>
      </c>
      <c r="D159" s="58">
        <v>29.95</v>
      </c>
      <c r="E159" s="44"/>
      <c r="F159" s="45"/>
      <c r="G159" s="46">
        <f t="shared" si="10"/>
        <v>0</v>
      </c>
    </row>
    <row r="160" spans="1:7" ht="18" customHeight="1" x14ac:dyDescent="0.2">
      <c r="A160" s="40" t="s">
        <v>299</v>
      </c>
      <c r="B160" s="41" t="s">
        <v>300</v>
      </c>
      <c r="C160" s="42" t="s">
        <v>41</v>
      </c>
      <c r="D160" s="58">
        <v>34.950000000000003</v>
      </c>
      <c r="E160" s="44"/>
      <c r="F160" s="45"/>
      <c r="G160" s="46">
        <f t="shared" si="10"/>
        <v>0</v>
      </c>
    </row>
    <row r="161" spans="1:7" ht="18" customHeight="1" x14ac:dyDescent="0.2">
      <c r="A161" s="40" t="s">
        <v>301</v>
      </c>
      <c r="B161" s="41" t="s">
        <v>302</v>
      </c>
      <c r="C161" s="42" t="s">
        <v>41</v>
      </c>
      <c r="D161" s="58">
        <v>34.950000000000003</v>
      </c>
      <c r="E161" s="44"/>
      <c r="F161" s="45"/>
      <c r="G161" s="46">
        <f t="shared" si="10"/>
        <v>0</v>
      </c>
    </row>
    <row r="162" spans="1:7" ht="18" customHeight="1" x14ac:dyDescent="0.2">
      <c r="A162" s="40" t="s">
        <v>303</v>
      </c>
      <c r="B162" s="41" t="s">
        <v>304</v>
      </c>
      <c r="C162" s="42" t="s">
        <v>41</v>
      </c>
      <c r="D162" s="58">
        <v>9.5</v>
      </c>
      <c r="E162" s="44"/>
      <c r="F162" s="45"/>
      <c r="G162" s="46">
        <f t="shared" si="10"/>
        <v>0</v>
      </c>
    </row>
    <row r="163" spans="1:7" ht="18" customHeight="1" x14ac:dyDescent="0.2">
      <c r="A163" s="40" t="s">
        <v>305</v>
      </c>
      <c r="B163" s="41" t="s">
        <v>306</v>
      </c>
      <c r="C163" s="42" t="s">
        <v>41</v>
      </c>
      <c r="D163" s="58">
        <v>9.9</v>
      </c>
      <c r="E163" s="44"/>
      <c r="F163" s="45"/>
      <c r="G163" s="46">
        <f t="shared" si="10"/>
        <v>0</v>
      </c>
    </row>
    <row r="164" spans="1:7" ht="18" customHeight="1" x14ac:dyDescent="0.2">
      <c r="A164" s="40" t="s">
        <v>307</v>
      </c>
      <c r="B164" s="41" t="s">
        <v>308</v>
      </c>
      <c r="C164" s="42" t="s">
        <v>41</v>
      </c>
      <c r="D164" s="58">
        <v>13.5</v>
      </c>
      <c r="E164" s="44"/>
      <c r="F164" s="45"/>
      <c r="G164" s="46">
        <f t="shared" si="10"/>
        <v>0</v>
      </c>
    </row>
    <row r="165" spans="1:7" ht="18" customHeight="1" x14ac:dyDescent="0.2">
      <c r="A165" s="40" t="s">
        <v>309</v>
      </c>
      <c r="B165" s="41" t="s">
        <v>310</v>
      </c>
      <c r="C165" s="42" t="s">
        <v>41</v>
      </c>
      <c r="D165" s="58">
        <v>11</v>
      </c>
      <c r="E165" s="44"/>
      <c r="F165" s="45"/>
      <c r="G165" s="46">
        <f t="shared" si="10"/>
        <v>0</v>
      </c>
    </row>
    <row r="166" spans="1:7" ht="18" customHeight="1" x14ac:dyDescent="0.2">
      <c r="A166" s="40" t="s">
        <v>311</v>
      </c>
      <c r="B166" s="41" t="s">
        <v>312</v>
      </c>
      <c r="C166" s="42" t="s">
        <v>41</v>
      </c>
      <c r="D166" s="58">
        <v>11</v>
      </c>
      <c r="E166" s="44"/>
      <c r="F166" s="45"/>
      <c r="G166" s="46">
        <f t="shared" si="10"/>
        <v>0</v>
      </c>
    </row>
    <row r="167" spans="1:7" ht="18" customHeight="1" x14ac:dyDescent="0.2">
      <c r="A167" s="33" t="s">
        <v>313</v>
      </c>
      <c r="B167" s="52"/>
      <c r="C167" s="53"/>
      <c r="D167" s="54"/>
      <c r="E167" s="55"/>
      <c r="F167" s="56"/>
      <c r="G167" s="39"/>
    </row>
    <row r="168" spans="1:7" ht="18" customHeight="1" x14ac:dyDescent="0.2">
      <c r="A168" s="40" t="s">
        <v>314</v>
      </c>
      <c r="B168" s="41" t="s">
        <v>315</v>
      </c>
      <c r="C168" s="42" t="s">
        <v>41</v>
      </c>
      <c r="D168" s="58">
        <v>2.1</v>
      </c>
      <c r="E168" s="44"/>
      <c r="F168" s="45"/>
      <c r="G168" s="46">
        <f t="shared" ref="G168:G192" si="11">D168*F168</f>
        <v>0</v>
      </c>
    </row>
    <row r="169" spans="1:7" ht="18" customHeight="1" x14ac:dyDescent="0.2">
      <c r="A169" s="40" t="s">
        <v>316</v>
      </c>
      <c r="B169" s="41" t="s">
        <v>317</v>
      </c>
      <c r="C169" s="42" t="s">
        <v>41</v>
      </c>
      <c r="D169" s="58">
        <v>16</v>
      </c>
      <c r="E169" s="44"/>
      <c r="F169" s="45"/>
      <c r="G169" s="46">
        <f t="shared" si="11"/>
        <v>0</v>
      </c>
    </row>
    <row r="170" spans="1:7" ht="18" customHeight="1" x14ac:dyDescent="0.2">
      <c r="A170" s="40" t="s">
        <v>318</v>
      </c>
      <c r="B170" s="41" t="s">
        <v>319</v>
      </c>
      <c r="C170" s="42" t="s">
        <v>41</v>
      </c>
      <c r="D170" s="58">
        <v>18</v>
      </c>
      <c r="E170" s="44"/>
      <c r="F170" s="45"/>
      <c r="G170" s="46">
        <f t="shared" si="11"/>
        <v>0</v>
      </c>
    </row>
    <row r="171" spans="1:7" ht="18" customHeight="1" x14ac:dyDescent="0.2">
      <c r="A171" s="40" t="s">
        <v>320</v>
      </c>
      <c r="B171" s="41" t="s">
        <v>321</v>
      </c>
      <c r="C171" s="42" t="s">
        <v>41</v>
      </c>
      <c r="D171" s="58">
        <v>16</v>
      </c>
      <c r="E171" s="44"/>
      <c r="F171" s="45"/>
      <c r="G171" s="46">
        <f t="shared" si="11"/>
        <v>0</v>
      </c>
    </row>
    <row r="172" spans="1:7" ht="18" customHeight="1" x14ac:dyDescent="0.2">
      <c r="A172" s="40" t="s">
        <v>322</v>
      </c>
      <c r="B172" s="41" t="s">
        <v>323</v>
      </c>
      <c r="C172" s="42" t="s">
        <v>41</v>
      </c>
      <c r="D172" s="58">
        <v>18</v>
      </c>
      <c r="E172" s="44"/>
      <c r="F172" s="45"/>
      <c r="G172" s="46">
        <f t="shared" si="11"/>
        <v>0</v>
      </c>
    </row>
    <row r="173" spans="1:7" ht="18" customHeight="1" x14ac:dyDescent="0.2">
      <c r="A173" s="40" t="s">
        <v>324</v>
      </c>
      <c r="B173" s="41" t="s">
        <v>325</v>
      </c>
      <c r="C173" s="42" t="s">
        <v>41</v>
      </c>
      <c r="D173" s="58">
        <v>16</v>
      </c>
      <c r="E173" s="44"/>
      <c r="F173" s="45"/>
      <c r="G173" s="46">
        <f t="shared" si="11"/>
        <v>0</v>
      </c>
    </row>
    <row r="174" spans="1:7" ht="18" customHeight="1" x14ac:dyDescent="0.2">
      <c r="A174" s="40" t="s">
        <v>326</v>
      </c>
      <c r="B174" s="41" t="s">
        <v>327</v>
      </c>
      <c r="C174" s="42" t="s">
        <v>41</v>
      </c>
      <c r="D174" s="58">
        <v>18</v>
      </c>
      <c r="E174" s="44"/>
      <c r="F174" s="45"/>
      <c r="G174" s="46">
        <f t="shared" si="11"/>
        <v>0</v>
      </c>
    </row>
    <row r="175" spans="1:7" ht="18" customHeight="1" x14ac:dyDescent="0.2">
      <c r="A175" s="40" t="s">
        <v>328</v>
      </c>
      <c r="B175" s="41" t="s">
        <v>329</v>
      </c>
      <c r="C175" s="42" t="s">
        <v>41</v>
      </c>
      <c r="D175" s="58">
        <v>16</v>
      </c>
      <c r="E175" s="44"/>
      <c r="F175" s="45"/>
      <c r="G175" s="46">
        <f t="shared" si="11"/>
        <v>0</v>
      </c>
    </row>
    <row r="176" spans="1:7" ht="18" customHeight="1" x14ac:dyDescent="0.2">
      <c r="A176" s="40" t="s">
        <v>330</v>
      </c>
      <c r="B176" s="41" t="s">
        <v>331</v>
      </c>
      <c r="C176" s="42" t="s">
        <v>41</v>
      </c>
      <c r="D176" s="58">
        <v>18</v>
      </c>
      <c r="E176" s="44"/>
      <c r="F176" s="45"/>
      <c r="G176" s="46">
        <f t="shared" si="11"/>
        <v>0</v>
      </c>
    </row>
    <row r="177" spans="1:7" ht="18" customHeight="1" x14ac:dyDescent="0.2">
      <c r="A177" s="40" t="s">
        <v>332</v>
      </c>
      <c r="B177" s="41" t="s">
        <v>333</v>
      </c>
      <c r="C177" s="42" t="s">
        <v>41</v>
      </c>
      <c r="D177" s="58">
        <v>11</v>
      </c>
      <c r="E177" s="44"/>
      <c r="F177" s="45"/>
      <c r="G177" s="46">
        <f t="shared" si="11"/>
        <v>0</v>
      </c>
    </row>
    <row r="178" spans="1:7" ht="18" customHeight="1" x14ac:dyDescent="0.2">
      <c r="A178" s="40" t="s">
        <v>334</v>
      </c>
      <c r="B178" s="41" t="s">
        <v>335</v>
      </c>
      <c r="C178" s="42" t="s">
        <v>41</v>
      </c>
      <c r="D178" s="58">
        <v>11</v>
      </c>
      <c r="E178" s="44"/>
      <c r="F178" s="45"/>
      <c r="G178" s="46">
        <f t="shared" si="11"/>
        <v>0</v>
      </c>
    </row>
    <row r="179" spans="1:7" ht="18" customHeight="1" x14ac:dyDescent="0.2">
      <c r="A179" s="40" t="s">
        <v>336</v>
      </c>
      <c r="B179" s="41" t="s">
        <v>337</v>
      </c>
      <c r="C179" s="42" t="s">
        <v>41</v>
      </c>
      <c r="D179" s="58">
        <v>11</v>
      </c>
      <c r="E179" s="44"/>
      <c r="F179" s="45"/>
      <c r="G179" s="46">
        <f t="shared" si="11"/>
        <v>0</v>
      </c>
    </row>
    <row r="180" spans="1:7" ht="18" customHeight="1" x14ac:dyDescent="0.2">
      <c r="A180" s="40" t="s">
        <v>338</v>
      </c>
      <c r="B180" s="41" t="s">
        <v>339</v>
      </c>
      <c r="C180" s="42" t="s">
        <v>41</v>
      </c>
      <c r="D180" s="58">
        <v>11</v>
      </c>
      <c r="E180" s="44"/>
      <c r="F180" s="45"/>
      <c r="G180" s="46">
        <f t="shared" si="11"/>
        <v>0</v>
      </c>
    </row>
    <row r="181" spans="1:7" ht="18" customHeight="1" x14ac:dyDescent="0.2">
      <c r="A181" s="40" t="s">
        <v>340</v>
      </c>
      <c r="B181" s="41" t="s">
        <v>341</v>
      </c>
      <c r="C181" s="42" t="s">
        <v>41</v>
      </c>
      <c r="D181" s="58">
        <v>11</v>
      </c>
      <c r="E181" s="44"/>
      <c r="F181" s="45"/>
      <c r="G181" s="46">
        <f t="shared" si="11"/>
        <v>0</v>
      </c>
    </row>
    <row r="182" spans="1:7" ht="18" customHeight="1" x14ac:dyDescent="0.2">
      <c r="A182" s="40" t="s">
        <v>342</v>
      </c>
      <c r="B182" s="41" t="s">
        <v>343</v>
      </c>
      <c r="C182" s="42" t="s">
        <v>41</v>
      </c>
      <c r="D182" s="58">
        <v>11</v>
      </c>
      <c r="E182" s="44"/>
      <c r="F182" s="45"/>
      <c r="G182" s="46">
        <f t="shared" si="11"/>
        <v>0</v>
      </c>
    </row>
    <row r="183" spans="1:7" ht="18" customHeight="1" x14ac:dyDescent="0.2">
      <c r="A183" s="40" t="s">
        <v>344</v>
      </c>
      <c r="B183" s="41" t="s">
        <v>345</v>
      </c>
      <c r="C183" s="42" t="s">
        <v>41</v>
      </c>
      <c r="D183" s="58">
        <v>11</v>
      </c>
      <c r="E183" s="44"/>
      <c r="F183" s="45"/>
      <c r="G183" s="46">
        <f t="shared" si="11"/>
        <v>0</v>
      </c>
    </row>
    <row r="184" spans="1:7" ht="18" customHeight="1" x14ac:dyDescent="0.2">
      <c r="A184" s="40" t="s">
        <v>346</v>
      </c>
      <c r="B184" s="41" t="s">
        <v>347</v>
      </c>
      <c r="C184" s="42" t="s">
        <v>41</v>
      </c>
      <c r="D184" s="58">
        <v>11</v>
      </c>
      <c r="E184" s="44"/>
      <c r="F184" s="45"/>
      <c r="G184" s="46">
        <f t="shared" si="11"/>
        <v>0</v>
      </c>
    </row>
    <row r="185" spans="1:7" ht="18" customHeight="1" x14ac:dyDescent="0.2">
      <c r="A185" s="40" t="s">
        <v>348</v>
      </c>
      <c r="B185" s="41" t="s">
        <v>349</v>
      </c>
      <c r="C185" s="42" t="s">
        <v>41</v>
      </c>
      <c r="D185" s="58">
        <v>11</v>
      </c>
      <c r="E185" s="44"/>
      <c r="F185" s="45"/>
      <c r="G185" s="46">
        <f t="shared" si="11"/>
        <v>0</v>
      </c>
    </row>
    <row r="186" spans="1:7" ht="18" customHeight="1" x14ac:dyDescent="0.2">
      <c r="A186" s="40" t="s">
        <v>350</v>
      </c>
      <c r="B186" s="41" t="s">
        <v>351</v>
      </c>
      <c r="C186" s="42" t="s">
        <v>41</v>
      </c>
      <c r="D186" s="58">
        <v>18</v>
      </c>
      <c r="E186" s="44"/>
      <c r="F186" s="45"/>
      <c r="G186" s="46">
        <f t="shared" si="11"/>
        <v>0</v>
      </c>
    </row>
    <row r="187" spans="1:7" ht="18" customHeight="1" x14ac:dyDescent="0.2">
      <c r="A187" s="40" t="s">
        <v>352</v>
      </c>
      <c r="B187" s="41" t="s">
        <v>353</v>
      </c>
      <c r="C187" s="42" t="s">
        <v>41</v>
      </c>
      <c r="D187" s="58">
        <v>18</v>
      </c>
      <c r="E187" s="44"/>
      <c r="F187" s="45"/>
      <c r="G187" s="46">
        <f t="shared" si="11"/>
        <v>0</v>
      </c>
    </row>
    <row r="188" spans="1:7" ht="18" customHeight="1" x14ac:dyDescent="0.2">
      <c r="A188" s="40" t="s">
        <v>354</v>
      </c>
      <c r="B188" s="41" t="s">
        <v>355</v>
      </c>
      <c r="C188" s="42" t="s">
        <v>41</v>
      </c>
      <c r="D188" s="58">
        <v>18</v>
      </c>
      <c r="E188" s="44"/>
      <c r="F188" s="45"/>
      <c r="G188" s="46">
        <f t="shared" si="11"/>
        <v>0</v>
      </c>
    </row>
    <row r="189" spans="1:7" ht="18" customHeight="1" x14ac:dyDescent="0.2">
      <c r="A189" s="40" t="s">
        <v>356</v>
      </c>
      <c r="B189" s="41" t="s">
        <v>357</v>
      </c>
      <c r="C189" s="42" t="s">
        <v>41</v>
      </c>
      <c r="D189" s="58">
        <v>18</v>
      </c>
      <c r="E189" s="44"/>
      <c r="F189" s="45"/>
      <c r="G189" s="46">
        <f t="shared" si="11"/>
        <v>0</v>
      </c>
    </row>
    <row r="190" spans="1:7" ht="18" customHeight="1" x14ac:dyDescent="0.2">
      <c r="A190" s="40" t="s">
        <v>358</v>
      </c>
      <c r="B190" s="41" t="s">
        <v>359</v>
      </c>
      <c r="C190" s="42" t="s">
        <v>41</v>
      </c>
      <c r="D190" s="58">
        <v>18</v>
      </c>
      <c r="E190" s="44"/>
      <c r="F190" s="45"/>
      <c r="G190" s="46">
        <f t="shared" si="11"/>
        <v>0</v>
      </c>
    </row>
    <row r="191" spans="1:7" ht="18" customHeight="1" x14ac:dyDescent="0.2">
      <c r="A191" s="40" t="s">
        <v>360</v>
      </c>
      <c r="B191" s="41" t="s">
        <v>310</v>
      </c>
      <c r="C191" s="42" t="s">
        <v>41</v>
      </c>
      <c r="D191" s="58">
        <v>11</v>
      </c>
      <c r="E191" s="44"/>
      <c r="F191" s="45"/>
      <c r="G191" s="46">
        <f t="shared" si="11"/>
        <v>0</v>
      </c>
    </row>
    <row r="192" spans="1:7" ht="18" customHeight="1" x14ac:dyDescent="0.2">
      <c r="A192" s="40" t="s">
        <v>361</v>
      </c>
      <c r="B192" s="41" t="s">
        <v>312</v>
      </c>
      <c r="C192" s="42" t="s">
        <v>41</v>
      </c>
      <c r="D192" s="58">
        <v>11</v>
      </c>
      <c r="E192" s="44"/>
      <c r="F192" s="45"/>
      <c r="G192" s="46">
        <f t="shared" si="11"/>
        <v>0</v>
      </c>
    </row>
    <row r="193" spans="1:7" ht="18" customHeight="1" x14ac:dyDescent="0.2">
      <c r="A193" s="33" t="s">
        <v>362</v>
      </c>
      <c r="B193" s="52"/>
      <c r="C193" s="53"/>
      <c r="D193" s="54"/>
      <c r="E193" s="55"/>
      <c r="F193" s="56"/>
      <c r="G193" s="39"/>
    </row>
    <row r="194" spans="1:7" ht="18" customHeight="1" x14ac:dyDescent="0.2">
      <c r="A194" s="40" t="s">
        <v>363</v>
      </c>
      <c r="B194" s="41" t="s">
        <v>364</v>
      </c>
      <c r="C194" s="42" t="s">
        <v>41</v>
      </c>
      <c r="D194" s="58">
        <v>45</v>
      </c>
      <c r="E194" s="44"/>
      <c r="F194" s="45"/>
      <c r="G194" s="46">
        <f t="shared" ref="G194:G196" si="12">D179*F179</f>
        <v>0</v>
      </c>
    </row>
    <row r="195" spans="1:7" ht="18" customHeight="1" x14ac:dyDescent="0.2">
      <c r="A195" s="40" t="s">
        <v>365</v>
      </c>
      <c r="B195" s="41" t="s">
        <v>366</v>
      </c>
      <c r="C195" s="42" t="s">
        <v>41</v>
      </c>
      <c r="D195" s="58">
        <v>50.5</v>
      </c>
      <c r="E195" s="44"/>
      <c r="F195" s="45"/>
      <c r="G195" s="46">
        <f t="shared" si="12"/>
        <v>0</v>
      </c>
    </row>
    <row r="196" spans="1:7" ht="18" customHeight="1" x14ac:dyDescent="0.2">
      <c r="A196" s="40" t="s">
        <v>367</v>
      </c>
      <c r="B196" s="41" t="s">
        <v>304</v>
      </c>
      <c r="C196" s="42" t="s">
        <v>41</v>
      </c>
      <c r="D196" s="58">
        <v>9.5</v>
      </c>
      <c r="E196" s="44"/>
      <c r="F196" s="45"/>
      <c r="G196" s="46">
        <f t="shared" si="12"/>
        <v>0</v>
      </c>
    </row>
    <row r="197" spans="1:7" ht="18" customHeight="1" x14ac:dyDescent="0.2">
      <c r="A197" s="40" t="s">
        <v>368</v>
      </c>
      <c r="B197" s="41" t="s">
        <v>308</v>
      </c>
      <c r="C197" s="42" t="s">
        <v>41</v>
      </c>
      <c r="D197" s="58">
        <v>13.5</v>
      </c>
      <c r="E197" s="44"/>
      <c r="F197" s="45"/>
      <c r="G197" s="46">
        <f t="shared" ref="G197:G199" si="13">D201*F201</f>
        <v>0</v>
      </c>
    </row>
    <row r="198" spans="1:7" ht="18" customHeight="1" x14ac:dyDescent="0.2">
      <c r="A198" s="40" t="s">
        <v>369</v>
      </c>
      <c r="B198" s="41" t="s">
        <v>306</v>
      </c>
      <c r="C198" s="42" t="s">
        <v>41</v>
      </c>
      <c r="D198" s="58">
        <v>9.9</v>
      </c>
      <c r="E198" s="44"/>
      <c r="F198" s="45"/>
      <c r="G198" s="46">
        <f t="shared" si="13"/>
        <v>0</v>
      </c>
    </row>
    <row r="199" spans="1:7" ht="18" customHeight="1" x14ac:dyDescent="0.2">
      <c r="A199" s="40" t="s">
        <v>370</v>
      </c>
      <c r="B199" s="41" t="s">
        <v>371</v>
      </c>
      <c r="C199" s="42" t="s">
        <v>41</v>
      </c>
      <c r="D199" s="58">
        <v>9.9</v>
      </c>
      <c r="E199" s="44"/>
      <c r="F199" s="45"/>
      <c r="G199" s="46">
        <f t="shared" si="13"/>
        <v>0</v>
      </c>
    </row>
    <row r="200" spans="1:7" ht="18" customHeight="1" x14ac:dyDescent="0.2">
      <c r="A200" s="40" t="s">
        <v>372</v>
      </c>
      <c r="B200" s="41" t="s">
        <v>373</v>
      </c>
      <c r="C200" s="42" t="s">
        <v>41</v>
      </c>
      <c r="D200" s="58">
        <v>9.5</v>
      </c>
      <c r="E200" s="44"/>
      <c r="F200" s="45"/>
      <c r="G200" s="46">
        <f t="shared" ref="G200:G204" si="14">D200*F200</f>
        <v>0</v>
      </c>
    </row>
    <row r="201" spans="1:7" ht="18" customHeight="1" x14ac:dyDescent="0.2">
      <c r="A201" s="40" t="s">
        <v>374</v>
      </c>
      <c r="B201" s="41" t="s">
        <v>375</v>
      </c>
      <c r="C201" s="42" t="s">
        <v>41</v>
      </c>
      <c r="D201" s="58">
        <v>3.95</v>
      </c>
      <c r="E201" s="44"/>
      <c r="F201" s="45"/>
      <c r="G201" s="46">
        <f t="shared" si="14"/>
        <v>0</v>
      </c>
    </row>
    <row r="202" spans="1:7" ht="18" customHeight="1" x14ac:dyDescent="0.2">
      <c r="A202" s="40" t="s">
        <v>376</v>
      </c>
      <c r="B202" s="41" t="s">
        <v>377</v>
      </c>
      <c r="C202" s="42" t="s">
        <v>41</v>
      </c>
      <c r="D202" s="58">
        <v>7.25</v>
      </c>
      <c r="E202" s="44"/>
      <c r="F202" s="45"/>
      <c r="G202" s="46">
        <f t="shared" si="14"/>
        <v>0</v>
      </c>
    </row>
    <row r="203" spans="1:7" ht="18" customHeight="1" x14ac:dyDescent="0.2">
      <c r="A203" s="40" t="s">
        <v>378</v>
      </c>
      <c r="B203" s="41" t="s">
        <v>379</v>
      </c>
      <c r="C203" s="42" t="s">
        <v>41</v>
      </c>
      <c r="D203" s="58">
        <v>7.25</v>
      </c>
      <c r="E203" s="44"/>
      <c r="F203" s="45"/>
      <c r="G203" s="46">
        <f t="shared" si="14"/>
        <v>0</v>
      </c>
    </row>
    <row r="204" spans="1:7" ht="18" customHeight="1" x14ac:dyDescent="0.2">
      <c r="A204" s="40" t="s">
        <v>380</v>
      </c>
      <c r="B204" s="41" t="s">
        <v>381</v>
      </c>
      <c r="C204" s="42" t="s">
        <v>41</v>
      </c>
      <c r="D204" s="58">
        <v>7.25</v>
      </c>
      <c r="E204" s="44"/>
      <c r="F204" s="45"/>
      <c r="G204" s="46">
        <f t="shared" si="14"/>
        <v>0</v>
      </c>
    </row>
    <row r="205" spans="1:7" ht="18" customHeight="1" x14ac:dyDescent="0.2">
      <c r="A205" s="33" t="s">
        <v>382</v>
      </c>
      <c r="B205" s="52"/>
      <c r="C205" s="53"/>
      <c r="D205" s="54"/>
      <c r="E205" s="55"/>
      <c r="F205" s="56"/>
      <c r="G205" s="39"/>
    </row>
    <row r="206" spans="1:7" ht="18" customHeight="1" x14ac:dyDescent="0.2">
      <c r="A206" s="40" t="s">
        <v>383</v>
      </c>
      <c r="B206" s="41" t="s">
        <v>384</v>
      </c>
      <c r="C206" s="42" t="s">
        <v>41</v>
      </c>
      <c r="D206" s="58">
        <v>29</v>
      </c>
      <c r="E206" s="44"/>
      <c r="F206" s="45"/>
      <c r="G206" s="46">
        <f t="shared" ref="G206:G207" si="15">D217*F217</f>
        <v>0</v>
      </c>
    </row>
    <row r="207" spans="1:7" ht="18" customHeight="1" x14ac:dyDescent="0.2">
      <c r="A207" s="40" t="s">
        <v>385</v>
      </c>
      <c r="B207" s="59" t="s">
        <v>386</v>
      </c>
      <c r="C207" s="47" t="s">
        <v>41</v>
      </c>
      <c r="D207" s="58">
        <v>20</v>
      </c>
      <c r="F207" s="45"/>
      <c r="G207" s="46">
        <f t="shared" si="15"/>
        <v>0</v>
      </c>
    </row>
    <row r="208" spans="1:7" ht="18" customHeight="1" x14ac:dyDescent="0.2">
      <c r="A208" s="40" t="s">
        <v>387</v>
      </c>
      <c r="B208" s="41" t="s">
        <v>388</v>
      </c>
      <c r="C208" s="42" t="s">
        <v>41</v>
      </c>
      <c r="D208" s="58">
        <v>11.4</v>
      </c>
      <c r="E208" s="44"/>
      <c r="F208" s="45"/>
      <c r="G208" s="46">
        <f t="shared" ref="G208:G218" si="16">D168*F168</f>
        <v>0</v>
      </c>
    </row>
    <row r="209" spans="1:7" ht="18" customHeight="1" x14ac:dyDescent="0.2">
      <c r="A209" s="40" t="s">
        <v>389</v>
      </c>
      <c r="B209" s="41" t="s">
        <v>390</v>
      </c>
      <c r="C209" s="42" t="s">
        <v>41</v>
      </c>
      <c r="D209" s="58">
        <v>14.1</v>
      </c>
      <c r="E209" s="44"/>
      <c r="F209" s="45"/>
      <c r="G209" s="46">
        <f t="shared" si="16"/>
        <v>0</v>
      </c>
    </row>
    <row r="210" spans="1:7" ht="18" customHeight="1" x14ac:dyDescent="0.2">
      <c r="A210" s="40" t="s">
        <v>391</v>
      </c>
      <c r="B210" s="41" t="s">
        <v>392</v>
      </c>
      <c r="C210" s="42" t="s">
        <v>41</v>
      </c>
      <c r="D210" s="58">
        <v>17.399999999999999</v>
      </c>
      <c r="E210" s="44"/>
      <c r="F210" s="45"/>
      <c r="G210" s="46">
        <f t="shared" si="16"/>
        <v>0</v>
      </c>
    </row>
    <row r="211" spans="1:7" ht="18" customHeight="1" x14ac:dyDescent="0.2">
      <c r="A211" s="40" t="s">
        <v>393</v>
      </c>
      <c r="B211" s="41" t="s">
        <v>394</v>
      </c>
      <c r="C211" s="42" t="s">
        <v>41</v>
      </c>
      <c r="D211" s="58">
        <v>20.7</v>
      </c>
      <c r="E211" s="44"/>
      <c r="F211" s="45"/>
      <c r="G211" s="46">
        <f t="shared" si="16"/>
        <v>0</v>
      </c>
    </row>
    <row r="212" spans="1:7" ht="18" customHeight="1" x14ac:dyDescent="0.2">
      <c r="A212" s="40" t="s">
        <v>395</v>
      </c>
      <c r="B212" s="41" t="s">
        <v>396</v>
      </c>
      <c r="C212" s="42" t="s">
        <v>41</v>
      </c>
      <c r="D212" s="58">
        <v>5.0999999999999996</v>
      </c>
      <c r="E212" s="44"/>
      <c r="F212" s="45"/>
      <c r="G212" s="46">
        <f t="shared" si="16"/>
        <v>0</v>
      </c>
    </row>
    <row r="213" spans="1:7" ht="18" customHeight="1" x14ac:dyDescent="0.2">
      <c r="A213" s="40" t="s">
        <v>397</v>
      </c>
      <c r="B213" s="41" t="s">
        <v>398</v>
      </c>
      <c r="C213" s="42" t="s">
        <v>41</v>
      </c>
      <c r="D213" s="58">
        <v>5.9</v>
      </c>
      <c r="E213" s="44"/>
      <c r="F213" s="45"/>
      <c r="G213" s="46">
        <f t="shared" si="16"/>
        <v>0</v>
      </c>
    </row>
    <row r="214" spans="1:7" ht="18" customHeight="1" x14ac:dyDescent="0.2">
      <c r="A214" s="40" t="s">
        <v>399</v>
      </c>
      <c r="B214" s="41" t="s">
        <v>400</v>
      </c>
      <c r="C214" s="42" t="s">
        <v>41</v>
      </c>
      <c r="D214" s="58">
        <v>7.7</v>
      </c>
      <c r="E214" s="44"/>
      <c r="F214" s="45"/>
      <c r="G214" s="46">
        <f t="shared" si="16"/>
        <v>0</v>
      </c>
    </row>
    <row r="215" spans="1:7" ht="18" customHeight="1" x14ac:dyDescent="0.2">
      <c r="A215" s="40" t="s">
        <v>401</v>
      </c>
      <c r="B215" s="41" t="s">
        <v>402</v>
      </c>
      <c r="C215" s="42" t="s">
        <v>41</v>
      </c>
      <c r="D215" s="58">
        <v>11.45</v>
      </c>
      <c r="E215" s="44"/>
      <c r="F215" s="45"/>
      <c r="G215" s="46">
        <f t="shared" si="16"/>
        <v>0</v>
      </c>
    </row>
    <row r="216" spans="1:7" ht="18" customHeight="1" x14ac:dyDescent="0.2">
      <c r="A216" s="40" t="s">
        <v>403</v>
      </c>
      <c r="B216" s="41" t="s">
        <v>404</v>
      </c>
      <c r="C216" s="42" t="s">
        <v>41</v>
      </c>
      <c r="D216" s="58">
        <v>13</v>
      </c>
      <c r="E216" s="44"/>
      <c r="F216" s="45"/>
      <c r="G216" s="46">
        <f t="shared" si="16"/>
        <v>0</v>
      </c>
    </row>
    <row r="217" spans="1:7" ht="18" customHeight="1" x14ac:dyDescent="0.2">
      <c r="A217" s="40" t="s">
        <v>405</v>
      </c>
      <c r="B217" s="41" t="s">
        <v>406</v>
      </c>
      <c r="C217" s="42" t="s">
        <v>41</v>
      </c>
      <c r="D217" s="58">
        <v>14</v>
      </c>
      <c r="E217" s="44"/>
      <c r="F217" s="45"/>
      <c r="G217" s="46">
        <f t="shared" si="16"/>
        <v>0</v>
      </c>
    </row>
    <row r="218" spans="1:7" ht="18" customHeight="1" x14ac:dyDescent="0.2">
      <c r="A218" s="40" t="s">
        <v>407</v>
      </c>
      <c r="B218" s="41" t="s">
        <v>408</v>
      </c>
      <c r="C218" s="42" t="s">
        <v>41</v>
      </c>
      <c r="D218" s="58">
        <v>19</v>
      </c>
      <c r="E218" s="44"/>
      <c r="F218" s="45"/>
      <c r="G218" s="46">
        <f t="shared" si="16"/>
        <v>0</v>
      </c>
    </row>
    <row r="219" spans="1:7" ht="18" customHeight="1" x14ac:dyDescent="0.2">
      <c r="A219" s="33" t="s">
        <v>409</v>
      </c>
      <c r="B219" s="52"/>
      <c r="C219" s="53"/>
      <c r="D219" s="54"/>
      <c r="E219" s="55"/>
      <c r="F219" s="56"/>
      <c r="G219" s="39"/>
    </row>
    <row r="220" spans="1:7" ht="18" customHeight="1" x14ac:dyDescent="0.2">
      <c r="A220" s="40" t="s">
        <v>410</v>
      </c>
      <c r="B220" s="41" t="s">
        <v>411</v>
      </c>
      <c r="C220" s="42" t="s">
        <v>412</v>
      </c>
      <c r="D220" s="58">
        <v>97</v>
      </c>
      <c r="E220" s="44"/>
      <c r="F220" s="45"/>
      <c r="G220" s="46">
        <f t="shared" ref="G220:G237" si="17">D220*F220</f>
        <v>0</v>
      </c>
    </row>
    <row r="221" spans="1:7" ht="18" customHeight="1" x14ac:dyDescent="0.2">
      <c r="A221" s="40" t="s">
        <v>413</v>
      </c>
      <c r="B221" s="41" t="s">
        <v>414</v>
      </c>
      <c r="C221" s="42" t="s">
        <v>412</v>
      </c>
      <c r="D221" s="58">
        <v>58</v>
      </c>
      <c r="E221" s="44"/>
      <c r="F221" s="45"/>
      <c r="G221" s="46">
        <f t="shared" si="17"/>
        <v>0</v>
      </c>
    </row>
    <row r="222" spans="1:7" ht="18" customHeight="1" x14ac:dyDescent="0.2">
      <c r="A222" s="40" t="s">
        <v>415</v>
      </c>
      <c r="B222" s="41" t="s">
        <v>416</v>
      </c>
      <c r="C222" s="42" t="s">
        <v>412</v>
      </c>
      <c r="D222" s="58">
        <v>120</v>
      </c>
      <c r="E222" s="44"/>
      <c r="F222" s="45"/>
      <c r="G222" s="46">
        <f t="shared" si="17"/>
        <v>0</v>
      </c>
    </row>
    <row r="223" spans="1:7" ht="18" customHeight="1" x14ac:dyDescent="0.2">
      <c r="A223" s="40" t="s">
        <v>417</v>
      </c>
      <c r="B223" s="41" t="s">
        <v>418</v>
      </c>
      <c r="C223" s="42" t="s">
        <v>412</v>
      </c>
      <c r="D223" s="58">
        <v>59</v>
      </c>
      <c r="E223" s="44"/>
      <c r="F223" s="45"/>
      <c r="G223" s="46">
        <f t="shared" si="17"/>
        <v>0</v>
      </c>
    </row>
    <row r="224" spans="1:7" ht="18" customHeight="1" x14ac:dyDescent="0.2">
      <c r="A224" s="40" t="s">
        <v>419</v>
      </c>
      <c r="B224" s="41" t="s">
        <v>420</v>
      </c>
      <c r="C224" s="42" t="s">
        <v>421</v>
      </c>
      <c r="D224" s="58">
        <v>100</v>
      </c>
      <c r="E224" s="44"/>
      <c r="F224" s="45"/>
      <c r="G224" s="46">
        <f t="shared" si="17"/>
        <v>0</v>
      </c>
    </row>
    <row r="225" spans="1:7" ht="18" customHeight="1" x14ac:dyDescent="0.2">
      <c r="A225" s="40" t="s">
        <v>422</v>
      </c>
      <c r="B225" s="41" t="s">
        <v>423</v>
      </c>
      <c r="C225" s="42" t="s">
        <v>421</v>
      </c>
      <c r="D225" s="58">
        <v>110</v>
      </c>
      <c r="E225" s="44"/>
      <c r="F225" s="45"/>
      <c r="G225" s="46">
        <f t="shared" si="17"/>
        <v>0</v>
      </c>
    </row>
    <row r="226" spans="1:7" ht="18" customHeight="1" x14ac:dyDescent="0.2">
      <c r="A226" s="40" t="s">
        <v>424</v>
      </c>
      <c r="B226" s="41" t="s">
        <v>425</v>
      </c>
      <c r="C226" s="42" t="s">
        <v>421</v>
      </c>
      <c r="D226" s="58">
        <v>114</v>
      </c>
      <c r="E226" s="44"/>
      <c r="F226" s="45"/>
      <c r="G226" s="46">
        <f t="shared" si="17"/>
        <v>0</v>
      </c>
    </row>
    <row r="227" spans="1:7" ht="18" customHeight="1" x14ac:dyDescent="0.2">
      <c r="A227" s="40" t="s">
        <v>426</v>
      </c>
      <c r="B227" s="41" t="s">
        <v>427</v>
      </c>
      <c r="C227" s="42" t="s">
        <v>41</v>
      </c>
      <c r="D227" s="58">
        <v>8.9499999999999993</v>
      </c>
      <c r="E227" s="44"/>
      <c r="F227" s="45"/>
      <c r="G227" s="46">
        <f t="shared" si="17"/>
        <v>0</v>
      </c>
    </row>
    <row r="228" spans="1:7" ht="18" customHeight="1" x14ac:dyDescent="0.2">
      <c r="A228" s="40" t="s">
        <v>428</v>
      </c>
      <c r="B228" s="41" t="s">
        <v>429</v>
      </c>
      <c r="C228" s="42" t="s">
        <v>41</v>
      </c>
      <c r="D228" s="58">
        <v>19.95</v>
      </c>
      <c r="E228" s="44"/>
      <c r="F228" s="45"/>
      <c r="G228" s="46">
        <f t="shared" si="17"/>
        <v>0</v>
      </c>
    </row>
    <row r="229" spans="1:7" ht="18" customHeight="1" x14ac:dyDescent="0.2">
      <c r="A229" s="40" t="s">
        <v>430</v>
      </c>
      <c r="B229" s="41" t="s">
        <v>431</v>
      </c>
      <c r="C229" s="42" t="s">
        <v>41</v>
      </c>
      <c r="D229" s="58">
        <v>10.95</v>
      </c>
      <c r="E229" s="44"/>
      <c r="F229" s="45"/>
      <c r="G229" s="46">
        <f t="shared" si="17"/>
        <v>0</v>
      </c>
    </row>
    <row r="230" spans="1:7" ht="18" customHeight="1" x14ac:dyDescent="0.2">
      <c r="A230" s="40" t="s">
        <v>432</v>
      </c>
      <c r="B230" s="41" t="s">
        <v>433</v>
      </c>
      <c r="C230" s="42" t="s">
        <v>41</v>
      </c>
      <c r="D230" s="58">
        <v>12.95</v>
      </c>
      <c r="E230" s="44"/>
      <c r="F230" s="45"/>
      <c r="G230" s="46">
        <f t="shared" si="17"/>
        <v>0</v>
      </c>
    </row>
    <row r="231" spans="1:7" ht="18" customHeight="1" x14ac:dyDescent="0.2">
      <c r="A231" s="40" t="s">
        <v>434</v>
      </c>
      <c r="B231" s="41" t="s">
        <v>435</v>
      </c>
      <c r="C231" s="42" t="s">
        <v>41</v>
      </c>
      <c r="D231" s="58">
        <v>8.9499999999999993</v>
      </c>
      <c r="E231" s="44"/>
      <c r="F231" s="45"/>
      <c r="G231" s="46">
        <f t="shared" si="17"/>
        <v>0</v>
      </c>
    </row>
    <row r="232" spans="1:7" ht="18" customHeight="1" x14ac:dyDescent="0.2">
      <c r="A232" s="40" t="s">
        <v>436</v>
      </c>
      <c r="B232" s="41" t="s">
        <v>437</v>
      </c>
      <c r="C232" s="42" t="s">
        <v>41</v>
      </c>
      <c r="D232" s="58">
        <v>9.9499999999999993</v>
      </c>
      <c r="E232" s="44"/>
      <c r="F232" s="45"/>
      <c r="G232" s="46">
        <f t="shared" si="17"/>
        <v>0</v>
      </c>
    </row>
    <row r="233" spans="1:7" ht="18" customHeight="1" x14ac:dyDescent="0.2">
      <c r="A233" s="40" t="s">
        <v>438</v>
      </c>
      <c r="B233" s="41" t="s">
        <v>439</v>
      </c>
      <c r="C233" s="42" t="s">
        <v>41</v>
      </c>
      <c r="D233" s="58">
        <v>43.95</v>
      </c>
      <c r="E233" s="44"/>
      <c r="F233" s="45"/>
      <c r="G233" s="46">
        <f t="shared" si="17"/>
        <v>0</v>
      </c>
    </row>
    <row r="234" spans="1:7" ht="18" customHeight="1" x14ac:dyDescent="0.2">
      <c r="A234" s="40" t="s">
        <v>440</v>
      </c>
      <c r="B234" s="41" t="s">
        <v>441</v>
      </c>
      <c r="C234" s="42" t="s">
        <v>41</v>
      </c>
      <c r="D234" s="58">
        <v>2.75</v>
      </c>
      <c r="E234" s="44"/>
      <c r="F234" s="45"/>
      <c r="G234" s="46">
        <f t="shared" si="17"/>
        <v>0</v>
      </c>
    </row>
    <row r="235" spans="1:7" ht="18" customHeight="1" x14ac:dyDescent="0.2">
      <c r="A235" s="40" t="s">
        <v>442</v>
      </c>
      <c r="B235" s="41" t="s">
        <v>443</v>
      </c>
      <c r="C235" s="42" t="s">
        <v>41</v>
      </c>
      <c r="D235" s="58">
        <v>2.75</v>
      </c>
      <c r="E235" s="44"/>
      <c r="F235" s="45"/>
      <c r="G235" s="46">
        <f t="shared" si="17"/>
        <v>0</v>
      </c>
    </row>
    <row r="236" spans="1:7" ht="18" customHeight="1" x14ac:dyDescent="0.2">
      <c r="A236" s="40" t="s">
        <v>444</v>
      </c>
      <c r="B236" s="41" t="s">
        <v>445</v>
      </c>
      <c r="C236" s="42" t="s">
        <v>41</v>
      </c>
      <c r="D236" s="58">
        <v>3.75</v>
      </c>
      <c r="E236" s="44"/>
      <c r="F236" s="45"/>
      <c r="G236" s="46">
        <f t="shared" si="17"/>
        <v>0</v>
      </c>
    </row>
    <row r="237" spans="1:7" ht="18" customHeight="1" x14ac:dyDescent="0.2">
      <c r="A237" s="40" t="s">
        <v>446</v>
      </c>
      <c r="B237" s="41" t="s">
        <v>447</v>
      </c>
      <c r="C237" s="42" t="s">
        <v>41</v>
      </c>
      <c r="D237" s="58">
        <v>2.95</v>
      </c>
      <c r="E237" s="44"/>
      <c r="F237" s="45"/>
      <c r="G237" s="46">
        <f t="shared" si="17"/>
        <v>0</v>
      </c>
    </row>
    <row r="238" spans="1:7" ht="18" customHeight="1" x14ac:dyDescent="0.2">
      <c r="A238" s="40" t="s">
        <v>448</v>
      </c>
      <c r="B238" s="41" t="s">
        <v>449</v>
      </c>
      <c r="C238" s="42" t="s">
        <v>41</v>
      </c>
      <c r="D238" s="58">
        <v>229.95</v>
      </c>
      <c r="E238" s="44"/>
      <c r="F238" s="45"/>
      <c r="G238" s="46">
        <f>D237*F237</f>
        <v>0</v>
      </c>
    </row>
    <row r="239" spans="1:7" ht="18" customHeight="1" x14ac:dyDescent="0.2">
      <c r="A239" s="40" t="s">
        <v>450</v>
      </c>
      <c r="B239" s="41" t="s">
        <v>451</v>
      </c>
      <c r="C239" s="42" t="s">
        <v>41</v>
      </c>
      <c r="D239" s="58">
        <v>8.75</v>
      </c>
      <c r="E239" s="44"/>
      <c r="F239" s="45"/>
      <c r="G239" s="46">
        <f>D236*F236</f>
        <v>0</v>
      </c>
    </row>
    <row r="240" spans="1:7" ht="18" customHeight="1" x14ac:dyDescent="0.2">
      <c r="A240" s="40" t="s">
        <v>452</v>
      </c>
      <c r="B240" s="41" t="s">
        <v>453</v>
      </c>
      <c r="C240" s="42" t="s">
        <v>41</v>
      </c>
      <c r="D240" s="58">
        <v>3.25</v>
      </c>
      <c r="E240" s="44"/>
      <c r="F240" s="45"/>
      <c r="G240" s="46">
        <f t="shared" ref="G240:G241" si="18">D370*F370</f>
        <v>0</v>
      </c>
    </row>
    <row r="241" spans="1:7" ht="18" customHeight="1" x14ac:dyDescent="0.2">
      <c r="A241" s="40" t="s">
        <v>454</v>
      </c>
      <c r="B241" s="41" t="s">
        <v>455</v>
      </c>
      <c r="C241" s="42" t="s">
        <v>41</v>
      </c>
      <c r="D241" s="58">
        <v>4.75</v>
      </c>
      <c r="E241" s="44"/>
      <c r="F241" s="45"/>
      <c r="G241" s="46">
        <f t="shared" si="18"/>
        <v>0</v>
      </c>
    </row>
    <row r="242" spans="1:7" ht="18" customHeight="1" x14ac:dyDescent="0.2">
      <c r="A242" s="40" t="s">
        <v>456</v>
      </c>
      <c r="B242" s="41" t="s">
        <v>457</v>
      </c>
      <c r="C242" s="42" t="s">
        <v>41</v>
      </c>
      <c r="D242" s="58">
        <v>6.5</v>
      </c>
      <c r="E242" s="44"/>
      <c r="F242" s="45"/>
      <c r="G242" s="46">
        <f>D234*F234</f>
        <v>0</v>
      </c>
    </row>
    <row r="243" spans="1:7" ht="18" customHeight="1" x14ac:dyDescent="0.2">
      <c r="A243" s="40" t="s">
        <v>458</v>
      </c>
      <c r="B243" s="41" t="s">
        <v>459</v>
      </c>
      <c r="C243" s="42" t="s">
        <v>41</v>
      </c>
      <c r="D243" s="58">
        <v>8.9499999999999993</v>
      </c>
      <c r="E243" s="44"/>
      <c r="F243" s="45"/>
      <c r="G243" s="46">
        <f t="shared" ref="G243:G244" si="19">D234*F234</f>
        <v>0</v>
      </c>
    </row>
    <row r="244" spans="1:7" ht="18" customHeight="1" x14ac:dyDescent="0.2">
      <c r="A244" s="40" t="s">
        <v>460</v>
      </c>
      <c r="B244" s="41" t="s">
        <v>461</v>
      </c>
      <c r="C244" s="42" t="s">
        <v>41</v>
      </c>
      <c r="D244" s="58">
        <v>9.1999999999999993</v>
      </c>
      <c r="E244" s="44"/>
      <c r="F244" s="45"/>
      <c r="G244" s="46">
        <f t="shared" si="19"/>
        <v>0</v>
      </c>
    </row>
    <row r="245" spans="1:7" ht="18" customHeight="1" x14ac:dyDescent="0.2">
      <c r="A245" s="33" t="s">
        <v>462</v>
      </c>
      <c r="B245" s="34"/>
      <c r="C245" s="35"/>
      <c r="D245" s="36"/>
      <c r="E245" s="37"/>
      <c r="F245" s="38"/>
      <c r="G245" s="39"/>
    </row>
    <row r="246" spans="1:7" ht="18" customHeight="1" x14ac:dyDescent="0.2">
      <c r="A246" s="40" t="s">
        <v>463</v>
      </c>
      <c r="B246" s="41" t="s">
        <v>464</v>
      </c>
      <c r="C246" s="42" t="s">
        <v>41</v>
      </c>
      <c r="D246" s="43">
        <v>11.95</v>
      </c>
      <c r="E246" s="44"/>
      <c r="F246" s="45"/>
      <c r="G246" s="46">
        <f t="shared" ref="G246:G271" si="20">D246*F246</f>
        <v>0</v>
      </c>
    </row>
    <row r="247" spans="1:7" ht="18" customHeight="1" x14ac:dyDescent="0.2">
      <c r="A247" s="40" t="s">
        <v>465</v>
      </c>
      <c r="B247" s="41" t="s">
        <v>466</v>
      </c>
      <c r="C247" s="42" t="s">
        <v>41</v>
      </c>
      <c r="D247" s="43">
        <v>11.95</v>
      </c>
      <c r="E247" s="44"/>
      <c r="F247" s="45"/>
      <c r="G247" s="46">
        <f t="shared" si="20"/>
        <v>0</v>
      </c>
    </row>
    <row r="248" spans="1:7" ht="18" customHeight="1" x14ac:dyDescent="0.2">
      <c r="A248" s="40" t="s">
        <v>467</v>
      </c>
      <c r="B248" s="41" t="s">
        <v>468</v>
      </c>
      <c r="C248" s="42" t="s">
        <v>41</v>
      </c>
      <c r="D248" s="43">
        <v>11.95</v>
      </c>
      <c r="E248" s="44"/>
      <c r="F248" s="45"/>
      <c r="G248" s="46">
        <f t="shared" si="20"/>
        <v>0</v>
      </c>
    </row>
    <row r="249" spans="1:7" ht="18" customHeight="1" x14ac:dyDescent="0.2">
      <c r="A249" s="40" t="s">
        <v>469</v>
      </c>
      <c r="B249" s="41" t="s">
        <v>470</v>
      </c>
      <c r="C249" s="42" t="s">
        <v>41</v>
      </c>
      <c r="D249" s="43">
        <v>11.95</v>
      </c>
      <c r="E249" s="44"/>
      <c r="F249" s="45"/>
      <c r="G249" s="46">
        <f t="shared" si="20"/>
        <v>0</v>
      </c>
    </row>
    <row r="250" spans="1:7" ht="18" customHeight="1" x14ac:dyDescent="0.2">
      <c r="A250" s="40" t="s">
        <v>471</v>
      </c>
      <c r="B250" s="41" t="s">
        <v>472</v>
      </c>
      <c r="C250" s="42" t="s">
        <v>41</v>
      </c>
      <c r="D250" s="43">
        <v>14.95</v>
      </c>
      <c r="E250" s="44"/>
      <c r="F250" s="45"/>
      <c r="G250" s="46">
        <f t="shared" si="20"/>
        <v>0</v>
      </c>
    </row>
    <row r="251" spans="1:7" ht="18" customHeight="1" x14ac:dyDescent="0.2">
      <c r="A251" s="40" t="s">
        <v>473</v>
      </c>
      <c r="B251" s="41" t="s">
        <v>474</v>
      </c>
      <c r="C251" s="42" t="s">
        <v>41</v>
      </c>
      <c r="D251" s="43">
        <v>11.95</v>
      </c>
      <c r="E251" s="44"/>
      <c r="F251" s="45"/>
      <c r="G251" s="46">
        <f t="shared" si="20"/>
        <v>0</v>
      </c>
    </row>
    <row r="252" spans="1:7" ht="18" customHeight="1" x14ac:dyDescent="0.2">
      <c r="A252" s="40" t="s">
        <v>475</v>
      </c>
      <c r="B252" s="41" t="s">
        <v>476</v>
      </c>
      <c r="C252" s="42" t="s">
        <v>41</v>
      </c>
      <c r="D252" s="43">
        <v>11.95</v>
      </c>
      <c r="E252" s="44"/>
      <c r="F252" s="45"/>
      <c r="G252" s="46">
        <f t="shared" si="20"/>
        <v>0</v>
      </c>
    </row>
    <row r="253" spans="1:7" ht="18" customHeight="1" x14ac:dyDescent="0.2">
      <c r="A253" s="40" t="s">
        <v>477</v>
      </c>
      <c r="B253" s="41" t="s">
        <v>478</v>
      </c>
      <c r="C253" s="42" t="s">
        <v>41</v>
      </c>
      <c r="D253" s="43">
        <v>11.95</v>
      </c>
      <c r="E253" s="44"/>
      <c r="F253" s="45"/>
      <c r="G253" s="46">
        <f t="shared" si="20"/>
        <v>0</v>
      </c>
    </row>
    <row r="254" spans="1:7" ht="18" customHeight="1" x14ac:dyDescent="0.2">
      <c r="A254" s="40" t="s">
        <v>479</v>
      </c>
      <c r="B254" s="41" t="s">
        <v>480</v>
      </c>
      <c r="C254" s="42" t="s">
        <v>41</v>
      </c>
      <c r="D254" s="43">
        <v>11.95</v>
      </c>
      <c r="E254" s="44"/>
      <c r="F254" s="45"/>
      <c r="G254" s="46">
        <f t="shared" si="20"/>
        <v>0</v>
      </c>
    </row>
    <row r="255" spans="1:7" ht="18" customHeight="1" x14ac:dyDescent="0.2">
      <c r="A255" s="40" t="s">
        <v>481</v>
      </c>
      <c r="B255" s="41" t="s">
        <v>482</v>
      </c>
      <c r="C255" s="42" t="s">
        <v>41</v>
      </c>
      <c r="D255" s="43">
        <v>11.95</v>
      </c>
      <c r="E255" s="44"/>
      <c r="F255" s="45"/>
      <c r="G255" s="46">
        <f t="shared" si="20"/>
        <v>0</v>
      </c>
    </row>
    <row r="256" spans="1:7" ht="18" customHeight="1" x14ac:dyDescent="0.2">
      <c r="A256" s="40" t="s">
        <v>483</v>
      </c>
      <c r="B256" s="41" t="s">
        <v>484</v>
      </c>
      <c r="C256" s="42" t="s">
        <v>41</v>
      </c>
      <c r="D256" s="43">
        <v>21.95</v>
      </c>
      <c r="E256" s="44"/>
      <c r="F256" s="45"/>
      <c r="G256" s="46">
        <f t="shared" si="20"/>
        <v>0</v>
      </c>
    </row>
    <row r="257" spans="1:7" ht="18" customHeight="1" x14ac:dyDescent="0.2">
      <c r="A257" s="40" t="s">
        <v>485</v>
      </c>
      <c r="B257" s="41" t="s">
        <v>486</v>
      </c>
      <c r="C257" s="42" t="s">
        <v>41</v>
      </c>
      <c r="D257" s="43">
        <v>26.95</v>
      </c>
      <c r="E257" s="44"/>
      <c r="F257" s="45"/>
      <c r="G257" s="46">
        <f t="shared" si="20"/>
        <v>0</v>
      </c>
    </row>
    <row r="258" spans="1:7" ht="18" customHeight="1" x14ac:dyDescent="0.2">
      <c r="A258" s="40" t="s">
        <v>487</v>
      </c>
      <c r="B258" s="41" t="s">
        <v>488</v>
      </c>
      <c r="C258" s="42" t="s">
        <v>41</v>
      </c>
      <c r="D258" s="43">
        <v>9.9499999999999993</v>
      </c>
      <c r="E258" s="44"/>
      <c r="F258" s="45"/>
      <c r="G258" s="46">
        <f t="shared" si="20"/>
        <v>0</v>
      </c>
    </row>
    <row r="259" spans="1:7" ht="18" customHeight="1" x14ac:dyDescent="0.2">
      <c r="A259" s="40" t="s">
        <v>489</v>
      </c>
      <c r="B259" s="41" t="s">
        <v>490</v>
      </c>
      <c r="C259" s="42" t="s">
        <v>41</v>
      </c>
      <c r="D259" s="43">
        <v>16.95</v>
      </c>
      <c r="E259" s="44"/>
      <c r="F259" s="45"/>
      <c r="G259" s="46">
        <f t="shared" si="20"/>
        <v>0</v>
      </c>
    </row>
    <row r="260" spans="1:7" ht="18" customHeight="1" x14ac:dyDescent="0.2">
      <c r="A260" s="40" t="s">
        <v>491</v>
      </c>
      <c r="B260" s="41" t="s">
        <v>492</v>
      </c>
      <c r="C260" s="42" t="s">
        <v>41</v>
      </c>
      <c r="D260" s="43">
        <v>15.95</v>
      </c>
      <c r="E260" s="44"/>
      <c r="F260" s="45"/>
      <c r="G260" s="46">
        <f t="shared" si="20"/>
        <v>0</v>
      </c>
    </row>
    <row r="261" spans="1:7" ht="18" customHeight="1" x14ac:dyDescent="0.2">
      <c r="A261" s="40" t="s">
        <v>493</v>
      </c>
      <c r="B261" s="41" t="s">
        <v>494</v>
      </c>
      <c r="C261" s="42" t="s">
        <v>41</v>
      </c>
      <c r="D261" s="43">
        <v>15.95</v>
      </c>
      <c r="E261" s="44"/>
      <c r="F261" s="45"/>
      <c r="G261" s="46">
        <f t="shared" si="20"/>
        <v>0</v>
      </c>
    </row>
    <row r="262" spans="1:7" ht="18" customHeight="1" x14ac:dyDescent="0.2">
      <c r="A262" s="40" t="s">
        <v>495</v>
      </c>
      <c r="B262" s="41" t="s">
        <v>496</v>
      </c>
      <c r="C262" s="42" t="s">
        <v>41</v>
      </c>
      <c r="D262" s="43">
        <v>16.95</v>
      </c>
      <c r="E262" s="44"/>
      <c r="F262" s="45"/>
      <c r="G262" s="46">
        <f t="shared" si="20"/>
        <v>0</v>
      </c>
    </row>
    <row r="263" spans="1:7" ht="18" customHeight="1" x14ac:dyDescent="0.2">
      <c r="A263" s="40" t="s">
        <v>497</v>
      </c>
      <c r="B263" s="41" t="s">
        <v>498</v>
      </c>
      <c r="C263" s="42" t="s">
        <v>41</v>
      </c>
      <c r="D263" s="43">
        <v>15.95</v>
      </c>
      <c r="E263" s="44"/>
      <c r="F263" s="45"/>
      <c r="G263" s="46">
        <f t="shared" si="20"/>
        <v>0</v>
      </c>
    </row>
    <row r="264" spans="1:7" ht="18" customHeight="1" x14ac:dyDescent="0.2">
      <c r="A264" s="40" t="s">
        <v>499</v>
      </c>
      <c r="B264" s="41" t="s">
        <v>500</v>
      </c>
      <c r="C264" s="42" t="s">
        <v>41</v>
      </c>
      <c r="D264" s="43">
        <v>9.9499999999999993</v>
      </c>
      <c r="E264" s="44"/>
      <c r="F264" s="45"/>
      <c r="G264" s="46">
        <f t="shared" si="20"/>
        <v>0</v>
      </c>
    </row>
    <row r="265" spans="1:7" ht="18" customHeight="1" x14ac:dyDescent="0.2">
      <c r="A265" s="40" t="s">
        <v>501</v>
      </c>
      <c r="B265" s="41" t="s">
        <v>502</v>
      </c>
      <c r="C265" s="42" t="s">
        <v>41</v>
      </c>
      <c r="D265" s="43">
        <v>11.95</v>
      </c>
      <c r="E265" s="44"/>
      <c r="F265" s="45"/>
      <c r="G265" s="46">
        <f t="shared" si="20"/>
        <v>0</v>
      </c>
    </row>
    <row r="266" spans="1:7" ht="18" customHeight="1" x14ac:dyDescent="0.2">
      <c r="A266" s="40" t="s">
        <v>503</v>
      </c>
      <c r="B266" s="41">
        <v>130020</v>
      </c>
      <c r="C266" s="42" t="s">
        <v>41</v>
      </c>
      <c r="D266" s="43">
        <v>4.95</v>
      </c>
      <c r="E266" s="44"/>
      <c r="F266" s="45"/>
      <c r="G266" s="46">
        <f t="shared" si="20"/>
        <v>0</v>
      </c>
    </row>
    <row r="267" spans="1:7" ht="18" customHeight="1" x14ac:dyDescent="0.2">
      <c r="A267" s="40" t="s">
        <v>504</v>
      </c>
      <c r="B267" s="41">
        <v>130021</v>
      </c>
      <c r="C267" s="42" t="s">
        <v>41</v>
      </c>
      <c r="D267" s="43">
        <v>7.95</v>
      </c>
      <c r="E267" s="44"/>
      <c r="F267" s="45"/>
      <c r="G267" s="46">
        <f t="shared" si="20"/>
        <v>0</v>
      </c>
    </row>
    <row r="268" spans="1:7" ht="18" customHeight="1" x14ac:dyDescent="0.2">
      <c r="A268" s="40" t="s">
        <v>505</v>
      </c>
      <c r="B268" s="41" t="s">
        <v>506</v>
      </c>
      <c r="C268" s="42" t="s">
        <v>41</v>
      </c>
      <c r="D268" s="43">
        <v>44.95</v>
      </c>
      <c r="E268" s="44"/>
      <c r="F268" s="45"/>
      <c r="G268" s="46">
        <f t="shared" si="20"/>
        <v>0</v>
      </c>
    </row>
    <row r="269" spans="1:7" ht="18" customHeight="1" x14ac:dyDescent="0.2">
      <c r="A269" s="40" t="s">
        <v>507</v>
      </c>
      <c r="B269" s="41" t="s">
        <v>508</v>
      </c>
      <c r="C269" s="42" t="s">
        <v>41</v>
      </c>
      <c r="D269" s="43">
        <v>34.950000000000003</v>
      </c>
      <c r="E269" s="44"/>
      <c r="F269" s="45"/>
      <c r="G269" s="46">
        <f t="shared" si="20"/>
        <v>0</v>
      </c>
    </row>
    <row r="270" spans="1:7" ht="18" customHeight="1" x14ac:dyDescent="0.2">
      <c r="A270" s="40" t="s">
        <v>509</v>
      </c>
      <c r="B270" s="41" t="s">
        <v>510</v>
      </c>
      <c r="C270" s="42" t="s">
        <v>41</v>
      </c>
      <c r="D270" s="43">
        <v>16.95</v>
      </c>
      <c r="E270" s="44"/>
      <c r="F270" s="45"/>
      <c r="G270" s="46">
        <f t="shared" si="20"/>
        <v>0</v>
      </c>
    </row>
    <row r="271" spans="1:7" ht="18" customHeight="1" x14ac:dyDescent="0.2">
      <c r="A271" s="40" t="s">
        <v>511</v>
      </c>
      <c r="B271" s="41" t="s">
        <v>512</v>
      </c>
      <c r="C271" s="42" t="s">
        <v>41</v>
      </c>
      <c r="D271" s="43">
        <v>16.95</v>
      </c>
      <c r="E271" s="44"/>
      <c r="F271" s="45"/>
      <c r="G271" s="46">
        <f t="shared" si="20"/>
        <v>0</v>
      </c>
    </row>
    <row r="272" spans="1:7" ht="18" customHeight="1" x14ac:dyDescent="0.2">
      <c r="A272" s="33" t="s">
        <v>513</v>
      </c>
      <c r="B272" s="52"/>
      <c r="C272" s="53"/>
      <c r="D272" s="54"/>
      <c r="E272" s="55"/>
      <c r="F272" s="56"/>
      <c r="G272" s="39"/>
    </row>
    <row r="273" spans="1:7" ht="18" customHeight="1" x14ac:dyDescent="0.2">
      <c r="A273" s="40" t="s">
        <v>514</v>
      </c>
      <c r="B273" s="41" t="s">
        <v>515</v>
      </c>
      <c r="C273" s="42" t="s">
        <v>239</v>
      </c>
      <c r="D273" s="58">
        <v>119.95</v>
      </c>
      <c r="E273" s="44"/>
      <c r="F273" s="45"/>
      <c r="G273" s="46">
        <f t="shared" ref="G273:G292" si="21">D273*F273</f>
        <v>0</v>
      </c>
    </row>
    <row r="274" spans="1:7" ht="18" customHeight="1" x14ac:dyDescent="0.2">
      <c r="A274" s="40" t="s">
        <v>516</v>
      </c>
      <c r="B274" s="41" t="s">
        <v>517</v>
      </c>
      <c r="C274" s="42" t="s">
        <v>518</v>
      </c>
      <c r="D274" s="58">
        <v>46.5</v>
      </c>
      <c r="E274" s="44"/>
      <c r="F274" s="45"/>
      <c r="G274" s="46">
        <f t="shared" si="21"/>
        <v>0</v>
      </c>
    </row>
    <row r="275" spans="1:7" ht="18" customHeight="1" x14ac:dyDescent="0.2">
      <c r="A275" s="40" t="s">
        <v>519</v>
      </c>
      <c r="B275" s="41" t="s">
        <v>520</v>
      </c>
      <c r="C275" s="42" t="s">
        <v>41</v>
      </c>
      <c r="D275" s="58">
        <v>23</v>
      </c>
      <c r="E275" s="44"/>
      <c r="F275" s="45"/>
      <c r="G275" s="46">
        <f t="shared" si="21"/>
        <v>0</v>
      </c>
    </row>
    <row r="276" spans="1:7" ht="18" customHeight="1" x14ac:dyDescent="0.2">
      <c r="A276" s="40" t="s">
        <v>521</v>
      </c>
      <c r="B276" s="41" t="s">
        <v>522</v>
      </c>
      <c r="C276" s="42" t="s">
        <v>41</v>
      </c>
      <c r="D276" s="58">
        <v>20</v>
      </c>
      <c r="E276" s="44"/>
      <c r="F276" s="45"/>
      <c r="G276" s="46">
        <f t="shared" si="21"/>
        <v>0</v>
      </c>
    </row>
    <row r="277" spans="1:7" ht="18" customHeight="1" x14ac:dyDescent="0.2">
      <c r="A277" s="40" t="s">
        <v>523</v>
      </c>
      <c r="B277" s="41" t="s">
        <v>524</v>
      </c>
      <c r="C277" s="42" t="s">
        <v>41</v>
      </c>
      <c r="D277" s="58">
        <v>19.5</v>
      </c>
      <c r="E277" s="44"/>
      <c r="F277" s="45"/>
      <c r="G277" s="46">
        <f t="shared" si="21"/>
        <v>0</v>
      </c>
    </row>
    <row r="278" spans="1:7" ht="18" customHeight="1" x14ac:dyDescent="0.2">
      <c r="A278" s="40" t="s">
        <v>525</v>
      </c>
      <c r="B278" s="41" t="s">
        <v>512</v>
      </c>
      <c r="C278" s="42" t="s">
        <v>41</v>
      </c>
      <c r="D278" s="58">
        <v>16.95</v>
      </c>
      <c r="E278" s="44"/>
      <c r="F278" s="45"/>
      <c r="G278" s="46">
        <f t="shared" si="21"/>
        <v>0</v>
      </c>
    </row>
    <row r="279" spans="1:7" ht="18" customHeight="1" x14ac:dyDescent="0.2">
      <c r="A279" s="40" t="s">
        <v>526</v>
      </c>
      <c r="B279" s="41" t="s">
        <v>527</v>
      </c>
      <c r="C279" s="42" t="s">
        <v>528</v>
      </c>
      <c r="D279" s="58">
        <v>8.5</v>
      </c>
      <c r="E279" s="44"/>
      <c r="F279" s="45"/>
      <c r="G279" s="46">
        <f t="shared" si="21"/>
        <v>0</v>
      </c>
    </row>
    <row r="280" spans="1:7" ht="18" customHeight="1" x14ac:dyDescent="0.2">
      <c r="A280" s="40" t="s">
        <v>529</v>
      </c>
      <c r="B280" s="41" t="s">
        <v>530</v>
      </c>
      <c r="C280" s="42" t="s">
        <v>528</v>
      </c>
      <c r="D280" s="58">
        <v>8.5</v>
      </c>
      <c r="E280" s="44"/>
      <c r="F280" s="45"/>
      <c r="G280" s="46">
        <f t="shared" si="21"/>
        <v>0</v>
      </c>
    </row>
    <row r="281" spans="1:7" ht="18" customHeight="1" x14ac:dyDescent="0.2">
      <c r="A281" s="40" t="s">
        <v>531</v>
      </c>
      <c r="B281" s="41" t="s">
        <v>532</v>
      </c>
      <c r="C281" s="42" t="s">
        <v>528</v>
      </c>
      <c r="D281" s="58">
        <v>8.5</v>
      </c>
      <c r="E281" s="44"/>
      <c r="F281" s="45"/>
      <c r="G281" s="46">
        <f t="shared" si="21"/>
        <v>0</v>
      </c>
    </row>
    <row r="282" spans="1:7" ht="18" customHeight="1" x14ac:dyDescent="0.2">
      <c r="A282" s="40" t="s">
        <v>533</v>
      </c>
      <c r="B282" s="41" t="s">
        <v>534</v>
      </c>
      <c r="C282" s="42" t="s">
        <v>528</v>
      </c>
      <c r="D282" s="58">
        <v>8.5</v>
      </c>
      <c r="E282" s="44"/>
      <c r="F282" s="45"/>
      <c r="G282" s="46">
        <f t="shared" si="21"/>
        <v>0</v>
      </c>
    </row>
    <row r="283" spans="1:7" ht="18" customHeight="1" x14ac:dyDescent="0.2">
      <c r="A283" s="40" t="s">
        <v>535</v>
      </c>
      <c r="B283" s="41" t="s">
        <v>536</v>
      </c>
      <c r="C283" s="42" t="s">
        <v>528</v>
      </c>
      <c r="D283" s="58">
        <v>8.5</v>
      </c>
      <c r="E283" s="44"/>
      <c r="F283" s="45"/>
      <c r="G283" s="46">
        <f t="shared" si="21"/>
        <v>0</v>
      </c>
    </row>
    <row r="284" spans="1:7" ht="18" customHeight="1" x14ac:dyDescent="0.2">
      <c r="A284" s="40" t="s">
        <v>537</v>
      </c>
      <c r="B284" s="41" t="s">
        <v>538</v>
      </c>
      <c r="C284" s="42" t="s">
        <v>528</v>
      </c>
      <c r="D284" s="58">
        <v>8.5</v>
      </c>
      <c r="E284" s="44"/>
      <c r="F284" s="45"/>
      <c r="G284" s="46">
        <f t="shared" si="21"/>
        <v>0</v>
      </c>
    </row>
    <row r="285" spans="1:7" ht="18" customHeight="1" x14ac:dyDescent="0.2">
      <c r="A285" s="40" t="s">
        <v>539</v>
      </c>
      <c r="B285" s="41" t="s">
        <v>540</v>
      </c>
      <c r="C285" s="42" t="s">
        <v>528</v>
      </c>
      <c r="D285" s="58">
        <v>8.5</v>
      </c>
      <c r="E285" s="44"/>
      <c r="F285" s="45"/>
      <c r="G285" s="46">
        <f t="shared" si="21"/>
        <v>0</v>
      </c>
    </row>
    <row r="286" spans="1:7" ht="18" customHeight="1" x14ac:dyDescent="0.2">
      <c r="A286" s="40" t="s">
        <v>541</v>
      </c>
      <c r="B286" s="41" t="s">
        <v>542</v>
      </c>
      <c r="C286" s="42" t="s">
        <v>528</v>
      </c>
      <c r="D286" s="58">
        <v>8.5</v>
      </c>
      <c r="E286" s="44"/>
      <c r="F286" s="45"/>
      <c r="G286" s="46">
        <f t="shared" si="21"/>
        <v>0</v>
      </c>
    </row>
    <row r="287" spans="1:7" ht="18" customHeight="1" x14ac:dyDescent="0.2">
      <c r="A287" s="40" t="s">
        <v>543</v>
      </c>
      <c r="B287" s="41" t="s">
        <v>544</v>
      </c>
      <c r="C287" s="42" t="s">
        <v>528</v>
      </c>
      <c r="D287" s="58">
        <v>8.5</v>
      </c>
      <c r="E287" s="44"/>
      <c r="F287" s="45"/>
      <c r="G287" s="46">
        <f t="shared" si="21"/>
        <v>0</v>
      </c>
    </row>
    <row r="288" spans="1:7" ht="18" customHeight="1" x14ac:dyDescent="0.2">
      <c r="A288" s="40" t="s">
        <v>545</v>
      </c>
      <c r="B288" s="41" t="s">
        <v>546</v>
      </c>
      <c r="C288" s="42" t="s">
        <v>528</v>
      </c>
      <c r="D288" s="58">
        <v>8.5</v>
      </c>
      <c r="E288" s="44"/>
      <c r="F288" s="45"/>
      <c r="G288" s="46">
        <f t="shared" si="21"/>
        <v>0</v>
      </c>
    </row>
    <row r="289" spans="1:7" ht="18" customHeight="1" x14ac:dyDescent="0.2">
      <c r="A289" s="40" t="s">
        <v>547</v>
      </c>
      <c r="B289" s="41" t="s">
        <v>548</v>
      </c>
      <c r="C289" s="42" t="s">
        <v>549</v>
      </c>
      <c r="D289" s="58">
        <v>16.5</v>
      </c>
      <c r="E289" s="44"/>
      <c r="F289" s="45"/>
      <c r="G289" s="46">
        <f t="shared" si="21"/>
        <v>0</v>
      </c>
    </row>
    <row r="290" spans="1:7" ht="18" customHeight="1" x14ac:dyDescent="0.2">
      <c r="A290" s="40" t="s">
        <v>550</v>
      </c>
      <c r="B290" s="41" t="s">
        <v>551</v>
      </c>
      <c r="C290" s="42" t="s">
        <v>549</v>
      </c>
      <c r="D290" s="58">
        <v>16.5</v>
      </c>
      <c r="E290" s="44"/>
      <c r="F290" s="45"/>
      <c r="G290" s="46">
        <f t="shared" si="21"/>
        <v>0</v>
      </c>
    </row>
    <row r="291" spans="1:7" ht="18" customHeight="1" x14ac:dyDescent="0.2">
      <c r="A291" s="40" t="s">
        <v>552</v>
      </c>
      <c r="B291" s="41" t="s">
        <v>553</v>
      </c>
      <c r="C291" s="42" t="s">
        <v>549</v>
      </c>
      <c r="D291" s="58">
        <v>16.5</v>
      </c>
      <c r="E291" s="44"/>
      <c r="F291" s="45"/>
      <c r="G291" s="46">
        <f t="shared" si="21"/>
        <v>0</v>
      </c>
    </row>
    <row r="292" spans="1:7" ht="18" customHeight="1" x14ac:dyDescent="0.2">
      <c r="A292" s="40" t="s">
        <v>554</v>
      </c>
      <c r="B292" s="41" t="s">
        <v>555</v>
      </c>
      <c r="C292" s="42" t="s">
        <v>549</v>
      </c>
      <c r="D292" s="58">
        <v>16.5</v>
      </c>
      <c r="E292" s="44"/>
      <c r="F292" s="45"/>
      <c r="G292" s="46">
        <f t="shared" si="21"/>
        <v>0</v>
      </c>
    </row>
    <row r="293" spans="1:7" ht="18" customHeight="1" x14ac:dyDescent="0.2">
      <c r="A293" s="40" t="s">
        <v>556</v>
      </c>
      <c r="B293" s="41" t="s">
        <v>557</v>
      </c>
      <c r="C293" s="42" t="s">
        <v>549</v>
      </c>
      <c r="D293" s="58">
        <v>16.5</v>
      </c>
      <c r="E293" s="44"/>
      <c r="F293" s="45"/>
      <c r="G293" s="46">
        <f t="shared" ref="G293:G298" si="22">D273*F273</f>
        <v>0</v>
      </c>
    </row>
    <row r="294" spans="1:7" ht="18" customHeight="1" x14ac:dyDescent="0.2">
      <c r="A294" s="40" t="s">
        <v>558</v>
      </c>
      <c r="B294" s="41" t="s">
        <v>559</v>
      </c>
      <c r="C294" s="42" t="s">
        <v>549</v>
      </c>
      <c r="D294" s="58">
        <v>16.5</v>
      </c>
      <c r="E294" s="44"/>
      <c r="F294" s="45"/>
      <c r="G294" s="46">
        <f t="shared" si="22"/>
        <v>0</v>
      </c>
    </row>
    <row r="295" spans="1:7" ht="18" customHeight="1" x14ac:dyDescent="0.2">
      <c r="A295" s="40" t="s">
        <v>560</v>
      </c>
      <c r="B295" s="41" t="s">
        <v>561</v>
      </c>
      <c r="C295" s="42" t="s">
        <v>549</v>
      </c>
      <c r="D295" s="58">
        <v>16.5</v>
      </c>
      <c r="E295" s="44"/>
      <c r="F295" s="45"/>
      <c r="G295" s="46">
        <f t="shared" si="22"/>
        <v>0</v>
      </c>
    </row>
    <row r="296" spans="1:7" ht="18" customHeight="1" x14ac:dyDescent="0.2">
      <c r="A296" s="40" t="s">
        <v>562</v>
      </c>
      <c r="B296" s="41" t="s">
        <v>563</v>
      </c>
      <c r="C296" s="42" t="s">
        <v>549</v>
      </c>
      <c r="D296" s="58">
        <v>16.5</v>
      </c>
      <c r="E296" s="44"/>
      <c r="F296" s="45"/>
      <c r="G296" s="46">
        <f t="shared" si="22"/>
        <v>0</v>
      </c>
    </row>
    <row r="297" spans="1:7" ht="18" customHeight="1" x14ac:dyDescent="0.2">
      <c r="A297" s="40" t="s">
        <v>564</v>
      </c>
      <c r="B297" s="41" t="s">
        <v>565</v>
      </c>
      <c r="C297" s="42" t="s">
        <v>549</v>
      </c>
      <c r="D297" s="58">
        <v>16.5</v>
      </c>
      <c r="E297" s="44"/>
      <c r="F297" s="45"/>
      <c r="G297" s="46">
        <f t="shared" si="22"/>
        <v>0</v>
      </c>
    </row>
    <row r="298" spans="1:7" ht="18" customHeight="1" x14ac:dyDescent="0.2">
      <c r="A298" s="40" t="s">
        <v>566</v>
      </c>
      <c r="B298" s="41" t="s">
        <v>567</v>
      </c>
      <c r="C298" s="42" t="s">
        <v>549</v>
      </c>
      <c r="D298" s="58">
        <v>16.5</v>
      </c>
      <c r="E298" s="44"/>
      <c r="F298" s="45"/>
      <c r="G298" s="46">
        <f t="shared" si="22"/>
        <v>0</v>
      </c>
    </row>
    <row r="299" spans="1:7" ht="18" customHeight="1" x14ac:dyDescent="0.2">
      <c r="A299" s="40" t="s">
        <v>568</v>
      </c>
      <c r="B299" s="41" t="s">
        <v>569</v>
      </c>
      <c r="C299" s="42" t="s">
        <v>570</v>
      </c>
      <c r="D299" s="58">
        <v>19.95</v>
      </c>
      <c r="E299" s="44"/>
      <c r="F299" s="45"/>
      <c r="G299" s="46">
        <f t="shared" ref="G299:G301" si="23">D299*F299</f>
        <v>0</v>
      </c>
    </row>
    <row r="300" spans="1:7" ht="18" customHeight="1" x14ac:dyDescent="0.2">
      <c r="A300" s="40" t="s">
        <v>571</v>
      </c>
      <c r="B300" s="41" t="s">
        <v>572</v>
      </c>
      <c r="C300" s="42" t="s">
        <v>573</v>
      </c>
      <c r="D300" s="58">
        <v>16.5</v>
      </c>
      <c r="E300" s="44"/>
      <c r="F300" s="45"/>
      <c r="G300" s="46">
        <f t="shared" si="23"/>
        <v>0</v>
      </c>
    </row>
    <row r="301" spans="1:7" ht="18" customHeight="1" x14ac:dyDescent="0.2">
      <c r="A301" s="40" t="s">
        <v>574</v>
      </c>
      <c r="B301" s="41" t="s">
        <v>575</v>
      </c>
      <c r="C301" s="42" t="s">
        <v>576</v>
      </c>
      <c r="D301" s="58">
        <v>21.1</v>
      </c>
      <c r="E301" s="44"/>
      <c r="F301" s="45"/>
      <c r="G301" s="46">
        <f t="shared" si="23"/>
        <v>0</v>
      </c>
    </row>
    <row r="302" spans="1:7" ht="18" customHeight="1" x14ac:dyDescent="0.2">
      <c r="A302" s="33" t="s">
        <v>577</v>
      </c>
      <c r="B302" s="52"/>
      <c r="C302" s="53"/>
      <c r="D302" s="54"/>
      <c r="E302" s="55"/>
      <c r="F302" s="56"/>
      <c r="G302" s="39"/>
    </row>
    <row r="303" spans="1:7" ht="18" customHeight="1" x14ac:dyDescent="0.2">
      <c r="A303" s="40" t="s">
        <v>578</v>
      </c>
      <c r="B303" s="41" t="s">
        <v>579</v>
      </c>
      <c r="C303" s="42" t="s">
        <v>41</v>
      </c>
      <c r="D303" s="50">
        <v>24</v>
      </c>
      <c r="E303" s="44"/>
      <c r="F303" s="45"/>
      <c r="G303" s="46">
        <f t="shared" ref="G303:G323" si="24">D303*F303</f>
        <v>0</v>
      </c>
    </row>
    <row r="304" spans="1:7" ht="18" customHeight="1" x14ac:dyDescent="0.2">
      <c r="A304" s="40" t="s">
        <v>580</v>
      </c>
      <c r="B304" s="41" t="s">
        <v>581</v>
      </c>
      <c r="C304" s="42" t="s">
        <v>41</v>
      </c>
      <c r="D304" s="50">
        <v>39</v>
      </c>
      <c r="E304" s="44"/>
      <c r="F304" s="45"/>
      <c r="G304" s="46">
        <f t="shared" si="24"/>
        <v>0</v>
      </c>
    </row>
    <row r="305" spans="1:7" ht="18" customHeight="1" x14ac:dyDescent="0.2">
      <c r="A305" s="40" t="s">
        <v>582</v>
      </c>
      <c r="B305" s="41" t="s">
        <v>583</v>
      </c>
      <c r="C305" s="42" t="s">
        <v>41</v>
      </c>
      <c r="D305" s="50">
        <v>1.95</v>
      </c>
      <c r="E305" s="44"/>
      <c r="F305" s="45"/>
      <c r="G305" s="46">
        <f t="shared" si="24"/>
        <v>0</v>
      </c>
    </row>
    <row r="306" spans="1:7" ht="18" customHeight="1" x14ac:dyDescent="0.2">
      <c r="A306" s="40" t="s">
        <v>584</v>
      </c>
      <c r="B306" s="41" t="s">
        <v>585</v>
      </c>
      <c r="C306" s="42" t="s">
        <v>41</v>
      </c>
      <c r="D306" s="50">
        <v>185</v>
      </c>
      <c r="E306" s="44"/>
      <c r="F306" s="45"/>
      <c r="G306" s="46">
        <f t="shared" si="24"/>
        <v>0</v>
      </c>
    </row>
    <row r="307" spans="1:7" ht="18" customHeight="1" x14ac:dyDescent="0.2">
      <c r="A307" s="40" t="s">
        <v>586</v>
      </c>
      <c r="B307" s="41" t="s">
        <v>587</v>
      </c>
      <c r="C307" s="42" t="s">
        <v>41</v>
      </c>
      <c r="D307" s="50">
        <v>2.2000000000000002</v>
      </c>
      <c r="E307" s="44"/>
      <c r="F307" s="45"/>
      <c r="G307" s="46">
        <f t="shared" si="24"/>
        <v>0</v>
      </c>
    </row>
    <row r="308" spans="1:7" ht="18" customHeight="1" x14ac:dyDescent="0.2">
      <c r="A308" s="40" t="s">
        <v>588</v>
      </c>
      <c r="B308" s="41" t="s">
        <v>589</v>
      </c>
      <c r="C308" s="42" t="s">
        <v>41</v>
      </c>
      <c r="D308" s="50">
        <v>2.2000000000000002</v>
      </c>
      <c r="E308" s="44"/>
      <c r="F308" s="45"/>
      <c r="G308" s="46">
        <f t="shared" si="24"/>
        <v>0</v>
      </c>
    </row>
    <row r="309" spans="1:7" ht="18" customHeight="1" x14ac:dyDescent="0.2">
      <c r="A309" s="40" t="s">
        <v>590</v>
      </c>
      <c r="B309" s="41" t="s">
        <v>591</v>
      </c>
      <c r="C309" s="42" t="s">
        <v>41</v>
      </c>
      <c r="D309" s="50">
        <v>2.2000000000000002</v>
      </c>
      <c r="E309" s="44"/>
      <c r="F309" s="45"/>
      <c r="G309" s="46">
        <f t="shared" si="24"/>
        <v>0</v>
      </c>
    </row>
    <row r="310" spans="1:7" ht="18" customHeight="1" x14ac:dyDescent="0.2">
      <c r="A310" s="40" t="s">
        <v>592</v>
      </c>
      <c r="B310" s="41" t="s">
        <v>593</v>
      </c>
      <c r="C310" s="42" t="s">
        <v>41</v>
      </c>
      <c r="D310" s="50">
        <v>7.75</v>
      </c>
      <c r="E310" s="44"/>
      <c r="F310" s="45"/>
      <c r="G310" s="46">
        <f t="shared" si="24"/>
        <v>0</v>
      </c>
    </row>
    <row r="311" spans="1:7" ht="18" customHeight="1" x14ac:dyDescent="0.2">
      <c r="A311" s="40" t="s">
        <v>594</v>
      </c>
      <c r="B311" s="41" t="s">
        <v>595</v>
      </c>
      <c r="C311" s="42" t="s">
        <v>41</v>
      </c>
      <c r="D311" s="50">
        <v>6.5</v>
      </c>
      <c r="E311" s="44"/>
      <c r="F311" s="45"/>
      <c r="G311" s="46">
        <f t="shared" si="24"/>
        <v>0</v>
      </c>
    </row>
    <row r="312" spans="1:7" ht="18" customHeight="1" x14ac:dyDescent="0.2">
      <c r="A312" s="40" t="s">
        <v>596</v>
      </c>
      <c r="B312" s="41" t="s">
        <v>597</v>
      </c>
      <c r="C312" s="42" t="s">
        <v>41</v>
      </c>
      <c r="D312" s="50">
        <v>12.25</v>
      </c>
      <c r="E312" s="44"/>
      <c r="F312" s="45"/>
      <c r="G312" s="46">
        <f t="shared" si="24"/>
        <v>0</v>
      </c>
    </row>
    <row r="313" spans="1:7" ht="18" customHeight="1" x14ac:dyDescent="0.2">
      <c r="A313" s="40" t="s">
        <v>598</v>
      </c>
      <c r="B313" s="41" t="s">
        <v>599</v>
      </c>
      <c r="C313" s="42" t="s">
        <v>600</v>
      </c>
      <c r="D313" s="50">
        <v>53.5</v>
      </c>
      <c r="E313" s="44"/>
      <c r="F313" s="45"/>
      <c r="G313" s="46">
        <f t="shared" si="24"/>
        <v>0</v>
      </c>
    </row>
    <row r="314" spans="1:7" ht="18" customHeight="1" x14ac:dyDescent="0.2">
      <c r="A314" s="40" t="s">
        <v>601</v>
      </c>
      <c r="B314" s="41" t="s">
        <v>602</v>
      </c>
      <c r="C314" s="42" t="s">
        <v>600</v>
      </c>
      <c r="D314" s="50">
        <v>28</v>
      </c>
      <c r="E314" s="44"/>
      <c r="F314" s="45"/>
      <c r="G314" s="46">
        <f t="shared" si="24"/>
        <v>0</v>
      </c>
    </row>
    <row r="315" spans="1:7" ht="18" customHeight="1" x14ac:dyDescent="0.2">
      <c r="A315" s="40" t="s">
        <v>603</v>
      </c>
      <c r="B315" s="41" t="s">
        <v>604</v>
      </c>
      <c r="C315" s="42" t="s">
        <v>41</v>
      </c>
      <c r="D315" s="50">
        <v>25</v>
      </c>
      <c r="E315" s="44"/>
      <c r="F315" s="45"/>
      <c r="G315" s="46">
        <f t="shared" si="24"/>
        <v>0</v>
      </c>
    </row>
    <row r="316" spans="1:7" ht="18" customHeight="1" x14ac:dyDescent="0.2">
      <c r="A316" s="40" t="s">
        <v>605</v>
      </c>
      <c r="B316" s="41" t="s">
        <v>606</v>
      </c>
      <c r="C316" s="42" t="s">
        <v>607</v>
      </c>
      <c r="D316" s="50">
        <v>4.8499999999999996</v>
      </c>
      <c r="E316" s="44"/>
      <c r="F316" s="45"/>
      <c r="G316" s="46">
        <f t="shared" si="24"/>
        <v>0</v>
      </c>
    </row>
    <row r="317" spans="1:7" ht="18" customHeight="1" x14ac:dyDescent="0.2">
      <c r="A317" s="40" t="s">
        <v>608</v>
      </c>
      <c r="B317" s="41" t="s">
        <v>609</v>
      </c>
      <c r="C317" s="42" t="s">
        <v>607</v>
      </c>
      <c r="D317" s="50">
        <v>2.75</v>
      </c>
      <c r="E317" s="44"/>
      <c r="F317" s="45"/>
      <c r="G317" s="46">
        <f t="shared" si="24"/>
        <v>0</v>
      </c>
    </row>
    <row r="318" spans="1:7" ht="18" customHeight="1" x14ac:dyDescent="0.2">
      <c r="A318" s="40" t="s">
        <v>610</v>
      </c>
      <c r="B318" s="41" t="s">
        <v>611</v>
      </c>
      <c r="C318" s="42" t="s">
        <v>612</v>
      </c>
      <c r="D318" s="50">
        <v>15.75</v>
      </c>
      <c r="E318" s="44"/>
      <c r="F318" s="45"/>
      <c r="G318" s="46">
        <f t="shared" si="24"/>
        <v>0</v>
      </c>
    </row>
    <row r="319" spans="1:7" ht="18" customHeight="1" x14ac:dyDescent="0.2">
      <c r="A319" s="40" t="s">
        <v>613</v>
      </c>
      <c r="B319" s="41" t="s">
        <v>614</v>
      </c>
      <c r="C319" s="42" t="s">
        <v>41</v>
      </c>
      <c r="D319" s="50">
        <v>10.95</v>
      </c>
      <c r="E319" s="44"/>
      <c r="F319" s="45"/>
      <c r="G319" s="46">
        <f t="shared" si="24"/>
        <v>0</v>
      </c>
    </row>
    <row r="320" spans="1:7" ht="18" customHeight="1" x14ac:dyDescent="0.2">
      <c r="A320" s="40" t="s">
        <v>615</v>
      </c>
      <c r="B320" s="41" t="s">
        <v>616</v>
      </c>
      <c r="C320" s="42" t="s">
        <v>41</v>
      </c>
      <c r="D320" s="50">
        <v>10.95</v>
      </c>
      <c r="E320" s="44"/>
      <c r="F320" s="45"/>
      <c r="G320" s="46">
        <f t="shared" si="24"/>
        <v>0</v>
      </c>
    </row>
    <row r="321" spans="1:7" ht="18" customHeight="1" x14ac:dyDescent="0.2">
      <c r="A321" s="40" t="s">
        <v>617</v>
      </c>
      <c r="B321" s="41" t="s">
        <v>618</v>
      </c>
      <c r="C321" s="42" t="s">
        <v>41</v>
      </c>
      <c r="D321" s="50">
        <v>10.95</v>
      </c>
      <c r="E321" s="44"/>
      <c r="F321" s="45"/>
      <c r="G321" s="46">
        <f t="shared" si="24"/>
        <v>0</v>
      </c>
    </row>
    <row r="322" spans="1:7" ht="18" customHeight="1" x14ac:dyDescent="0.2">
      <c r="A322" s="40" t="s">
        <v>619</v>
      </c>
      <c r="B322" s="41" t="s">
        <v>620</v>
      </c>
      <c r="C322" s="42" t="s">
        <v>41</v>
      </c>
      <c r="D322" s="50">
        <v>10.95</v>
      </c>
      <c r="E322" s="44"/>
      <c r="F322" s="45"/>
      <c r="G322" s="46">
        <f t="shared" si="24"/>
        <v>0</v>
      </c>
    </row>
    <row r="323" spans="1:7" ht="18" customHeight="1" x14ac:dyDescent="0.2">
      <c r="A323" s="40" t="s">
        <v>621</v>
      </c>
      <c r="B323" s="41" t="s">
        <v>622</v>
      </c>
      <c r="C323" s="42" t="s">
        <v>41</v>
      </c>
      <c r="D323" s="50">
        <v>10.95</v>
      </c>
      <c r="E323" s="44"/>
      <c r="F323" s="45"/>
      <c r="G323" s="46">
        <f t="shared" si="24"/>
        <v>0</v>
      </c>
    </row>
    <row r="324" spans="1:7" ht="18" customHeight="1" x14ac:dyDescent="0.2">
      <c r="A324" s="33" t="s">
        <v>623</v>
      </c>
      <c r="B324" s="52"/>
      <c r="C324" s="53"/>
      <c r="D324" s="54"/>
      <c r="E324" s="55"/>
      <c r="F324" s="56"/>
      <c r="G324" s="39"/>
    </row>
    <row r="325" spans="1:7" ht="18" customHeight="1" x14ac:dyDescent="0.2">
      <c r="A325" s="40" t="s">
        <v>624</v>
      </c>
      <c r="B325" s="41" t="s">
        <v>625</v>
      </c>
      <c r="C325" s="42" t="s">
        <v>626</v>
      </c>
      <c r="D325" s="58">
        <v>25.85</v>
      </c>
      <c r="E325" s="44"/>
      <c r="F325" s="45"/>
      <c r="G325" s="46">
        <f t="shared" ref="G325:G344" si="25">D325*F325</f>
        <v>0</v>
      </c>
    </row>
    <row r="326" spans="1:7" ht="18" customHeight="1" x14ac:dyDescent="0.2">
      <c r="A326" s="40" t="s">
        <v>627</v>
      </c>
      <c r="B326" s="41" t="s">
        <v>628</v>
      </c>
      <c r="C326" s="42" t="s">
        <v>626</v>
      </c>
      <c r="D326" s="58">
        <v>7.5</v>
      </c>
      <c r="E326" s="44"/>
      <c r="F326" s="45"/>
      <c r="G326" s="46">
        <f t="shared" si="25"/>
        <v>0</v>
      </c>
    </row>
    <row r="327" spans="1:7" ht="18" customHeight="1" x14ac:dyDescent="0.2">
      <c r="A327" s="40" t="s">
        <v>629</v>
      </c>
      <c r="B327" s="41" t="s">
        <v>630</v>
      </c>
      <c r="C327" s="42" t="s">
        <v>626</v>
      </c>
      <c r="D327" s="58">
        <v>25.85</v>
      </c>
      <c r="E327" s="44"/>
      <c r="F327" s="45"/>
      <c r="G327" s="46">
        <f t="shared" si="25"/>
        <v>0</v>
      </c>
    </row>
    <row r="328" spans="1:7" ht="18" customHeight="1" x14ac:dyDescent="0.2">
      <c r="A328" s="40" t="s">
        <v>631</v>
      </c>
      <c r="B328" s="41" t="s">
        <v>632</v>
      </c>
      <c r="C328" s="42" t="s">
        <v>626</v>
      </c>
      <c r="D328" s="58">
        <v>7.5</v>
      </c>
      <c r="E328" s="44"/>
      <c r="F328" s="45"/>
      <c r="G328" s="46">
        <f t="shared" si="25"/>
        <v>0</v>
      </c>
    </row>
    <row r="329" spans="1:7" ht="18" customHeight="1" x14ac:dyDescent="0.2">
      <c r="A329" s="40" t="s">
        <v>633</v>
      </c>
      <c r="B329" s="41" t="s">
        <v>634</v>
      </c>
      <c r="C329" s="42" t="s">
        <v>626</v>
      </c>
      <c r="D329" s="58">
        <v>22.65</v>
      </c>
      <c r="E329" s="44"/>
      <c r="F329" s="45"/>
      <c r="G329" s="46">
        <f t="shared" si="25"/>
        <v>0</v>
      </c>
    </row>
    <row r="330" spans="1:7" ht="18" customHeight="1" x14ac:dyDescent="0.2">
      <c r="A330" s="40" t="s">
        <v>635</v>
      </c>
      <c r="B330" s="41" t="s">
        <v>636</v>
      </c>
      <c r="C330" s="42" t="s">
        <v>626</v>
      </c>
      <c r="D330" s="58">
        <v>16.75</v>
      </c>
      <c r="E330" s="44"/>
      <c r="F330" s="45"/>
      <c r="G330" s="46">
        <f t="shared" si="25"/>
        <v>0</v>
      </c>
    </row>
    <row r="331" spans="1:7" ht="18" customHeight="1" x14ac:dyDescent="0.2">
      <c r="A331" s="40" t="s">
        <v>637</v>
      </c>
      <c r="B331" s="41" t="s">
        <v>638</v>
      </c>
      <c r="C331" s="42" t="s">
        <v>626</v>
      </c>
      <c r="D331" s="58">
        <v>7.4</v>
      </c>
      <c r="E331" s="44"/>
      <c r="F331" s="45"/>
      <c r="G331" s="46">
        <f t="shared" si="25"/>
        <v>0</v>
      </c>
    </row>
    <row r="332" spans="1:7" ht="18" customHeight="1" x14ac:dyDescent="0.2">
      <c r="A332" s="40" t="s">
        <v>639</v>
      </c>
      <c r="B332" s="41" t="s">
        <v>640</v>
      </c>
      <c r="C332" s="42" t="s">
        <v>626</v>
      </c>
      <c r="D332" s="58">
        <v>22.6</v>
      </c>
      <c r="E332" s="44"/>
      <c r="F332" s="45"/>
      <c r="G332" s="46">
        <f t="shared" si="25"/>
        <v>0</v>
      </c>
    </row>
    <row r="333" spans="1:7" ht="18" customHeight="1" x14ac:dyDescent="0.2">
      <c r="A333" s="40" t="s">
        <v>641</v>
      </c>
      <c r="B333" s="41" t="s">
        <v>642</v>
      </c>
      <c r="C333" s="42" t="s">
        <v>643</v>
      </c>
      <c r="D333" s="58">
        <v>72</v>
      </c>
      <c r="E333" s="44"/>
      <c r="F333" s="45"/>
      <c r="G333" s="46">
        <f t="shared" si="25"/>
        <v>0</v>
      </c>
    </row>
    <row r="334" spans="1:7" ht="18" customHeight="1" x14ac:dyDescent="0.2">
      <c r="A334" s="40" t="s">
        <v>644</v>
      </c>
      <c r="B334" s="41" t="s">
        <v>645</v>
      </c>
      <c r="C334" s="42" t="s">
        <v>646</v>
      </c>
      <c r="D334" s="58">
        <v>10.75</v>
      </c>
      <c r="E334" s="44"/>
      <c r="F334" s="45"/>
      <c r="G334" s="46">
        <f t="shared" si="25"/>
        <v>0</v>
      </c>
    </row>
    <row r="335" spans="1:7" ht="18" customHeight="1" x14ac:dyDescent="0.2">
      <c r="A335" s="40" t="s">
        <v>647</v>
      </c>
      <c r="B335" s="41" t="s">
        <v>648</v>
      </c>
      <c r="C335" s="42" t="s">
        <v>646</v>
      </c>
      <c r="D335" s="58">
        <v>19.25</v>
      </c>
      <c r="E335" s="44"/>
      <c r="F335" s="45"/>
      <c r="G335" s="46">
        <f t="shared" si="25"/>
        <v>0</v>
      </c>
    </row>
    <row r="336" spans="1:7" ht="18" customHeight="1" x14ac:dyDescent="0.2">
      <c r="A336" s="40" t="s">
        <v>649</v>
      </c>
      <c r="B336" s="41" t="s">
        <v>650</v>
      </c>
      <c r="C336" s="42" t="s">
        <v>646</v>
      </c>
      <c r="D336" s="58">
        <v>19.350000000000001</v>
      </c>
      <c r="E336" s="44"/>
      <c r="F336" s="45"/>
      <c r="G336" s="46">
        <f t="shared" si="25"/>
        <v>0</v>
      </c>
    </row>
    <row r="337" spans="1:7" ht="18" customHeight="1" x14ac:dyDescent="0.2">
      <c r="A337" s="40" t="s">
        <v>651</v>
      </c>
      <c r="B337" s="41" t="s">
        <v>652</v>
      </c>
      <c r="C337" s="42" t="s">
        <v>653</v>
      </c>
      <c r="D337" s="58">
        <v>23</v>
      </c>
      <c r="E337" s="44"/>
      <c r="F337" s="45"/>
      <c r="G337" s="46">
        <f t="shared" si="25"/>
        <v>0</v>
      </c>
    </row>
    <row r="338" spans="1:7" ht="18" customHeight="1" x14ac:dyDescent="0.2">
      <c r="A338" s="40" t="s">
        <v>654</v>
      </c>
      <c r="B338" s="41" t="s">
        <v>655</v>
      </c>
      <c r="C338" s="42" t="s">
        <v>41</v>
      </c>
      <c r="D338" s="58">
        <v>18.75</v>
      </c>
      <c r="E338" s="44"/>
      <c r="F338" s="45"/>
      <c r="G338" s="46">
        <f t="shared" si="25"/>
        <v>0</v>
      </c>
    </row>
    <row r="339" spans="1:7" ht="18" customHeight="1" x14ac:dyDescent="0.2">
      <c r="A339" s="40" t="s">
        <v>656</v>
      </c>
      <c r="B339" s="41" t="s">
        <v>657</v>
      </c>
      <c r="C339" s="42" t="s">
        <v>41</v>
      </c>
      <c r="D339" s="58">
        <v>8.25</v>
      </c>
      <c r="E339" s="44"/>
      <c r="F339" s="45"/>
      <c r="G339" s="46">
        <f t="shared" si="25"/>
        <v>0</v>
      </c>
    </row>
    <row r="340" spans="1:7" ht="18" customHeight="1" x14ac:dyDescent="0.2">
      <c r="A340" s="40" t="s">
        <v>658</v>
      </c>
      <c r="B340" s="41" t="s">
        <v>659</v>
      </c>
      <c r="C340" s="42" t="s">
        <v>41</v>
      </c>
      <c r="D340" s="58">
        <v>55.75</v>
      </c>
      <c r="E340" s="44"/>
      <c r="F340" s="45"/>
      <c r="G340" s="46">
        <f t="shared" si="25"/>
        <v>0</v>
      </c>
    </row>
    <row r="341" spans="1:7" ht="18" customHeight="1" x14ac:dyDescent="0.2">
      <c r="A341" s="40" t="s">
        <v>660</v>
      </c>
      <c r="B341" s="41" t="s">
        <v>661</v>
      </c>
      <c r="C341" s="42" t="s">
        <v>662</v>
      </c>
      <c r="D341" s="58">
        <v>13.25</v>
      </c>
      <c r="E341" s="44"/>
      <c r="F341" s="45"/>
      <c r="G341" s="46">
        <f t="shared" si="25"/>
        <v>0</v>
      </c>
    </row>
    <row r="342" spans="1:7" ht="18" customHeight="1" x14ac:dyDescent="0.2">
      <c r="A342" s="40" t="s">
        <v>663</v>
      </c>
      <c r="B342" s="41" t="s">
        <v>664</v>
      </c>
      <c r="C342" s="42" t="s">
        <v>665</v>
      </c>
      <c r="D342" s="58">
        <v>28</v>
      </c>
      <c r="E342" s="44"/>
      <c r="F342" s="45"/>
      <c r="G342" s="46">
        <f t="shared" si="25"/>
        <v>0</v>
      </c>
    </row>
    <row r="343" spans="1:7" ht="18" customHeight="1" x14ac:dyDescent="0.2">
      <c r="A343" s="40" t="s">
        <v>666</v>
      </c>
      <c r="B343" s="41" t="s">
        <v>667</v>
      </c>
      <c r="C343" s="42" t="s">
        <v>665</v>
      </c>
      <c r="D343" s="58">
        <v>28</v>
      </c>
      <c r="E343" s="44"/>
      <c r="F343" s="45"/>
      <c r="G343" s="46">
        <f t="shared" si="25"/>
        <v>0</v>
      </c>
    </row>
    <row r="344" spans="1:7" ht="18" customHeight="1" x14ac:dyDescent="0.2">
      <c r="A344" s="40" t="s">
        <v>668</v>
      </c>
      <c r="B344" s="41" t="s">
        <v>669</v>
      </c>
      <c r="C344" s="42" t="s">
        <v>665</v>
      </c>
      <c r="D344" s="58">
        <v>13.25</v>
      </c>
      <c r="E344" s="44"/>
      <c r="F344" s="45"/>
      <c r="G344" s="46">
        <f t="shared" si="25"/>
        <v>0</v>
      </c>
    </row>
    <row r="345" spans="1:7" ht="18" customHeight="1" x14ac:dyDescent="0.2">
      <c r="A345" s="33" t="s">
        <v>670</v>
      </c>
      <c r="B345" s="52"/>
      <c r="C345" s="53"/>
      <c r="D345" s="54"/>
      <c r="E345" s="55"/>
      <c r="F345" s="56"/>
      <c r="G345" s="39"/>
    </row>
    <row r="346" spans="1:7" ht="18" customHeight="1" x14ac:dyDescent="0.2">
      <c r="A346" s="40" t="s">
        <v>671</v>
      </c>
      <c r="B346" s="41" t="s">
        <v>672</v>
      </c>
      <c r="C346" s="42" t="s">
        <v>41</v>
      </c>
      <c r="D346" s="58">
        <v>1749</v>
      </c>
      <c r="E346" s="44"/>
      <c r="F346" s="45"/>
      <c r="G346" s="46">
        <f t="shared" ref="G346:G364" si="26">D346*F346</f>
        <v>0</v>
      </c>
    </row>
    <row r="347" spans="1:7" ht="18" customHeight="1" x14ac:dyDescent="0.2">
      <c r="A347" s="40" t="s">
        <v>673</v>
      </c>
      <c r="B347" s="41" t="s">
        <v>674</v>
      </c>
      <c r="C347" s="42" t="s">
        <v>41</v>
      </c>
      <c r="D347" s="58">
        <v>995</v>
      </c>
      <c r="E347" s="44"/>
      <c r="F347" s="45"/>
      <c r="G347" s="46">
        <f t="shared" si="26"/>
        <v>0</v>
      </c>
    </row>
    <row r="348" spans="1:7" ht="18" customHeight="1" x14ac:dyDescent="0.2">
      <c r="A348" s="40" t="s">
        <v>675</v>
      </c>
      <c r="B348" s="41" t="s">
        <v>676</v>
      </c>
      <c r="C348" s="42" t="s">
        <v>41</v>
      </c>
      <c r="D348" s="58">
        <v>225</v>
      </c>
      <c r="E348" s="44"/>
      <c r="F348" s="45"/>
      <c r="G348" s="46">
        <f t="shared" si="26"/>
        <v>0</v>
      </c>
    </row>
    <row r="349" spans="1:7" ht="18" customHeight="1" x14ac:dyDescent="0.2">
      <c r="A349" s="40" t="s">
        <v>677</v>
      </c>
      <c r="B349" s="41" t="s">
        <v>678</v>
      </c>
      <c r="C349" s="42" t="s">
        <v>41</v>
      </c>
      <c r="D349" s="58">
        <v>125</v>
      </c>
      <c r="E349" s="44"/>
      <c r="F349" s="45"/>
      <c r="G349" s="46">
        <f t="shared" si="26"/>
        <v>0</v>
      </c>
    </row>
    <row r="350" spans="1:7" ht="18" customHeight="1" x14ac:dyDescent="0.2">
      <c r="A350" s="40" t="s">
        <v>679</v>
      </c>
      <c r="B350" s="41" t="s">
        <v>680</v>
      </c>
      <c r="C350" s="42" t="s">
        <v>41</v>
      </c>
      <c r="D350" s="58">
        <v>9.25</v>
      </c>
      <c r="E350" s="44"/>
      <c r="F350" s="45"/>
      <c r="G350" s="46">
        <f t="shared" si="26"/>
        <v>0</v>
      </c>
    </row>
    <row r="351" spans="1:7" ht="18" customHeight="1" x14ac:dyDescent="0.2">
      <c r="A351" s="40" t="s">
        <v>681</v>
      </c>
      <c r="B351" s="41" t="s">
        <v>682</v>
      </c>
      <c r="C351" s="42" t="s">
        <v>41</v>
      </c>
      <c r="D351" s="58">
        <v>14</v>
      </c>
      <c r="E351" s="44"/>
      <c r="F351" s="45"/>
      <c r="G351" s="46">
        <f t="shared" si="26"/>
        <v>0</v>
      </c>
    </row>
    <row r="352" spans="1:7" ht="18" customHeight="1" x14ac:dyDescent="0.2">
      <c r="A352" s="40" t="s">
        <v>683</v>
      </c>
      <c r="B352" s="41" t="s">
        <v>684</v>
      </c>
      <c r="C352" s="42" t="s">
        <v>41</v>
      </c>
      <c r="D352" s="58">
        <v>14</v>
      </c>
      <c r="E352" s="44"/>
      <c r="F352" s="45"/>
      <c r="G352" s="46">
        <f t="shared" si="26"/>
        <v>0</v>
      </c>
    </row>
    <row r="353" spans="1:7" ht="18" customHeight="1" x14ac:dyDescent="0.2">
      <c r="A353" s="40" t="s">
        <v>685</v>
      </c>
      <c r="B353" s="41" t="s">
        <v>686</v>
      </c>
      <c r="C353" s="42" t="s">
        <v>41</v>
      </c>
      <c r="D353" s="58">
        <v>17.8</v>
      </c>
      <c r="E353" s="44"/>
      <c r="F353" s="45"/>
      <c r="G353" s="46">
        <f t="shared" si="26"/>
        <v>0</v>
      </c>
    </row>
    <row r="354" spans="1:7" ht="18" customHeight="1" x14ac:dyDescent="0.2">
      <c r="A354" s="40" t="s">
        <v>687</v>
      </c>
      <c r="B354" s="41" t="s">
        <v>688</v>
      </c>
      <c r="C354" s="42" t="s">
        <v>41</v>
      </c>
      <c r="D354" s="58">
        <v>59</v>
      </c>
      <c r="E354" s="44"/>
      <c r="F354" s="45"/>
      <c r="G354" s="46">
        <f t="shared" si="26"/>
        <v>0</v>
      </c>
    </row>
    <row r="355" spans="1:7" ht="18" customHeight="1" x14ac:dyDescent="0.2">
      <c r="A355" s="40" t="s">
        <v>689</v>
      </c>
      <c r="B355" s="41" t="s">
        <v>690</v>
      </c>
      <c r="C355" s="42" t="s">
        <v>41</v>
      </c>
      <c r="D355" s="58">
        <v>17.8</v>
      </c>
      <c r="E355" s="44"/>
      <c r="F355" s="45"/>
      <c r="G355" s="46">
        <f t="shared" si="26"/>
        <v>0</v>
      </c>
    </row>
    <row r="356" spans="1:7" ht="18" customHeight="1" x14ac:dyDescent="0.2">
      <c r="A356" s="40" t="s">
        <v>691</v>
      </c>
      <c r="B356" s="41" t="s">
        <v>692</v>
      </c>
      <c r="C356" s="42" t="s">
        <v>41</v>
      </c>
      <c r="D356" s="58">
        <v>59</v>
      </c>
      <c r="E356" s="44"/>
      <c r="F356" s="45"/>
      <c r="G356" s="46">
        <f t="shared" si="26"/>
        <v>0</v>
      </c>
    </row>
    <row r="357" spans="1:7" ht="18" customHeight="1" x14ac:dyDescent="0.2">
      <c r="A357" s="40" t="s">
        <v>693</v>
      </c>
      <c r="B357" s="41" t="s">
        <v>694</v>
      </c>
      <c r="C357" s="42" t="s">
        <v>695</v>
      </c>
      <c r="D357" s="58">
        <v>5.75</v>
      </c>
      <c r="E357" s="44"/>
      <c r="F357" s="45"/>
      <c r="G357" s="46">
        <f t="shared" si="26"/>
        <v>0</v>
      </c>
    </row>
    <row r="358" spans="1:7" ht="18" customHeight="1" x14ac:dyDescent="0.2">
      <c r="A358" s="40" t="s">
        <v>696</v>
      </c>
      <c r="B358" s="41" t="s">
        <v>697</v>
      </c>
      <c r="C358" s="42" t="s">
        <v>695</v>
      </c>
      <c r="D358" s="58">
        <v>5.75</v>
      </c>
      <c r="E358" s="44"/>
      <c r="F358" s="45"/>
      <c r="G358" s="46">
        <f t="shared" si="26"/>
        <v>0</v>
      </c>
    </row>
    <row r="359" spans="1:7" ht="18" customHeight="1" x14ac:dyDescent="0.2">
      <c r="A359" s="57" t="s">
        <v>698</v>
      </c>
      <c r="B359" s="41" t="s">
        <v>699</v>
      </c>
      <c r="C359" s="42" t="s">
        <v>695</v>
      </c>
      <c r="D359" s="58">
        <v>2.75</v>
      </c>
      <c r="E359" s="44"/>
      <c r="F359" s="45"/>
      <c r="G359" s="46">
        <f t="shared" si="26"/>
        <v>0</v>
      </c>
    </row>
    <row r="360" spans="1:7" ht="18" customHeight="1" x14ac:dyDescent="0.2">
      <c r="A360" s="57" t="s">
        <v>700</v>
      </c>
      <c r="B360" s="41" t="s">
        <v>701</v>
      </c>
      <c r="C360" s="42" t="s">
        <v>702</v>
      </c>
      <c r="D360" s="58">
        <v>115.2</v>
      </c>
      <c r="E360" s="44"/>
      <c r="F360" s="45"/>
      <c r="G360" s="46">
        <f t="shared" si="26"/>
        <v>0</v>
      </c>
    </row>
    <row r="361" spans="1:7" ht="18" customHeight="1" x14ac:dyDescent="0.2">
      <c r="A361" s="57" t="s">
        <v>703</v>
      </c>
      <c r="B361" s="41" t="s">
        <v>704</v>
      </c>
      <c r="C361" s="42" t="s">
        <v>695</v>
      </c>
      <c r="D361" s="58">
        <v>2.75</v>
      </c>
      <c r="E361" s="44"/>
      <c r="F361" s="45"/>
      <c r="G361" s="46">
        <f t="shared" si="26"/>
        <v>0</v>
      </c>
    </row>
    <row r="362" spans="1:7" ht="18" customHeight="1" x14ac:dyDescent="0.2">
      <c r="A362" s="57" t="s">
        <v>705</v>
      </c>
      <c r="B362" s="41" t="s">
        <v>706</v>
      </c>
      <c r="C362" s="42" t="s">
        <v>702</v>
      </c>
      <c r="D362" s="58">
        <v>115.2</v>
      </c>
      <c r="E362" s="44"/>
      <c r="F362" s="45"/>
      <c r="G362" s="46">
        <f t="shared" si="26"/>
        <v>0</v>
      </c>
    </row>
    <row r="363" spans="1:7" ht="18" customHeight="1" x14ac:dyDescent="0.2">
      <c r="A363" s="40" t="s">
        <v>707</v>
      </c>
      <c r="B363" s="41" t="s">
        <v>708</v>
      </c>
      <c r="C363" s="42" t="s">
        <v>709</v>
      </c>
      <c r="D363" s="58">
        <v>4</v>
      </c>
      <c r="E363" s="44"/>
      <c r="F363" s="45"/>
      <c r="G363" s="46">
        <f t="shared" si="26"/>
        <v>0</v>
      </c>
    </row>
    <row r="364" spans="1:7" ht="18" customHeight="1" x14ac:dyDescent="0.2">
      <c r="A364" s="40" t="s">
        <v>710</v>
      </c>
      <c r="B364" s="41" t="s">
        <v>711</v>
      </c>
      <c r="C364" s="42" t="s">
        <v>709</v>
      </c>
      <c r="D364" s="58">
        <v>4</v>
      </c>
      <c r="E364" s="44"/>
      <c r="F364" s="45"/>
      <c r="G364" s="46">
        <f t="shared" si="26"/>
        <v>0</v>
      </c>
    </row>
    <row r="365" spans="1:7" ht="18" customHeight="1" x14ac:dyDescent="0.2">
      <c r="A365" s="33" t="s">
        <v>712</v>
      </c>
      <c r="B365" s="52"/>
      <c r="C365" s="53"/>
      <c r="D365" s="54"/>
      <c r="E365" s="55"/>
      <c r="F365" s="56"/>
      <c r="G365" s="39"/>
    </row>
    <row r="366" spans="1:7" ht="18" customHeight="1" x14ac:dyDescent="0.2">
      <c r="A366" s="40" t="s">
        <v>713</v>
      </c>
      <c r="B366" s="41" t="s">
        <v>714</v>
      </c>
      <c r="C366" s="42" t="s">
        <v>41</v>
      </c>
      <c r="D366" s="58">
        <v>318</v>
      </c>
      <c r="E366" s="44"/>
      <c r="F366" s="45"/>
      <c r="G366" s="46">
        <f t="shared" ref="G366:G381" si="27">D366*F366</f>
        <v>0</v>
      </c>
    </row>
    <row r="367" spans="1:7" ht="18" customHeight="1" x14ac:dyDescent="0.2">
      <c r="A367" s="40" t="s">
        <v>715</v>
      </c>
      <c r="B367" s="41" t="s">
        <v>716</v>
      </c>
      <c r="C367" s="42" t="s">
        <v>709</v>
      </c>
      <c r="D367" s="58">
        <v>3.75</v>
      </c>
      <c r="E367" s="44"/>
      <c r="F367" s="45"/>
      <c r="G367" s="46">
        <f t="shared" si="27"/>
        <v>0</v>
      </c>
    </row>
    <row r="368" spans="1:7" ht="18" customHeight="1" x14ac:dyDescent="0.2">
      <c r="A368" s="40" t="s">
        <v>717</v>
      </c>
      <c r="B368" s="41" t="s">
        <v>718</v>
      </c>
      <c r="C368" s="42" t="s">
        <v>709</v>
      </c>
      <c r="D368" s="58">
        <v>4.75</v>
      </c>
      <c r="E368" s="44"/>
      <c r="F368" s="45"/>
      <c r="G368" s="46">
        <f t="shared" si="27"/>
        <v>0</v>
      </c>
    </row>
    <row r="369" spans="1:7" ht="18" customHeight="1" x14ac:dyDescent="0.2">
      <c r="A369" s="40" t="s">
        <v>719</v>
      </c>
      <c r="B369" s="41" t="s">
        <v>720</v>
      </c>
      <c r="C369" s="42" t="s">
        <v>41</v>
      </c>
      <c r="D369" s="58">
        <v>3.5</v>
      </c>
      <c r="E369" s="44"/>
      <c r="F369" s="45"/>
      <c r="G369" s="46">
        <f t="shared" si="27"/>
        <v>0</v>
      </c>
    </row>
    <row r="370" spans="1:7" ht="18" customHeight="1" x14ac:dyDescent="0.2">
      <c r="A370" s="40" t="s">
        <v>721</v>
      </c>
      <c r="B370" s="41" t="s">
        <v>722</v>
      </c>
      <c r="C370" s="42" t="s">
        <v>41</v>
      </c>
      <c r="D370" s="58">
        <v>22</v>
      </c>
      <c r="E370" s="44"/>
      <c r="F370" s="45"/>
      <c r="G370" s="46">
        <f t="shared" si="27"/>
        <v>0</v>
      </c>
    </row>
    <row r="371" spans="1:7" ht="18" customHeight="1" x14ac:dyDescent="0.2">
      <c r="A371" s="40" t="s">
        <v>723</v>
      </c>
      <c r="B371" s="41" t="s">
        <v>724</v>
      </c>
      <c r="C371" s="42" t="s">
        <v>41</v>
      </c>
      <c r="D371" s="58">
        <v>28</v>
      </c>
      <c r="E371" s="44"/>
      <c r="F371" s="45"/>
      <c r="G371" s="46">
        <f t="shared" si="27"/>
        <v>0</v>
      </c>
    </row>
    <row r="372" spans="1:7" ht="18" customHeight="1" x14ac:dyDescent="0.2">
      <c r="A372" s="40" t="s">
        <v>725</v>
      </c>
      <c r="B372" s="41" t="s">
        <v>726</v>
      </c>
      <c r="C372" s="42" t="s">
        <v>727</v>
      </c>
      <c r="D372" s="58">
        <v>10</v>
      </c>
      <c r="E372" s="44"/>
      <c r="F372" s="45"/>
      <c r="G372" s="46">
        <f t="shared" si="27"/>
        <v>0</v>
      </c>
    </row>
    <row r="373" spans="1:7" ht="18" customHeight="1" x14ac:dyDescent="0.2">
      <c r="A373" s="40" t="s">
        <v>728</v>
      </c>
      <c r="B373" s="41" t="s">
        <v>729</v>
      </c>
      <c r="C373" s="42" t="s">
        <v>41</v>
      </c>
      <c r="D373" s="58">
        <v>15</v>
      </c>
      <c r="E373" s="44"/>
      <c r="F373" s="45"/>
      <c r="G373" s="46">
        <f t="shared" si="27"/>
        <v>0</v>
      </c>
    </row>
    <row r="374" spans="1:7" ht="18" customHeight="1" x14ac:dyDescent="0.2">
      <c r="A374" s="40" t="s">
        <v>730</v>
      </c>
      <c r="B374" s="41" t="s">
        <v>731</v>
      </c>
      <c r="C374" s="42" t="s">
        <v>41</v>
      </c>
      <c r="D374" s="58">
        <v>19.95</v>
      </c>
      <c r="E374" s="44"/>
      <c r="F374" s="45"/>
      <c r="G374" s="46">
        <f t="shared" si="27"/>
        <v>0</v>
      </c>
    </row>
    <row r="375" spans="1:7" ht="18" customHeight="1" x14ac:dyDescent="0.2">
      <c r="A375" s="40" t="s">
        <v>732</v>
      </c>
      <c r="B375" s="41" t="s">
        <v>733</v>
      </c>
      <c r="C375" s="42" t="s">
        <v>41</v>
      </c>
      <c r="D375" s="58">
        <v>54.95</v>
      </c>
      <c r="E375" s="44"/>
      <c r="F375" s="45"/>
      <c r="G375" s="46">
        <f t="shared" si="27"/>
        <v>0</v>
      </c>
    </row>
    <row r="376" spans="1:7" ht="18" customHeight="1" x14ac:dyDescent="0.2">
      <c r="A376" s="40" t="s">
        <v>734</v>
      </c>
      <c r="B376" s="41" t="s">
        <v>735</v>
      </c>
      <c r="C376" s="42" t="s">
        <v>41</v>
      </c>
      <c r="D376" s="58">
        <v>35</v>
      </c>
      <c r="E376" s="44"/>
      <c r="F376" s="45"/>
      <c r="G376" s="46">
        <f t="shared" si="27"/>
        <v>0</v>
      </c>
    </row>
    <row r="377" spans="1:7" ht="18" customHeight="1" x14ac:dyDescent="0.2">
      <c r="A377" s="40" t="s">
        <v>736</v>
      </c>
      <c r="B377" s="41" t="s">
        <v>737</v>
      </c>
      <c r="C377" s="42" t="s">
        <v>738</v>
      </c>
      <c r="D377" s="58">
        <v>49</v>
      </c>
      <c r="E377" s="44"/>
      <c r="F377" s="45"/>
      <c r="G377" s="46">
        <f t="shared" si="27"/>
        <v>0</v>
      </c>
    </row>
    <row r="378" spans="1:7" ht="18" customHeight="1" x14ac:dyDescent="0.2">
      <c r="A378" s="40" t="s">
        <v>739</v>
      </c>
      <c r="B378" s="41" t="s">
        <v>740</v>
      </c>
      <c r="C378" s="42" t="s">
        <v>741</v>
      </c>
      <c r="D378" s="58">
        <v>15</v>
      </c>
      <c r="E378" s="44"/>
      <c r="F378" s="45"/>
      <c r="G378" s="46">
        <f t="shared" si="27"/>
        <v>0</v>
      </c>
    </row>
    <row r="379" spans="1:7" ht="18" customHeight="1" x14ac:dyDescent="0.2">
      <c r="A379" s="40" t="s">
        <v>742</v>
      </c>
      <c r="B379" s="41" t="s">
        <v>743</v>
      </c>
      <c r="C379" s="42" t="s">
        <v>738</v>
      </c>
      <c r="D379" s="58">
        <v>38.950000000000003</v>
      </c>
      <c r="E379" s="44"/>
      <c r="F379" s="45"/>
      <c r="G379" s="46">
        <f t="shared" si="27"/>
        <v>0</v>
      </c>
    </row>
    <row r="380" spans="1:7" ht="18" customHeight="1" x14ac:dyDescent="0.2">
      <c r="A380" s="40" t="s">
        <v>744</v>
      </c>
      <c r="B380" s="41" t="s">
        <v>745</v>
      </c>
      <c r="C380" s="42" t="s">
        <v>741</v>
      </c>
      <c r="D380" s="58">
        <v>12.95</v>
      </c>
      <c r="E380" s="44"/>
      <c r="F380" s="45"/>
      <c r="G380" s="46">
        <f t="shared" si="27"/>
        <v>0</v>
      </c>
    </row>
    <row r="381" spans="1:7" ht="18" customHeight="1" x14ac:dyDescent="0.2">
      <c r="A381" s="40" t="s">
        <v>746</v>
      </c>
      <c r="B381" s="41" t="s">
        <v>747</v>
      </c>
      <c r="C381" s="42" t="s">
        <v>738</v>
      </c>
      <c r="D381" s="58">
        <v>34.950000000000003</v>
      </c>
      <c r="E381" s="44"/>
      <c r="F381" s="45"/>
      <c r="G381" s="46">
        <f t="shared" si="27"/>
        <v>0</v>
      </c>
    </row>
    <row r="382" spans="1:7" ht="18" customHeight="1" x14ac:dyDescent="0.2">
      <c r="A382" s="33" t="s">
        <v>748</v>
      </c>
      <c r="B382" s="52"/>
      <c r="C382" s="53"/>
      <c r="D382" s="54"/>
      <c r="E382" s="55"/>
      <c r="F382" s="56"/>
      <c r="G382" s="39"/>
    </row>
    <row r="383" spans="1:7" ht="18" customHeight="1" x14ac:dyDescent="0.2">
      <c r="A383" s="40" t="s">
        <v>749</v>
      </c>
      <c r="B383" s="41" t="s">
        <v>750</v>
      </c>
      <c r="C383" s="42" t="s">
        <v>41</v>
      </c>
      <c r="D383" s="58">
        <v>65</v>
      </c>
      <c r="E383" s="44"/>
      <c r="F383" s="45"/>
      <c r="G383" s="46">
        <f t="shared" ref="G383:G398" si="28">D383*F383</f>
        <v>0</v>
      </c>
    </row>
    <row r="384" spans="1:7" ht="18" customHeight="1" x14ac:dyDescent="0.2">
      <c r="A384" s="40" t="s">
        <v>751</v>
      </c>
      <c r="B384" s="41" t="s">
        <v>752</v>
      </c>
      <c r="C384" s="42" t="s">
        <v>41</v>
      </c>
      <c r="D384" s="58">
        <v>70</v>
      </c>
      <c r="E384" s="44"/>
      <c r="F384" s="45"/>
      <c r="G384" s="46">
        <f t="shared" si="28"/>
        <v>0</v>
      </c>
    </row>
    <row r="385" spans="1:7" ht="18" customHeight="1" x14ac:dyDescent="0.2">
      <c r="A385" s="40" t="s">
        <v>753</v>
      </c>
      <c r="B385" s="41" t="s">
        <v>754</v>
      </c>
      <c r="C385" s="42" t="s">
        <v>41</v>
      </c>
      <c r="D385" s="58">
        <v>70</v>
      </c>
      <c r="E385" s="44"/>
      <c r="F385" s="45"/>
      <c r="G385" s="46">
        <f t="shared" si="28"/>
        <v>0</v>
      </c>
    </row>
    <row r="386" spans="1:7" ht="18" customHeight="1" x14ac:dyDescent="0.2">
      <c r="A386" s="40" t="s">
        <v>755</v>
      </c>
      <c r="B386" s="41" t="s">
        <v>756</v>
      </c>
      <c r="C386" s="42" t="s">
        <v>41</v>
      </c>
      <c r="D386" s="58">
        <v>82</v>
      </c>
      <c r="E386" s="44"/>
      <c r="F386" s="45"/>
      <c r="G386" s="46">
        <f t="shared" si="28"/>
        <v>0</v>
      </c>
    </row>
    <row r="387" spans="1:7" ht="18" customHeight="1" x14ac:dyDescent="0.2">
      <c r="A387" s="40" t="s">
        <v>757</v>
      </c>
      <c r="B387" s="41" t="s">
        <v>758</v>
      </c>
      <c r="C387" s="42" t="s">
        <v>41</v>
      </c>
      <c r="D387" s="58">
        <v>87</v>
      </c>
      <c r="E387" s="44"/>
      <c r="F387" s="45"/>
      <c r="G387" s="46">
        <f t="shared" si="28"/>
        <v>0</v>
      </c>
    </row>
    <row r="388" spans="1:7" ht="18" customHeight="1" x14ac:dyDescent="0.2">
      <c r="A388" s="40" t="s">
        <v>759</v>
      </c>
      <c r="B388" s="41" t="s">
        <v>760</v>
      </c>
      <c r="C388" s="42" t="s">
        <v>41</v>
      </c>
      <c r="D388" s="58">
        <v>103</v>
      </c>
      <c r="E388" s="44"/>
      <c r="F388" s="45"/>
      <c r="G388" s="46">
        <f t="shared" si="28"/>
        <v>0</v>
      </c>
    </row>
    <row r="389" spans="1:7" ht="18" customHeight="1" x14ac:dyDescent="0.2">
      <c r="A389" s="40" t="s">
        <v>761</v>
      </c>
      <c r="B389" s="41" t="s">
        <v>762</v>
      </c>
      <c r="C389" s="42" t="s">
        <v>41</v>
      </c>
      <c r="D389" s="58">
        <v>86</v>
      </c>
      <c r="E389" s="44"/>
      <c r="F389" s="45"/>
      <c r="G389" s="46">
        <f t="shared" si="28"/>
        <v>0</v>
      </c>
    </row>
    <row r="390" spans="1:7" ht="18" customHeight="1" x14ac:dyDescent="0.2">
      <c r="A390" s="40" t="s">
        <v>763</v>
      </c>
      <c r="B390" s="41" t="s">
        <v>764</v>
      </c>
      <c r="C390" s="42" t="s">
        <v>41</v>
      </c>
      <c r="D390" s="58">
        <v>163</v>
      </c>
      <c r="E390" s="44"/>
      <c r="F390" s="45"/>
      <c r="G390" s="46">
        <f t="shared" si="28"/>
        <v>0</v>
      </c>
    </row>
    <row r="391" spans="1:7" ht="18" customHeight="1" x14ac:dyDescent="0.2">
      <c r="A391" s="40" t="s">
        <v>765</v>
      </c>
      <c r="B391" s="41" t="s">
        <v>766</v>
      </c>
      <c r="C391" s="42" t="s">
        <v>41</v>
      </c>
      <c r="D391" s="58">
        <v>98</v>
      </c>
      <c r="E391" s="44"/>
      <c r="F391" s="45"/>
      <c r="G391" s="46">
        <f t="shared" si="28"/>
        <v>0</v>
      </c>
    </row>
    <row r="392" spans="1:7" ht="18" customHeight="1" x14ac:dyDescent="0.2">
      <c r="A392" s="40" t="s">
        <v>767</v>
      </c>
      <c r="B392" s="41" t="s">
        <v>768</v>
      </c>
      <c r="C392" s="42" t="s">
        <v>41</v>
      </c>
      <c r="D392" s="58">
        <v>120</v>
      </c>
      <c r="E392" s="44"/>
      <c r="F392" s="45"/>
      <c r="G392" s="46">
        <f t="shared" si="28"/>
        <v>0</v>
      </c>
    </row>
    <row r="393" spans="1:7" ht="18" customHeight="1" x14ac:dyDescent="0.2">
      <c r="A393" s="40" t="s">
        <v>769</v>
      </c>
      <c r="B393" s="41" t="s">
        <v>770</v>
      </c>
      <c r="C393" s="42" t="s">
        <v>41</v>
      </c>
      <c r="D393" s="58">
        <v>217</v>
      </c>
      <c r="E393" s="44"/>
      <c r="F393" s="45"/>
      <c r="G393" s="46">
        <f t="shared" si="28"/>
        <v>0</v>
      </c>
    </row>
    <row r="394" spans="1:7" ht="18" customHeight="1" x14ac:dyDescent="0.2">
      <c r="A394" s="40" t="s">
        <v>771</v>
      </c>
      <c r="B394" s="41" t="s">
        <v>772</v>
      </c>
      <c r="C394" s="42" t="s">
        <v>41</v>
      </c>
      <c r="D394" s="58">
        <v>245</v>
      </c>
      <c r="E394" s="44"/>
      <c r="F394" s="45"/>
      <c r="G394" s="46">
        <f t="shared" si="28"/>
        <v>0</v>
      </c>
    </row>
    <row r="395" spans="1:7" ht="18" customHeight="1" x14ac:dyDescent="0.2">
      <c r="A395" s="40" t="s">
        <v>773</v>
      </c>
      <c r="B395" s="41" t="s">
        <v>774</v>
      </c>
      <c r="C395" s="42" t="s">
        <v>41</v>
      </c>
      <c r="D395" s="58">
        <v>249</v>
      </c>
      <c r="E395" s="44"/>
      <c r="F395" s="45"/>
      <c r="G395" s="46">
        <f t="shared" si="28"/>
        <v>0</v>
      </c>
    </row>
    <row r="396" spans="1:7" ht="18" customHeight="1" x14ac:dyDescent="0.2">
      <c r="A396" s="40" t="s">
        <v>775</v>
      </c>
      <c r="B396" s="41" t="s">
        <v>776</v>
      </c>
      <c r="C396" s="42" t="s">
        <v>41</v>
      </c>
      <c r="D396" s="58">
        <v>193</v>
      </c>
      <c r="E396" s="44"/>
      <c r="F396" s="45"/>
      <c r="G396" s="46">
        <f t="shared" si="28"/>
        <v>0</v>
      </c>
    </row>
    <row r="397" spans="1:7" ht="18" customHeight="1" x14ac:dyDescent="0.2">
      <c r="A397" s="40" t="s">
        <v>777</v>
      </c>
      <c r="B397" s="41" t="s">
        <v>778</v>
      </c>
      <c r="C397" s="42" t="s">
        <v>41</v>
      </c>
      <c r="D397" s="58">
        <v>260</v>
      </c>
      <c r="E397" s="44"/>
      <c r="F397" s="45"/>
      <c r="G397" s="46">
        <f t="shared" si="28"/>
        <v>0</v>
      </c>
    </row>
    <row r="398" spans="1:7" ht="18" customHeight="1" x14ac:dyDescent="0.2">
      <c r="A398" s="40" t="s">
        <v>779</v>
      </c>
      <c r="B398" s="41" t="s">
        <v>780</v>
      </c>
      <c r="C398" s="42" t="s">
        <v>41</v>
      </c>
      <c r="D398" s="58">
        <v>72</v>
      </c>
      <c r="E398" s="44"/>
      <c r="F398" s="45"/>
      <c r="G398" s="46">
        <f t="shared" si="28"/>
        <v>0</v>
      </c>
    </row>
    <row r="399" spans="1:7" ht="18" customHeight="1" x14ac:dyDescent="0.2">
      <c r="A399" s="33" t="s">
        <v>781</v>
      </c>
      <c r="B399" s="52"/>
      <c r="C399" s="53"/>
      <c r="D399" s="54"/>
      <c r="E399" s="55"/>
      <c r="F399" s="56"/>
      <c r="G399" s="39"/>
    </row>
    <row r="400" spans="1:7" ht="18" customHeight="1" x14ac:dyDescent="0.2">
      <c r="A400" s="33" t="s">
        <v>782</v>
      </c>
      <c r="B400" s="52"/>
      <c r="C400" s="53"/>
      <c r="D400" s="54"/>
      <c r="E400" s="55"/>
      <c r="F400" s="56"/>
      <c r="G400" s="39"/>
    </row>
    <row r="401" spans="1:7" ht="18" customHeight="1" x14ac:dyDescent="0.2">
      <c r="A401" s="33" t="s">
        <v>783</v>
      </c>
      <c r="B401" s="52"/>
      <c r="C401" s="53"/>
      <c r="D401" s="54"/>
      <c r="E401" s="55"/>
      <c r="F401" s="56"/>
      <c r="G401" s="39"/>
    </row>
    <row r="402" spans="1:7" ht="18" customHeight="1" x14ac:dyDescent="0.2">
      <c r="A402" s="40" t="s">
        <v>784</v>
      </c>
      <c r="B402" s="41" t="s">
        <v>785</v>
      </c>
      <c r="C402" s="42" t="s">
        <v>41</v>
      </c>
      <c r="D402" s="58">
        <v>4</v>
      </c>
      <c r="E402" s="44"/>
      <c r="F402" s="45"/>
      <c r="G402" s="46">
        <f t="shared" ref="G402:G472" si="29">D402*F402</f>
        <v>0</v>
      </c>
    </row>
    <row r="403" spans="1:7" ht="18" customHeight="1" x14ac:dyDescent="0.2">
      <c r="A403" s="40" t="s">
        <v>786</v>
      </c>
      <c r="B403" s="41" t="s">
        <v>787</v>
      </c>
      <c r="C403" s="42" t="s">
        <v>41</v>
      </c>
      <c r="D403" s="58">
        <v>4</v>
      </c>
      <c r="E403" s="44"/>
      <c r="F403" s="45"/>
      <c r="G403" s="46">
        <f t="shared" si="29"/>
        <v>0</v>
      </c>
    </row>
    <row r="404" spans="1:7" ht="18" customHeight="1" x14ac:dyDescent="0.2">
      <c r="A404" s="40" t="s">
        <v>788</v>
      </c>
      <c r="B404" s="41" t="s">
        <v>789</v>
      </c>
      <c r="C404" s="42" t="s">
        <v>41</v>
      </c>
      <c r="D404" s="58">
        <v>4</v>
      </c>
      <c r="E404" s="44"/>
      <c r="F404" s="45"/>
      <c r="G404" s="46">
        <f t="shared" si="29"/>
        <v>0</v>
      </c>
    </row>
    <row r="405" spans="1:7" ht="18" customHeight="1" x14ac:dyDescent="0.2">
      <c r="A405" s="40" t="s">
        <v>790</v>
      </c>
      <c r="B405" s="41" t="s">
        <v>791</v>
      </c>
      <c r="C405" s="42" t="s">
        <v>41</v>
      </c>
      <c r="D405" s="58">
        <v>2.4</v>
      </c>
      <c r="E405" s="44"/>
      <c r="F405" s="45"/>
      <c r="G405" s="46">
        <f t="shared" si="29"/>
        <v>0</v>
      </c>
    </row>
    <row r="406" spans="1:7" ht="18" customHeight="1" x14ac:dyDescent="0.2">
      <c r="A406" s="40" t="s">
        <v>792</v>
      </c>
      <c r="B406" s="41" t="s">
        <v>793</v>
      </c>
      <c r="C406" s="42" t="s">
        <v>41</v>
      </c>
      <c r="D406" s="58">
        <v>2.4</v>
      </c>
      <c r="E406" s="44"/>
      <c r="F406" s="45"/>
      <c r="G406" s="46">
        <f t="shared" si="29"/>
        <v>0</v>
      </c>
    </row>
    <row r="407" spans="1:7" ht="18" customHeight="1" x14ac:dyDescent="0.2">
      <c r="A407" s="40" t="s">
        <v>794</v>
      </c>
      <c r="B407" s="41" t="s">
        <v>795</v>
      </c>
      <c r="C407" s="42" t="s">
        <v>41</v>
      </c>
      <c r="D407" s="58">
        <v>2.4</v>
      </c>
      <c r="E407" s="44"/>
      <c r="F407" s="45"/>
      <c r="G407" s="46">
        <f t="shared" si="29"/>
        <v>0</v>
      </c>
    </row>
    <row r="408" spans="1:7" ht="18" customHeight="1" x14ac:dyDescent="0.2">
      <c r="A408" s="40" t="s">
        <v>796</v>
      </c>
      <c r="B408" s="41" t="s">
        <v>797</v>
      </c>
      <c r="C408" s="42" t="s">
        <v>41</v>
      </c>
      <c r="D408" s="58">
        <v>2.4</v>
      </c>
      <c r="E408" s="44"/>
      <c r="F408" s="45"/>
      <c r="G408" s="46">
        <f t="shared" si="29"/>
        <v>0</v>
      </c>
    </row>
    <row r="409" spans="1:7" ht="18" customHeight="1" x14ac:dyDescent="0.2">
      <c r="A409" s="40" t="s">
        <v>798</v>
      </c>
      <c r="B409" s="41" t="s">
        <v>799</v>
      </c>
      <c r="C409" s="42" t="s">
        <v>41</v>
      </c>
      <c r="D409" s="58">
        <v>2.4</v>
      </c>
      <c r="E409" s="44"/>
      <c r="F409" s="45"/>
      <c r="G409" s="46">
        <f t="shared" si="29"/>
        <v>0</v>
      </c>
    </row>
    <row r="410" spans="1:7" ht="18" customHeight="1" x14ac:dyDescent="0.2">
      <c r="A410" s="40" t="s">
        <v>800</v>
      </c>
      <c r="B410" s="41" t="s">
        <v>801</v>
      </c>
      <c r="C410" s="42" t="s">
        <v>41</v>
      </c>
      <c r="D410" s="58">
        <v>2.4</v>
      </c>
      <c r="E410" s="44"/>
      <c r="F410" s="45"/>
      <c r="G410" s="46">
        <f t="shared" si="29"/>
        <v>0</v>
      </c>
    </row>
    <row r="411" spans="1:7" ht="18" customHeight="1" x14ac:dyDescent="0.2">
      <c r="A411" s="40" t="s">
        <v>802</v>
      </c>
      <c r="B411" s="41" t="s">
        <v>803</v>
      </c>
      <c r="C411" s="42" t="s">
        <v>41</v>
      </c>
      <c r="D411" s="58">
        <v>2.4</v>
      </c>
      <c r="E411" s="44"/>
      <c r="F411" s="45"/>
      <c r="G411" s="46">
        <f t="shared" si="29"/>
        <v>0</v>
      </c>
    </row>
    <row r="412" spans="1:7" ht="18" customHeight="1" x14ac:dyDescent="0.2">
      <c r="A412" s="40" t="s">
        <v>804</v>
      </c>
      <c r="B412" s="41" t="s">
        <v>805</v>
      </c>
      <c r="C412" s="42" t="s">
        <v>41</v>
      </c>
      <c r="D412" s="58">
        <v>2.4</v>
      </c>
      <c r="E412" s="44"/>
      <c r="F412" s="45"/>
      <c r="G412" s="46">
        <f t="shared" si="29"/>
        <v>0</v>
      </c>
    </row>
    <row r="413" spans="1:7" ht="18" customHeight="1" x14ac:dyDescent="0.2">
      <c r="A413" s="40" t="s">
        <v>806</v>
      </c>
      <c r="B413" s="41" t="s">
        <v>807</v>
      </c>
      <c r="C413" s="42" t="s">
        <v>41</v>
      </c>
      <c r="D413" s="58">
        <v>2.4</v>
      </c>
      <c r="E413" s="44"/>
      <c r="F413" s="45"/>
      <c r="G413" s="46">
        <f t="shared" si="29"/>
        <v>0</v>
      </c>
    </row>
    <row r="414" spans="1:7" ht="18" customHeight="1" x14ac:dyDescent="0.2">
      <c r="A414" s="40" t="s">
        <v>808</v>
      </c>
      <c r="B414" s="41" t="s">
        <v>809</v>
      </c>
      <c r="C414" s="42" t="s">
        <v>41</v>
      </c>
      <c r="D414" s="58">
        <v>2.75</v>
      </c>
      <c r="E414" s="44"/>
      <c r="F414" s="45"/>
      <c r="G414" s="46">
        <f t="shared" si="29"/>
        <v>0</v>
      </c>
    </row>
    <row r="415" spans="1:7" ht="18" customHeight="1" x14ac:dyDescent="0.2">
      <c r="A415" s="40" t="s">
        <v>810</v>
      </c>
      <c r="B415" s="41" t="s">
        <v>811</v>
      </c>
      <c r="C415" s="42" t="s">
        <v>41</v>
      </c>
      <c r="D415" s="58">
        <v>3</v>
      </c>
      <c r="E415" s="44"/>
      <c r="F415" s="45"/>
      <c r="G415" s="46">
        <f t="shared" si="29"/>
        <v>0</v>
      </c>
    </row>
    <row r="416" spans="1:7" ht="18" customHeight="1" x14ac:dyDescent="0.2">
      <c r="A416" s="40" t="s">
        <v>812</v>
      </c>
      <c r="B416" s="41" t="s">
        <v>813</v>
      </c>
      <c r="C416" s="42" t="s">
        <v>41</v>
      </c>
      <c r="D416" s="58">
        <v>3</v>
      </c>
      <c r="E416" s="44"/>
      <c r="F416" s="45"/>
      <c r="G416" s="46">
        <f t="shared" si="29"/>
        <v>0</v>
      </c>
    </row>
    <row r="417" spans="1:7" ht="18" customHeight="1" x14ac:dyDescent="0.2">
      <c r="A417" s="40" t="s">
        <v>814</v>
      </c>
      <c r="B417" s="41" t="s">
        <v>815</v>
      </c>
      <c r="C417" s="42" t="s">
        <v>41</v>
      </c>
      <c r="D417" s="58">
        <v>12.16</v>
      </c>
      <c r="E417" s="44"/>
      <c r="F417" s="45"/>
      <c r="G417" s="46">
        <f t="shared" si="29"/>
        <v>0</v>
      </c>
    </row>
    <row r="418" spans="1:7" ht="18" customHeight="1" x14ac:dyDescent="0.2">
      <c r="A418" s="40" t="s">
        <v>816</v>
      </c>
      <c r="B418" s="41" t="s">
        <v>817</v>
      </c>
      <c r="C418" s="42" t="s">
        <v>41</v>
      </c>
      <c r="D418" s="58">
        <v>12.16</v>
      </c>
      <c r="E418" s="44"/>
      <c r="F418" s="45"/>
      <c r="G418" s="46">
        <f t="shared" si="29"/>
        <v>0</v>
      </c>
    </row>
    <row r="419" spans="1:7" ht="18" customHeight="1" x14ac:dyDescent="0.2">
      <c r="A419" s="40" t="s">
        <v>818</v>
      </c>
      <c r="B419" s="41" t="s">
        <v>819</v>
      </c>
      <c r="C419" s="42" t="s">
        <v>41</v>
      </c>
      <c r="D419" s="58">
        <v>12.16</v>
      </c>
      <c r="E419" s="44"/>
      <c r="F419" s="45"/>
      <c r="G419" s="46">
        <f t="shared" si="29"/>
        <v>0</v>
      </c>
    </row>
    <row r="420" spans="1:7" ht="18" customHeight="1" x14ac:dyDescent="0.2">
      <c r="A420" s="40" t="s">
        <v>820</v>
      </c>
      <c r="B420" s="41" t="s">
        <v>821</v>
      </c>
      <c r="C420" s="42" t="s">
        <v>41</v>
      </c>
      <c r="D420" s="58">
        <v>14.1</v>
      </c>
      <c r="E420" s="44"/>
      <c r="F420" s="45"/>
      <c r="G420" s="46">
        <f t="shared" si="29"/>
        <v>0</v>
      </c>
    </row>
    <row r="421" spans="1:7" ht="18" customHeight="1" x14ac:dyDescent="0.2">
      <c r="A421" s="40" t="s">
        <v>822</v>
      </c>
      <c r="B421" s="41" t="s">
        <v>823</v>
      </c>
      <c r="C421" s="42" t="s">
        <v>41</v>
      </c>
      <c r="D421" s="58">
        <v>14.1</v>
      </c>
      <c r="E421" s="44"/>
      <c r="F421" s="45"/>
      <c r="G421" s="46">
        <f t="shared" si="29"/>
        <v>0</v>
      </c>
    </row>
    <row r="422" spans="1:7" ht="18" customHeight="1" x14ac:dyDescent="0.2">
      <c r="A422" s="40" t="s">
        <v>824</v>
      </c>
      <c r="B422" s="41" t="s">
        <v>825</v>
      </c>
      <c r="C422" s="42" t="s">
        <v>41</v>
      </c>
      <c r="D422" s="58">
        <v>14.1</v>
      </c>
      <c r="E422" s="44"/>
      <c r="F422" s="45"/>
      <c r="G422" s="46">
        <f t="shared" si="29"/>
        <v>0</v>
      </c>
    </row>
    <row r="423" spans="1:7" ht="18" customHeight="1" x14ac:dyDescent="0.2">
      <c r="A423" s="40" t="s">
        <v>826</v>
      </c>
      <c r="B423" s="41" t="s">
        <v>827</v>
      </c>
      <c r="C423" s="42" t="s">
        <v>41</v>
      </c>
      <c r="D423" s="58">
        <v>15</v>
      </c>
      <c r="E423" s="44"/>
      <c r="F423" s="45"/>
      <c r="G423" s="46">
        <f t="shared" si="29"/>
        <v>0</v>
      </c>
    </row>
    <row r="424" spans="1:7" ht="18" customHeight="1" x14ac:dyDescent="0.2">
      <c r="A424" s="40" t="s">
        <v>828</v>
      </c>
      <c r="B424" s="41" t="s">
        <v>829</v>
      </c>
      <c r="C424" s="42" t="s">
        <v>41</v>
      </c>
      <c r="D424" s="58">
        <v>15</v>
      </c>
      <c r="E424" s="44"/>
      <c r="F424" s="45"/>
      <c r="G424" s="46">
        <f t="shared" si="29"/>
        <v>0</v>
      </c>
    </row>
    <row r="425" spans="1:7" ht="18" customHeight="1" x14ac:dyDescent="0.2">
      <c r="A425" s="40" t="s">
        <v>830</v>
      </c>
      <c r="B425" s="41" t="s">
        <v>831</v>
      </c>
      <c r="C425" s="42" t="s">
        <v>41</v>
      </c>
      <c r="D425" s="58">
        <v>15</v>
      </c>
      <c r="E425" s="44"/>
      <c r="F425" s="45"/>
      <c r="G425" s="46">
        <f t="shared" si="29"/>
        <v>0</v>
      </c>
    </row>
    <row r="426" spans="1:7" ht="18" customHeight="1" x14ac:dyDescent="0.2">
      <c r="A426" s="40" t="s">
        <v>832</v>
      </c>
      <c r="B426" s="41" t="s">
        <v>833</v>
      </c>
      <c r="C426" s="42" t="s">
        <v>41</v>
      </c>
      <c r="D426" s="58">
        <v>15</v>
      </c>
      <c r="E426" s="44"/>
      <c r="F426" s="45"/>
      <c r="G426" s="46">
        <f t="shared" si="29"/>
        <v>0</v>
      </c>
    </row>
    <row r="427" spans="1:7" ht="18" customHeight="1" x14ac:dyDescent="0.2">
      <c r="A427" s="40" t="s">
        <v>834</v>
      </c>
      <c r="B427" s="41" t="s">
        <v>835</v>
      </c>
      <c r="C427" s="42" t="s">
        <v>41</v>
      </c>
      <c r="D427" s="58">
        <v>15</v>
      </c>
      <c r="E427" s="44"/>
      <c r="F427" s="45"/>
      <c r="G427" s="46">
        <f t="shared" si="29"/>
        <v>0</v>
      </c>
    </row>
    <row r="428" spans="1:7" ht="18" customHeight="1" x14ac:dyDescent="0.2">
      <c r="A428" s="40" t="s">
        <v>836</v>
      </c>
      <c r="B428" s="41" t="s">
        <v>837</v>
      </c>
      <c r="C428" s="42" t="s">
        <v>41</v>
      </c>
      <c r="D428" s="58">
        <v>15</v>
      </c>
      <c r="E428" s="44"/>
      <c r="F428" s="45"/>
      <c r="G428" s="46">
        <f t="shared" si="29"/>
        <v>0</v>
      </c>
    </row>
    <row r="429" spans="1:7" ht="18" customHeight="1" x14ac:dyDescent="0.2">
      <c r="A429" s="40" t="s">
        <v>838</v>
      </c>
      <c r="B429" s="41" t="s">
        <v>839</v>
      </c>
      <c r="C429" s="42" t="s">
        <v>41</v>
      </c>
      <c r="D429" s="58">
        <v>19</v>
      </c>
      <c r="E429" s="44"/>
      <c r="F429" s="45"/>
      <c r="G429" s="46">
        <f t="shared" si="29"/>
        <v>0</v>
      </c>
    </row>
    <row r="430" spans="1:7" ht="18" customHeight="1" x14ac:dyDescent="0.2">
      <c r="A430" s="40" t="s">
        <v>840</v>
      </c>
      <c r="B430" s="41" t="s">
        <v>841</v>
      </c>
      <c r="C430" s="42" t="s">
        <v>41</v>
      </c>
      <c r="D430" s="58">
        <v>19</v>
      </c>
      <c r="E430" s="44"/>
      <c r="F430" s="45"/>
      <c r="G430" s="46">
        <f t="shared" si="29"/>
        <v>0</v>
      </c>
    </row>
    <row r="431" spans="1:7" ht="18" customHeight="1" x14ac:dyDescent="0.2">
      <c r="A431" s="40" t="s">
        <v>842</v>
      </c>
      <c r="B431" s="41" t="s">
        <v>843</v>
      </c>
      <c r="C431" s="42" t="s">
        <v>41</v>
      </c>
      <c r="D431" s="58">
        <v>19</v>
      </c>
      <c r="E431" s="44"/>
      <c r="F431" s="45"/>
      <c r="G431" s="46">
        <f t="shared" si="29"/>
        <v>0</v>
      </c>
    </row>
    <row r="432" spans="1:7" ht="18" customHeight="1" x14ac:dyDescent="0.2">
      <c r="A432" s="40" t="s">
        <v>844</v>
      </c>
      <c r="B432" s="41" t="s">
        <v>845</v>
      </c>
      <c r="C432" s="42" t="s">
        <v>41</v>
      </c>
      <c r="D432" s="58">
        <v>21</v>
      </c>
      <c r="E432" s="44"/>
      <c r="F432" s="45"/>
      <c r="G432" s="46">
        <f t="shared" si="29"/>
        <v>0</v>
      </c>
    </row>
    <row r="433" spans="1:7" ht="18" customHeight="1" x14ac:dyDescent="0.2">
      <c r="A433" s="40" t="s">
        <v>846</v>
      </c>
      <c r="B433" s="41" t="s">
        <v>847</v>
      </c>
      <c r="C433" s="42" t="s">
        <v>41</v>
      </c>
      <c r="D433" s="58">
        <v>21</v>
      </c>
      <c r="E433" s="44"/>
      <c r="F433" s="45"/>
      <c r="G433" s="46">
        <f t="shared" si="29"/>
        <v>0</v>
      </c>
    </row>
    <row r="434" spans="1:7" ht="18" customHeight="1" x14ac:dyDescent="0.2">
      <c r="A434" s="40" t="s">
        <v>848</v>
      </c>
      <c r="B434" s="41" t="s">
        <v>849</v>
      </c>
      <c r="C434" s="42" t="s">
        <v>41</v>
      </c>
      <c r="D434" s="58">
        <v>21</v>
      </c>
      <c r="E434" s="44"/>
      <c r="F434" s="45"/>
      <c r="G434" s="46">
        <f t="shared" si="29"/>
        <v>0</v>
      </c>
    </row>
    <row r="435" spans="1:7" ht="18" customHeight="1" x14ac:dyDescent="0.2">
      <c r="A435" s="40" t="s">
        <v>850</v>
      </c>
      <c r="B435" s="41" t="s">
        <v>851</v>
      </c>
      <c r="C435" s="42" t="s">
        <v>41</v>
      </c>
      <c r="D435" s="58">
        <v>31</v>
      </c>
      <c r="E435" s="44"/>
      <c r="F435" s="45"/>
      <c r="G435" s="46">
        <f t="shared" si="29"/>
        <v>0</v>
      </c>
    </row>
    <row r="436" spans="1:7" ht="18" customHeight="1" x14ac:dyDescent="0.2">
      <c r="A436" s="40" t="s">
        <v>852</v>
      </c>
      <c r="B436" s="41" t="s">
        <v>853</v>
      </c>
      <c r="C436" s="42" t="s">
        <v>41</v>
      </c>
      <c r="D436" s="58">
        <v>31</v>
      </c>
      <c r="E436" s="44"/>
      <c r="F436" s="45"/>
      <c r="G436" s="46">
        <f t="shared" si="29"/>
        <v>0</v>
      </c>
    </row>
    <row r="437" spans="1:7" ht="18" customHeight="1" x14ac:dyDescent="0.2">
      <c r="A437" s="40" t="s">
        <v>854</v>
      </c>
      <c r="B437" s="41" t="s">
        <v>855</v>
      </c>
      <c r="C437" s="42" t="s">
        <v>41</v>
      </c>
      <c r="D437" s="58">
        <v>31</v>
      </c>
      <c r="E437" s="44"/>
      <c r="F437" s="45"/>
      <c r="G437" s="46">
        <f t="shared" si="29"/>
        <v>0</v>
      </c>
    </row>
    <row r="438" spans="1:7" ht="18" customHeight="1" x14ac:dyDescent="0.2">
      <c r="A438" s="40" t="s">
        <v>856</v>
      </c>
      <c r="B438" s="41" t="s">
        <v>857</v>
      </c>
      <c r="C438" s="42" t="s">
        <v>41</v>
      </c>
      <c r="D438" s="58">
        <v>30</v>
      </c>
      <c r="E438" s="44"/>
      <c r="F438" s="45"/>
      <c r="G438" s="46">
        <f t="shared" si="29"/>
        <v>0</v>
      </c>
    </row>
    <row r="439" spans="1:7" ht="18" customHeight="1" x14ac:dyDescent="0.2">
      <c r="A439" s="40" t="s">
        <v>858</v>
      </c>
      <c r="B439" s="41" t="s">
        <v>859</v>
      </c>
      <c r="C439" s="42" t="s">
        <v>41</v>
      </c>
      <c r="D439" s="58">
        <v>30</v>
      </c>
      <c r="E439" s="44"/>
      <c r="F439" s="45"/>
      <c r="G439" s="46">
        <f t="shared" si="29"/>
        <v>0</v>
      </c>
    </row>
    <row r="440" spans="1:7" ht="18" customHeight="1" x14ac:dyDescent="0.2">
      <c r="A440" s="40" t="s">
        <v>860</v>
      </c>
      <c r="B440" s="41" t="s">
        <v>861</v>
      </c>
      <c r="C440" s="42" t="s">
        <v>41</v>
      </c>
      <c r="D440" s="58">
        <v>30</v>
      </c>
      <c r="E440" s="44"/>
      <c r="F440" s="45"/>
      <c r="G440" s="46">
        <f t="shared" si="29"/>
        <v>0</v>
      </c>
    </row>
    <row r="441" spans="1:7" ht="18" customHeight="1" x14ac:dyDescent="0.2">
      <c r="A441" s="40" t="s">
        <v>862</v>
      </c>
      <c r="B441" s="41" t="s">
        <v>863</v>
      </c>
      <c r="C441" s="42" t="s">
        <v>41</v>
      </c>
      <c r="D441" s="58">
        <v>43</v>
      </c>
      <c r="E441" s="44"/>
      <c r="F441" s="45"/>
      <c r="G441" s="46">
        <f t="shared" si="29"/>
        <v>0</v>
      </c>
    </row>
    <row r="442" spans="1:7" ht="18" customHeight="1" x14ac:dyDescent="0.2">
      <c r="A442" s="40" t="s">
        <v>864</v>
      </c>
      <c r="B442" s="41" t="s">
        <v>865</v>
      </c>
      <c r="C442" s="42" t="s">
        <v>41</v>
      </c>
      <c r="D442" s="58">
        <v>43</v>
      </c>
      <c r="E442" s="44"/>
      <c r="F442" s="45"/>
      <c r="G442" s="46">
        <f t="shared" si="29"/>
        <v>0</v>
      </c>
    </row>
    <row r="443" spans="1:7" ht="18" customHeight="1" x14ac:dyDescent="0.2">
      <c r="A443" s="40" t="s">
        <v>866</v>
      </c>
      <c r="B443" s="41" t="s">
        <v>867</v>
      </c>
      <c r="C443" s="42" t="s">
        <v>41</v>
      </c>
      <c r="D443" s="58">
        <v>43</v>
      </c>
      <c r="E443" s="44"/>
      <c r="F443" s="45"/>
      <c r="G443" s="46">
        <f t="shared" si="29"/>
        <v>0</v>
      </c>
    </row>
    <row r="444" spans="1:7" ht="18" customHeight="1" x14ac:dyDescent="0.2">
      <c r="A444" s="40" t="s">
        <v>868</v>
      </c>
      <c r="B444" s="41" t="s">
        <v>869</v>
      </c>
      <c r="C444" s="42" t="s">
        <v>41</v>
      </c>
      <c r="D444" s="58">
        <v>43</v>
      </c>
      <c r="E444" s="44"/>
      <c r="F444" s="45"/>
      <c r="G444" s="46">
        <f t="shared" si="29"/>
        <v>0</v>
      </c>
    </row>
    <row r="445" spans="1:7" ht="18" customHeight="1" x14ac:dyDescent="0.2">
      <c r="A445" s="40" t="s">
        <v>870</v>
      </c>
      <c r="B445" s="41" t="s">
        <v>871</v>
      </c>
      <c r="C445" s="42" t="s">
        <v>41</v>
      </c>
      <c r="D445" s="58">
        <v>43</v>
      </c>
      <c r="E445" s="44"/>
      <c r="F445" s="45"/>
      <c r="G445" s="46">
        <f t="shared" si="29"/>
        <v>0</v>
      </c>
    </row>
    <row r="446" spans="1:7" ht="18" customHeight="1" x14ac:dyDescent="0.2">
      <c r="A446" s="40" t="s">
        <v>872</v>
      </c>
      <c r="B446" s="41" t="s">
        <v>873</v>
      </c>
      <c r="C446" s="42" t="s">
        <v>41</v>
      </c>
      <c r="D446" s="58">
        <v>43</v>
      </c>
      <c r="E446" s="44"/>
      <c r="F446" s="45"/>
      <c r="G446" s="46">
        <f t="shared" si="29"/>
        <v>0</v>
      </c>
    </row>
    <row r="447" spans="1:7" ht="18" customHeight="1" x14ac:dyDescent="0.2">
      <c r="A447" s="40" t="s">
        <v>874</v>
      </c>
      <c r="B447" s="41" t="s">
        <v>875</v>
      </c>
      <c r="C447" s="42" t="s">
        <v>41</v>
      </c>
      <c r="D447" s="58">
        <v>43</v>
      </c>
      <c r="E447" s="44"/>
      <c r="F447" s="45"/>
      <c r="G447" s="46">
        <f t="shared" si="29"/>
        <v>0</v>
      </c>
    </row>
    <row r="448" spans="1:7" ht="18" customHeight="1" x14ac:dyDescent="0.2">
      <c r="A448" s="40" t="s">
        <v>876</v>
      </c>
      <c r="B448" s="41" t="s">
        <v>877</v>
      </c>
      <c r="C448" s="42" t="s">
        <v>41</v>
      </c>
      <c r="D448" s="58">
        <v>43</v>
      </c>
      <c r="E448" s="44"/>
      <c r="F448" s="45"/>
      <c r="G448" s="46">
        <f t="shared" si="29"/>
        <v>0</v>
      </c>
    </row>
    <row r="449" spans="1:7" ht="18" customHeight="1" x14ac:dyDescent="0.2">
      <c r="A449" s="40" t="s">
        <v>878</v>
      </c>
      <c r="B449" s="41" t="s">
        <v>879</v>
      </c>
      <c r="C449" s="42" t="s">
        <v>41</v>
      </c>
      <c r="D449" s="58">
        <v>41</v>
      </c>
      <c r="E449" s="44"/>
      <c r="F449" s="45"/>
      <c r="G449" s="46">
        <f t="shared" si="29"/>
        <v>0</v>
      </c>
    </row>
    <row r="450" spans="1:7" ht="18" customHeight="1" x14ac:dyDescent="0.2">
      <c r="A450" s="40" t="s">
        <v>880</v>
      </c>
      <c r="B450" s="41" t="s">
        <v>881</v>
      </c>
      <c r="C450" s="42" t="s">
        <v>41</v>
      </c>
      <c r="D450" s="58">
        <v>41</v>
      </c>
      <c r="E450" s="44"/>
      <c r="F450" s="45"/>
      <c r="G450" s="46">
        <f t="shared" si="29"/>
        <v>0</v>
      </c>
    </row>
    <row r="451" spans="1:7" ht="18" customHeight="1" x14ac:dyDescent="0.2">
      <c r="A451" s="40" t="s">
        <v>882</v>
      </c>
      <c r="B451" s="41" t="s">
        <v>883</v>
      </c>
      <c r="C451" s="42" t="s">
        <v>41</v>
      </c>
      <c r="D451" s="58">
        <v>41</v>
      </c>
      <c r="E451" s="44"/>
      <c r="F451" s="45"/>
      <c r="G451" s="46">
        <f t="shared" si="29"/>
        <v>0</v>
      </c>
    </row>
    <row r="452" spans="1:7" ht="18" customHeight="1" x14ac:dyDescent="0.2">
      <c r="A452" s="40" t="s">
        <v>884</v>
      </c>
      <c r="B452" s="41" t="s">
        <v>885</v>
      </c>
      <c r="C452" s="42" t="s">
        <v>41</v>
      </c>
      <c r="D452" s="58">
        <v>30</v>
      </c>
      <c r="E452" s="44"/>
      <c r="F452" s="45"/>
      <c r="G452" s="46">
        <f t="shared" si="29"/>
        <v>0</v>
      </c>
    </row>
    <row r="453" spans="1:7" ht="18" customHeight="1" x14ac:dyDescent="0.2">
      <c r="A453" s="40" t="s">
        <v>886</v>
      </c>
      <c r="B453" s="41" t="s">
        <v>887</v>
      </c>
      <c r="C453" s="42" t="s">
        <v>41</v>
      </c>
      <c r="D453" s="58">
        <v>30</v>
      </c>
      <c r="E453" s="44"/>
      <c r="F453" s="45"/>
      <c r="G453" s="46">
        <f t="shared" si="29"/>
        <v>0</v>
      </c>
    </row>
    <row r="454" spans="1:7" ht="18" customHeight="1" x14ac:dyDescent="0.2">
      <c r="A454" s="40" t="s">
        <v>888</v>
      </c>
      <c r="B454" s="41" t="s">
        <v>889</v>
      </c>
      <c r="C454" s="42" t="s">
        <v>41</v>
      </c>
      <c r="D454" s="58">
        <v>30</v>
      </c>
      <c r="E454" s="44"/>
      <c r="F454" s="45"/>
      <c r="G454" s="46">
        <f t="shared" si="29"/>
        <v>0</v>
      </c>
    </row>
    <row r="455" spans="1:7" ht="18" customHeight="1" x14ac:dyDescent="0.2">
      <c r="A455" s="40" t="s">
        <v>890</v>
      </c>
      <c r="B455" s="41" t="s">
        <v>891</v>
      </c>
      <c r="C455" s="42" t="s">
        <v>41</v>
      </c>
      <c r="D455" s="58">
        <v>41</v>
      </c>
      <c r="E455" s="44"/>
      <c r="F455" s="45"/>
      <c r="G455" s="46">
        <f t="shared" si="29"/>
        <v>0</v>
      </c>
    </row>
    <row r="456" spans="1:7" ht="18" customHeight="1" x14ac:dyDescent="0.2">
      <c r="A456" s="40" t="s">
        <v>892</v>
      </c>
      <c r="B456" s="41" t="s">
        <v>893</v>
      </c>
      <c r="C456" s="42" t="s">
        <v>41</v>
      </c>
      <c r="D456" s="58">
        <v>41</v>
      </c>
      <c r="E456" s="44"/>
      <c r="F456" s="45"/>
      <c r="G456" s="46">
        <f t="shared" si="29"/>
        <v>0</v>
      </c>
    </row>
    <row r="457" spans="1:7" ht="18" customHeight="1" x14ac:dyDescent="0.2">
      <c r="A457" s="40" t="s">
        <v>894</v>
      </c>
      <c r="B457" s="41" t="s">
        <v>895</v>
      </c>
      <c r="C457" s="42" t="s">
        <v>41</v>
      </c>
      <c r="D457" s="58">
        <v>41</v>
      </c>
      <c r="E457" s="44"/>
      <c r="F457" s="45"/>
      <c r="G457" s="46">
        <f t="shared" si="29"/>
        <v>0</v>
      </c>
    </row>
    <row r="458" spans="1:7" ht="18" customHeight="1" x14ac:dyDescent="0.2">
      <c r="A458" s="40" t="s">
        <v>896</v>
      </c>
      <c r="B458" s="41" t="s">
        <v>897</v>
      </c>
      <c r="C458" s="42" t="s">
        <v>41</v>
      </c>
      <c r="D458" s="58">
        <v>24</v>
      </c>
      <c r="E458" s="44"/>
      <c r="F458" s="45"/>
      <c r="G458" s="46">
        <f t="shared" si="29"/>
        <v>0</v>
      </c>
    </row>
    <row r="459" spans="1:7" ht="18" customHeight="1" x14ac:dyDescent="0.2">
      <c r="A459" s="40" t="s">
        <v>898</v>
      </c>
      <c r="B459" s="41" t="s">
        <v>899</v>
      </c>
      <c r="C459" s="42" t="s">
        <v>41</v>
      </c>
      <c r="D459" s="58">
        <v>24</v>
      </c>
      <c r="E459" s="44"/>
      <c r="F459" s="45"/>
      <c r="G459" s="46">
        <f t="shared" si="29"/>
        <v>0</v>
      </c>
    </row>
    <row r="460" spans="1:7" ht="18" customHeight="1" x14ac:dyDescent="0.2">
      <c r="A460" s="40" t="s">
        <v>900</v>
      </c>
      <c r="B460" s="41" t="s">
        <v>901</v>
      </c>
      <c r="C460" s="42" t="s">
        <v>41</v>
      </c>
      <c r="D460" s="58">
        <v>24</v>
      </c>
      <c r="E460" s="44"/>
      <c r="F460" s="45"/>
      <c r="G460" s="46">
        <f t="shared" si="29"/>
        <v>0</v>
      </c>
    </row>
    <row r="461" spans="1:7" ht="18" customHeight="1" x14ac:dyDescent="0.2">
      <c r="A461" s="40" t="s">
        <v>902</v>
      </c>
      <c r="B461" s="41" t="s">
        <v>903</v>
      </c>
      <c r="C461" s="42" t="s">
        <v>41</v>
      </c>
      <c r="D461" s="58">
        <v>42</v>
      </c>
      <c r="E461" s="44"/>
      <c r="F461" s="45"/>
      <c r="G461" s="46">
        <f t="shared" si="29"/>
        <v>0</v>
      </c>
    </row>
    <row r="462" spans="1:7" ht="18" customHeight="1" x14ac:dyDescent="0.2">
      <c r="A462" s="40" t="s">
        <v>904</v>
      </c>
      <c r="B462" s="41" t="s">
        <v>905</v>
      </c>
      <c r="C462" s="42" t="s">
        <v>41</v>
      </c>
      <c r="D462" s="58">
        <v>42</v>
      </c>
      <c r="E462" s="44"/>
      <c r="F462" s="45"/>
      <c r="G462" s="46">
        <f t="shared" si="29"/>
        <v>0</v>
      </c>
    </row>
    <row r="463" spans="1:7" ht="18" customHeight="1" x14ac:dyDescent="0.2">
      <c r="A463" s="40" t="s">
        <v>906</v>
      </c>
      <c r="B463" s="41" t="s">
        <v>907</v>
      </c>
      <c r="C463" s="42" t="s">
        <v>41</v>
      </c>
      <c r="D463" s="58">
        <v>42</v>
      </c>
      <c r="E463" s="44"/>
      <c r="F463" s="45"/>
      <c r="G463" s="46">
        <f t="shared" si="29"/>
        <v>0</v>
      </c>
    </row>
    <row r="464" spans="1:7" ht="18" customHeight="1" x14ac:dyDescent="0.2">
      <c r="A464" s="40" t="s">
        <v>908</v>
      </c>
      <c r="B464" s="41" t="s">
        <v>909</v>
      </c>
      <c r="C464" s="42" t="s">
        <v>41</v>
      </c>
      <c r="D464" s="58">
        <v>42</v>
      </c>
      <c r="E464" s="44"/>
      <c r="F464" s="45"/>
      <c r="G464" s="46">
        <f t="shared" si="29"/>
        <v>0</v>
      </c>
    </row>
    <row r="465" spans="1:7" ht="18" customHeight="1" x14ac:dyDescent="0.2">
      <c r="A465" s="40" t="s">
        <v>910</v>
      </c>
      <c r="B465" s="41" t="s">
        <v>911</v>
      </c>
      <c r="C465" s="42" t="s">
        <v>41</v>
      </c>
      <c r="D465" s="58">
        <v>42</v>
      </c>
      <c r="E465" s="44"/>
      <c r="F465" s="45"/>
      <c r="G465" s="46">
        <f t="shared" si="29"/>
        <v>0</v>
      </c>
    </row>
    <row r="466" spans="1:7" ht="18" customHeight="1" x14ac:dyDescent="0.2">
      <c r="A466" s="40" t="s">
        <v>912</v>
      </c>
      <c r="B466" s="41" t="s">
        <v>913</v>
      </c>
      <c r="C466" s="42" t="s">
        <v>41</v>
      </c>
      <c r="D466" s="58">
        <v>42</v>
      </c>
      <c r="E466" s="44"/>
      <c r="F466" s="45"/>
      <c r="G466" s="46">
        <f t="shared" si="29"/>
        <v>0</v>
      </c>
    </row>
    <row r="467" spans="1:7" ht="18" customHeight="1" x14ac:dyDescent="0.2">
      <c r="A467" s="40" t="s">
        <v>914</v>
      </c>
      <c r="B467" s="41" t="s">
        <v>915</v>
      </c>
      <c r="C467" s="42" t="s">
        <v>41</v>
      </c>
      <c r="D467" s="58">
        <v>42</v>
      </c>
      <c r="E467" s="44"/>
      <c r="F467" s="45"/>
      <c r="G467" s="46">
        <f t="shared" si="29"/>
        <v>0</v>
      </c>
    </row>
    <row r="468" spans="1:7" ht="18" customHeight="1" x14ac:dyDescent="0.2">
      <c r="A468" s="40" t="s">
        <v>916</v>
      </c>
      <c r="B468" s="41" t="s">
        <v>917</v>
      </c>
      <c r="C468" s="42" t="s">
        <v>41</v>
      </c>
      <c r="D468" s="58">
        <v>39</v>
      </c>
      <c r="E468" s="44"/>
      <c r="F468" s="45"/>
      <c r="G468" s="46">
        <f t="shared" si="29"/>
        <v>0</v>
      </c>
    </row>
    <row r="469" spans="1:7" ht="18" customHeight="1" x14ac:dyDescent="0.2">
      <c r="A469" s="40" t="s">
        <v>918</v>
      </c>
      <c r="B469" s="41" t="s">
        <v>919</v>
      </c>
      <c r="C469" s="42" t="s">
        <v>41</v>
      </c>
      <c r="D469" s="58">
        <v>39</v>
      </c>
      <c r="E469" s="44"/>
      <c r="F469" s="45"/>
      <c r="G469" s="46">
        <f t="shared" si="29"/>
        <v>0</v>
      </c>
    </row>
    <row r="470" spans="1:7" ht="18" customHeight="1" x14ac:dyDescent="0.2">
      <c r="A470" s="40" t="s">
        <v>920</v>
      </c>
      <c r="B470" s="41" t="s">
        <v>921</v>
      </c>
      <c r="C470" s="42" t="s">
        <v>41</v>
      </c>
      <c r="D470" s="58">
        <v>41</v>
      </c>
      <c r="E470" s="44"/>
      <c r="F470" s="45"/>
      <c r="G470" s="46">
        <f t="shared" si="29"/>
        <v>0</v>
      </c>
    </row>
    <row r="471" spans="1:7" ht="18" customHeight="1" x14ac:dyDescent="0.2">
      <c r="A471" s="40" t="s">
        <v>922</v>
      </c>
      <c r="B471" s="41" t="s">
        <v>923</v>
      </c>
      <c r="C471" s="42" t="s">
        <v>41</v>
      </c>
      <c r="D471" s="58">
        <v>41</v>
      </c>
      <c r="E471" s="44"/>
      <c r="F471" s="45"/>
      <c r="G471" s="46">
        <f t="shared" si="29"/>
        <v>0</v>
      </c>
    </row>
    <row r="472" spans="1:7" ht="18" customHeight="1" x14ac:dyDescent="0.2">
      <c r="A472" s="40" t="s">
        <v>924</v>
      </c>
      <c r="B472" s="41" t="s">
        <v>925</v>
      </c>
      <c r="C472" s="42" t="s">
        <v>41</v>
      </c>
      <c r="D472" s="58">
        <v>41</v>
      </c>
      <c r="E472" s="44"/>
      <c r="F472" s="45"/>
      <c r="G472" s="46">
        <f t="shared" si="29"/>
        <v>0</v>
      </c>
    </row>
    <row r="473" spans="1:7" ht="18" customHeight="1" x14ac:dyDescent="0.2">
      <c r="A473" s="33" t="s">
        <v>926</v>
      </c>
      <c r="B473" s="52"/>
      <c r="C473" s="53"/>
      <c r="D473" s="54"/>
      <c r="E473" s="55"/>
      <c r="F473" s="56"/>
      <c r="G473" s="39"/>
    </row>
    <row r="474" spans="1:7" ht="18" customHeight="1" x14ac:dyDescent="0.2">
      <c r="A474" s="40" t="s">
        <v>927</v>
      </c>
      <c r="B474" s="41" t="s">
        <v>928</v>
      </c>
      <c r="C474" s="42" t="s">
        <v>41</v>
      </c>
      <c r="D474" s="58">
        <v>1650</v>
      </c>
      <c r="E474" s="44"/>
      <c r="F474" s="45"/>
      <c r="G474" s="46">
        <f t="shared" ref="G474:G486" si="30">D474*F474</f>
        <v>0</v>
      </c>
    </row>
    <row r="475" spans="1:7" ht="18" customHeight="1" x14ac:dyDescent="0.2">
      <c r="A475" s="40" t="s">
        <v>929</v>
      </c>
      <c r="B475" s="41" t="s">
        <v>930</v>
      </c>
      <c r="C475" s="42" t="s">
        <v>41</v>
      </c>
      <c r="D475" s="58">
        <v>24.95</v>
      </c>
      <c r="E475" s="44"/>
      <c r="F475" s="45"/>
      <c r="G475" s="46">
        <f t="shared" si="30"/>
        <v>0</v>
      </c>
    </row>
    <row r="476" spans="1:7" ht="18" customHeight="1" x14ac:dyDescent="0.2">
      <c r="A476" s="40" t="s">
        <v>931</v>
      </c>
      <c r="B476" s="41" t="s">
        <v>932</v>
      </c>
      <c r="C476" s="42" t="s">
        <v>41</v>
      </c>
      <c r="D476" s="58">
        <v>24.95</v>
      </c>
      <c r="E476" s="44"/>
      <c r="F476" s="45"/>
      <c r="G476" s="46">
        <f t="shared" si="30"/>
        <v>0</v>
      </c>
    </row>
    <row r="477" spans="1:7" ht="18" customHeight="1" x14ac:dyDescent="0.2">
      <c r="A477" s="40" t="s">
        <v>933</v>
      </c>
      <c r="B477" s="41" t="s">
        <v>934</v>
      </c>
      <c r="C477" s="42" t="s">
        <v>41</v>
      </c>
      <c r="D477" s="58">
        <v>24.95</v>
      </c>
      <c r="E477" s="44"/>
      <c r="F477" s="45"/>
      <c r="G477" s="46">
        <f t="shared" si="30"/>
        <v>0</v>
      </c>
    </row>
    <row r="478" spans="1:7" ht="18" customHeight="1" x14ac:dyDescent="0.2">
      <c r="A478" s="40" t="s">
        <v>935</v>
      </c>
      <c r="B478" s="41" t="s">
        <v>936</v>
      </c>
      <c r="C478" s="42" t="s">
        <v>41</v>
      </c>
      <c r="D478" s="58">
        <v>27.95</v>
      </c>
      <c r="E478" s="44"/>
      <c r="F478" s="45"/>
      <c r="G478" s="46">
        <f t="shared" si="30"/>
        <v>0</v>
      </c>
    </row>
    <row r="479" spans="1:7" ht="18" customHeight="1" x14ac:dyDescent="0.2">
      <c r="A479" s="40" t="s">
        <v>937</v>
      </c>
      <c r="B479" s="41" t="s">
        <v>938</v>
      </c>
      <c r="C479" s="42" t="s">
        <v>41</v>
      </c>
      <c r="D479" s="58">
        <v>57.95</v>
      </c>
      <c r="E479" s="44"/>
      <c r="F479" s="45"/>
      <c r="G479" s="46">
        <f t="shared" si="30"/>
        <v>0</v>
      </c>
    </row>
    <row r="480" spans="1:7" ht="18" customHeight="1" x14ac:dyDescent="0.2">
      <c r="A480" s="40" t="s">
        <v>939</v>
      </c>
      <c r="B480" s="41" t="s">
        <v>940</v>
      </c>
      <c r="C480" s="42" t="s">
        <v>41</v>
      </c>
      <c r="D480" s="58">
        <v>52.95</v>
      </c>
      <c r="E480" s="44"/>
      <c r="F480" s="45"/>
      <c r="G480" s="46">
        <f t="shared" si="30"/>
        <v>0</v>
      </c>
    </row>
    <row r="481" spans="1:7" ht="18" customHeight="1" x14ac:dyDescent="0.2">
      <c r="A481" s="40" t="s">
        <v>941</v>
      </c>
      <c r="B481" s="41" t="s">
        <v>942</v>
      </c>
      <c r="C481" s="42" t="s">
        <v>41</v>
      </c>
      <c r="D481" s="58">
        <v>62.95</v>
      </c>
      <c r="E481" s="44"/>
      <c r="F481" s="45"/>
      <c r="G481" s="46">
        <f t="shared" si="30"/>
        <v>0</v>
      </c>
    </row>
    <row r="482" spans="1:7" ht="18" customHeight="1" x14ac:dyDescent="0.2">
      <c r="A482" s="40" t="s">
        <v>943</v>
      </c>
      <c r="B482" s="41" t="s">
        <v>944</v>
      </c>
      <c r="C482" s="42" t="s">
        <v>41</v>
      </c>
      <c r="D482" s="58">
        <v>22.95</v>
      </c>
      <c r="E482" s="44"/>
      <c r="F482" s="45"/>
      <c r="G482" s="46">
        <f t="shared" si="30"/>
        <v>0</v>
      </c>
    </row>
    <row r="483" spans="1:7" ht="18" customHeight="1" x14ac:dyDescent="0.2">
      <c r="A483" s="40" t="s">
        <v>945</v>
      </c>
      <c r="B483" s="41" t="s">
        <v>946</v>
      </c>
      <c r="C483" s="42" t="s">
        <v>41</v>
      </c>
      <c r="D483" s="58">
        <v>24.95</v>
      </c>
      <c r="E483" s="44"/>
      <c r="F483" s="45"/>
      <c r="G483" s="46">
        <f t="shared" si="30"/>
        <v>0</v>
      </c>
    </row>
    <row r="484" spans="1:7" ht="18" customHeight="1" x14ac:dyDescent="0.2">
      <c r="A484" s="40" t="s">
        <v>947</v>
      </c>
      <c r="B484" s="41" t="s">
        <v>948</v>
      </c>
      <c r="C484" s="42" t="s">
        <v>41</v>
      </c>
      <c r="D484" s="58">
        <v>26.95</v>
      </c>
      <c r="E484" s="44"/>
      <c r="F484" s="45"/>
      <c r="G484" s="46">
        <f t="shared" si="30"/>
        <v>0</v>
      </c>
    </row>
    <row r="485" spans="1:7" ht="18" customHeight="1" x14ac:dyDescent="0.2">
      <c r="A485" s="40" t="s">
        <v>949</v>
      </c>
      <c r="B485" s="41" t="s">
        <v>950</v>
      </c>
      <c r="C485" s="42" t="s">
        <v>951</v>
      </c>
      <c r="D485" s="58">
        <v>560</v>
      </c>
      <c r="E485" s="44"/>
      <c r="F485" s="45"/>
      <c r="G485" s="46">
        <f t="shared" si="30"/>
        <v>0</v>
      </c>
    </row>
    <row r="486" spans="1:7" ht="18" customHeight="1" x14ac:dyDescent="0.2">
      <c r="A486" s="40" t="s">
        <v>952</v>
      </c>
      <c r="B486" s="41" t="s">
        <v>953</v>
      </c>
      <c r="C486" s="42" t="s">
        <v>41</v>
      </c>
      <c r="D486" s="58">
        <v>79.95</v>
      </c>
      <c r="E486" s="44"/>
      <c r="F486" s="45"/>
      <c r="G486" s="46">
        <f t="shared" si="30"/>
        <v>0</v>
      </c>
    </row>
    <row r="487" spans="1:7" ht="18" customHeight="1" x14ac:dyDescent="0.2">
      <c r="A487" s="33" t="s">
        <v>954</v>
      </c>
      <c r="B487" s="52"/>
      <c r="C487" s="53"/>
      <c r="D487" s="54"/>
      <c r="E487" s="55"/>
      <c r="F487" s="56"/>
      <c r="G487" s="39"/>
    </row>
    <row r="488" spans="1:7" ht="18" customHeight="1" x14ac:dyDescent="0.2">
      <c r="A488" s="40" t="s">
        <v>955</v>
      </c>
      <c r="B488" s="41" t="s">
        <v>956</v>
      </c>
      <c r="C488" s="42" t="s">
        <v>41</v>
      </c>
      <c r="D488" s="58">
        <v>134</v>
      </c>
      <c r="E488" s="44"/>
      <c r="F488" s="45"/>
      <c r="G488" s="46">
        <f t="shared" ref="G488:G508" si="31">D488*F488</f>
        <v>0</v>
      </c>
    </row>
    <row r="489" spans="1:7" ht="18" customHeight="1" x14ac:dyDescent="0.2">
      <c r="A489" s="40" t="s">
        <v>957</v>
      </c>
      <c r="B489" s="41" t="s">
        <v>958</v>
      </c>
      <c r="C489" s="42" t="s">
        <v>41</v>
      </c>
      <c r="D489" s="58">
        <v>175</v>
      </c>
      <c r="E489" s="44"/>
      <c r="F489" s="45"/>
      <c r="G489" s="46">
        <f t="shared" si="31"/>
        <v>0</v>
      </c>
    </row>
    <row r="490" spans="1:7" ht="18" customHeight="1" x14ac:dyDescent="0.2">
      <c r="A490" s="40" t="s">
        <v>959</v>
      </c>
      <c r="B490" s="41" t="s">
        <v>960</v>
      </c>
      <c r="C490" s="42" t="s">
        <v>41</v>
      </c>
      <c r="D490" s="58">
        <v>36.75</v>
      </c>
      <c r="E490" s="44"/>
      <c r="F490" s="45"/>
      <c r="G490" s="46">
        <f t="shared" si="31"/>
        <v>0</v>
      </c>
    </row>
    <row r="491" spans="1:7" ht="18" customHeight="1" x14ac:dyDescent="0.2">
      <c r="A491" s="40" t="s">
        <v>961</v>
      </c>
      <c r="B491" s="41" t="s">
        <v>962</v>
      </c>
      <c r="C491" s="42" t="s">
        <v>41</v>
      </c>
      <c r="D491" s="58">
        <v>36.75</v>
      </c>
      <c r="E491" s="44"/>
      <c r="F491" s="45"/>
      <c r="G491" s="46">
        <f t="shared" si="31"/>
        <v>0</v>
      </c>
    </row>
    <row r="492" spans="1:7" ht="18" customHeight="1" x14ac:dyDescent="0.2">
      <c r="A492" s="40" t="s">
        <v>963</v>
      </c>
      <c r="B492" s="41" t="s">
        <v>964</v>
      </c>
      <c r="C492" s="42" t="s">
        <v>41</v>
      </c>
      <c r="D492" s="58">
        <v>429</v>
      </c>
      <c r="E492" s="44"/>
      <c r="F492" s="45"/>
      <c r="G492" s="46">
        <f t="shared" si="31"/>
        <v>0</v>
      </c>
    </row>
    <row r="493" spans="1:7" ht="18" customHeight="1" x14ac:dyDescent="0.2">
      <c r="A493" s="40" t="s">
        <v>965</v>
      </c>
      <c r="B493" s="41" t="s">
        <v>966</v>
      </c>
      <c r="C493" s="42" t="s">
        <v>41</v>
      </c>
      <c r="D493" s="58">
        <v>23.5</v>
      </c>
      <c r="E493" s="44"/>
      <c r="F493" s="45"/>
      <c r="G493" s="46">
        <f t="shared" si="31"/>
        <v>0</v>
      </c>
    </row>
    <row r="494" spans="1:7" ht="18" customHeight="1" x14ac:dyDescent="0.2">
      <c r="A494" s="40" t="s">
        <v>967</v>
      </c>
      <c r="B494" s="41" t="s">
        <v>968</v>
      </c>
      <c r="C494" s="42" t="s">
        <v>41</v>
      </c>
      <c r="D494" s="58">
        <v>95</v>
      </c>
      <c r="E494" s="44"/>
      <c r="F494" s="45"/>
      <c r="G494" s="46">
        <f t="shared" si="31"/>
        <v>0</v>
      </c>
    </row>
    <row r="495" spans="1:7" ht="18" customHeight="1" x14ac:dyDescent="0.2">
      <c r="A495" s="40" t="s">
        <v>969</v>
      </c>
      <c r="B495" s="41" t="s">
        <v>970</v>
      </c>
      <c r="C495" s="42" t="s">
        <v>41</v>
      </c>
      <c r="D495" s="58">
        <v>34</v>
      </c>
      <c r="E495" s="44"/>
      <c r="F495" s="45"/>
      <c r="G495" s="46">
        <f t="shared" si="31"/>
        <v>0</v>
      </c>
    </row>
    <row r="496" spans="1:7" ht="18" customHeight="1" x14ac:dyDescent="0.2">
      <c r="A496" s="40" t="s">
        <v>971</v>
      </c>
      <c r="B496" s="41" t="s">
        <v>972</v>
      </c>
      <c r="C496" s="42" t="s">
        <v>41</v>
      </c>
      <c r="D496" s="58">
        <v>14</v>
      </c>
      <c r="E496" s="44"/>
      <c r="F496" s="45"/>
      <c r="G496" s="46">
        <f t="shared" si="31"/>
        <v>0</v>
      </c>
    </row>
    <row r="497" spans="1:7" ht="18" customHeight="1" x14ac:dyDescent="0.2">
      <c r="A497" s="40" t="s">
        <v>973</v>
      </c>
      <c r="B497" s="41" t="s">
        <v>974</v>
      </c>
      <c r="C497" s="42" t="s">
        <v>41</v>
      </c>
      <c r="D497" s="58">
        <v>15</v>
      </c>
      <c r="E497" s="44"/>
      <c r="F497" s="45"/>
      <c r="G497" s="46">
        <f t="shared" si="31"/>
        <v>0</v>
      </c>
    </row>
    <row r="498" spans="1:7" ht="18" customHeight="1" x14ac:dyDescent="0.2">
      <c r="A498" s="40" t="s">
        <v>975</v>
      </c>
      <c r="B498" s="41" t="s">
        <v>976</v>
      </c>
      <c r="C498" s="42" t="s">
        <v>41</v>
      </c>
      <c r="D498" s="58">
        <v>7.5</v>
      </c>
      <c r="E498" s="44"/>
      <c r="F498" s="45"/>
      <c r="G498" s="46">
        <f t="shared" si="31"/>
        <v>0</v>
      </c>
    </row>
    <row r="499" spans="1:7" ht="18" customHeight="1" x14ac:dyDescent="0.2">
      <c r="A499" s="40" t="s">
        <v>977</v>
      </c>
      <c r="B499" s="41" t="s">
        <v>978</v>
      </c>
      <c r="C499" s="42" t="s">
        <v>41</v>
      </c>
      <c r="D499" s="58">
        <v>98</v>
      </c>
      <c r="E499" s="44"/>
      <c r="F499" s="45"/>
      <c r="G499" s="46">
        <f t="shared" si="31"/>
        <v>0</v>
      </c>
    </row>
    <row r="500" spans="1:7" ht="18" customHeight="1" x14ac:dyDescent="0.2">
      <c r="A500" s="40" t="s">
        <v>979</v>
      </c>
      <c r="B500" s="41" t="s">
        <v>980</v>
      </c>
      <c r="C500" s="42" t="s">
        <v>41</v>
      </c>
      <c r="D500" s="58">
        <v>6.55</v>
      </c>
      <c r="E500" s="44"/>
      <c r="F500" s="45"/>
      <c r="G500" s="46">
        <f t="shared" si="31"/>
        <v>0</v>
      </c>
    </row>
    <row r="501" spans="1:7" ht="18" customHeight="1" x14ac:dyDescent="0.2">
      <c r="A501" s="40" t="s">
        <v>981</v>
      </c>
      <c r="B501" s="41" t="s">
        <v>982</v>
      </c>
      <c r="C501" s="42" t="s">
        <v>41</v>
      </c>
      <c r="D501" s="58">
        <v>6.55</v>
      </c>
      <c r="E501" s="44"/>
      <c r="F501" s="45"/>
      <c r="G501" s="46">
        <f t="shared" si="31"/>
        <v>0</v>
      </c>
    </row>
    <row r="502" spans="1:7" ht="18" customHeight="1" x14ac:dyDescent="0.2">
      <c r="A502" s="40" t="s">
        <v>983</v>
      </c>
      <c r="B502" s="41" t="s">
        <v>984</v>
      </c>
      <c r="C502" s="42" t="s">
        <v>41</v>
      </c>
      <c r="D502" s="58">
        <v>58</v>
      </c>
      <c r="E502" s="44"/>
      <c r="F502" s="45"/>
      <c r="G502" s="46">
        <f t="shared" si="31"/>
        <v>0</v>
      </c>
    </row>
    <row r="503" spans="1:7" ht="18" customHeight="1" x14ac:dyDescent="0.2">
      <c r="A503" s="40" t="s">
        <v>985</v>
      </c>
      <c r="B503" s="41" t="s">
        <v>986</v>
      </c>
      <c r="C503" s="42" t="s">
        <v>41</v>
      </c>
      <c r="D503" s="58">
        <v>44.1</v>
      </c>
      <c r="E503" s="44"/>
      <c r="F503" s="45"/>
      <c r="G503" s="46">
        <f t="shared" si="31"/>
        <v>0</v>
      </c>
    </row>
    <row r="504" spans="1:7" ht="18" customHeight="1" x14ac:dyDescent="0.2">
      <c r="A504" s="40" t="s">
        <v>987</v>
      </c>
      <c r="B504" s="41" t="s">
        <v>988</v>
      </c>
      <c r="C504" s="42" t="s">
        <v>41</v>
      </c>
      <c r="D504" s="58">
        <v>47.5</v>
      </c>
      <c r="E504" s="44"/>
      <c r="F504" s="45"/>
      <c r="G504" s="46">
        <f t="shared" si="31"/>
        <v>0</v>
      </c>
    </row>
    <row r="505" spans="1:7" ht="18" customHeight="1" x14ac:dyDescent="0.2">
      <c r="A505" s="40" t="s">
        <v>989</v>
      </c>
      <c r="B505" s="41" t="s">
        <v>990</v>
      </c>
      <c r="C505" s="42" t="s">
        <v>41</v>
      </c>
      <c r="D505" s="58">
        <v>10.85</v>
      </c>
      <c r="E505" s="44"/>
      <c r="F505" s="45"/>
      <c r="G505" s="46">
        <f t="shared" si="31"/>
        <v>0</v>
      </c>
    </row>
    <row r="506" spans="1:7" ht="18" customHeight="1" x14ac:dyDescent="0.2">
      <c r="A506" s="40" t="s">
        <v>991</v>
      </c>
      <c r="B506" s="41" t="s">
        <v>992</v>
      </c>
      <c r="C506" s="42" t="s">
        <v>993</v>
      </c>
      <c r="D506" s="58">
        <v>16.5</v>
      </c>
      <c r="E506" s="44"/>
      <c r="F506" s="45"/>
      <c r="G506" s="46">
        <f t="shared" si="31"/>
        <v>0</v>
      </c>
    </row>
    <row r="507" spans="1:7" ht="18" customHeight="1" x14ac:dyDescent="0.2">
      <c r="A507" s="40" t="s">
        <v>994</v>
      </c>
      <c r="B507" s="41" t="s">
        <v>995</v>
      </c>
      <c r="C507" s="42" t="s">
        <v>993</v>
      </c>
      <c r="D507" s="58">
        <v>29</v>
      </c>
      <c r="E507" s="44"/>
      <c r="F507" s="45"/>
      <c r="G507" s="46">
        <f t="shared" si="31"/>
        <v>0</v>
      </c>
    </row>
    <row r="508" spans="1:7" ht="18" customHeight="1" x14ac:dyDescent="0.2">
      <c r="A508" s="40" t="s">
        <v>996</v>
      </c>
      <c r="B508" s="41" t="s">
        <v>997</v>
      </c>
      <c r="C508" s="42" t="s">
        <v>41</v>
      </c>
      <c r="D508" s="58">
        <v>7.5</v>
      </c>
      <c r="E508" s="44"/>
      <c r="F508" s="45"/>
      <c r="G508" s="46">
        <f t="shared" si="31"/>
        <v>0</v>
      </c>
    </row>
    <row r="509" spans="1:7" ht="18" customHeight="1" x14ac:dyDescent="0.2">
      <c r="A509" s="33" t="s">
        <v>998</v>
      </c>
      <c r="B509" s="52"/>
      <c r="C509" s="53"/>
      <c r="D509" s="54"/>
      <c r="E509" s="55"/>
      <c r="F509" s="56"/>
      <c r="G509" s="39"/>
    </row>
    <row r="510" spans="1:7" ht="18" customHeight="1" x14ac:dyDescent="0.2">
      <c r="A510" s="40" t="s">
        <v>999</v>
      </c>
      <c r="B510" s="41" t="s">
        <v>1000</v>
      </c>
      <c r="C510" s="42" t="s">
        <v>1001</v>
      </c>
      <c r="D510" s="58">
        <v>65</v>
      </c>
      <c r="E510" s="44"/>
      <c r="F510" s="45"/>
      <c r="G510" s="46">
        <f t="shared" ref="G510:G517" si="32">D510*F510</f>
        <v>0</v>
      </c>
    </row>
    <row r="511" spans="1:7" ht="18" customHeight="1" x14ac:dyDescent="0.2">
      <c r="A511" s="15" t="s">
        <v>1002</v>
      </c>
      <c r="B511" s="1">
        <v>180363</v>
      </c>
      <c r="C511" s="47" t="s">
        <v>41</v>
      </c>
      <c r="D511" s="58">
        <v>14.95</v>
      </c>
      <c r="F511" s="45"/>
      <c r="G511" s="46">
        <f t="shared" si="32"/>
        <v>0</v>
      </c>
    </row>
    <row r="512" spans="1:7" ht="18" customHeight="1" x14ac:dyDescent="0.2">
      <c r="A512" s="40" t="s">
        <v>1003</v>
      </c>
      <c r="B512" s="41" t="s">
        <v>1004</v>
      </c>
      <c r="C512" s="42" t="s">
        <v>1005</v>
      </c>
      <c r="D512" s="58">
        <v>27</v>
      </c>
      <c r="E512" s="44"/>
      <c r="F512" s="45"/>
      <c r="G512" s="46">
        <f t="shared" si="32"/>
        <v>0</v>
      </c>
    </row>
    <row r="513" spans="1:7" ht="18" customHeight="1" x14ac:dyDescent="0.2">
      <c r="A513" s="40" t="s">
        <v>1006</v>
      </c>
      <c r="B513" s="41" t="s">
        <v>1007</v>
      </c>
      <c r="C513" s="42" t="s">
        <v>1005</v>
      </c>
      <c r="D513" s="58">
        <v>29</v>
      </c>
      <c r="E513" s="44"/>
      <c r="F513" s="45"/>
      <c r="G513" s="46">
        <f t="shared" si="32"/>
        <v>0</v>
      </c>
    </row>
    <row r="514" spans="1:7" ht="18" customHeight="1" x14ac:dyDescent="0.2">
      <c r="A514" s="40" t="s">
        <v>1008</v>
      </c>
      <c r="B514" s="41" t="s">
        <v>1009</v>
      </c>
      <c r="C514" s="42" t="s">
        <v>1005</v>
      </c>
      <c r="D514" s="58">
        <v>32</v>
      </c>
      <c r="E514" s="44"/>
      <c r="F514" s="45"/>
      <c r="G514" s="46">
        <f t="shared" si="32"/>
        <v>0</v>
      </c>
    </row>
    <row r="515" spans="1:7" ht="18" customHeight="1" x14ac:dyDescent="0.2">
      <c r="A515" s="40" t="s">
        <v>1010</v>
      </c>
      <c r="B515" s="41" t="s">
        <v>1011</v>
      </c>
      <c r="C515" s="42" t="s">
        <v>1005</v>
      </c>
      <c r="D515" s="58">
        <v>24</v>
      </c>
      <c r="E515" s="44"/>
      <c r="F515" s="45"/>
      <c r="G515" s="46">
        <f t="shared" si="32"/>
        <v>0</v>
      </c>
    </row>
    <row r="516" spans="1:7" ht="18" customHeight="1" x14ac:dyDescent="0.2">
      <c r="A516" s="40" t="s">
        <v>1012</v>
      </c>
      <c r="B516" s="41" t="s">
        <v>1013</v>
      </c>
      <c r="C516" s="42" t="s">
        <v>41</v>
      </c>
      <c r="D516" s="58">
        <v>94.5</v>
      </c>
      <c r="E516" s="44"/>
      <c r="F516" s="45"/>
      <c r="G516" s="46">
        <f t="shared" si="32"/>
        <v>0</v>
      </c>
    </row>
    <row r="517" spans="1:7" ht="18" customHeight="1" x14ac:dyDescent="0.2">
      <c r="A517" s="40" t="s">
        <v>1014</v>
      </c>
      <c r="B517" s="41" t="s">
        <v>1015</v>
      </c>
      <c r="C517" s="42" t="s">
        <v>41</v>
      </c>
      <c r="D517" s="58">
        <v>94.5</v>
      </c>
      <c r="E517" s="44"/>
      <c r="F517" s="45"/>
      <c r="G517" s="46">
        <f t="shared" si="32"/>
        <v>0</v>
      </c>
    </row>
    <row r="518" spans="1:7" ht="18" customHeight="1" x14ac:dyDescent="0.2">
      <c r="A518" s="33" t="s">
        <v>1016</v>
      </c>
      <c r="B518" s="52"/>
      <c r="C518" s="53"/>
      <c r="D518" s="54"/>
      <c r="E518" s="55"/>
      <c r="F518" s="56"/>
      <c r="G518" s="39"/>
    </row>
    <row r="519" spans="1:7" ht="18" customHeight="1" x14ac:dyDescent="0.2">
      <c r="A519" s="40" t="s">
        <v>1017</v>
      </c>
      <c r="B519" s="41" t="s">
        <v>1018</v>
      </c>
      <c r="C519" s="42" t="s">
        <v>1019</v>
      </c>
      <c r="D519" s="58">
        <v>4.95</v>
      </c>
      <c r="E519" s="44"/>
      <c r="F519" s="45"/>
      <c r="G519" s="46">
        <f t="shared" ref="G519:G537" si="33">D519*F519</f>
        <v>0</v>
      </c>
    </row>
    <row r="520" spans="1:7" ht="18" customHeight="1" x14ac:dyDescent="0.2">
      <c r="A520" s="40" t="s">
        <v>1020</v>
      </c>
      <c r="B520" s="41" t="s">
        <v>1021</v>
      </c>
      <c r="C520" s="42" t="s">
        <v>1022</v>
      </c>
      <c r="D520" s="58">
        <v>44</v>
      </c>
      <c r="E520" s="44"/>
      <c r="F520" s="45"/>
      <c r="G520" s="46">
        <f t="shared" si="33"/>
        <v>0</v>
      </c>
    </row>
    <row r="521" spans="1:7" ht="18" customHeight="1" x14ac:dyDescent="0.2">
      <c r="A521" s="40" t="s">
        <v>1023</v>
      </c>
      <c r="B521" s="41" t="s">
        <v>1024</v>
      </c>
      <c r="C521" s="42" t="s">
        <v>1019</v>
      </c>
      <c r="D521" s="58">
        <v>4.95</v>
      </c>
      <c r="E521" s="44"/>
      <c r="F521" s="45"/>
      <c r="G521" s="46">
        <f t="shared" si="33"/>
        <v>0</v>
      </c>
    </row>
    <row r="522" spans="1:7" ht="18" customHeight="1" x14ac:dyDescent="0.2">
      <c r="A522" s="40" t="s">
        <v>1025</v>
      </c>
      <c r="B522" s="41" t="s">
        <v>1026</v>
      </c>
      <c r="C522" s="42" t="s">
        <v>1022</v>
      </c>
      <c r="D522" s="58">
        <v>44</v>
      </c>
      <c r="E522" s="44"/>
      <c r="F522" s="45"/>
      <c r="G522" s="46">
        <f t="shared" si="33"/>
        <v>0</v>
      </c>
    </row>
    <row r="523" spans="1:7" ht="18" customHeight="1" x14ac:dyDescent="0.2">
      <c r="A523" s="40" t="s">
        <v>1027</v>
      </c>
      <c r="B523" s="41" t="s">
        <v>1028</v>
      </c>
      <c r="C523" s="42" t="s">
        <v>41</v>
      </c>
      <c r="D523" s="58">
        <v>1.75</v>
      </c>
      <c r="E523" s="44"/>
      <c r="F523" s="45"/>
      <c r="G523" s="46">
        <f t="shared" si="33"/>
        <v>0</v>
      </c>
    </row>
    <row r="524" spans="1:7" ht="18" customHeight="1" x14ac:dyDescent="0.2">
      <c r="A524" s="40" t="s">
        <v>1029</v>
      </c>
      <c r="B524" s="41" t="s">
        <v>1030</v>
      </c>
      <c r="C524" s="42" t="s">
        <v>41</v>
      </c>
      <c r="D524" s="58">
        <v>1.75</v>
      </c>
      <c r="E524" s="44"/>
      <c r="F524" s="45"/>
      <c r="G524" s="46">
        <f t="shared" si="33"/>
        <v>0</v>
      </c>
    </row>
    <row r="525" spans="1:7" ht="18" customHeight="1" x14ac:dyDescent="0.2">
      <c r="A525" s="40" t="s">
        <v>1031</v>
      </c>
      <c r="B525" s="41" t="s">
        <v>1032</v>
      </c>
      <c r="C525" s="42" t="s">
        <v>41</v>
      </c>
      <c r="D525" s="58">
        <v>1.75</v>
      </c>
      <c r="E525" s="44"/>
      <c r="F525" s="45"/>
      <c r="G525" s="46">
        <f t="shared" si="33"/>
        <v>0</v>
      </c>
    </row>
    <row r="526" spans="1:7" ht="18" customHeight="1" x14ac:dyDescent="0.2">
      <c r="A526" s="40" t="s">
        <v>1033</v>
      </c>
      <c r="B526" s="41" t="s">
        <v>1034</v>
      </c>
      <c r="C526" s="42" t="s">
        <v>41</v>
      </c>
      <c r="D526" s="58">
        <v>85</v>
      </c>
      <c r="E526" s="44"/>
      <c r="F526" s="45"/>
      <c r="G526" s="46">
        <f t="shared" si="33"/>
        <v>0</v>
      </c>
    </row>
    <row r="527" spans="1:7" ht="18" customHeight="1" x14ac:dyDescent="0.2">
      <c r="A527" s="40" t="s">
        <v>1035</v>
      </c>
      <c r="B527" s="41" t="s">
        <v>1036</v>
      </c>
      <c r="C527" s="42" t="s">
        <v>41</v>
      </c>
      <c r="D527" s="58">
        <v>1.95</v>
      </c>
      <c r="E527" s="44"/>
      <c r="F527" s="45"/>
      <c r="G527" s="46">
        <f t="shared" si="33"/>
        <v>0</v>
      </c>
    </row>
    <row r="528" spans="1:7" ht="18" customHeight="1" x14ac:dyDescent="0.2">
      <c r="A528" s="40" t="s">
        <v>1037</v>
      </c>
      <c r="B528" s="41" t="s">
        <v>1038</v>
      </c>
      <c r="C528" s="42" t="s">
        <v>41</v>
      </c>
      <c r="D528" s="58">
        <v>1.95</v>
      </c>
      <c r="E528" s="44"/>
      <c r="F528" s="45"/>
      <c r="G528" s="46">
        <f t="shared" si="33"/>
        <v>0</v>
      </c>
    </row>
    <row r="529" spans="1:7" ht="18" customHeight="1" x14ac:dyDescent="0.2">
      <c r="A529" s="40" t="s">
        <v>1039</v>
      </c>
      <c r="B529" s="41" t="s">
        <v>1040</v>
      </c>
      <c r="C529" s="42" t="s">
        <v>41</v>
      </c>
      <c r="D529" s="58">
        <v>1.95</v>
      </c>
      <c r="E529" s="44"/>
      <c r="F529" s="45"/>
      <c r="G529" s="46">
        <f t="shared" si="33"/>
        <v>0</v>
      </c>
    </row>
    <row r="530" spans="1:7" ht="18" customHeight="1" x14ac:dyDescent="0.2">
      <c r="A530" s="40" t="s">
        <v>1041</v>
      </c>
      <c r="B530" s="41" t="s">
        <v>1042</v>
      </c>
      <c r="C530" s="42" t="s">
        <v>41</v>
      </c>
      <c r="D530" s="58">
        <v>2.89</v>
      </c>
      <c r="E530"/>
      <c r="F530" s="45"/>
      <c r="G530" s="46">
        <f t="shared" si="33"/>
        <v>0</v>
      </c>
    </row>
    <row r="531" spans="1:7" ht="18" customHeight="1" x14ac:dyDescent="0.2">
      <c r="A531" s="40" t="s">
        <v>1043</v>
      </c>
      <c r="B531" s="41" t="s">
        <v>1044</v>
      </c>
      <c r="C531" s="42" t="s">
        <v>41</v>
      </c>
      <c r="D531" s="58">
        <v>2.89</v>
      </c>
      <c r="E531" s="44"/>
      <c r="F531" s="45"/>
      <c r="G531" s="46">
        <f t="shared" si="33"/>
        <v>0</v>
      </c>
    </row>
    <row r="532" spans="1:7" ht="18" customHeight="1" x14ac:dyDescent="0.2">
      <c r="A532" s="40" t="s">
        <v>1045</v>
      </c>
      <c r="B532" s="41" t="s">
        <v>1046</v>
      </c>
      <c r="C532" s="42" t="s">
        <v>41</v>
      </c>
      <c r="D532" s="58">
        <v>2.89</v>
      </c>
      <c r="E532" s="44"/>
      <c r="F532" s="45"/>
      <c r="G532" s="46">
        <f t="shared" si="33"/>
        <v>0</v>
      </c>
    </row>
    <row r="533" spans="1:7" ht="18" customHeight="1" x14ac:dyDescent="0.2">
      <c r="A533" s="40" t="s">
        <v>1047</v>
      </c>
      <c r="B533" s="41" t="s">
        <v>1048</v>
      </c>
      <c r="C533" s="42" t="s">
        <v>41</v>
      </c>
      <c r="D533" s="58">
        <v>2.89</v>
      </c>
      <c r="E533" s="44"/>
      <c r="F533" s="45"/>
      <c r="G533" s="46">
        <f t="shared" si="33"/>
        <v>0</v>
      </c>
    </row>
    <row r="534" spans="1:7" ht="18" customHeight="1" x14ac:dyDescent="0.2">
      <c r="A534" s="40" t="s">
        <v>1049</v>
      </c>
      <c r="B534" s="41" t="s">
        <v>1050</v>
      </c>
      <c r="C534" s="42" t="s">
        <v>41</v>
      </c>
      <c r="D534" s="58">
        <v>9.9499999999999993</v>
      </c>
      <c r="E534" s="44"/>
      <c r="F534" s="45"/>
      <c r="G534" s="46">
        <f t="shared" si="33"/>
        <v>0</v>
      </c>
    </row>
    <row r="535" spans="1:7" ht="18" customHeight="1" x14ac:dyDescent="0.2">
      <c r="A535" s="40" t="s">
        <v>1051</v>
      </c>
      <c r="B535" s="41" t="s">
        <v>1052</v>
      </c>
      <c r="C535" s="42" t="s">
        <v>1005</v>
      </c>
      <c r="D535" s="58">
        <v>21.95</v>
      </c>
      <c r="E535" s="44"/>
      <c r="F535" s="45"/>
      <c r="G535" s="46">
        <f t="shared" si="33"/>
        <v>0</v>
      </c>
    </row>
    <row r="536" spans="1:7" ht="18" customHeight="1" x14ac:dyDescent="0.2">
      <c r="A536" s="40" t="s">
        <v>1053</v>
      </c>
      <c r="B536" s="41" t="s">
        <v>1054</v>
      </c>
      <c r="C536" s="42" t="s">
        <v>1005</v>
      </c>
      <c r="D536" s="58">
        <v>21.95</v>
      </c>
      <c r="E536" s="44"/>
      <c r="F536" s="45"/>
      <c r="G536" s="46">
        <f t="shared" si="33"/>
        <v>0</v>
      </c>
    </row>
    <row r="537" spans="1:7" ht="18" customHeight="1" x14ac:dyDescent="0.2">
      <c r="A537" s="40" t="s">
        <v>1055</v>
      </c>
      <c r="B537" s="41" t="s">
        <v>1056</v>
      </c>
      <c r="C537" s="42" t="s">
        <v>1057</v>
      </c>
      <c r="D537" s="58">
        <v>22.95</v>
      </c>
      <c r="E537" s="44"/>
      <c r="F537" s="45"/>
      <c r="G537" s="46">
        <f t="shared" si="33"/>
        <v>0</v>
      </c>
    </row>
    <row r="538" spans="1:7" ht="18" customHeight="1" x14ac:dyDescent="0.2">
      <c r="A538" s="33" t="s">
        <v>1058</v>
      </c>
      <c r="B538" s="52"/>
      <c r="C538" s="53"/>
      <c r="D538" s="54"/>
      <c r="E538" s="55"/>
      <c r="F538" s="56"/>
      <c r="G538" s="39"/>
    </row>
    <row r="539" spans="1:7" ht="18" customHeight="1" x14ac:dyDescent="0.2">
      <c r="A539" s="40" t="s">
        <v>1059</v>
      </c>
      <c r="B539" s="41" t="s">
        <v>1060</v>
      </c>
      <c r="C539" s="42" t="s">
        <v>1022</v>
      </c>
      <c r="D539" s="58">
        <v>15</v>
      </c>
      <c r="E539" s="44"/>
      <c r="F539" s="45"/>
      <c r="G539" s="46">
        <f t="shared" ref="G539:G557" si="34">D539*F539</f>
        <v>0</v>
      </c>
    </row>
    <row r="540" spans="1:7" ht="18" customHeight="1" x14ac:dyDescent="0.2">
      <c r="A540" s="40" t="s">
        <v>1061</v>
      </c>
      <c r="B540" s="41" t="s">
        <v>1062</v>
      </c>
      <c r="C540" s="42" t="s">
        <v>1022</v>
      </c>
      <c r="D540" s="58">
        <v>15</v>
      </c>
      <c r="E540" s="44"/>
      <c r="F540" s="45"/>
      <c r="G540" s="46">
        <f t="shared" si="34"/>
        <v>0</v>
      </c>
    </row>
    <row r="541" spans="1:7" ht="18" customHeight="1" x14ac:dyDescent="0.2">
      <c r="A541" s="40" t="s">
        <v>1063</v>
      </c>
      <c r="B541" s="41" t="s">
        <v>1064</v>
      </c>
      <c r="C541" s="42" t="s">
        <v>1022</v>
      </c>
      <c r="D541" s="58">
        <v>15</v>
      </c>
      <c r="E541" s="44"/>
      <c r="F541" s="45"/>
      <c r="G541" s="46">
        <f t="shared" si="34"/>
        <v>0</v>
      </c>
    </row>
    <row r="542" spans="1:7" ht="18" customHeight="1" x14ac:dyDescent="0.2">
      <c r="A542" s="40" t="s">
        <v>1065</v>
      </c>
      <c r="B542" s="41" t="s">
        <v>1066</v>
      </c>
      <c r="C542" s="42" t="s">
        <v>1022</v>
      </c>
      <c r="D542" s="58">
        <v>15</v>
      </c>
      <c r="E542" s="44"/>
      <c r="F542" s="45"/>
      <c r="G542" s="46">
        <f t="shared" si="34"/>
        <v>0</v>
      </c>
    </row>
    <row r="543" spans="1:7" ht="18" customHeight="1" x14ac:dyDescent="0.2">
      <c r="A543" s="40" t="s">
        <v>1067</v>
      </c>
      <c r="B543" s="41" t="s">
        <v>1068</v>
      </c>
      <c r="C543" s="42" t="s">
        <v>1069</v>
      </c>
      <c r="D543" s="58">
        <v>19</v>
      </c>
      <c r="E543" s="44"/>
      <c r="F543" s="45"/>
      <c r="G543" s="46">
        <f t="shared" si="34"/>
        <v>0</v>
      </c>
    </row>
    <row r="544" spans="1:7" ht="18" customHeight="1" x14ac:dyDescent="0.2">
      <c r="A544" s="40" t="s">
        <v>1070</v>
      </c>
      <c r="B544" s="41" t="s">
        <v>1071</v>
      </c>
      <c r="C544" s="42" t="s">
        <v>1069</v>
      </c>
      <c r="D544" s="58">
        <v>19</v>
      </c>
      <c r="E544" s="44"/>
      <c r="F544" s="45"/>
      <c r="G544" s="46">
        <f t="shared" si="34"/>
        <v>0</v>
      </c>
    </row>
    <row r="545" spans="1:7" ht="18" customHeight="1" x14ac:dyDescent="0.2">
      <c r="A545" s="40" t="s">
        <v>1072</v>
      </c>
      <c r="B545" s="41" t="s">
        <v>1073</v>
      </c>
      <c r="C545" s="42" t="s">
        <v>1069</v>
      </c>
      <c r="D545" s="58">
        <v>19</v>
      </c>
      <c r="E545" s="44"/>
      <c r="F545" s="45"/>
      <c r="G545" s="46">
        <f t="shared" si="34"/>
        <v>0</v>
      </c>
    </row>
    <row r="546" spans="1:7" ht="18" customHeight="1" x14ac:dyDescent="0.2">
      <c r="A546" s="40" t="s">
        <v>1074</v>
      </c>
      <c r="B546" s="41" t="s">
        <v>1075</v>
      </c>
      <c r="C546" s="42" t="s">
        <v>1069</v>
      </c>
      <c r="D546" s="58">
        <v>19</v>
      </c>
      <c r="E546" s="44"/>
      <c r="F546" s="45"/>
      <c r="G546" s="46">
        <f t="shared" si="34"/>
        <v>0</v>
      </c>
    </row>
    <row r="547" spans="1:7" ht="18" customHeight="1" x14ac:dyDescent="0.2">
      <c r="A547" s="40" t="s">
        <v>1076</v>
      </c>
      <c r="B547" s="41" t="s">
        <v>1077</v>
      </c>
      <c r="C547" s="42" t="s">
        <v>1078</v>
      </c>
      <c r="D547" s="58">
        <v>26</v>
      </c>
      <c r="E547" s="44"/>
      <c r="F547" s="45"/>
      <c r="G547" s="46">
        <f t="shared" si="34"/>
        <v>0</v>
      </c>
    </row>
    <row r="548" spans="1:7" ht="18" customHeight="1" x14ac:dyDescent="0.2">
      <c r="A548" s="40" t="s">
        <v>1079</v>
      </c>
      <c r="B548" s="41" t="s">
        <v>1080</v>
      </c>
      <c r="C548" s="42" t="s">
        <v>1078</v>
      </c>
      <c r="D548" s="58">
        <v>28</v>
      </c>
      <c r="E548" s="44"/>
      <c r="F548" s="45"/>
      <c r="G548" s="46">
        <f t="shared" si="34"/>
        <v>0</v>
      </c>
    </row>
    <row r="549" spans="1:7" ht="18" customHeight="1" x14ac:dyDescent="0.2">
      <c r="A549" s="40" t="s">
        <v>1081</v>
      </c>
      <c r="B549" s="41" t="s">
        <v>1082</v>
      </c>
      <c r="C549" s="42" t="s">
        <v>1022</v>
      </c>
      <c r="D549" s="58">
        <v>14</v>
      </c>
      <c r="E549" s="44"/>
      <c r="F549" s="45"/>
      <c r="G549" s="46">
        <f t="shared" si="34"/>
        <v>0</v>
      </c>
    </row>
    <row r="550" spans="1:7" ht="18" customHeight="1" x14ac:dyDescent="0.2">
      <c r="A550" s="40" t="s">
        <v>1083</v>
      </c>
      <c r="B550" s="41" t="s">
        <v>1084</v>
      </c>
      <c r="C550" s="42" t="s">
        <v>1022</v>
      </c>
      <c r="D550" s="58">
        <v>14</v>
      </c>
      <c r="E550" s="44"/>
      <c r="F550" s="45"/>
      <c r="G550" s="46">
        <f t="shared" si="34"/>
        <v>0</v>
      </c>
    </row>
    <row r="551" spans="1:7" ht="18" customHeight="1" x14ac:dyDescent="0.2">
      <c r="A551" s="40" t="s">
        <v>1085</v>
      </c>
      <c r="B551" s="41" t="s">
        <v>1086</v>
      </c>
      <c r="C551" s="42" t="s">
        <v>1022</v>
      </c>
      <c r="D551" s="58">
        <v>14</v>
      </c>
      <c r="E551" s="44"/>
      <c r="F551" s="45"/>
      <c r="G551" s="46">
        <f t="shared" si="34"/>
        <v>0</v>
      </c>
    </row>
    <row r="552" spans="1:7" ht="18" customHeight="1" x14ac:dyDescent="0.2">
      <c r="A552" s="40" t="s">
        <v>1087</v>
      </c>
      <c r="B552" s="41" t="s">
        <v>1088</v>
      </c>
      <c r="C552" s="42" t="s">
        <v>1022</v>
      </c>
      <c r="D552" s="58">
        <v>14</v>
      </c>
      <c r="E552" s="44"/>
      <c r="F552" s="45"/>
      <c r="G552" s="46">
        <f t="shared" si="34"/>
        <v>0</v>
      </c>
    </row>
    <row r="553" spans="1:7" ht="18" customHeight="1" x14ac:dyDescent="0.2">
      <c r="A553" s="40" t="s">
        <v>1089</v>
      </c>
      <c r="B553" s="41" t="s">
        <v>1090</v>
      </c>
      <c r="C553" s="42" t="s">
        <v>1069</v>
      </c>
      <c r="D553" s="58">
        <v>20.45</v>
      </c>
      <c r="E553" s="44"/>
      <c r="F553" s="45"/>
      <c r="G553" s="46">
        <f t="shared" si="34"/>
        <v>0</v>
      </c>
    </row>
    <row r="554" spans="1:7" ht="18" customHeight="1" x14ac:dyDescent="0.2">
      <c r="A554" s="40" t="s">
        <v>1091</v>
      </c>
      <c r="B554" s="41" t="s">
        <v>1092</v>
      </c>
      <c r="C554" s="42" t="s">
        <v>1069</v>
      </c>
      <c r="D554" s="58">
        <v>20.45</v>
      </c>
      <c r="E554" s="44"/>
      <c r="F554" s="45"/>
      <c r="G554" s="46">
        <f t="shared" si="34"/>
        <v>0</v>
      </c>
    </row>
    <row r="555" spans="1:7" ht="18" customHeight="1" x14ac:dyDescent="0.2">
      <c r="A555" s="40" t="s">
        <v>1093</v>
      </c>
      <c r="B555" s="41" t="s">
        <v>1094</v>
      </c>
      <c r="C555" s="42" t="s">
        <v>1069</v>
      </c>
      <c r="D555" s="58">
        <v>20.45</v>
      </c>
      <c r="E555" s="44"/>
      <c r="F555" s="45"/>
      <c r="G555" s="46">
        <f t="shared" si="34"/>
        <v>0</v>
      </c>
    </row>
    <row r="556" spans="1:7" ht="18" customHeight="1" x14ac:dyDescent="0.2">
      <c r="A556" s="40" t="s">
        <v>1095</v>
      </c>
      <c r="B556" s="41" t="s">
        <v>1096</v>
      </c>
      <c r="C556" s="42" t="s">
        <v>1069</v>
      </c>
      <c r="D556" s="58">
        <v>20.45</v>
      </c>
      <c r="E556" s="44"/>
      <c r="F556" s="45"/>
      <c r="G556" s="46">
        <f t="shared" si="34"/>
        <v>0</v>
      </c>
    </row>
    <row r="557" spans="1:7" ht="18" customHeight="1" x14ac:dyDescent="0.2">
      <c r="A557" s="40" t="s">
        <v>1097</v>
      </c>
      <c r="B557" s="41" t="s">
        <v>1098</v>
      </c>
      <c r="C557" s="42" t="s">
        <v>1078</v>
      </c>
      <c r="D557" s="58">
        <v>28.75</v>
      </c>
      <c r="E557" s="44"/>
      <c r="F557" s="45"/>
      <c r="G557" s="46">
        <f t="shared" si="34"/>
        <v>0</v>
      </c>
    </row>
    <row r="558" spans="1:7" ht="18" customHeight="1" x14ac:dyDescent="0.2">
      <c r="A558" s="33" t="s">
        <v>1099</v>
      </c>
      <c r="B558" s="52"/>
      <c r="C558" s="53"/>
      <c r="D558" s="54"/>
      <c r="E558" s="55"/>
      <c r="F558" s="56"/>
      <c r="G558" s="39"/>
    </row>
    <row r="559" spans="1:7" s="11" customFormat="1" ht="18" customHeight="1" x14ac:dyDescent="0.2">
      <c r="A559" s="40" t="s">
        <v>1100</v>
      </c>
      <c r="B559" s="41" t="s">
        <v>1101</v>
      </c>
      <c r="C559" s="42" t="s">
        <v>1078</v>
      </c>
      <c r="D559" s="58">
        <v>36</v>
      </c>
      <c r="E559" s="44"/>
      <c r="F559" s="45"/>
      <c r="G559" s="46">
        <f t="shared" ref="G559:G590" si="35">D559*F559</f>
        <v>0</v>
      </c>
    </row>
    <row r="560" spans="1:7" s="11" customFormat="1" ht="18" customHeight="1" x14ac:dyDescent="0.2">
      <c r="A560" s="40" t="s">
        <v>1102</v>
      </c>
      <c r="B560" s="41" t="s">
        <v>1103</v>
      </c>
      <c r="C560" s="42" t="s">
        <v>1078</v>
      </c>
      <c r="D560" s="58">
        <v>36</v>
      </c>
      <c r="E560" s="44"/>
      <c r="F560" s="45"/>
      <c r="G560" s="46">
        <f t="shared" si="35"/>
        <v>0</v>
      </c>
    </row>
    <row r="561" spans="1:7" s="11" customFormat="1" ht="18" customHeight="1" x14ac:dyDescent="0.2">
      <c r="A561" s="40" t="s">
        <v>1104</v>
      </c>
      <c r="B561" s="41" t="s">
        <v>1105</v>
      </c>
      <c r="C561" s="42" t="s">
        <v>1078</v>
      </c>
      <c r="D561" s="58">
        <v>36</v>
      </c>
      <c r="E561" s="44"/>
      <c r="F561" s="45"/>
      <c r="G561" s="46">
        <f t="shared" si="35"/>
        <v>0</v>
      </c>
    </row>
    <row r="562" spans="1:7" s="11" customFormat="1" ht="18" customHeight="1" x14ac:dyDescent="0.2">
      <c r="A562" s="40" t="s">
        <v>1106</v>
      </c>
      <c r="B562" s="41" t="s">
        <v>1107</v>
      </c>
      <c r="C562" s="42" t="s">
        <v>1078</v>
      </c>
      <c r="D562" s="58">
        <v>37</v>
      </c>
      <c r="E562" s="44"/>
      <c r="F562" s="45"/>
      <c r="G562" s="46">
        <f t="shared" si="35"/>
        <v>0</v>
      </c>
    </row>
    <row r="563" spans="1:7" ht="18" customHeight="1" x14ac:dyDescent="0.2">
      <c r="A563" s="40" t="s">
        <v>1108</v>
      </c>
      <c r="B563" s="41" t="s">
        <v>1109</v>
      </c>
      <c r="C563" s="42" t="s">
        <v>1078</v>
      </c>
      <c r="D563" s="58">
        <v>37</v>
      </c>
      <c r="E563" s="44"/>
      <c r="F563" s="45"/>
      <c r="G563" s="46">
        <f t="shared" si="35"/>
        <v>0</v>
      </c>
    </row>
    <row r="564" spans="1:7" ht="18" customHeight="1" x14ac:dyDescent="0.2">
      <c r="A564" s="40" t="s">
        <v>1110</v>
      </c>
      <c r="B564" s="41" t="s">
        <v>1111</v>
      </c>
      <c r="C564" s="42" t="s">
        <v>1078</v>
      </c>
      <c r="D564" s="58">
        <v>37</v>
      </c>
      <c r="E564" s="44"/>
      <c r="F564" s="45"/>
      <c r="G564" s="46">
        <f t="shared" si="35"/>
        <v>0</v>
      </c>
    </row>
    <row r="565" spans="1:7" ht="18" customHeight="1" x14ac:dyDescent="0.2">
      <c r="A565" s="40" t="s">
        <v>1112</v>
      </c>
      <c r="B565" s="41" t="s">
        <v>1113</v>
      </c>
      <c r="C565" s="42" t="s">
        <v>1078</v>
      </c>
      <c r="D565" s="58">
        <v>37</v>
      </c>
      <c r="E565" s="44"/>
      <c r="F565" s="45"/>
      <c r="G565" s="46">
        <f t="shared" si="35"/>
        <v>0</v>
      </c>
    </row>
    <row r="566" spans="1:7" ht="18" customHeight="1" x14ac:dyDescent="0.2">
      <c r="A566" s="40" t="s">
        <v>1114</v>
      </c>
      <c r="B566" s="41" t="s">
        <v>1115</v>
      </c>
      <c r="C566" s="42" t="s">
        <v>1078</v>
      </c>
      <c r="D566" s="58">
        <v>37</v>
      </c>
      <c r="E566" s="44"/>
      <c r="F566" s="45"/>
      <c r="G566" s="46">
        <f t="shared" si="35"/>
        <v>0</v>
      </c>
    </row>
    <row r="567" spans="1:7" ht="18" customHeight="1" x14ac:dyDescent="0.2">
      <c r="A567" s="40" t="s">
        <v>1116</v>
      </c>
      <c r="B567" s="41" t="s">
        <v>1117</v>
      </c>
      <c r="C567" s="42" t="s">
        <v>1078</v>
      </c>
      <c r="D567" s="58">
        <v>34</v>
      </c>
      <c r="E567" s="44"/>
      <c r="F567" s="45"/>
      <c r="G567" s="46">
        <f t="shared" si="35"/>
        <v>0</v>
      </c>
    </row>
    <row r="568" spans="1:7" ht="18" customHeight="1" x14ac:dyDescent="0.2">
      <c r="A568" s="40" t="s">
        <v>1118</v>
      </c>
      <c r="B568" s="41" t="s">
        <v>1119</v>
      </c>
      <c r="C568" s="42" t="s">
        <v>1078</v>
      </c>
      <c r="D568" s="58">
        <v>34</v>
      </c>
      <c r="E568" s="44"/>
      <c r="F568" s="45"/>
      <c r="G568" s="46">
        <f t="shared" si="35"/>
        <v>0</v>
      </c>
    </row>
    <row r="569" spans="1:7" ht="18" customHeight="1" x14ac:dyDescent="0.2">
      <c r="A569" s="40" t="s">
        <v>1120</v>
      </c>
      <c r="B569" s="41" t="s">
        <v>1121</v>
      </c>
      <c r="C569" s="42" t="s">
        <v>1078</v>
      </c>
      <c r="D569" s="58">
        <v>34</v>
      </c>
      <c r="E569" s="44"/>
      <c r="F569" s="45"/>
      <c r="G569" s="46">
        <f t="shared" si="35"/>
        <v>0</v>
      </c>
    </row>
    <row r="570" spans="1:7" ht="18" customHeight="1" x14ac:dyDescent="0.2">
      <c r="A570" s="40" t="s">
        <v>1122</v>
      </c>
      <c r="B570" s="41" t="s">
        <v>1123</v>
      </c>
      <c r="C570" s="42" t="s">
        <v>1078</v>
      </c>
      <c r="D570" s="58">
        <v>34</v>
      </c>
      <c r="E570" s="44"/>
      <c r="F570" s="45"/>
      <c r="G570" s="46">
        <f t="shared" si="35"/>
        <v>0</v>
      </c>
    </row>
    <row r="571" spans="1:7" ht="18" customHeight="1" x14ac:dyDescent="0.2">
      <c r="A571" s="40" t="s">
        <v>1124</v>
      </c>
      <c r="B571" s="41" t="s">
        <v>1125</v>
      </c>
      <c r="C571" s="42" t="s">
        <v>1078</v>
      </c>
      <c r="D571" s="58">
        <v>35</v>
      </c>
      <c r="E571" s="44"/>
      <c r="F571" s="45"/>
      <c r="G571" s="46">
        <f t="shared" si="35"/>
        <v>0</v>
      </c>
    </row>
    <row r="572" spans="1:7" ht="18" customHeight="1" x14ac:dyDescent="0.2">
      <c r="A572" s="40" t="s">
        <v>1126</v>
      </c>
      <c r="B572" s="41" t="s">
        <v>1127</v>
      </c>
      <c r="C572" s="42" t="s">
        <v>1078</v>
      </c>
      <c r="D572" s="58">
        <v>35</v>
      </c>
      <c r="E572" s="44"/>
      <c r="F572" s="45"/>
      <c r="G572" s="46">
        <f t="shared" si="35"/>
        <v>0</v>
      </c>
    </row>
    <row r="573" spans="1:7" ht="18" customHeight="1" x14ac:dyDescent="0.2">
      <c r="A573" s="40" t="s">
        <v>1128</v>
      </c>
      <c r="B573" s="41" t="s">
        <v>1129</v>
      </c>
      <c r="C573" s="42" t="s">
        <v>1078</v>
      </c>
      <c r="D573" s="58">
        <v>35</v>
      </c>
      <c r="E573" s="44"/>
      <c r="F573" s="45"/>
      <c r="G573" s="46">
        <f t="shared" si="35"/>
        <v>0</v>
      </c>
    </row>
    <row r="574" spans="1:7" ht="18" customHeight="1" x14ac:dyDescent="0.2">
      <c r="A574" s="40" t="s">
        <v>1130</v>
      </c>
      <c r="B574" s="41" t="s">
        <v>1131</v>
      </c>
      <c r="C574" s="42" t="s">
        <v>1078</v>
      </c>
      <c r="D574" s="58">
        <v>35</v>
      </c>
      <c r="E574" s="44"/>
      <c r="F574" s="45"/>
      <c r="G574" s="46">
        <f t="shared" si="35"/>
        <v>0</v>
      </c>
    </row>
    <row r="575" spans="1:7" ht="18" customHeight="1" x14ac:dyDescent="0.2">
      <c r="A575" s="40" t="s">
        <v>1132</v>
      </c>
      <c r="B575" s="41" t="s">
        <v>1133</v>
      </c>
      <c r="C575" s="42" t="s">
        <v>1134</v>
      </c>
      <c r="D575" s="58">
        <v>22</v>
      </c>
      <c r="E575" s="44"/>
      <c r="F575" s="45"/>
      <c r="G575" s="46">
        <f t="shared" si="35"/>
        <v>0</v>
      </c>
    </row>
    <row r="576" spans="1:7" ht="18" customHeight="1" x14ac:dyDescent="0.2">
      <c r="A576" s="40" t="s">
        <v>1135</v>
      </c>
      <c r="B576" s="41" t="s">
        <v>1136</v>
      </c>
      <c r="C576" s="42" t="s">
        <v>1134</v>
      </c>
      <c r="D576" s="58">
        <v>22</v>
      </c>
      <c r="E576" s="44"/>
      <c r="F576" s="45"/>
      <c r="G576" s="46">
        <f t="shared" si="35"/>
        <v>0</v>
      </c>
    </row>
    <row r="577" spans="1:7" ht="18" customHeight="1" x14ac:dyDescent="0.2">
      <c r="A577" s="40" t="s">
        <v>1137</v>
      </c>
      <c r="B577" s="41" t="s">
        <v>1138</v>
      </c>
      <c r="C577" s="42" t="s">
        <v>1134</v>
      </c>
      <c r="D577" s="58">
        <v>22</v>
      </c>
      <c r="E577" s="44"/>
      <c r="F577" s="45"/>
      <c r="G577" s="46">
        <f t="shared" si="35"/>
        <v>0</v>
      </c>
    </row>
    <row r="578" spans="1:7" ht="18" customHeight="1" x14ac:dyDescent="0.2">
      <c r="A578" s="40" t="s">
        <v>1139</v>
      </c>
      <c r="B578" s="41" t="s">
        <v>1140</v>
      </c>
      <c r="C578" s="42" t="s">
        <v>1134</v>
      </c>
      <c r="D578" s="58">
        <v>24</v>
      </c>
      <c r="E578" s="44"/>
      <c r="F578" s="45"/>
      <c r="G578" s="46">
        <f t="shared" si="35"/>
        <v>0</v>
      </c>
    </row>
    <row r="579" spans="1:7" ht="18" customHeight="1" x14ac:dyDescent="0.2">
      <c r="A579" s="40" t="s">
        <v>1141</v>
      </c>
      <c r="B579" s="41" t="s">
        <v>1142</v>
      </c>
      <c r="C579" s="42" t="s">
        <v>1134</v>
      </c>
      <c r="D579" s="58">
        <v>24</v>
      </c>
      <c r="E579" s="44"/>
      <c r="F579" s="45"/>
      <c r="G579" s="46">
        <f t="shared" si="35"/>
        <v>0</v>
      </c>
    </row>
    <row r="580" spans="1:7" ht="18" customHeight="1" x14ac:dyDescent="0.2">
      <c r="A580" s="40" t="s">
        <v>1143</v>
      </c>
      <c r="B580" s="41" t="s">
        <v>1144</v>
      </c>
      <c r="C580" s="42" t="s">
        <v>1134</v>
      </c>
      <c r="D580" s="58">
        <v>24</v>
      </c>
      <c r="E580" s="44"/>
      <c r="F580" s="45"/>
      <c r="G580" s="46">
        <f t="shared" si="35"/>
        <v>0</v>
      </c>
    </row>
    <row r="581" spans="1:7" ht="18" customHeight="1" x14ac:dyDescent="0.2">
      <c r="A581" s="40" t="s">
        <v>1145</v>
      </c>
      <c r="B581" s="41" t="s">
        <v>1146</v>
      </c>
      <c r="C581" s="42" t="s">
        <v>1022</v>
      </c>
      <c r="D581" s="58">
        <v>17.95</v>
      </c>
      <c r="E581" s="44"/>
      <c r="F581" s="45"/>
      <c r="G581" s="46">
        <f t="shared" si="35"/>
        <v>0</v>
      </c>
    </row>
    <row r="582" spans="1:7" ht="18" customHeight="1" x14ac:dyDescent="0.2">
      <c r="A582" s="40" t="s">
        <v>1147</v>
      </c>
      <c r="B582" s="41" t="s">
        <v>1148</v>
      </c>
      <c r="C582" s="42" t="s">
        <v>1022</v>
      </c>
      <c r="D582" s="58">
        <v>17.95</v>
      </c>
      <c r="E582" s="44"/>
      <c r="F582" s="45"/>
      <c r="G582" s="46">
        <f t="shared" si="35"/>
        <v>0</v>
      </c>
    </row>
    <row r="583" spans="1:7" ht="18" customHeight="1" x14ac:dyDescent="0.2">
      <c r="A583" s="40" t="s">
        <v>1149</v>
      </c>
      <c r="B583" s="41" t="s">
        <v>1150</v>
      </c>
      <c r="C583" s="42" t="s">
        <v>1022</v>
      </c>
      <c r="D583" s="58">
        <v>17.95</v>
      </c>
      <c r="E583" s="44"/>
      <c r="F583" s="45"/>
      <c r="G583" s="46">
        <f t="shared" si="35"/>
        <v>0</v>
      </c>
    </row>
    <row r="584" spans="1:7" ht="18" customHeight="1" x14ac:dyDescent="0.2">
      <c r="A584" s="40" t="s">
        <v>1151</v>
      </c>
      <c r="B584" s="41" t="s">
        <v>1152</v>
      </c>
      <c r="C584" s="42" t="s">
        <v>1022</v>
      </c>
      <c r="D584" s="58">
        <v>17.95</v>
      </c>
      <c r="E584" s="44"/>
      <c r="F584" s="45"/>
      <c r="G584" s="46">
        <f t="shared" si="35"/>
        <v>0</v>
      </c>
    </row>
    <row r="585" spans="1:7" ht="18" customHeight="1" x14ac:dyDescent="0.2">
      <c r="A585" s="40" t="s">
        <v>1153</v>
      </c>
      <c r="B585" s="41" t="s">
        <v>1154</v>
      </c>
      <c r="C585" s="42" t="s">
        <v>1022</v>
      </c>
      <c r="D585" s="58">
        <v>29.95</v>
      </c>
      <c r="E585" s="44"/>
      <c r="F585" s="45"/>
      <c r="G585" s="46">
        <f t="shared" si="35"/>
        <v>0</v>
      </c>
    </row>
    <row r="586" spans="1:7" ht="18" customHeight="1" x14ac:dyDescent="0.2">
      <c r="A586" s="40" t="s">
        <v>1155</v>
      </c>
      <c r="B586" s="41" t="s">
        <v>1156</v>
      </c>
      <c r="C586" s="42" t="s">
        <v>1022</v>
      </c>
      <c r="D586" s="58">
        <v>29.95</v>
      </c>
      <c r="E586" s="44"/>
      <c r="F586" s="45"/>
      <c r="G586" s="46">
        <f t="shared" si="35"/>
        <v>0</v>
      </c>
    </row>
    <row r="587" spans="1:7" ht="18" customHeight="1" x14ac:dyDescent="0.2">
      <c r="A587" s="40" t="s">
        <v>1157</v>
      </c>
      <c r="B587" s="41" t="s">
        <v>1158</v>
      </c>
      <c r="C587" s="42" t="s">
        <v>1022</v>
      </c>
      <c r="D587" s="58">
        <v>29.95</v>
      </c>
      <c r="E587" s="44"/>
      <c r="F587" s="45"/>
      <c r="G587" s="46">
        <f t="shared" si="35"/>
        <v>0</v>
      </c>
    </row>
    <row r="588" spans="1:7" ht="18" customHeight="1" x14ac:dyDescent="0.2">
      <c r="A588" s="40" t="s">
        <v>1159</v>
      </c>
      <c r="B588" s="41" t="s">
        <v>1160</v>
      </c>
      <c r="C588" s="42" t="s">
        <v>1022</v>
      </c>
      <c r="D588" s="58">
        <v>29.95</v>
      </c>
      <c r="E588" s="44"/>
      <c r="F588" s="45"/>
      <c r="G588" s="46">
        <f t="shared" si="35"/>
        <v>0</v>
      </c>
    </row>
    <row r="589" spans="1:7" ht="18" customHeight="1" x14ac:dyDescent="0.2">
      <c r="A589" s="40" t="s">
        <v>1161</v>
      </c>
      <c r="B589" s="41" t="s">
        <v>1162</v>
      </c>
      <c r="C589" s="42" t="s">
        <v>1022</v>
      </c>
      <c r="D589" s="58">
        <v>24.95</v>
      </c>
      <c r="E589" s="44"/>
      <c r="F589" s="45"/>
      <c r="G589" s="46">
        <f t="shared" si="35"/>
        <v>0</v>
      </c>
    </row>
    <row r="590" spans="1:7" ht="18" customHeight="1" x14ac:dyDescent="0.2">
      <c r="A590" s="40" t="s">
        <v>1163</v>
      </c>
      <c r="B590" s="41" t="s">
        <v>1164</v>
      </c>
      <c r="C590" s="42" t="s">
        <v>1022</v>
      </c>
      <c r="D590" s="58">
        <v>15.95</v>
      </c>
      <c r="E590" s="44"/>
      <c r="F590" s="45"/>
      <c r="G590" s="46">
        <f t="shared" si="35"/>
        <v>0</v>
      </c>
    </row>
    <row r="591" spans="1:7" ht="18" customHeight="1" x14ac:dyDescent="0.2">
      <c r="A591" s="33" t="s">
        <v>1165</v>
      </c>
      <c r="B591" s="52"/>
      <c r="C591" s="53"/>
      <c r="D591" s="54"/>
      <c r="E591" s="55"/>
      <c r="F591" s="56"/>
      <c r="G591" s="39"/>
    </row>
    <row r="592" spans="1:7" ht="18" customHeight="1" x14ac:dyDescent="0.2">
      <c r="A592" s="40" t="s">
        <v>1166</v>
      </c>
      <c r="B592" s="41" t="s">
        <v>1167</v>
      </c>
      <c r="C592" s="42" t="s">
        <v>1022</v>
      </c>
      <c r="D592" s="58">
        <v>46.95</v>
      </c>
      <c r="E592" s="44"/>
      <c r="F592" s="45"/>
      <c r="G592" s="46">
        <f t="shared" ref="G592:G615" si="36">D592*F592</f>
        <v>0</v>
      </c>
    </row>
    <row r="593" spans="1:7" ht="18" customHeight="1" x14ac:dyDescent="0.2">
      <c r="A593" s="40" t="s">
        <v>1168</v>
      </c>
      <c r="B593" s="41" t="s">
        <v>1169</v>
      </c>
      <c r="C593" s="42" t="s">
        <v>1022</v>
      </c>
      <c r="D593" s="58">
        <v>46.95</v>
      </c>
      <c r="E593" s="44"/>
      <c r="F593" s="45"/>
      <c r="G593" s="46">
        <f t="shared" si="36"/>
        <v>0</v>
      </c>
    </row>
    <row r="594" spans="1:7" ht="18" customHeight="1" x14ac:dyDescent="0.2">
      <c r="A594" s="40" t="s">
        <v>1170</v>
      </c>
      <c r="B594" s="41" t="s">
        <v>1171</v>
      </c>
      <c r="C594" s="42" t="s">
        <v>1022</v>
      </c>
      <c r="D594" s="58">
        <v>59.95</v>
      </c>
      <c r="E594" s="44"/>
      <c r="F594" s="45"/>
      <c r="G594" s="46">
        <f t="shared" si="36"/>
        <v>0</v>
      </c>
    </row>
    <row r="595" spans="1:7" ht="18" customHeight="1" x14ac:dyDescent="0.2">
      <c r="A595" s="40" t="s">
        <v>1172</v>
      </c>
      <c r="B595" s="41" t="s">
        <v>1173</v>
      </c>
      <c r="C595" s="42" t="s">
        <v>1022</v>
      </c>
      <c r="D595" s="58">
        <v>59.95</v>
      </c>
      <c r="E595" s="44"/>
      <c r="F595" s="45"/>
      <c r="G595" s="46">
        <f t="shared" si="36"/>
        <v>0</v>
      </c>
    </row>
    <row r="596" spans="1:7" ht="18" customHeight="1" x14ac:dyDescent="0.2">
      <c r="A596" s="40" t="s">
        <v>1174</v>
      </c>
      <c r="B596" s="41" t="s">
        <v>1175</v>
      </c>
      <c r="C596" s="42" t="s">
        <v>1022</v>
      </c>
      <c r="D596" s="58">
        <v>29.95</v>
      </c>
      <c r="E596" s="44"/>
      <c r="F596" s="45"/>
      <c r="G596" s="46">
        <f t="shared" si="36"/>
        <v>0</v>
      </c>
    </row>
    <row r="597" spans="1:7" ht="18" customHeight="1" x14ac:dyDescent="0.2">
      <c r="A597" s="40" t="s">
        <v>1176</v>
      </c>
      <c r="B597" s="41" t="s">
        <v>1177</v>
      </c>
      <c r="C597" s="42" t="s">
        <v>1022</v>
      </c>
      <c r="D597" s="58">
        <v>29.95</v>
      </c>
      <c r="E597" s="44"/>
      <c r="F597" s="45"/>
      <c r="G597" s="46">
        <f t="shared" si="36"/>
        <v>0</v>
      </c>
    </row>
    <row r="598" spans="1:7" ht="18" customHeight="1" x14ac:dyDescent="0.2">
      <c r="A598" s="40" t="s">
        <v>1178</v>
      </c>
      <c r="B598" s="41" t="s">
        <v>1179</v>
      </c>
      <c r="C598" s="42" t="s">
        <v>1022</v>
      </c>
      <c r="D598" s="58">
        <v>29.95</v>
      </c>
      <c r="E598" s="44"/>
      <c r="F598" s="45"/>
      <c r="G598" s="46">
        <f t="shared" si="36"/>
        <v>0</v>
      </c>
    </row>
    <row r="599" spans="1:7" ht="18" customHeight="1" x14ac:dyDescent="0.2">
      <c r="A599" s="40" t="s">
        <v>1180</v>
      </c>
      <c r="B599" s="41" t="s">
        <v>1181</v>
      </c>
      <c r="C599" s="42" t="s">
        <v>570</v>
      </c>
      <c r="D599" s="58">
        <v>29.95</v>
      </c>
      <c r="E599" s="44"/>
      <c r="F599" s="45"/>
      <c r="G599" s="46">
        <f t="shared" si="36"/>
        <v>0</v>
      </c>
    </row>
    <row r="600" spans="1:7" ht="18" customHeight="1" x14ac:dyDescent="0.2">
      <c r="A600" s="40" t="s">
        <v>1182</v>
      </c>
      <c r="B600" s="41" t="s">
        <v>1183</v>
      </c>
      <c r="C600" s="42" t="s">
        <v>570</v>
      </c>
      <c r="D600" s="58">
        <v>29.95</v>
      </c>
      <c r="E600" s="44"/>
      <c r="F600" s="45"/>
      <c r="G600" s="46">
        <f t="shared" si="36"/>
        <v>0</v>
      </c>
    </row>
    <row r="601" spans="1:7" ht="18" customHeight="1" x14ac:dyDescent="0.2">
      <c r="A601" s="40" t="s">
        <v>1184</v>
      </c>
      <c r="B601" s="41" t="s">
        <v>1185</v>
      </c>
      <c r="C601" s="42" t="s">
        <v>570</v>
      </c>
      <c r="D601" s="58">
        <v>29.95</v>
      </c>
      <c r="E601" s="44"/>
      <c r="F601" s="45"/>
      <c r="G601" s="46">
        <f t="shared" si="36"/>
        <v>0</v>
      </c>
    </row>
    <row r="602" spans="1:7" ht="18" customHeight="1" x14ac:dyDescent="0.2">
      <c r="A602" s="40" t="s">
        <v>1186</v>
      </c>
      <c r="B602" s="41" t="s">
        <v>1187</v>
      </c>
      <c r="C602" s="42" t="s">
        <v>570</v>
      </c>
      <c r="D602" s="58">
        <v>40.25</v>
      </c>
      <c r="E602" s="44"/>
      <c r="F602" s="45"/>
      <c r="G602" s="46">
        <f t="shared" si="36"/>
        <v>0</v>
      </c>
    </row>
    <row r="603" spans="1:7" ht="18" customHeight="1" x14ac:dyDescent="0.2">
      <c r="A603" s="40" t="s">
        <v>1188</v>
      </c>
      <c r="B603" s="41" t="s">
        <v>1189</v>
      </c>
      <c r="C603" s="42" t="s">
        <v>570</v>
      </c>
      <c r="D603" s="58">
        <v>40.25</v>
      </c>
      <c r="E603" s="44"/>
      <c r="F603" s="45"/>
      <c r="G603" s="46">
        <f t="shared" si="36"/>
        <v>0</v>
      </c>
    </row>
    <row r="604" spans="1:7" ht="18" customHeight="1" x14ac:dyDescent="0.2">
      <c r="A604" s="40" t="s">
        <v>1190</v>
      </c>
      <c r="B604" s="41" t="s">
        <v>1191</v>
      </c>
      <c r="C604" s="42" t="s">
        <v>1022</v>
      </c>
      <c r="D604" s="58">
        <v>40.25</v>
      </c>
      <c r="E604" s="44"/>
      <c r="F604" s="45"/>
      <c r="G604" s="46">
        <f t="shared" si="36"/>
        <v>0</v>
      </c>
    </row>
    <row r="605" spans="1:7" ht="18" customHeight="1" x14ac:dyDescent="0.2">
      <c r="A605" s="40" t="s">
        <v>1192</v>
      </c>
      <c r="B605" s="41" t="s">
        <v>1193</v>
      </c>
      <c r="C605" s="42" t="s">
        <v>570</v>
      </c>
      <c r="D605" s="58">
        <v>40.25</v>
      </c>
      <c r="E605" s="44"/>
      <c r="F605" s="45"/>
      <c r="G605" s="46">
        <f t="shared" si="36"/>
        <v>0</v>
      </c>
    </row>
    <row r="606" spans="1:7" ht="18" customHeight="1" x14ac:dyDescent="0.2">
      <c r="A606" s="40" t="s">
        <v>1194</v>
      </c>
      <c r="B606" s="41" t="s">
        <v>1195</v>
      </c>
      <c r="C606" s="42" t="s">
        <v>570</v>
      </c>
      <c r="D606" s="58">
        <v>40.25</v>
      </c>
      <c r="E606" s="44"/>
      <c r="F606" s="45"/>
      <c r="G606" s="46">
        <f t="shared" si="36"/>
        <v>0</v>
      </c>
    </row>
    <row r="607" spans="1:7" ht="18" customHeight="1" x14ac:dyDescent="0.2">
      <c r="A607" s="40" t="s">
        <v>1196</v>
      </c>
      <c r="B607" s="41" t="s">
        <v>1197</v>
      </c>
      <c r="C607" s="42" t="s">
        <v>41</v>
      </c>
      <c r="D607" s="58">
        <v>23.65</v>
      </c>
      <c r="E607" s="44"/>
      <c r="F607" s="45"/>
      <c r="G607" s="46">
        <f t="shared" si="36"/>
        <v>0</v>
      </c>
    </row>
    <row r="608" spans="1:7" ht="18" customHeight="1" x14ac:dyDescent="0.2">
      <c r="A608" s="40" t="s">
        <v>1198</v>
      </c>
      <c r="B608" s="41" t="s">
        <v>1199</v>
      </c>
      <c r="C608" s="42" t="s">
        <v>41</v>
      </c>
      <c r="D608" s="58">
        <v>23.65</v>
      </c>
      <c r="E608" s="44"/>
      <c r="F608" s="45"/>
      <c r="G608" s="46">
        <f t="shared" si="36"/>
        <v>0</v>
      </c>
    </row>
    <row r="609" spans="1:7" ht="18" customHeight="1" x14ac:dyDescent="0.2">
      <c r="A609" s="40" t="s">
        <v>1200</v>
      </c>
      <c r="B609" s="41" t="s">
        <v>1201</v>
      </c>
      <c r="C609" s="42" t="s">
        <v>41</v>
      </c>
      <c r="D609" s="58">
        <v>23.65</v>
      </c>
      <c r="E609" s="44"/>
      <c r="F609" s="45"/>
      <c r="G609" s="46">
        <f t="shared" si="36"/>
        <v>0</v>
      </c>
    </row>
    <row r="610" spans="1:7" ht="18" customHeight="1" x14ac:dyDescent="0.2">
      <c r="A610" s="40" t="s">
        <v>1202</v>
      </c>
      <c r="B610" s="41" t="s">
        <v>1203</v>
      </c>
      <c r="C610" s="42" t="s">
        <v>41</v>
      </c>
      <c r="D610" s="58">
        <v>23.65</v>
      </c>
      <c r="E610" s="44"/>
      <c r="F610" s="45"/>
      <c r="G610" s="46">
        <f t="shared" si="36"/>
        <v>0</v>
      </c>
    </row>
    <row r="611" spans="1:7" ht="18" customHeight="1" x14ac:dyDescent="0.2">
      <c r="A611" s="40" t="s">
        <v>1204</v>
      </c>
      <c r="B611" s="41" t="s">
        <v>1205</v>
      </c>
      <c r="C611" s="42" t="s">
        <v>41</v>
      </c>
      <c r="D611" s="58">
        <v>29.25</v>
      </c>
      <c r="E611" s="44"/>
      <c r="F611" s="45"/>
      <c r="G611" s="46">
        <f t="shared" si="36"/>
        <v>0</v>
      </c>
    </row>
    <row r="612" spans="1:7" ht="18" customHeight="1" x14ac:dyDescent="0.2">
      <c r="A612" s="40" t="s">
        <v>1206</v>
      </c>
      <c r="B612" s="41" t="s">
        <v>1207</v>
      </c>
      <c r="C612" s="42" t="s">
        <v>41</v>
      </c>
      <c r="D612" s="58">
        <v>118.26</v>
      </c>
      <c r="E612" s="44"/>
      <c r="F612" s="45"/>
      <c r="G612" s="46">
        <f t="shared" si="36"/>
        <v>0</v>
      </c>
    </row>
    <row r="613" spans="1:7" ht="18" customHeight="1" x14ac:dyDescent="0.2">
      <c r="A613" s="40" t="s">
        <v>1208</v>
      </c>
      <c r="B613" s="41" t="s">
        <v>1209</v>
      </c>
      <c r="C613" s="42" t="s">
        <v>41</v>
      </c>
      <c r="D613" s="58">
        <v>136.94999999999999</v>
      </c>
      <c r="E613" s="44"/>
      <c r="F613" s="45"/>
      <c r="G613" s="46">
        <f t="shared" si="36"/>
        <v>0</v>
      </c>
    </row>
    <row r="614" spans="1:7" ht="18" customHeight="1" x14ac:dyDescent="0.2">
      <c r="A614" s="40" t="s">
        <v>1210</v>
      </c>
      <c r="B614" s="41" t="s">
        <v>1211</v>
      </c>
      <c r="C614" s="42" t="s">
        <v>41</v>
      </c>
      <c r="D614" s="58">
        <v>196.38</v>
      </c>
      <c r="E614" s="44"/>
      <c r="F614" s="45"/>
      <c r="G614" s="46">
        <f t="shared" si="36"/>
        <v>0</v>
      </c>
    </row>
    <row r="615" spans="1:7" ht="18" customHeight="1" x14ac:dyDescent="0.2">
      <c r="A615" s="40" t="s">
        <v>1212</v>
      </c>
      <c r="B615" s="41" t="s">
        <v>1213</v>
      </c>
      <c r="C615" s="42" t="s">
        <v>41</v>
      </c>
      <c r="D615" s="58">
        <v>18.95</v>
      </c>
      <c r="E615" s="44"/>
      <c r="F615" s="45"/>
      <c r="G615" s="46">
        <f t="shared" si="36"/>
        <v>0</v>
      </c>
    </row>
    <row r="616" spans="1:7" ht="18" customHeight="1" x14ac:dyDescent="0.2">
      <c r="A616" s="33" t="s">
        <v>1214</v>
      </c>
      <c r="B616" s="52"/>
      <c r="C616" s="53"/>
      <c r="D616" s="54"/>
      <c r="E616" s="55"/>
      <c r="F616" s="56"/>
      <c r="G616" s="39"/>
    </row>
    <row r="617" spans="1:7" ht="18" customHeight="1" x14ac:dyDescent="0.2">
      <c r="A617" s="40" t="s">
        <v>1215</v>
      </c>
      <c r="B617" s="41" t="s">
        <v>1216</v>
      </c>
      <c r="C617" s="42" t="s">
        <v>626</v>
      </c>
      <c r="D617" s="58">
        <v>23.95</v>
      </c>
      <c r="E617" s="44"/>
      <c r="F617" s="45"/>
      <c r="G617" s="46">
        <f t="shared" ref="G617:G621" si="37">D617*F617</f>
        <v>0</v>
      </c>
    </row>
    <row r="618" spans="1:7" ht="18" customHeight="1" x14ac:dyDescent="0.2">
      <c r="A618" s="40" t="s">
        <v>1217</v>
      </c>
      <c r="B618" s="41" t="s">
        <v>1218</v>
      </c>
      <c r="C618" s="42" t="s">
        <v>41</v>
      </c>
      <c r="D618" s="58">
        <v>6.95</v>
      </c>
      <c r="E618" s="44"/>
      <c r="F618" s="45"/>
      <c r="G618" s="46">
        <f t="shared" si="37"/>
        <v>0</v>
      </c>
    </row>
    <row r="619" spans="1:7" s="1" customFormat="1" ht="18" customHeight="1" x14ac:dyDescent="0.2">
      <c r="A619" s="15" t="s">
        <v>1219</v>
      </c>
      <c r="B619" s="1">
        <v>210090</v>
      </c>
      <c r="C619" s="47" t="s">
        <v>1005</v>
      </c>
      <c r="D619" s="58">
        <v>5.95</v>
      </c>
      <c r="F619" s="45"/>
      <c r="G619" s="46">
        <f t="shared" si="37"/>
        <v>0</v>
      </c>
    </row>
    <row r="620" spans="1:7" s="1" customFormat="1" ht="18" customHeight="1" x14ac:dyDescent="0.2">
      <c r="A620" s="15" t="s">
        <v>1220</v>
      </c>
      <c r="B620" s="47">
        <v>210091</v>
      </c>
      <c r="C620" s="47" t="s">
        <v>1005</v>
      </c>
      <c r="D620" s="58">
        <v>6.95</v>
      </c>
      <c r="F620" s="45"/>
      <c r="G620" s="46">
        <f t="shared" si="37"/>
        <v>0</v>
      </c>
    </row>
    <row r="621" spans="1:7" s="1" customFormat="1" ht="18" customHeight="1" x14ac:dyDescent="0.2">
      <c r="A621" s="15" t="s">
        <v>1221</v>
      </c>
      <c r="B621" s="47">
        <v>210092</v>
      </c>
      <c r="C621" s="47" t="s">
        <v>1005</v>
      </c>
      <c r="D621" s="58">
        <v>10.95</v>
      </c>
      <c r="F621" s="45"/>
      <c r="G621" s="46">
        <f t="shared" si="37"/>
        <v>0</v>
      </c>
    </row>
    <row r="622" spans="1:7" ht="18" customHeight="1" x14ac:dyDescent="0.2">
      <c r="A622" s="33" t="s">
        <v>1222</v>
      </c>
      <c r="B622" s="52"/>
      <c r="C622" s="53"/>
      <c r="D622" s="54"/>
      <c r="E622" s="55"/>
      <c r="F622" s="56"/>
      <c r="G622" s="39"/>
    </row>
    <row r="623" spans="1:7" ht="18" customHeight="1" x14ac:dyDescent="0.2">
      <c r="A623" s="40" t="s">
        <v>1223</v>
      </c>
      <c r="B623" s="41" t="s">
        <v>1224</v>
      </c>
      <c r="C623" s="42" t="s">
        <v>41</v>
      </c>
      <c r="D623" s="58">
        <v>11</v>
      </c>
      <c r="E623" s="44"/>
      <c r="F623" s="45"/>
      <c r="G623" s="46">
        <f t="shared" ref="G623:G638" si="38">D623*F623</f>
        <v>0</v>
      </c>
    </row>
    <row r="624" spans="1:7" ht="18" customHeight="1" x14ac:dyDescent="0.2">
      <c r="A624" s="40" t="s">
        <v>1225</v>
      </c>
      <c r="B624" s="41" t="s">
        <v>1226</v>
      </c>
      <c r="C624" s="42" t="s">
        <v>41</v>
      </c>
      <c r="D624" s="58">
        <v>11</v>
      </c>
      <c r="E624" s="44"/>
      <c r="F624" s="45"/>
      <c r="G624" s="46">
        <f t="shared" si="38"/>
        <v>0</v>
      </c>
    </row>
    <row r="625" spans="1:7" ht="18" customHeight="1" x14ac:dyDescent="0.2">
      <c r="A625" s="40" t="s">
        <v>1227</v>
      </c>
      <c r="B625" s="41" t="s">
        <v>1228</v>
      </c>
      <c r="C625" s="42" t="s">
        <v>41</v>
      </c>
      <c r="D625" s="58">
        <v>6.5</v>
      </c>
      <c r="E625" s="44"/>
      <c r="F625" s="45"/>
      <c r="G625" s="46">
        <f t="shared" si="38"/>
        <v>0</v>
      </c>
    </row>
    <row r="626" spans="1:7" ht="18" customHeight="1" x14ac:dyDescent="0.2">
      <c r="A626" s="40" t="s">
        <v>1229</v>
      </c>
      <c r="B626" s="41" t="s">
        <v>1230</v>
      </c>
      <c r="C626" s="42" t="s">
        <v>41</v>
      </c>
      <c r="D626" s="58">
        <v>7.5</v>
      </c>
      <c r="E626" s="44"/>
      <c r="F626" s="45"/>
      <c r="G626" s="46">
        <f t="shared" si="38"/>
        <v>0</v>
      </c>
    </row>
    <row r="627" spans="1:7" ht="18" customHeight="1" x14ac:dyDescent="0.2">
      <c r="A627" s="40" t="s">
        <v>1231</v>
      </c>
      <c r="B627" s="41" t="s">
        <v>1232</v>
      </c>
      <c r="C627" s="42" t="s">
        <v>41</v>
      </c>
      <c r="D627" s="58">
        <v>7.5</v>
      </c>
      <c r="E627" s="44"/>
      <c r="F627" s="45"/>
      <c r="G627" s="46">
        <f t="shared" si="38"/>
        <v>0</v>
      </c>
    </row>
    <row r="628" spans="1:7" ht="18" customHeight="1" x14ac:dyDescent="0.2">
      <c r="A628" s="40" t="s">
        <v>1233</v>
      </c>
      <c r="B628" s="41" t="s">
        <v>1234</v>
      </c>
      <c r="C628" s="42" t="s">
        <v>41</v>
      </c>
      <c r="D628" s="58">
        <v>7.5</v>
      </c>
      <c r="E628" s="44"/>
      <c r="F628" s="45"/>
      <c r="G628" s="46">
        <f t="shared" si="38"/>
        <v>0</v>
      </c>
    </row>
    <row r="629" spans="1:7" ht="18" customHeight="1" x14ac:dyDescent="0.2">
      <c r="A629" s="40" t="s">
        <v>1235</v>
      </c>
      <c r="B629" s="41" t="s">
        <v>1236</v>
      </c>
      <c r="C629" s="42" t="s">
        <v>1005</v>
      </c>
      <c r="D629" s="58">
        <v>2.95</v>
      </c>
      <c r="E629" s="44"/>
      <c r="F629" s="45"/>
      <c r="G629" s="46">
        <f t="shared" si="38"/>
        <v>0</v>
      </c>
    </row>
    <row r="630" spans="1:7" ht="18" customHeight="1" x14ac:dyDescent="0.2">
      <c r="A630" s="40" t="s">
        <v>1237</v>
      </c>
      <c r="B630" s="41" t="s">
        <v>1238</v>
      </c>
      <c r="C630" s="42" t="s">
        <v>41</v>
      </c>
      <c r="D630" s="58">
        <v>2.95</v>
      </c>
      <c r="E630" s="44"/>
      <c r="F630" s="45"/>
      <c r="G630" s="46">
        <f t="shared" si="38"/>
        <v>0</v>
      </c>
    </row>
    <row r="631" spans="1:7" ht="18" customHeight="1" x14ac:dyDescent="0.2">
      <c r="A631" s="40" t="s">
        <v>1239</v>
      </c>
      <c r="B631" s="41" t="s">
        <v>1240</v>
      </c>
      <c r="C631" s="42" t="s">
        <v>41</v>
      </c>
      <c r="D631" s="58">
        <v>2.95</v>
      </c>
      <c r="E631" s="44"/>
      <c r="F631" s="45"/>
      <c r="G631" s="46">
        <f t="shared" si="38"/>
        <v>0</v>
      </c>
    </row>
    <row r="632" spans="1:7" ht="18" customHeight="1" x14ac:dyDescent="0.2">
      <c r="A632" s="40" t="s">
        <v>1241</v>
      </c>
      <c r="B632" s="41" t="s">
        <v>1242</v>
      </c>
      <c r="C632" s="42" t="s">
        <v>41</v>
      </c>
      <c r="D632" s="58">
        <v>4.95</v>
      </c>
      <c r="E632" s="44"/>
      <c r="F632" s="45"/>
      <c r="G632" s="46">
        <f t="shared" si="38"/>
        <v>0</v>
      </c>
    </row>
    <row r="633" spans="1:7" ht="18" customHeight="1" x14ac:dyDescent="0.2">
      <c r="A633" s="40" t="s">
        <v>1243</v>
      </c>
      <c r="B633" s="41" t="s">
        <v>1244</v>
      </c>
      <c r="C633" s="42" t="s">
        <v>1245</v>
      </c>
      <c r="D633" s="58">
        <v>19</v>
      </c>
      <c r="E633" s="44"/>
      <c r="F633" s="45"/>
      <c r="G633" s="46">
        <f t="shared" si="38"/>
        <v>0</v>
      </c>
    </row>
    <row r="634" spans="1:7" ht="18" customHeight="1" x14ac:dyDescent="0.2">
      <c r="A634" s="40" t="s">
        <v>1246</v>
      </c>
      <c r="B634" s="41" t="s">
        <v>1247</v>
      </c>
      <c r="C634" s="42" t="s">
        <v>1248</v>
      </c>
      <c r="D634" s="58">
        <v>19</v>
      </c>
      <c r="E634" s="44"/>
      <c r="F634" s="45"/>
      <c r="G634" s="46">
        <f t="shared" si="38"/>
        <v>0</v>
      </c>
    </row>
    <row r="635" spans="1:7" ht="18" customHeight="1" x14ac:dyDescent="0.2">
      <c r="A635" s="40" t="s">
        <v>1249</v>
      </c>
      <c r="B635" s="41" t="s">
        <v>1250</v>
      </c>
      <c r="C635" s="42" t="s">
        <v>1251</v>
      </c>
      <c r="D635" s="58">
        <v>19</v>
      </c>
      <c r="E635" s="44"/>
      <c r="F635" s="45"/>
      <c r="G635" s="46">
        <f t="shared" si="38"/>
        <v>0</v>
      </c>
    </row>
    <row r="636" spans="1:7" ht="18" customHeight="1" x14ac:dyDescent="0.2">
      <c r="A636" s="40" t="s">
        <v>1252</v>
      </c>
      <c r="B636" s="41" t="s">
        <v>1253</v>
      </c>
      <c r="C636" s="42" t="s">
        <v>1254</v>
      </c>
      <c r="D636" s="58">
        <v>19</v>
      </c>
      <c r="E636" s="44"/>
      <c r="F636" s="45"/>
      <c r="G636" s="46">
        <f t="shared" si="38"/>
        <v>0</v>
      </c>
    </row>
    <row r="637" spans="1:7" ht="18" customHeight="1" x14ac:dyDescent="0.2">
      <c r="A637" s="40" t="s">
        <v>1255</v>
      </c>
      <c r="B637" s="41" t="s">
        <v>1256</v>
      </c>
      <c r="C637" s="42" t="s">
        <v>1257</v>
      </c>
      <c r="D637" s="58">
        <v>19</v>
      </c>
      <c r="E637" s="44"/>
      <c r="F637" s="45"/>
      <c r="G637" s="46">
        <f t="shared" si="38"/>
        <v>0</v>
      </c>
    </row>
    <row r="638" spans="1:7" ht="18" customHeight="1" x14ac:dyDescent="0.2">
      <c r="A638" s="40" t="s">
        <v>1258</v>
      </c>
      <c r="B638" s="41" t="s">
        <v>488</v>
      </c>
      <c r="C638" s="42" t="s">
        <v>41</v>
      </c>
      <c r="D638" s="58">
        <v>9.9499999999999993</v>
      </c>
      <c r="E638" s="44"/>
      <c r="F638" s="45"/>
      <c r="G638" s="46">
        <f t="shared" si="38"/>
        <v>0</v>
      </c>
    </row>
    <row r="639" spans="1:7" ht="18" customHeight="1" x14ac:dyDescent="0.2">
      <c r="A639" s="60"/>
      <c r="B639" s="59"/>
      <c r="C639" s="47"/>
      <c r="D639" s="61"/>
      <c r="E639" s="1" t="s">
        <v>1259</v>
      </c>
      <c r="F639" s="62">
        <f>SUM(F17:F638)</f>
        <v>0</v>
      </c>
      <c r="G639" s="63"/>
    </row>
    <row r="640" spans="1:7" ht="18" customHeight="1" x14ac:dyDescent="0.2">
      <c r="A640" s="64"/>
      <c r="B640" s="65"/>
      <c r="C640" s="65"/>
      <c r="D640" s="66"/>
      <c r="E640" s="65"/>
      <c r="F640" s="67" t="s">
        <v>1260</v>
      </c>
      <c r="G640" s="68">
        <f>SUM(G17:G638)</f>
        <v>0</v>
      </c>
    </row>
    <row r="641" spans="1:7" ht="18" customHeight="1" x14ac:dyDescent="0.15">
      <c r="A641" s="77" t="s">
        <v>1261</v>
      </c>
      <c r="B641" s="77"/>
      <c r="C641" s="77"/>
      <c r="D641" s="77"/>
      <c r="E641" s="77"/>
      <c r="F641" s="77"/>
      <c r="G641" s="77"/>
    </row>
    <row r="642" spans="1:7" ht="18" customHeight="1" x14ac:dyDescent="0.15">
      <c r="A642" s="78"/>
      <c r="B642" s="78"/>
      <c r="C642" s="78"/>
      <c r="D642" s="78"/>
      <c r="E642" s="78"/>
      <c r="F642" s="78"/>
      <c r="G642" s="78"/>
    </row>
    <row r="643" spans="1:7" ht="15.75" customHeight="1" x14ac:dyDescent="0.15">
      <c r="A643" s="78"/>
      <c r="B643" s="78"/>
      <c r="C643" s="78"/>
      <c r="D643" s="78"/>
      <c r="E643" s="78"/>
      <c r="F643" s="78"/>
      <c r="G643" s="78"/>
    </row>
    <row r="644" spans="1:7" ht="15.75" customHeight="1" x14ac:dyDescent="0.15">
      <c r="A644" s="78"/>
      <c r="B644" s="78"/>
      <c r="C644" s="78"/>
      <c r="D644" s="78"/>
      <c r="E644" s="78"/>
      <c r="F644" s="78"/>
      <c r="G644" s="78"/>
    </row>
    <row r="645" spans="1:7" ht="15.75" customHeight="1" x14ac:dyDescent="0.15">
      <c r="A645" s="78"/>
      <c r="B645" s="78"/>
      <c r="C645" s="78"/>
      <c r="D645" s="78"/>
      <c r="E645" s="78"/>
      <c r="F645" s="78"/>
      <c r="G645" s="78"/>
    </row>
    <row r="646" spans="1:7" ht="15.75" customHeight="1" x14ac:dyDescent="0.15">
      <c r="A646" s="78"/>
      <c r="B646" s="78"/>
      <c r="C646" s="78"/>
      <c r="D646" s="78"/>
      <c r="E646" s="78"/>
      <c r="F646" s="78"/>
      <c r="G646" s="78"/>
    </row>
    <row r="647" spans="1:7" ht="15.75" customHeight="1" x14ac:dyDescent="0.15">
      <c r="A647" s="79" t="s">
        <v>1262</v>
      </c>
      <c r="B647" s="79"/>
      <c r="C647" s="79"/>
      <c r="D647" s="79"/>
      <c r="E647" s="79"/>
      <c r="F647" s="79"/>
      <c r="G647" s="79"/>
    </row>
  </sheetData>
  <sheetProtection selectLockedCells="1" selectUnlockedCells="1"/>
  <autoFilter ref="F14:F641" xr:uid="{8B039E91-FA43-F041-B9E7-17DF420B49AD}"/>
  <mergeCells count="26">
    <mergeCell ref="A646:G646"/>
    <mergeCell ref="A647:G647"/>
    <mergeCell ref="A13:D13"/>
    <mergeCell ref="A641:G641"/>
    <mergeCell ref="A642:G642"/>
    <mergeCell ref="A643:G643"/>
    <mergeCell ref="A644:G644"/>
    <mergeCell ref="A645:G645"/>
    <mergeCell ref="A9:B9"/>
    <mergeCell ref="D9:G9"/>
    <mergeCell ref="A10:B10"/>
    <mergeCell ref="D10:G10"/>
    <mergeCell ref="A11:B11"/>
    <mergeCell ref="D11:G11"/>
    <mergeCell ref="A6:B6"/>
    <mergeCell ref="D6:G6"/>
    <mergeCell ref="A7:B7"/>
    <mergeCell ref="D7:G7"/>
    <mergeCell ref="A8:B8"/>
    <mergeCell ref="D8:G8"/>
    <mergeCell ref="A1:C1"/>
    <mergeCell ref="D1:G1"/>
    <mergeCell ref="A4:B4"/>
    <mergeCell ref="D4:G4"/>
    <mergeCell ref="A5:B5"/>
    <mergeCell ref="D5:G5"/>
  </mergeCells>
  <printOptions horizontalCentered="1" gridLines="1"/>
  <pageMargins left="0.25" right="0.25" top="0.25" bottom="0.25" header="0.51181102362204722" footer="0.51181102362204722"/>
  <pageSetup firstPageNumber="0" fitToHeight="12" pageOrder="overThenDown" orientation="portrait" horizontalDpi="300" verticalDpi="300"/>
  <headerFooter alignWithMargins="0"/>
  <rowBreaks count="2" manualBreakCount="2">
    <brk id="13" max="16383" man="1"/>
    <brk id="642" max="16383" man="1"/>
  </rowBreaks>
  <drawing r:id="rId1"/>
</worksheet>
</file>

<file path=docProps/app.xml><?xml version="1.0" encoding="utf-8"?>
<Properties xmlns="http://schemas.openxmlformats.org/officeDocument/2006/extended-properties" xmlns:vt="http://schemas.openxmlformats.org/officeDocument/2006/docPropsVTypes">
  <TotalTime>4744</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Instructions</vt:lpstr>
      <vt:lpstr>2025-26 Estimate Form</vt:lpstr>
      <vt:lpstr>'2025-26 Estimate Form'!___xlnm__FilterDatabase</vt:lpstr>
      <vt:lpstr>'2025-26 Estimate Form'!___xlnm_Print_Area</vt:lpstr>
      <vt:lpstr>'2025-26 Estimate Form'!__xlnm__FilterDatabase</vt:lpstr>
      <vt:lpstr>'2025-26 Estimate Form'!__xlnm__FilterDatabase_0</vt:lpstr>
      <vt:lpstr>'2025-26 Estimate Form'!__xlnm_Print_Area</vt:lpstr>
      <vt:lpstr>'2025-26 Estimate Form'!__xlnm_Print_Area_0</vt:lpstr>
      <vt:lpstr>'2025-26 Estimate Form'!_xlnm_Print_Area</vt:lpstr>
      <vt:lpstr>'2025-26 Estimate Form'!Excel_BuiltIn__FilterDatabase</vt:lpstr>
      <vt:lpstr>'2025-26 Estimate Form'!Excel_BuiltIn_Print_Area</vt:lpstr>
      <vt:lpstr>'2025-26 Estimate Form'!Print_Area</vt:lpstr>
      <vt:lpstr>'2025-26 Estimate Form'!valuevx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Kyle Kucin</cp:lastModifiedBy>
  <cp:revision>557</cp:revision>
  <cp:lastPrinted>2020-09-08T22:01:53Z</cp:lastPrinted>
  <dcterms:created xsi:type="dcterms:W3CDTF">2025-08-25T17:05:08Z</dcterms:created>
  <dcterms:modified xsi:type="dcterms:W3CDTF">2025-09-02T17:24:56Z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