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rossignol-my.sharepoint.com/personal/khoefler_rossignol_com/Documents/FY27_Live/2627_Dealer/Dealer/SARA/"/>
    </mc:Choice>
  </mc:AlternateContent>
  <xr:revisionPtr revIDLastSave="0" documentId="8_{1C5E6EB1-7FC7-4491-91FF-46EB02936741}" xr6:coauthVersionLast="47" xr6:coauthVersionMax="47" xr10:uidLastSave="{00000000-0000-0000-0000-000000000000}"/>
  <bookViews>
    <workbookView xWindow="25080" yWindow="2970" windowWidth="29040" windowHeight="15720" xr2:uid="{027569B5-122A-4A54-9D79-4DE3E63A9A7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43" i="1" l="1"/>
  <c r="L1142" i="1"/>
  <c r="L1141" i="1"/>
  <c r="L1139" i="1"/>
  <c r="L1138" i="1"/>
  <c r="L1137" i="1"/>
  <c r="L1135" i="1"/>
  <c r="L1134" i="1"/>
  <c r="L1133" i="1"/>
  <c r="L1132" i="1"/>
  <c r="L1131" i="1"/>
  <c r="L1128" i="1"/>
  <c r="L1127" i="1"/>
  <c r="L1126" i="1"/>
  <c r="L1125" i="1"/>
  <c r="L1124" i="1"/>
  <c r="L1121" i="1"/>
  <c r="L1120" i="1"/>
  <c r="L1118" i="1"/>
  <c r="L1117" i="1"/>
  <c r="L1116" i="1"/>
  <c r="L1115" i="1"/>
  <c r="L1113" i="1"/>
  <c r="L1112" i="1"/>
  <c r="L1111" i="1"/>
  <c r="L1110" i="1"/>
  <c r="L1108" i="1"/>
  <c r="L1107" i="1"/>
  <c r="L1105" i="1"/>
  <c r="L1104" i="1"/>
  <c r="L1101" i="1"/>
  <c r="L1100" i="1"/>
  <c r="L1098" i="1"/>
  <c r="L1097" i="1"/>
  <c r="L1096" i="1"/>
  <c r="L1095" i="1"/>
  <c r="L1093" i="1"/>
  <c r="L1092" i="1"/>
  <c r="L1091" i="1"/>
  <c r="L1090" i="1"/>
  <c r="L1089" i="1"/>
  <c r="L1088" i="1"/>
  <c r="L1087" i="1"/>
  <c r="L1086" i="1"/>
  <c r="L1083" i="1"/>
  <c r="L1082" i="1"/>
  <c r="L1080" i="1"/>
  <c r="L1079" i="1"/>
  <c r="L1077" i="1"/>
  <c r="L1076" i="1"/>
  <c r="L1074" i="1"/>
  <c r="L1073" i="1"/>
  <c r="L1071" i="1"/>
  <c r="L1069" i="1"/>
  <c r="L1068" i="1"/>
  <c r="L1065" i="1"/>
  <c r="L1064" i="1"/>
  <c r="L1063" i="1"/>
  <c r="L1061" i="1"/>
  <c r="L1060" i="1"/>
  <c r="L1059" i="1"/>
  <c r="L1058" i="1"/>
  <c r="L1056" i="1"/>
  <c r="L1055" i="1"/>
  <c r="L1054" i="1"/>
  <c r="L1053" i="1"/>
  <c r="L1051" i="1"/>
  <c r="L1050" i="1"/>
  <c r="L1049" i="1"/>
  <c r="L1048" i="1"/>
  <c r="L1045" i="1"/>
  <c r="L1044" i="1"/>
  <c r="L1043" i="1"/>
  <c r="L1042" i="1"/>
  <c r="L1041" i="1"/>
  <c r="L1040" i="1"/>
  <c r="L1037" i="1"/>
  <c r="L1036" i="1"/>
  <c r="L1035" i="1"/>
  <c r="L1034"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5" i="1"/>
  <c r="L1004" i="1"/>
  <c r="L1001" i="1"/>
  <c r="L1000" i="1"/>
  <c r="L999" i="1"/>
  <c r="L998" i="1"/>
  <c r="L997" i="1"/>
  <c r="L994" i="1"/>
  <c r="L993" i="1"/>
  <c r="L992" i="1"/>
  <c r="L991" i="1"/>
  <c r="L990" i="1"/>
  <c r="L989" i="1"/>
  <c r="L985" i="1"/>
  <c r="L984" i="1"/>
  <c r="L983" i="1"/>
  <c r="L982" i="1"/>
  <c r="L981" i="1"/>
  <c r="L980" i="1"/>
  <c r="L979" i="1"/>
  <c r="L978" i="1"/>
  <c r="L977" i="1"/>
  <c r="L974" i="1"/>
  <c r="L973" i="1"/>
  <c r="L972" i="1"/>
  <c r="L971" i="1"/>
  <c r="L970" i="1"/>
  <c r="L969" i="1"/>
  <c r="L966" i="1"/>
  <c r="L965" i="1"/>
  <c r="L963" i="1"/>
  <c r="L962" i="1"/>
  <c r="L961" i="1"/>
  <c r="L960" i="1"/>
  <c r="L959" i="1"/>
  <c r="L958" i="1"/>
  <c r="L957" i="1"/>
  <c r="L956" i="1"/>
  <c r="L955" i="1"/>
  <c r="L954" i="1"/>
  <c r="L953" i="1"/>
  <c r="L951" i="1"/>
  <c r="L950" i="1"/>
  <c r="L949" i="1"/>
  <c r="L948" i="1"/>
  <c r="L947" i="1"/>
  <c r="L946" i="1"/>
  <c r="L945" i="1"/>
  <c r="L941" i="1"/>
  <c r="L940" i="1"/>
  <c r="L939" i="1"/>
  <c r="L938" i="1"/>
  <c r="L937" i="1"/>
  <c r="L935" i="1"/>
  <c r="L934" i="1"/>
  <c r="L931" i="1"/>
  <c r="L930" i="1"/>
  <c r="L929" i="1"/>
  <c r="L926" i="1"/>
  <c r="L925" i="1"/>
  <c r="L924" i="1"/>
  <c r="L923" i="1"/>
  <c r="L920" i="1"/>
  <c r="L919" i="1"/>
  <c r="L916" i="1"/>
  <c r="L915" i="1"/>
  <c r="L914" i="1"/>
  <c r="L913" i="1"/>
  <c r="L912" i="1"/>
  <c r="L908" i="1"/>
  <c r="L907" i="1"/>
  <c r="L906" i="1"/>
  <c r="L905" i="1"/>
  <c r="L904" i="1"/>
  <c r="L903" i="1"/>
  <c r="L902" i="1"/>
  <c r="L901" i="1"/>
  <c r="L900" i="1"/>
  <c r="L899" i="1"/>
  <c r="L898" i="1"/>
  <c r="L897" i="1"/>
  <c r="L896" i="1"/>
  <c r="L893" i="1"/>
  <c r="L892" i="1"/>
  <c r="L891" i="1"/>
  <c r="L889" i="1"/>
  <c r="L888" i="1"/>
  <c r="L887" i="1"/>
  <c r="L886" i="1"/>
  <c r="L885" i="1"/>
  <c r="L882" i="1"/>
  <c r="L881" i="1"/>
  <c r="L880" i="1"/>
  <c r="L879" i="1"/>
  <c r="L878" i="1"/>
  <c r="L876" i="1"/>
  <c r="L875" i="1"/>
  <c r="L872" i="1"/>
  <c r="L871" i="1"/>
  <c r="L869" i="1"/>
  <c r="L868" i="1"/>
  <c r="L866" i="1"/>
  <c r="L865" i="1"/>
  <c r="L863" i="1"/>
  <c r="L862" i="1"/>
  <c r="L859" i="1"/>
  <c r="L858" i="1"/>
  <c r="L857" i="1"/>
  <c r="L855" i="1"/>
  <c r="L854" i="1"/>
  <c r="L853" i="1"/>
  <c r="L852" i="1"/>
  <c r="L851" i="1"/>
  <c r="L850" i="1"/>
  <c r="L849" i="1"/>
  <c r="L848" i="1"/>
  <c r="L847" i="1"/>
  <c r="L846" i="1"/>
  <c r="L844" i="1"/>
  <c r="L843" i="1"/>
  <c r="L842" i="1"/>
  <c r="L841" i="1"/>
  <c r="L840" i="1"/>
  <c r="L839" i="1"/>
  <c r="L838" i="1"/>
  <c r="L837" i="1"/>
  <c r="L836" i="1"/>
  <c r="L835" i="1"/>
  <c r="L834" i="1"/>
  <c r="L833" i="1"/>
  <c r="L832" i="1"/>
  <c r="L831" i="1"/>
  <c r="L830" i="1"/>
  <c r="L829" i="1"/>
  <c r="L828" i="1"/>
  <c r="L827" i="1"/>
  <c r="L823" i="1"/>
  <c r="L822" i="1"/>
  <c r="L821" i="1"/>
  <c r="L820" i="1"/>
  <c r="L819" i="1"/>
  <c r="L816" i="1"/>
  <c r="L815" i="1"/>
  <c r="L814" i="1"/>
  <c r="L813" i="1"/>
  <c r="L812" i="1"/>
  <c r="L808" i="1"/>
  <c r="L806" i="1"/>
  <c r="L805" i="1"/>
  <c r="L803" i="1"/>
  <c r="L802" i="1"/>
  <c r="L800" i="1"/>
  <c r="L799" i="1"/>
  <c r="L798" i="1"/>
  <c r="L795" i="1"/>
  <c r="L794" i="1"/>
  <c r="L791" i="1"/>
  <c r="L790" i="1"/>
  <c r="L789" i="1"/>
  <c r="L787" i="1"/>
  <c r="L786" i="1"/>
  <c r="L785" i="1"/>
  <c r="L783" i="1"/>
  <c r="L782" i="1"/>
  <c r="L781" i="1"/>
  <c r="L779" i="1"/>
  <c r="L778" i="1"/>
  <c r="L777" i="1"/>
  <c r="L774" i="1"/>
  <c r="L773" i="1"/>
  <c r="L772" i="1"/>
  <c r="L771" i="1"/>
  <c r="L770" i="1"/>
  <c r="L766" i="1"/>
  <c r="L765" i="1"/>
  <c r="L764" i="1"/>
  <c r="L763" i="1"/>
  <c r="L761" i="1"/>
  <c r="L760" i="1"/>
  <c r="L759" i="1"/>
  <c r="L756" i="1"/>
  <c r="L755" i="1"/>
  <c r="L754" i="1"/>
  <c r="L751" i="1"/>
  <c r="L750" i="1"/>
  <c r="L749" i="1"/>
  <c r="L748" i="1"/>
  <c r="L747" i="1"/>
  <c r="L746" i="1"/>
  <c r="L745" i="1"/>
  <c r="L742" i="1"/>
  <c r="L741" i="1"/>
  <c r="L740" i="1"/>
  <c r="L739" i="1"/>
  <c r="L738" i="1"/>
  <c r="L737" i="1"/>
  <c r="L736" i="1"/>
  <c r="L735" i="1"/>
  <c r="L734" i="1"/>
  <c r="L733" i="1"/>
  <c r="L730" i="1"/>
  <c r="L729" i="1"/>
  <c r="L728" i="1"/>
  <c r="L727" i="1"/>
  <c r="L726" i="1"/>
  <c r="L725" i="1"/>
  <c r="L724" i="1"/>
  <c r="L723" i="1"/>
  <c r="L722" i="1"/>
  <c r="L721" i="1"/>
  <c r="L720" i="1"/>
  <c r="L719" i="1"/>
  <c r="L716" i="1"/>
  <c r="L715" i="1"/>
  <c r="L714" i="1"/>
  <c r="L713" i="1"/>
  <c r="L712" i="1"/>
  <c r="L709" i="1"/>
  <c r="L708" i="1"/>
  <c r="L706" i="1"/>
  <c r="L705" i="1"/>
  <c r="L704" i="1"/>
  <c r="L703" i="1"/>
  <c r="L702" i="1"/>
  <c r="L701" i="1"/>
  <c r="L700" i="1"/>
  <c r="L696" i="1"/>
  <c r="L695" i="1"/>
  <c r="L694" i="1"/>
  <c r="L692" i="1"/>
  <c r="L691" i="1"/>
  <c r="L690" i="1"/>
  <c r="L688" i="1"/>
  <c r="L687" i="1"/>
  <c r="L686" i="1"/>
  <c r="L685" i="1"/>
  <c r="L683" i="1"/>
  <c r="L682" i="1"/>
  <c r="L681" i="1"/>
  <c r="L680" i="1"/>
  <c r="L679" i="1"/>
  <c r="L678" i="1"/>
  <c r="L677" i="1"/>
  <c r="L676" i="1"/>
  <c r="L675" i="1"/>
  <c r="L674" i="1"/>
  <c r="L673" i="1"/>
  <c r="L672" i="1"/>
  <c r="L671" i="1"/>
  <c r="L668" i="1"/>
  <c r="L667" i="1"/>
  <c r="L666" i="1"/>
  <c r="L665" i="1"/>
  <c r="L664" i="1"/>
  <c r="L663" i="1"/>
  <c r="L660" i="1"/>
  <c r="L659" i="1"/>
  <c r="L658" i="1"/>
  <c r="L657" i="1"/>
  <c r="L656" i="1"/>
  <c r="L655" i="1"/>
  <c r="L654" i="1"/>
  <c r="L653" i="1"/>
  <c r="L652" i="1"/>
  <c r="L651" i="1"/>
  <c r="L650" i="1"/>
  <c r="L649" i="1"/>
  <c r="L648" i="1"/>
  <c r="L647" i="1"/>
  <c r="L644" i="1"/>
  <c r="L643" i="1"/>
  <c r="L642" i="1"/>
  <c r="L641" i="1"/>
  <c r="L638" i="1"/>
  <c r="L637" i="1"/>
  <c r="L636" i="1"/>
  <c r="L633" i="1"/>
  <c r="L632" i="1"/>
  <c r="L631" i="1"/>
  <c r="L630" i="1"/>
  <c r="L627" i="1"/>
  <c r="L626" i="1"/>
  <c r="L625" i="1"/>
  <c r="L624" i="1"/>
  <c r="L623" i="1"/>
  <c r="L620" i="1"/>
  <c r="L619" i="1"/>
  <c r="L618" i="1"/>
  <c r="L617" i="1"/>
  <c r="L616" i="1"/>
  <c r="L615" i="1"/>
  <c r="L614" i="1"/>
  <c r="L613" i="1"/>
  <c r="L612" i="1"/>
  <c r="L611" i="1"/>
  <c r="L610" i="1"/>
  <c r="L609" i="1"/>
  <c r="L608" i="1"/>
  <c r="L607" i="1"/>
  <c r="L606" i="1"/>
  <c r="L605" i="1"/>
  <c r="L601" i="1"/>
  <c r="L600" i="1"/>
  <c r="L599" i="1"/>
  <c r="L598" i="1"/>
  <c r="L595" i="1"/>
  <c r="L592" i="1"/>
  <c r="L591" i="1"/>
  <c r="L588" i="1"/>
  <c r="L587" i="1"/>
  <c r="L583" i="1"/>
  <c r="L582" i="1"/>
  <c r="L581" i="1"/>
  <c r="L579" i="1"/>
  <c r="L578" i="1"/>
  <c r="L577" i="1"/>
  <c r="L576" i="1"/>
  <c r="L575" i="1"/>
  <c r="L574" i="1"/>
  <c r="L573" i="1"/>
  <c r="L572" i="1"/>
  <c r="L571" i="1"/>
  <c r="L570" i="1"/>
  <c r="L569" i="1"/>
  <c r="L568" i="1"/>
  <c r="L567" i="1"/>
  <c r="L564" i="1"/>
  <c r="L563" i="1"/>
  <c r="L562" i="1"/>
  <c r="L559" i="1"/>
  <c r="L558" i="1"/>
  <c r="L557" i="1"/>
  <c r="L556" i="1"/>
  <c r="L553" i="1"/>
  <c r="L552" i="1"/>
  <c r="L549" i="1"/>
  <c r="L548" i="1"/>
  <c r="L547" i="1"/>
  <c r="L546" i="1"/>
  <c r="L545" i="1"/>
  <c r="L544" i="1"/>
  <c r="L543" i="1"/>
  <c r="L542" i="1"/>
  <c r="L541" i="1"/>
  <c r="L540" i="1"/>
  <c r="L539" i="1"/>
  <c r="L538" i="1"/>
  <c r="L537" i="1"/>
  <c r="L536" i="1"/>
  <c r="L532" i="1"/>
  <c r="L531" i="1"/>
  <c r="L528" i="1"/>
  <c r="L527" i="1"/>
  <c r="L524" i="1"/>
  <c r="L523" i="1"/>
  <c r="L521" i="1"/>
  <c r="L520" i="1"/>
  <c r="L519" i="1"/>
  <c r="L518" i="1"/>
  <c r="L517" i="1"/>
  <c r="L516" i="1"/>
  <c r="L514" i="1"/>
  <c r="L511" i="1"/>
  <c r="L510" i="1"/>
  <c r="L509" i="1"/>
  <c r="L508" i="1"/>
  <c r="L507" i="1"/>
  <c r="L506" i="1"/>
  <c r="L505" i="1"/>
  <c r="L504" i="1"/>
  <c r="L500" i="1"/>
  <c r="L499" i="1"/>
  <c r="L497" i="1"/>
  <c r="L496" i="1"/>
  <c r="L494" i="1"/>
  <c r="L493" i="1"/>
  <c r="L490" i="1"/>
  <c r="L489" i="1"/>
  <c r="L488" i="1"/>
  <c r="L485" i="1"/>
  <c r="L484" i="1"/>
  <c r="L483" i="1"/>
  <c r="L482" i="1"/>
  <c r="L481" i="1"/>
  <c r="L480" i="1"/>
  <c r="L477" i="1"/>
  <c r="L476" i="1"/>
  <c r="L475" i="1"/>
  <c r="L472" i="1"/>
  <c r="L470" i="1"/>
  <c r="L469" i="1"/>
  <c r="L468" i="1"/>
  <c r="L467" i="1"/>
  <c r="L466" i="1"/>
  <c r="L463" i="1"/>
  <c r="L461" i="1"/>
  <c r="L460" i="1"/>
  <c r="L458" i="1"/>
  <c r="L457" i="1"/>
  <c r="L456" i="1"/>
  <c r="L452" i="1"/>
  <c r="L451" i="1"/>
  <c r="L450" i="1"/>
  <c r="L449" i="1"/>
  <c r="L448" i="1"/>
  <c r="L447" i="1"/>
  <c r="L446" i="1"/>
  <c r="L445" i="1"/>
  <c r="L444" i="1"/>
  <c r="L443" i="1"/>
  <c r="L442" i="1"/>
  <c r="L441" i="1"/>
  <c r="L439" i="1"/>
  <c r="L438" i="1"/>
  <c r="L435" i="1"/>
  <c r="L433" i="1"/>
  <c r="L432" i="1"/>
  <c r="L430" i="1"/>
  <c r="L429" i="1"/>
  <c r="L427" i="1"/>
  <c r="L426" i="1"/>
  <c r="L424" i="1"/>
  <c r="L423" i="1"/>
  <c r="L421" i="1"/>
  <c r="L420" i="1"/>
  <c r="L418" i="1"/>
  <c r="L417" i="1"/>
  <c r="L414" i="1"/>
  <c r="L413" i="1"/>
  <c r="L411" i="1"/>
  <c r="L410" i="1"/>
  <c r="L409" i="1"/>
  <c r="L407" i="1"/>
  <c r="L406" i="1"/>
  <c r="L405" i="1"/>
  <c r="L403" i="1"/>
  <c r="L400" i="1"/>
  <c r="L399" i="1"/>
  <c r="L396" i="1"/>
  <c r="L395" i="1"/>
  <c r="L394" i="1"/>
  <c r="L393" i="1"/>
  <c r="L392" i="1"/>
  <c r="L391" i="1"/>
  <c r="L390" i="1"/>
  <c r="L388" i="1"/>
  <c r="L387" i="1"/>
  <c r="L386" i="1"/>
  <c r="L385" i="1"/>
  <c r="L384" i="1"/>
  <c r="L383" i="1"/>
  <c r="L382" i="1"/>
  <c r="L381" i="1"/>
  <c r="L380" i="1"/>
  <c r="L377" i="1"/>
  <c r="L376" i="1"/>
  <c r="L375" i="1"/>
  <c r="L374" i="1"/>
  <c r="L373" i="1"/>
  <c r="L371" i="1"/>
  <c r="L370" i="1"/>
  <c r="L369" i="1"/>
  <c r="L368" i="1"/>
  <c r="L367" i="1"/>
  <c r="L364" i="1"/>
  <c r="L363" i="1"/>
  <c r="L362" i="1"/>
  <c r="L361" i="1"/>
  <c r="L360" i="1"/>
  <c r="L359" i="1"/>
  <c r="L358" i="1"/>
  <c r="L357" i="1"/>
  <c r="L356" i="1"/>
  <c r="L354" i="1"/>
  <c r="L353" i="1"/>
  <c r="L352" i="1"/>
  <c r="L351" i="1"/>
  <c r="L350" i="1"/>
  <c r="L349" i="1"/>
  <c r="L348" i="1"/>
  <c r="L347" i="1"/>
  <c r="L346" i="1"/>
  <c r="L345" i="1"/>
  <c r="L342" i="1"/>
  <c r="L341" i="1"/>
  <c r="L339" i="1"/>
  <c r="L338" i="1"/>
  <c r="L337" i="1"/>
  <c r="L335" i="1"/>
  <c r="L334" i="1"/>
  <c r="L332" i="1"/>
  <c r="L331" i="1"/>
  <c r="L330" i="1"/>
  <c r="L329" i="1"/>
  <c r="L327" i="1"/>
  <c r="L326" i="1"/>
  <c r="L324" i="1"/>
  <c r="L323" i="1"/>
  <c r="L322" i="1"/>
  <c r="L321" i="1"/>
  <c r="L320" i="1"/>
  <c r="L319" i="1"/>
  <c r="L315" i="1"/>
  <c r="L314" i="1"/>
  <c r="L313" i="1"/>
  <c r="L310" i="1"/>
  <c r="L308" i="1"/>
  <c r="L307" i="1"/>
  <c r="L306" i="1"/>
  <c r="L305" i="1"/>
  <c r="L303" i="1"/>
  <c r="L300" i="1"/>
  <c r="L299" i="1"/>
  <c r="L298" i="1"/>
  <c r="L297" i="1"/>
  <c r="L296" i="1"/>
  <c r="L293" i="1"/>
  <c r="L292" i="1"/>
  <c r="L291" i="1"/>
  <c r="L289" i="1"/>
  <c r="L288" i="1"/>
  <c r="L287" i="1"/>
  <c r="L286" i="1"/>
  <c r="L284" i="1"/>
  <c r="L283" i="1"/>
  <c r="L282" i="1"/>
  <c r="L280" i="1"/>
  <c r="L279" i="1"/>
  <c r="L278" i="1"/>
  <c r="L277" i="1"/>
  <c r="L276" i="1"/>
  <c r="L275" i="1"/>
  <c r="L274" i="1"/>
  <c r="L273" i="1"/>
  <c r="L272" i="1"/>
  <c r="L270" i="1"/>
  <c r="L269" i="1"/>
  <c r="L268" i="1"/>
  <c r="L267" i="1"/>
  <c r="L266" i="1"/>
  <c r="L265" i="1"/>
  <c r="L264" i="1"/>
  <c r="L263" i="1"/>
  <c r="L262" i="1"/>
  <c r="L261" i="1"/>
  <c r="L258" i="1"/>
  <c r="L257" i="1"/>
  <c r="L256" i="1"/>
  <c r="L254" i="1"/>
  <c r="L253" i="1"/>
  <c r="L252" i="1"/>
  <c r="L251" i="1"/>
  <c r="L249" i="1"/>
  <c r="L248" i="1"/>
  <c r="L247" i="1"/>
  <c r="L245" i="1"/>
  <c r="L244" i="1"/>
  <c r="L243" i="1"/>
  <c r="L241" i="1"/>
  <c r="L240" i="1"/>
  <c r="L238" i="1"/>
  <c r="L237" i="1"/>
  <c r="L236" i="1"/>
  <c r="L235" i="1"/>
  <c r="L234" i="1"/>
  <c r="L230" i="1"/>
  <c r="L229" i="1"/>
  <c r="L228" i="1"/>
  <c r="L225" i="1"/>
  <c r="L224" i="1"/>
  <c r="L223" i="1"/>
  <c r="L222" i="1"/>
  <c r="L219" i="1"/>
  <c r="L218" i="1"/>
  <c r="L216" i="1"/>
  <c r="L215" i="1"/>
  <c r="L214" i="1"/>
  <c r="L213" i="1"/>
  <c r="L212" i="1"/>
  <c r="L211" i="1"/>
  <c r="L210" i="1"/>
  <c r="L207" i="1"/>
  <c r="L206" i="1"/>
  <c r="L205" i="1"/>
  <c r="L204" i="1"/>
  <c r="L203" i="1"/>
  <c r="L202" i="1"/>
  <c r="L201" i="1"/>
  <c r="L200" i="1"/>
  <c r="L198" i="1"/>
  <c r="L197" i="1"/>
  <c r="L196" i="1"/>
  <c r="L195" i="1"/>
  <c r="L194" i="1"/>
  <c r="L193" i="1"/>
  <c r="L192" i="1"/>
  <c r="L191" i="1"/>
  <c r="L190" i="1"/>
  <c r="L189" i="1"/>
  <c r="L186" i="1"/>
  <c r="L185" i="1"/>
  <c r="L184" i="1"/>
  <c r="L183" i="1"/>
  <c r="L182" i="1"/>
  <c r="L181" i="1"/>
  <c r="L180" i="1"/>
  <c r="L179" i="1"/>
  <c r="L178" i="1"/>
  <c r="L176" i="1"/>
  <c r="L175" i="1"/>
  <c r="L174" i="1"/>
  <c r="L173" i="1"/>
  <c r="L172" i="1"/>
  <c r="L171" i="1"/>
  <c r="L170" i="1"/>
  <c r="L169" i="1"/>
  <c r="L168" i="1"/>
  <c r="L167" i="1"/>
  <c r="L165" i="1"/>
  <c r="L164" i="1"/>
  <c r="L163" i="1"/>
  <c r="L162" i="1"/>
  <c r="L161" i="1"/>
  <c r="L160" i="1"/>
  <c r="L159" i="1"/>
  <c r="L158" i="1"/>
  <c r="L157" i="1"/>
  <c r="L156" i="1"/>
  <c r="L155" i="1"/>
  <c r="L154" i="1"/>
  <c r="L153" i="1"/>
  <c r="L152" i="1"/>
  <c r="L151" i="1"/>
  <c r="L150" i="1"/>
  <c r="L148" i="1"/>
  <c r="L147" i="1"/>
  <c r="L146" i="1"/>
  <c r="L145" i="1"/>
  <c r="L144" i="1"/>
  <c r="L141" i="1"/>
  <c r="L140" i="1"/>
  <c r="L139" i="1"/>
  <c r="L138" i="1"/>
  <c r="L137" i="1"/>
  <c r="L136" i="1"/>
  <c r="L133" i="1"/>
  <c r="L132" i="1"/>
  <c r="L131" i="1"/>
  <c r="L130" i="1"/>
  <c r="L128" i="1"/>
  <c r="L127" i="1"/>
  <c r="L126" i="1"/>
  <c r="L125" i="1"/>
  <c r="L124" i="1"/>
  <c r="L123" i="1"/>
  <c r="L119" i="1"/>
  <c r="L118" i="1"/>
  <c r="L116" i="1"/>
  <c r="L114" i="1"/>
  <c r="L113" i="1"/>
  <c r="L112" i="1"/>
  <c r="L111" i="1"/>
  <c r="L108" i="1"/>
  <c r="L107" i="1"/>
  <c r="L106" i="1"/>
  <c r="L104" i="1"/>
  <c r="L103" i="1"/>
  <c r="L102" i="1"/>
  <c r="L100" i="1"/>
  <c r="L99" i="1"/>
  <c r="L98" i="1"/>
  <c r="L95" i="1"/>
  <c r="L94" i="1"/>
  <c r="L93" i="1"/>
  <c r="L90" i="1"/>
  <c r="L89" i="1"/>
  <c r="L87" i="1"/>
  <c r="L84" i="1"/>
  <c r="L83" i="1"/>
  <c r="L82" i="1"/>
  <c r="L81" i="1"/>
  <c r="L80" i="1"/>
  <c r="L79" i="1"/>
  <c r="L76" i="1"/>
  <c r="L75" i="1"/>
  <c r="L74" i="1"/>
  <c r="L73" i="1"/>
  <c r="L71" i="1"/>
  <c r="L70" i="1"/>
  <c r="L69" i="1"/>
  <c r="L68" i="1"/>
  <c r="L67" i="1"/>
  <c r="L64" i="1"/>
  <c r="L63" i="1"/>
  <c r="L62" i="1"/>
  <c r="L61" i="1"/>
  <c r="L60" i="1"/>
  <c r="L57" i="1"/>
  <c r="L56" i="1"/>
  <c r="L55" i="1"/>
  <c r="L54" i="1"/>
  <c r="L53" i="1"/>
  <c r="L52" i="1"/>
  <c r="L51" i="1"/>
  <c r="L50" i="1"/>
  <c r="L48" i="1"/>
  <c r="L47" i="1"/>
  <c r="L46" i="1"/>
  <c r="L45" i="1"/>
  <c r="L44" i="1"/>
  <c r="L43" i="1"/>
  <c r="L42" i="1"/>
  <c r="L41" i="1"/>
  <c r="L40" i="1"/>
  <c r="L37" i="1"/>
  <c r="L36" i="1"/>
  <c r="L35" i="1"/>
  <c r="L34" i="1"/>
  <c r="L32" i="1"/>
  <c r="L31" i="1"/>
  <c r="L30" i="1"/>
  <c r="L29" i="1"/>
  <c r="L26" i="1"/>
  <c r="L25" i="1"/>
  <c r="L24" i="1"/>
  <c r="L23" i="1"/>
  <c r="L22" i="1"/>
  <c r="L20" i="1"/>
  <c r="L19" i="1"/>
  <c r="L18" i="1"/>
  <c r="L17" i="1"/>
  <c r="L15" i="1"/>
  <c r="L14" i="1"/>
  <c r="L13" i="1"/>
  <c r="L12" i="1"/>
  <c r="L11" i="1"/>
  <c r="L10" i="1"/>
  <c r="L9" i="1"/>
  <c r="L8" i="1"/>
  <c r="L7" i="1"/>
  <c r="L6" i="1"/>
  <c r="L5" i="1"/>
  <c r="L4" i="1"/>
</calcChain>
</file>

<file path=xl/sharedStrings.xml><?xml version="1.0" encoding="utf-8"?>
<sst xmlns="http://schemas.openxmlformats.org/spreadsheetml/2006/main" count="4192" uniqueCount="2033">
  <si>
    <t>ITEM GROUP</t>
  </si>
  <si>
    <t>STATUS</t>
  </si>
  <si>
    <t>CODE</t>
  </si>
  <si>
    <t>MODEL</t>
  </si>
  <si>
    <t>SIZES</t>
  </si>
  <si>
    <t>MSRP</t>
  </si>
  <si>
    <t>OMNI
CHANNEL</t>
  </si>
  <si>
    <t>MAP</t>
  </si>
  <si>
    <t>RACE
PRICE</t>
  </si>
  <si>
    <t>GROSS
WHSLE</t>
  </si>
  <si>
    <t>SARA
DISCOUNT</t>
  </si>
  <si>
    <t>SARA
NET</t>
  </si>
  <si>
    <t>ALPINE SKIS</t>
  </si>
  <si>
    <t>HERO</t>
  </si>
  <si>
    <t>A1 Alpine Ski</t>
  </si>
  <si>
    <t>NEW</t>
  </si>
  <si>
    <t>RAPY1DH</t>
  </si>
  <si>
    <t>HERO ATHLETE FIS DH HARD EUROPA CUP</t>
  </si>
  <si>
    <t>RAPY2DH</t>
  </si>
  <si>
    <t>HERO ATHLETE FIS DH MEDIUM EUROPA CUP</t>
  </si>
  <si>
    <t>RAPY1SG</t>
  </si>
  <si>
    <t>HERO ATHLETE FIS SG EUROPA CUP</t>
  </si>
  <si>
    <t>209-212</t>
  </si>
  <si>
    <t>RAPSA01</t>
  </si>
  <si>
    <t>HERO ATHLETE FIS SG FACTORY R22</t>
  </si>
  <si>
    <t>RAPSB01</t>
  </si>
  <si>
    <t>HERO ATHLETE SG FACTORY R22</t>
  </si>
  <si>
    <t>186-196</t>
  </si>
  <si>
    <t>RAPGM01</t>
  </si>
  <si>
    <t>HERO ATHLETE FIS GS FACTORY 193 R22</t>
  </si>
  <si>
    <t>RAPGQ01</t>
  </si>
  <si>
    <t>HERO ATHLETE FIS GS FACTORY 188 R22</t>
  </si>
  <si>
    <t>RAPGB01</t>
  </si>
  <si>
    <t>HERO ATHLETE GS 185 R22</t>
  </si>
  <si>
    <t>RAPDP01</t>
  </si>
  <si>
    <t>HERO ATHLETE GS 170-182 R22</t>
  </si>
  <si>
    <t>170-175-182</t>
  </si>
  <si>
    <t>RAPAL01</t>
  </si>
  <si>
    <t>HERO ATHLETE FIS SL FACTORY 165 R22</t>
  </si>
  <si>
    <t>RAPAP01W</t>
  </si>
  <si>
    <t>HERO ATHLETE FIS SL FACTORY 157 R22</t>
  </si>
  <si>
    <t>RAPAI01</t>
  </si>
  <si>
    <t>HERO ATHLETE SL 150 R22</t>
  </si>
  <si>
    <t>RAPDR01</t>
  </si>
  <si>
    <t>HERO ATHLETE GS PRO 126-171 R21 PRO</t>
  </si>
  <si>
    <t>126-134-143-150-158-164-171</t>
  </si>
  <si>
    <t>RAPAF01</t>
  </si>
  <si>
    <t>HERO ATHLETE SL PRO 128-149 R21 PRO</t>
  </si>
  <si>
    <t>128-135-142-149</t>
  </si>
  <si>
    <t>RAPAV01</t>
  </si>
  <si>
    <t>HERO ATHLETE MULTIEVENT 127-148 OPEN</t>
  </si>
  <si>
    <t>127-134-141-148</t>
  </si>
  <si>
    <t>RAPBB01</t>
  </si>
  <si>
    <t>HERO PRO MULTI-EVENT OPEN</t>
  </si>
  <si>
    <t>110-120-130-140-150-160</t>
  </si>
  <si>
    <t>RAPHE01</t>
  </si>
  <si>
    <t>HERO MASTER LT R22</t>
  </si>
  <si>
    <t>169-173-179-183</t>
  </si>
  <si>
    <t>RAPSF01</t>
  </si>
  <si>
    <t>HERO MASTER ST R22</t>
  </si>
  <si>
    <t>155-165-170-175</t>
  </si>
  <si>
    <t>A9 Alpine Ski Kit</t>
  </si>
  <si>
    <t>RRPSE01</t>
  </si>
  <si>
    <t>HERO LT TI KONECT SPX 14 KONECT GW B80 SILVER RED</t>
  </si>
  <si>
    <t>167-172-177-182</t>
  </si>
  <si>
    <t>RRPSD01</t>
  </si>
  <si>
    <t>HERO ST TI KONECT SPX 14 KONECT GW B80 SILVER RED</t>
  </si>
  <si>
    <t>157-162-167-172</t>
  </si>
  <si>
    <t>RRPPZ01</t>
  </si>
  <si>
    <t>HERO MT TI C.A.M. KONECT SPX 12 KONECT GW B80 SILVER RED</t>
  </si>
  <si>
    <t>154-162-170-178-184</t>
  </si>
  <si>
    <t>FORZA / NOVA</t>
  </si>
  <si>
    <t>C/F</t>
  </si>
  <si>
    <t>RROPR03</t>
  </si>
  <si>
    <t>FORZA 70° TI KONECT SPX 14 KONECT GW B80 BLACK RED METAL</t>
  </si>
  <si>
    <t>163-173-181</t>
  </si>
  <si>
    <t>RROPS02</t>
  </si>
  <si>
    <t>FORZA 60° TI KONECT SPX 12 KONECT GW B80 BLACK HOT RED</t>
  </si>
  <si>
    <t>156-164-171-179</t>
  </si>
  <si>
    <t>RROPX01</t>
  </si>
  <si>
    <t>FORZA 50° CAM KONECT NX 12 KONECT GW B80 BLACK BLUE</t>
  </si>
  <si>
    <t>150-157-164-171-179</t>
  </si>
  <si>
    <t>RROPV01</t>
  </si>
  <si>
    <t>FORZA 20° FG XPRESS XPRESS 10 GW B83 BLACK</t>
  </si>
  <si>
    <t>148-156-164-171-179</t>
  </si>
  <si>
    <t>RRPPS03</t>
  </si>
  <si>
    <t>NOVA 10 XPRESS XPRESS W 11 GW B83 TONIC SUNSET</t>
  </si>
  <si>
    <t>156-163-169</t>
  </si>
  <si>
    <t>RRPPX04</t>
  </si>
  <si>
    <t>NOVA 8 XPRESS XPRESS W 11 GW B83 SILVER BLUE</t>
  </si>
  <si>
    <t>142-149-156-163</t>
  </si>
  <si>
    <t>RRPPX02</t>
  </si>
  <si>
    <t>NOVA 6 XPRESS XPRESS W 11 GW B83 BLACK BRONZE</t>
  </si>
  <si>
    <t>RRPPV02</t>
  </si>
  <si>
    <t>NOVA 2 XPRESS XPRESS W 10 GW B83 GRANIT WHITE</t>
  </si>
  <si>
    <t>138-146-154-162</t>
  </si>
  <si>
    <t>ARCADE</t>
  </si>
  <si>
    <t>RAOFX01</t>
  </si>
  <si>
    <t>ARCADE 94 OPEN</t>
  </si>
  <si>
    <t>154-162-170-178-186</t>
  </si>
  <si>
    <t>RROFX03</t>
  </si>
  <si>
    <t>ARCADE 94 KONECT SPX 12 KONECT GW B100 BLACK</t>
  </si>
  <si>
    <t>RANFW01</t>
  </si>
  <si>
    <t>ARCADE 88 OPEN</t>
  </si>
  <si>
    <t>RROFW04</t>
  </si>
  <si>
    <t>ARCADE 88 KONECT SPX 12 KONECT GW B90 BLUE STEEL</t>
  </si>
  <si>
    <t>RANFV01</t>
  </si>
  <si>
    <t>ARCADE 84 OPEN</t>
  </si>
  <si>
    <t>152-160-168-176-184</t>
  </si>
  <si>
    <t>RRNFV02</t>
  </si>
  <si>
    <t>ARCADE 84 KONECT SPX 12 KONECT GW B90 BLACK YELLOW</t>
  </si>
  <si>
    <t>RROFY01</t>
  </si>
  <si>
    <t>ARCADE 82 XPRESS XPRESS 11 GW B83 BLACK ORANGE</t>
  </si>
  <si>
    <t>RROFZ01</t>
  </si>
  <si>
    <t>ARCADE 80 XPRESS XPRESS 10 GW BLACK CHROME</t>
  </si>
  <si>
    <t>142-150-158-166-174-182</t>
  </si>
  <si>
    <t>RROFZ02</t>
  </si>
  <si>
    <t>ARCADE 78 XPRESS XPRESS 10 GW B83 BLACK</t>
  </si>
  <si>
    <t>140-148-156-164-172-180</t>
  </si>
  <si>
    <t>RAOFX03</t>
  </si>
  <si>
    <t>ARCADE W 94 OPEN</t>
  </si>
  <si>
    <t>154-162-170-178</t>
  </si>
  <si>
    <t>RAOFW01</t>
  </si>
  <si>
    <t>ARCADE W 88 OPEN</t>
  </si>
  <si>
    <t>148-154-162-170-178</t>
  </si>
  <si>
    <t>RROFW01</t>
  </si>
  <si>
    <t>ARCADE W 88 KONECT NX 12 KONECT GW B90 CORAL BLACK</t>
  </si>
  <si>
    <t>RAOFV01</t>
  </si>
  <si>
    <t>ARCADE W 84 OPEN</t>
  </si>
  <si>
    <t>146-152-160-168-176</t>
  </si>
  <si>
    <t>RROFV01</t>
  </si>
  <si>
    <t>ARCADE W 84 KONECT NX 12 KONECT GW B90 AQUA BLACK</t>
  </si>
  <si>
    <t>RROFY04</t>
  </si>
  <si>
    <t>ARCADE W 82 XPRESS XPRESS W 11 GW B83 WHITE ALMOND</t>
  </si>
  <si>
    <t>144-152-160-168-176</t>
  </si>
  <si>
    <t>RROFZ05</t>
  </si>
  <si>
    <t>ARCADE W 80 XPRESS XPRESS W 10 GW B83 SHINY BLACK</t>
  </si>
  <si>
    <t>134-142-150-158-166</t>
  </si>
  <si>
    <t>RROFZ06</t>
  </si>
  <si>
    <t>ARCADE W 78 XPRESS XPRESS W 10 GW B83 WHITE SPARKLE</t>
  </si>
  <si>
    <t>132-140-148-156-164</t>
  </si>
  <si>
    <t>SENDER</t>
  </si>
  <si>
    <t>RAPMQ01</t>
  </si>
  <si>
    <t>SENDER 118 OPEN</t>
  </si>
  <si>
    <t>176-186</t>
  </si>
  <si>
    <t>RAPMB01</t>
  </si>
  <si>
    <t>SENDER 110 OPEN</t>
  </si>
  <si>
    <t>168-176-184-191</t>
  </si>
  <si>
    <t>RAPMB02</t>
  </si>
  <si>
    <t>SENDER 110 JONAH LTD OPEN</t>
  </si>
  <si>
    <t>184-191</t>
  </si>
  <si>
    <t>RAPMS01</t>
  </si>
  <si>
    <t>SENDER 100 OPEN</t>
  </si>
  <si>
    <t>162-170-178-184-190</t>
  </si>
  <si>
    <t>RAPMN01</t>
  </si>
  <si>
    <t>SENDER PRO OPEN</t>
  </si>
  <si>
    <t>136-146-156-166-176</t>
  </si>
  <si>
    <t>SOUL</t>
  </si>
  <si>
    <t>RAPMR03</t>
  </si>
  <si>
    <t>SOUL 102 OPEN</t>
  </si>
  <si>
    <t>156-164-172-180-188</t>
  </si>
  <si>
    <t>RRPMR01</t>
  </si>
  <si>
    <t>SOUL 102 KONECT NX 12 KONECT GW B110 BLACK</t>
  </si>
  <si>
    <t>RAPMY01</t>
  </si>
  <si>
    <t>SOUL 92 OPEN</t>
  </si>
  <si>
    <t>RRPMY03</t>
  </si>
  <si>
    <t>SOUL 92 XPRESS XPRESS 11 GW B93 BLACK</t>
  </si>
  <si>
    <t>RRPQE01</t>
  </si>
  <si>
    <t>SOUL PRO XPRESS XPRESS 10 GW B93 BLACK</t>
  </si>
  <si>
    <t>130-140-150-160-170-180</t>
  </si>
  <si>
    <t>RAPMR01</t>
  </si>
  <si>
    <t>SOUL W 102 OPEN</t>
  </si>
  <si>
    <t>150-156-164-172-180</t>
  </si>
  <si>
    <t>RAPMY03</t>
  </si>
  <si>
    <t>SOUL W 92 OPEN</t>
  </si>
  <si>
    <t>RRPMY04</t>
  </si>
  <si>
    <t>SOUL W 92 XPRESS XPRESS 11 GW B93 GRANIT BLACK</t>
  </si>
  <si>
    <t>RRPQE02</t>
  </si>
  <si>
    <t>SOUL W PRO XPRESS XPRESS W 10 GW B93</t>
  </si>
  <si>
    <t>130-140-150-160-170</t>
  </si>
  <si>
    <t>ESCAPER</t>
  </si>
  <si>
    <t>RAMTD01W</t>
  </si>
  <si>
    <t>ESCAPER 105 NANO OPEN</t>
  </si>
  <si>
    <t>170-179-187</t>
  </si>
  <si>
    <t>Hx Tech Equipment</t>
  </si>
  <si>
    <t>ROMW101</t>
  </si>
  <si>
    <t>SKIN ESCAPER 105 NANO</t>
  </si>
  <si>
    <t>170, 179, 187</t>
  </si>
  <si>
    <t>RANTA01W</t>
  </si>
  <si>
    <t>ESCAPER 97 NANO OPEN</t>
  </si>
  <si>
    <t>161-169-177-185</t>
  </si>
  <si>
    <t>ROLW105</t>
  </si>
  <si>
    <t>SKIN ESCAPER 97 NANO</t>
  </si>
  <si>
    <t>161, 169, 177, 185</t>
  </si>
  <si>
    <t>RANQV01</t>
  </si>
  <si>
    <t>ESCAPER 88 NANO OPEN</t>
  </si>
  <si>
    <t>156-166-176-182</t>
  </si>
  <si>
    <t>RONW104</t>
  </si>
  <si>
    <t>SKIN ESCAPER 88 NANO</t>
  </si>
  <si>
    <t>156, 166, 176, 182</t>
  </si>
  <si>
    <t>LIMITED EDITION</t>
  </si>
  <si>
    <t>RAPMF01</t>
  </si>
  <si>
    <t>SUPER BLACKOPS OPEN</t>
  </si>
  <si>
    <t>162-172-182-192</t>
  </si>
  <si>
    <t>RAPMR04</t>
  </si>
  <si>
    <t>SAVAGE FREE OPEN</t>
  </si>
  <si>
    <t>RRPFV01</t>
  </si>
  <si>
    <t>SAVAGE ALL MOUNTAIN KONECT NX12</t>
  </si>
  <si>
    <t>146, 152, 160, 168, 176, 184</t>
  </si>
  <si>
    <t>TWEENER</t>
  </si>
  <si>
    <t>RRPSP01</t>
  </si>
  <si>
    <t>SCRATCH PRO XPRESS XPRESS W 10 GW B83 BLACK</t>
  </si>
  <si>
    <t>138-148-158-168-178</t>
  </si>
  <si>
    <t>JUNIOR</t>
  </si>
  <si>
    <t>RRPJY01</t>
  </si>
  <si>
    <t>HERO JR 130-150 XPRESS JR XPRESS 7 GW B83 BLACK</t>
  </si>
  <si>
    <t>130-140-150</t>
  </si>
  <si>
    <t>RRPJY02</t>
  </si>
  <si>
    <t>HERO JR 100-140 KID-X KID 4 GW B76 BLACK</t>
  </si>
  <si>
    <t>100-110-120-130-140</t>
  </si>
  <si>
    <t>RRPWE03</t>
  </si>
  <si>
    <t>HERO KID TEAM 4 BLACK GW B76 BLACK</t>
  </si>
  <si>
    <t>70-80-92</t>
  </si>
  <si>
    <t>RRPJC02</t>
  </si>
  <si>
    <t>SENDER JR XPRESS JR XPRESS 7 GW B83 BLACK</t>
  </si>
  <si>
    <t>128-140</t>
  </si>
  <si>
    <t>RRPJC01</t>
  </si>
  <si>
    <t>SENDER JR KID-X KID 4 GW B76 BLACK</t>
  </si>
  <si>
    <t>104-110-116-122-128-140</t>
  </si>
  <si>
    <t>RRPWE01</t>
  </si>
  <si>
    <t>SENDER KID TEAM 4 GW B76 BLACK</t>
  </si>
  <si>
    <t>RRPJC04</t>
  </si>
  <si>
    <t>SOUL JR XPRESS JR XPRESS 7 GW B83 BLACK</t>
  </si>
  <si>
    <t>RRPJC03</t>
  </si>
  <si>
    <t>SOUL JR KID-X KID 4 GW B76 BLACK</t>
  </si>
  <si>
    <t>RRPWE02</t>
  </si>
  <si>
    <t>SOUL KID TEAM 4 GW B76 BLACK</t>
  </si>
  <si>
    <t>RENTAL</t>
  </si>
  <si>
    <t>RAOFZ09</t>
  </si>
  <si>
    <t>EXPERIENCE 78 OPEN</t>
  </si>
  <si>
    <t>132-140-148-156-164-172-180</t>
  </si>
  <si>
    <t>RROFZ09</t>
  </si>
  <si>
    <t>EXPERIENCE 78 FLASH NX 9 GW FLASH B83 BLACK</t>
  </si>
  <si>
    <t>RRPFZ04</t>
  </si>
  <si>
    <t>EXPERIENCE 78 XPRESS 10 GW B83 RTL 2.0</t>
  </si>
  <si>
    <t>RRPFZ05</t>
  </si>
  <si>
    <t>EXPERIENCE 80 XPRESS 10 GW B83 RTL 2.0</t>
  </si>
  <si>
    <t>RROJP01</t>
  </si>
  <si>
    <t>REACT RT XPRESS XPRESS 10 GW B83 BLACK</t>
  </si>
  <si>
    <t>137-145-153-161-170-179</t>
  </si>
  <si>
    <t>RROJC05W</t>
  </si>
  <si>
    <t>EXPERIENCE JR KID-X KID 4 GW B76 BLACK</t>
  </si>
  <si>
    <t>RROWE03</t>
  </si>
  <si>
    <t>EXPERIENCE KID KID-X KID 4 GW B76 BLACK</t>
  </si>
  <si>
    <t>ALPINE BINDINGS</t>
  </si>
  <si>
    <t>RACE</t>
  </si>
  <si>
    <t>Alpine Bindings</t>
  </si>
  <si>
    <t>FCPBP02</t>
  </si>
  <si>
    <t>PX 18 WC SL MAXRACE SILVER RED</t>
  </si>
  <si>
    <t>10 - 18</t>
  </si>
  <si>
    <t>FCPBP01</t>
  </si>
  <si>
    <t>PX 18 WC ROCKERACE SILVER RED</t>
  </si>
  <si>
    <t>FCPBS01</t>
  </si>
  <si>
    <t>SPX 15 ROCKERACE SILVER RED</t>
  </si>
  <si>
    <t>8 - 15</t>
  </si>
  <si>
    <t>FCPBS04</t>
  </si>
  <si>
    <t>SPX 15  ROCKERACE GW MASTER</t>
  </si>
  <si>
    <t>FCPBS02</t>
  </si>
  <si>
    <t>SPX 14 ROCKERACE GW SILVER RED</t>
  </si>
  <si>
    <t>4 - 14</t>
  </si>
  <si>
    <t>FCPBS03</t>
  </si>
  <si>
    <t>SPX 12 ROCKERACE GW SILVER RED</t>
  </si>
  <si>
    <t>3.5 - 12</t>
  </si>
  <si>
    <t>FCPAS02</t>
  </si>
  <si>
    <t>SPX 11 GW B73 SILVER RED</t>
  </si>
  <si>
    <t>3.5 - 11</t>
  </si>
  <si>
    <t>FCPAN01</t>
  </si>
  <si>
    <t>NX 10 GW B73 SILVER RED</t>
  </si>
  <si>
    <t>3 - 10</t>
  </si>
  <si>
    <t>FCPAN02</t>
  </si>
  <si>
    <t>NX 7 GW LIFTER B73 SILVER RED</t>
  </si>
  <si>
    <t>2 - 7</t>
  </si>
  <si>
    <t>FCPAN03</t>
  </si>
  <si>
    <t>NX 7 GW B73 SILVER RED</t>
  </si>
  <si>
    <t>LIFTERS</t>
  </si>
  <si>
    <t>FCIF001</t>
  </si>
  <si>
    <t>LIFTERS 1MM PX18/SPX15 ROCKERACE WITHOUT SCREWS</t>
  </si>
  <si>
    <t>FCIF002</t>
  </si>
  <si>
    <t>LIFTERS 3MM PX18/SPX15 ROCKERACE WITH SCREWS</t>
  </si>
  <si>
    <t>FCIF003</t>
  </si>
  <si>
    <t>LIFTERS 5MM PX18/SPX15 ROCKERACE WITH SCREWS</t>
  </si>
  <si>
    <t>FCIF004</t>
  </si>
  <si>
    <t>LIFTERS 1MM SPX12/14 ROCKERACE WITHOUT SCREWS</t>
  </si>
  <si>
    <t>FCIF005</t>
  </si>
  <si>
    <t>LIFTERS 3MM SPX12/14 ROCKERACE WITH SCREWS</t>
  </si>
  <si>
    <t>FCIF006</t>
  </si>
  <si>
    <t>LIFTERS 5MM SPX12/14 ROCKERACE WITH SCREWS</t>
  </si>
  <si>
    <t>PIVOT</t>
  </si>
  <si>
    <t>FCOPA03</t>
  </si>
  <si>
    <t>PIVOT 2.0 18 GW B130 BLUE STEEL</t>
  </si>
  <si>
    <t>8 - 18</t>
  </si>
  <si>
    <t>FCNPA04</t>
  </si>
  <si>
    <t>PIVOT 2.0 18 GW B115 BLUE STEEL</t>
  </si>
  <si>
    <t>FCNPA05</t>
  </si>
  <si>
    <t>PIVOT 2.0 18 GW B105 BLUE STEEL</t>
  </si>
  <si>
    <t>FCNPA06</t>
  </si>
  <si>
    <t>PIVOT 2.0 18 GW B95 BLUE STEEL</t>
  </si>
  <si>
    <t>FCOPA11</t>
  </si>
  <si>
    <t>PIVOT 2.0 18 GW B75 BLACK METAL</t>
  </si>
  <si>
    <t>FCOPA04</t>
  </si>
  <si>
    <t>PIVOT 2.0 15 GW B130 BLUE STEEL</t>
  </si>
  <si>
    <t>6 - 15</t>
  </si>
  <si>
    <t>FCNPA07</t>
  </si>
  <si>
    <t>PIVOT 2.0 15 GW B115 BLUE STEEL</t>
  </si>
  <si>
    <t>FCNPA08</t>
  </si>
  <si>
    <t>PIVOT 2.0 15 GW B105 BLUE STEEL</t>
  </si>
  <si>
    <t>FCNPA09</t>
  </si>
  <si>
    <t>PIVOT 2.0 15 GW B95 BLUE STEEL</t>
  </si>
  <si>
    <t>FCOPA08</t>
  </si>
  <si>
    <t>PIVOT 2.0 15 GW B115 ORANGE METAL</t>
  </si>
  <si>
    <t>FCOPA09</t>
  </si>
  <si>
    <t>PIVOT 2.0 15 GW B105 ORANGE METAL</t>
  </si>
  <si>
    <t>FCOPA10</t>
  </si>
  <si>
    <t>PIVOT 2.0 15 GW B95 ORANGE METAL</t>
  </si>
  <si>
    <t>FCOPA05</t>
  </si>
  <si>
    <t>PIVOT 2.0 15 GW B115 BLACK METAL</t>
  </si>
  <si>
    <t>FCOPA06</t>
  </si>
  <si>
    <t>PIVOT 2.0 15 GW B105 BLACK METAL</t>
  </si>
  <si>
    <t>FCOPA07</t>
  </si>
  <si>
    <t>PIVOT 2.0 15 GW B95 BLACK METAL</t>
  </si>
  <si>
    <t>FCOPA21</t>
  </si>
  <si>
    <t>PIVOT 2.0 15 GW B115 PURPLE GOLD</t>
  </si>
  <si>
    <t>FCPPA02</t>
  </si>
  <si>
    <t>PIVOT 2.0 15 GW B105 PURPLE GOLD</t>
  </si>
  <si>
    <t>FCOPA13</t>
  </si>
  <si>
    <t>PIVOT 2.0 15 GW B95 PURPLE GOLD</t>
  </si>
  <si>
    <t>FCPPA01</t>
  </si>
  <si>
    <t>PIVOT 2.0 15 GW B105 SUPER GREEN</t>
  </si>
  <si>
    <t>FCOPA29</t>
  </si>
  <si>
    <t>PIVOT 2.0 15 GW B105 ALEX HALL</t>
  </si>
  <si>
    <t>FCOPA25</t>
  </si>
  <si>
    <t>PIVOT 2.0 15 GW B95 ALEX HALL</t>
  </si>
  <si>
    <t>FCOPC05</t>
  </si>
  <si>
    <t>PIVOT 2.0 13 GW B115 BLUE STEEL</t>
  </si>
  <si>
    <t>4 - 13</t>
  </si>
  <si>
    <t>FCOPC06</t>
  </si>
  <si>
    <t>PIVOT 2.0 13 GW B105 BLUE STEEL</t>
  </si>
  <si>
    <t>FCOPC07</t>
  </si>
  <si>
    <t>PIVOT 2.0 13 GW B95 BLUE STEEL</t>
  </si>
  <si>
    <t>FCOPC17</t>
  </si>
  <si>
    <t>PIVOT 2.0 13 GW B115 ORANGE METAL</t>
  </si>
  <si>
    <t>FCOPC18</t>
  </si>
  <si>
    <t>PIVOT 2.0 13 GW B105 ORANGE METAL</t>
  </si>
  <si>
    <t>FCOPC19</t>
  </si>
  <si>
    <t>PIVOT 2.0 13 GW B95 ORANGE METAL</t>
  </si>
  <si>
    <t>FCOPC08</t>
  </si>
  <si>
    <t>PIVOT 2.0 13 GW B115 BLACK METAL</t>
  </si>
  <si>
    <t>FCOPC09</t>
  </si>
  <si>
    <t>PIVOT 2.0 13 GW B105 BLACK METAL</t>
  </si>
  <si>
    <t>FCOPC10</t>
  </si>
  <si>
    <t>PIVOT 2.0 13 GW B95 BLACK METAL</t>
  </si>
  <si>
    <t>FCOPC11</t>
  </si>
  <si>
    <t>PIVOT 2.0 13 GW B75 BLACK METAL</t>
  </si>
  <si>
    <t>FCOPC12</t>
  </si>
  <si>
    <t>PIVOT 2.0 11 GW B105 BLACK METAL</t>
  </si>
  <si>
    <t>4 - 11</t>
  </si>
  <si>
    <t>FCOPC13</t>
  </si>
  <si>
    <t>PIVOT 2.0 11 GW B95 BLACK METAL</t>
  </si>
  <si>
    <t>FCOPC14</t>
  </si>
  <si>
    <t>PIVOT 2.0 11 GW B75 BLACK METAL</t>
  </si>
  <si>
    <t>FCOPC15</t>
  </si>
  <si>
    <t>PIVOT 2.0 11 GW B105 WHITE BLACK</t>
  </si>
  <si>
    <t>FCOPC16</t>
  </si>
  <si>
    <t>PIVOT 2.0 11 GW B95 WHITE BLACK</t>
  </si>
  <si>
    <t>FCPPC01</t>
  </si>
  <si>
    <t>PIVOT 2.0 11 GW B105 CHAMPAIGN</t>
  </si>
  <si>
    <t>FCPPC02</t>
  </si>
  <si>
    <t>PIVOT 2.0 11 GW B95 CHAMPAIGN</t>
  </si>
  <si>
    <t>FCPPC03</t>
  </si>
  <si>
    <t>PIVOT 2.0 11 GW B105 LAGOON</t>
  </si>
  <si>
    <t>FCPPC04</t>
  </si>
  <si>
    <t>PIVOT 2.0 11 GW B95 LAGOON</t>
  </si>
  <si>
    <t>SPX</t>
  </si>
  <si>
    <t>FCNAS02</t>
  </si>
  <si>
    <t>SPX 13 GW B110 BLACK</t>
  </si>
  <si>
    <t>FCNAS03</t>
  </si>
  <si>
    <t>SPX 13 GW B100 BLACK</t>
  </si>
  <si>
    <t>FCNAS04</t>
  </si>
  <si>
    <t>SPX 13 GW B90 BLACK</t>
  </si>
  <si>
    <t>FCNAS05</t>
  </si>
  <si>
    <t>SPX 13 GW B80 BLACK</t>
  </si>
  <si>
    <t>FCOAS04</t>
  </si>
  <si>
    <t>SPX 13 GW B110 WHITE BLACK</t>
  </si>
  <si>
    <t>FCOAS05</t>
  </si>
  <si>
    <t>SPX 13 GW B100 WHITE BLACK</t>
  </si>
  <si>
    <t>FCOAS06</t>
  </si>
  <si>
    <t>SPX 13 GW B90 WHITE BLACK</t>
  </si>
  <si>
    <t>FCPAS05</t>
  </si>
  <si>
    <t>SPX 13 GW B110 PURPLE METAL</t>
  </si>
  <si>
    <t>FCPAS04</t>
  </si>
  <si>
    <t>SPX 13 GW B100 PURPLE METAL</t>
  </si>
  <si>
    <t>FCPAS03</t>
  </si>
  <si>
    <t>SPX 13 GW B90 PURPLE METAL</t>
  </si>
  <si>
    <t>FCNAS09</t>
  </si>
  <si>
    <t>SPX 11 GW B100 BLACK</t>
  </si>
  <si>
    <t>FCNAS10</t>
  </si>
  <si>
    <t>SPX 11 GW B90 BLACK</t>
  </si>
  <si>
    <t>FCOAS07</t>
  </si>
  <si>
    <t>SPX 11 GW B100 WHITE BLACK</t>
  </si>
  <si>
    <t>FCOAS08</t>
  </si>
  <si>
    <t>SPX 11 GW B90 WHITE BLACK</t>
  </si>
  <si>
    <t>FCPAS06</t>
  </si>
  <si>
    <t>SPX 11 GW B100 ORANGE METAL</t>
  </si>
  <si>
    <t>FCPAS07</t>
  </si>
  <si>
    <t>SPX 11 GW B90 ORANGE METAL</t>
  </si>
  <si>
    <t>FCPAS08</t>
  </si>
  <si>
    <t>SPX 11 GW B100 GREEN TITANIUM</t>
  </si>
  <si>
    <t>FCPAS09</t>
  </si>
  <si>
    <t>SPX 11 GW B90 GREEN TITANIUM</t>
  </si>
  <si>
    <t>NX</t>
  </si>
  <si>
    <t>FCOAN05</t>
  </si>
  <si>
    <t>NX 12 GW B110 BLACK</t>
  </si>
  <si>
    <t>FCOAN06</t>
  </si>
  <si>
    <t>NX 12 GW B100 BLACK</t>
  </si>
  <si>
    <t>FCOAN07</t>
  </si>
  <si>
    <t>NX 12 GW B90 BLACK</t>
  </si>
  <si>
    <t>FCOAN08</t>
  </si>
  <si>
    <t>NX 11 GW B100 BLACK</t>
  </si>
  <si>
    <t>FCOAN09</t>
  </si>
  <si>
    <t>NX 11 GW B90 BLACK</t>
  </si>
  <si>
    <t>FCOAN10</t>
  </si>
  <si>
    <t>NX 11 GW B100 WHITE BLACK</t>
  </si>
  <si>
    <t>FCOAN11</t>
  </si>
  <si>
    <t>NX 11 GW B90 WHITE BLACK</t>
  </si>
  <si>
    <t>FCJA032</t>
  </si>
  <si>
    <t>NX 10 GW B93 BLACK</t>
  </si>
  <si>
    <t>FCJA033</t>
  </si>
  <si>
    <t>NX 10 GW B83 BLACK WHITE</t>
  </si>
  <si>
    <t>TOURING</t>
  </si>
  <si>
    <t>FCLWO02</t>
  </si>
  <si>
    <t>HT RADICAL 10 D82 BLACK</t>
  </si>
  <si>
    <t>4-10</t>
  </si>
  <si>
    <t>FCLWO03</t>
  </si>
  <si>
    <t>HT RADICAL 10 D92 BLACK</t>
  </si>
  <si>
    <t>FCLWO04</t>
  </si>
  <si>
    <t>HT RADICAL 10 D100 BLACK</t>
  </si>
  <si>
    <t>FCLWO08</t>
  </si>
  <si>
    <t>DARKLITE 12 BLACK</t>
  </si>
  <si>
    <t>5-12</t>
  </si>
  <si>
    <t>FCJA047</t>
  </si>
  <si>
    <t>NX 7 GW B93 BLACK</t>
  </si>
  <si>
    <t>FCJA048</t>
  </si>
  <si>
    <t>NX 7 GW B83 BLACK</t>
  </si>
  <si>
    <t>FCKKT01</t>
  </si>
  <si>
    <t>TEAM 4 GW B76 BLACK</t>
  </si>
  <si>
    <t>.75 - 4.5</t>
  </si>
  <si>
    <t>FCLRS03</t>
  </si>
  <si>
    <t>SPX 12 METRIX GW B110 BLACK</t>
  </si>
  <si>
    <t>3.5-12</t>
  </si>
  <si>
    <t>FCLRS04</t>
  </si>
  <si>
    <t>SPX 12 METRIX GW B100 BLACK</t>
  </si>
  <si>
    <t>FCLRS05</t>
  </si>
  <si>
    <t>SPX 12 METRIX GW B90 BLACK</t>
  </si>
  <si>
    <t>FCMRS02</t>
  </si>
  <si>
    <t>SPX 12 METRIX GW B80 BLACK</t>
  </si>
  <si>
    <t>FCPRS01</t>
  </si>
  <si>
    <t>SPX 12 RACE METRIX GW B80 BLACK</t>
  </si>
  <si>
    <t>FCPRS02</t>
  </si>
  <si>
    <t>SPX 12 KONECT GW RENT SYS B100 BLACK</t>
  </si>
  <si>
    <t>FCPRS03</t>
  </si>
  <si>
    <t>SPX 12 KONECT GW RENT SYS B90 BLACK</t>
  </si>
  <si>
    <t>FCPRN01</t>
  </si>
  <si>
    <t>NX 12 KONECT GW RENT SYS B110 BLACK</t>
  </si>
  <si>
    <t>FCPRN02</t>
  </si>
  <si>
    <t>NX 12 KONECT GW RENT SYS B100 BLACK</t>
  </si>
  <si>
    <t>FCPRN03</t>
  </si>
  <si>
    <t>NX 12 KONECT GW RENT SYS B90 BLACK</t>
  </si>
  <si>
    <t>FCIR006</t>
  </si>
  <si>
    <t>XPRESS 10 GW RENT SYS B93 BLACK</t>
  </si>
  <si>
    <t>3-10</t>
  </si>
  <si>
    <t>FCIR007</t>
  </si>
  <si>
    <t>XPRESS 10 GW RENT SYS B83 BLACK</t>
  </si>
  <si>
    <t>FCJR001</t>
  </si>
  <si>
    <t>XPRESS 7 GW RENT SYS B83 BLACK</t>
  </si>
  <si>
    <t>2-7</t>
  </si>
  <si>
    <t>FCJR005</t>
  </si>
  <si>
    <t>NX 9 GW RTL B83 BLACK</t>
  </si>
  <si>
    <t>2.5-9.5</t>
  </si>
  <si>
    <t>FCJR006</t>
  </si>
  <si>
    <t>NX 9 GW FLASH B83</t>
  </si>
  <si>
    <t>FCJR007</t>
  </si>
  <si>
    <t>NX 7 GW RTL B83 BLACK</t>
  </si>
  <si>
    <t>FCKKK03</t>
  </si>
  <si>
    <t>KID 4 GW RENT SYS B76 BLACK</t>
  </si>
  <si>
    <t>.75-4.5</t>
  </si>
  <si>
    <t>FCLWO05</t>
  </si>
  <si>
    <t>HT RADICAL 10 D82 RTL BLACK</t>
  </si>
  <si>
    <t>FCLWO06</t>
  </si>
  <si>
    <t>HT RADICAL 10 D92 RTL BLACK</t>
  </si>
  <si>
    <t>FCLWO07</t>
  </si>
  <si>
    <t>HT RADICAL 10 D100 RTL BLACK</t>
  </si>
  <si>
    <t>BRAKES</t>
  </si>
  <si>
    <t>FC0F004</t>
  </si>
  <si>
    <t>BRAKE PIVOT B130</t>
  </si>
  <si>
    <t>FC9F002</t>
  </si>
  <si>
    <t>BRAKE PIVOT B115</t>
  </si>
  <si>
    <t>FONF001</t>
  </si>
  <si>
    <t>BRAKE PIVOT B105</t>
  </si>
  <si>
    <t>FC9F001</t>
  </si>
  <si>
    <t>BRAKE PIVOT B95</t>
  </si>
  <si>
    <t>FC6F049</t>
  </si>
  <si>
    <t>BRAKE  PIVOT B75</t>
  </si>
  <si>
    <t>FOOF001</t>
  </si>
  <si>
    <t>BRAKE PIVOT 2.0 B130</t>
  </si>
  <si>
    <t>FONF004</t>
  </si>
  <si>
    <t>BRAKE PIVOT 2.0 B115</t>
  </si>
  <si>
    <t>FONF003</t>
  </si>
  <si>
    <t>BRAKE PIVOT 2.0 B105</t>
  </si>
  <si>
    <t>FONF002</t>
  </si>
  <si>
    <t>BRAKE PIVOT 2.0 B95</t>
  </si>
  <si>
    <t>FOOF002</t>
  </si>
  <si>
    <t>BRAKE PIVOT 2.0 B75</t>
  </si>
  <si>
    <t>FC9F014</t>
  </si>
  <si>
    <t>BRAKE PX/SPX ROKERACE  B80</t>
  </si>
  <si>
    <t>FC9F012</t>
  </si>
  <si>
    <t>BRAKE 3P B120</t>
  </si>
  <si>
    <t>FOLF004</t>
  </si>
  <si>
    <t>BRAKE 3P B110</t>
  </si>
  <si>
    <t>FC9F010</t>
  </si>
  <si>
    <t>BRAKE 3P B100</t>
  </si>
  <si>
    <t>FC9F013</t>
  </si>
  <si>
    <t>BRAKE 3P B90</t>
  </si>
  <si>
    <t>FC9F011</t>
  </si>
  <si>
    <t>BRAKE 3P B80</t>
  </si>
  <si>
    <t>FCDF002</t>
  </si>
  <si>
    <t>BRAKE 2P B93</t>
  </si>
  <si>
    <t>FC5F006</t>
  </si>
  <si>
    <t>BRAKE 2P B83</t>
  </si>
  <si>
    <t>FC4F017</t>
  </si>
  <si>
    <t>BRAKE 2P B73</t>
  </si>
  <si>
    <t>FCDF003</t>
  </si>
  <si>
    <t>BRAKE XPRESS B93</t>
  </si>
  <si>
    <t>FC0F023</t>
  </si>
  <si>
    <t>BRAKE XPRESS B83</t>
  </si>
  <si>
    <t>FC0F022</t>
  </si>
  <si>
    <t>BRAKE XPRESS B73</t>
  </si>
  <si>
    <t>FC8F002</t>
  </si>
  <si>
    <t>BRAKE  TEAM B76</t>
  </si>
  <si>
    <t>FC3F030</t>
  </si>
  <si>
    <t>BRAKE TEAM B69</t>
  </si>
  <si>
    <t>FC0F025</t>
  </si>
  <si>
    <t>BRAKE KID  B76</t>
  </si>
  <si>
    <t>FC0F024</t>
  </si>
  <si>
    <t>BRAKE  KID B69</t>
  </si>
  <si>
    <t>FOLF110</t>
  </si>
  <si>
    <t>DARKLITE BRAKE 75 MM</t>
  </si>
  <si>
    <t>FOLF111</t>
  </si>
  <si>
    <t>DARKLITE BRAKE 90 MM</t>
  </si>
  <si>
    <t>FOLF112</t>
  </si>
  <si>
    <t>DARKLITE BRAKE 105 MM</t>
  </si>
  <si>
    <t>TEMPLATES</t>
  </si>
  <si>
    <t>FCFF001</t>
  </si>
  <si>
    <t>METAL ADULT TEMPLATE</t>
  </si>
  <si>
    <t>FCFF002</t>
  </si>
  <si>
    <t>METAL JUNIOR TEMPLATE</t>
  </si>
  <si>
    <t>FCEF110</t>
  </si>
  <si>
    <t>HM TEMPLATE</t>
  </si>
  <si>
    <t>FCHF114</t>
  </si>
  <si>
    <t>LITE TEMPLATE</t>
  </si>
  <si>
    <t>FCGF101</t>
  </si>
  <si>
    <t>RENT SYS PLATES TEMPLATE</t>
  </si>
  <si>
    <t>BINDING ACCESSORIES</t>
  </si>
  <si>
    <t>FCJF001</t>
  </si>
  <si>
    <t>CHILDREN BOOT ADAPTER KIT</t>
  </si>
  <si>
    <t>FCEF114</t>
  </si>
  <si>
    <t>CRAMPON HM-ST 90 MM</t>
  </si>
  <si>
    <t>FCEF115</t>
  </si>
  <si>
    <t>CRAMPON HM-ST 100 MM</t>
  </si>
  <si>
    <t>FCEF116</t>
  </si>
  <si>
    <t>CRAMPON HM-ST 110 MM</t>
  </si>
  <si>
    <t>FCEF117</t>
  </si>
  <si>
    <t>CRAMPON HM-ST 120 MM</t>
  </si>
  <si>
    <t>FCHF007</t>
  </si>
  <si>
    <t>DEMO BOARD BLACK 1 UNIT</t>
  </si>
  <si>
    <t>ACCESSORIES</t>
  </si>
  <si>
    <t>LKGN002</t>
  </si>
  <si>
    <t>LOOK SKI STRAP SINGLE</t>
  </si>
  <si>
    <t>LKGN001</t>
  </si>
  <si>
    <t>LOOK SKI STRAP PAIR</t>
  </si>
  <si>
    <t>LKGN003</t>
  </si>
  <si>
    <t>LOOK BINDING COVER</t>
  </si>
  <si>
    <t>ALPINE BOOTS</t>
  </si>
  <si>
    <t>A3 Alpine Skiboot</t>
  </si>
  <si>
    <t>RBP9240</t>
  </si>
  <si>
    <t>HERO WORLD CUP ZC - POWER GREY</t>
  </si>
  <si>
    <t>23X-24X-25X-26X-27X-28X-29X</t>
  </si>
  <si>
    <t>RBP9250</t>
  </si>
  <si>
    <t>HERO WORLD CUP ZB - POWER GREY</t>
  </si>
  <si>
    <t>22X-23X-24X-25X-26X-27X-28X-29X</t>
  </si>
  <si>
    <t>RBP9260</t>
  </si>
  <si>
    <t>HERO WORLD CUP ZA - POWER GREY</t>
  </si>
  <si>
    <t>RBP9270</t>
  </si>
  <si>
    <t>HERO WORLD CUP ZA+ - POWER GREY</t>
  </si>
  <si>
    <t>22X-23X-24X-25X-26X-27X-28X</t>
  </si>
  <si>
    <t>RBP9280</t>
  </si>
  <si>
    <t>HERO WORLD CUP ZJ+ - POWER GREY</t>
  </si>
  <si>
    <t>RBP9300</t>
  </si>
  <si>
    <t>HERO WORLD CUP Z SOFT + - POWER GREY</t>
  </si>
  <si>
    <t>RBP1010</t>
  </si>
  <si>
    <t>HERO WORLD CUP 140 LV - POWER GREY</t>
  </si>
  <si>
    <t>24X-25X-26X-27X-28X-29X</t>
  </si>
  <si>
    <t>RBP1020</t>
  </si>
  <si>
    <t>HERO WORLD CUP 130 MV - POWER GREY</t>
  </si>
  <si>
    <t>RBP9010</t>
  </si>
  <si>
    <t>HERO WORLD CUP 110 SC - POWER GREY</t>
  </si>
  <si>
    <t>21X-22X-23X-24X-25X-26X-27X-28X</t>
  </si>
  <si>
    <t>RBP9050</t>
  </si>
  <si>
    <t>HERO WORLD CUP 90 SC - POWER GREY</t>
  </si>
  <si>
    <t>RBP9070</t>
  </si>
  <si>
    <t>HERO WORLD CUP 70 SC -  POWER GREY</t>
  </si>
  <si>
    <t>RBP9090</t>
  </si>
  <si>
    <t>HERO JR 65 - POWER GREY</t>
  </si>
  <si>
    <t>195-205-215-225-235-245-255-265-275</t>
  </si>
  <si>
    <t>RBP5050</t>
  </si>
  <si>
    <t>HERO J4 - POWER GREY</t>
  </si>
  <si>
    <t>225-235-245-255-265</t>
  </si>
  <si>
    <t>RBP5100</t>
  </si>
  <si>
    <t>HERO J3 - POWER GREY</t>
  </si>
  <si>
    <t>175-185-195-205-215</t>
  </si>
  <si>
    <t>LVNLZP0</t>
  </si>
  <si>
    <t>LIFTER RS MAXI GRIP  24</t>
  </si>
  <si>
    <t>RVNLZI0</t>
  </si>
  <si>
    <t>KIT LIFTER+SCREWS 3MM</t>
  </si>
  <si>
    <t>RVNLZJ0</t>
  </si>
  <si>
    <t>KIT LIFTER+SCREWS 5MM</t>
  </si>
  <si>
    <t>RVPLZE0</t>
  </si>
  <si>
    <t>W.C. R.P. LINER '20</t>
  </si>
  <si>
    <t>225-235-245-255-265-275-285-295</t>
  </si>
  <si>
    <t>RVPLZF0</t>
  </si>
  <si>
    <t>LNR W.C. ZS</t>
  </si>
  <si>
    <t>225-235-245-255-265-275-285</t>
  </si>
  <si>
    <t>HI-SPEED / PURE</t>
  </si>
  <si>
    <t>RBP2010</t>
  </si>
  <si>
    <t>HI-SPEED 140 ELITE LV GW - BLACK</t>
  </si>
  <si>
    <t>24X-25X-26X-27X-28X-29X-30X-31X</t>
  </si>
  <si>
    <t>RBP2140</t>
  </si>
  <si>
    <t>HI-SPEED 120 ELITE LV GW - BLACK</t>
  </si>
  <si>
    <t>RBP2060</t>
  </si>
  <si>
    <t>HI-SPEED 120 PRO MV BOA GW - GREY</t>
  </si>
  <si>
    <t>RBP2120</t>
  </si>
  <si>
    <t>HI-SPEED 100 PRO MV BOA GW - GREY</t>
  </si>
  <si>
    <t>RBP2020</t>
  </si>
  <si>
    <t>HI-SPEED 120 HV BOA GW - STORM GREY/ BLACK</t>
  </si>
  <si>
    <t>RBP2080</t>
  </si>
  <si>
    <t>HI-SPEED 100 HV BOA GW - STORM GREY/ BLACK</t>
  </si>
  <si>
    <t>RBO8010</t>
  </si>
  <si>
    <t>SPEED 120 HV+ GW- BLACK</t>
  </si>
  <si>
    <t>245-255-265-275-285-295-305-315</t>
  </si>
  <si>
    <t>RBO8030</t>
  </si>
  <si>
    <t>SPEED 100 HV+ - BLACK</t>
  </si>
  <si>
    <t>RBO8560</t>
  </si>
  <si>
    <t>SPEED 90 HV+ NORAM</t>
  </si>
  <si>
    <t>RBO8050</t>
  </si>
  <si>
    <t>SPEED 80 HV+ - BLACK</t>
  </si>
  <si>
    <t>245-255-265-275-285-295-305-315-335</t>
  </si>
  <si>
    <t>RBP2210</t>
  </si>
  <si>
    <t>PURE 125 ELITE GW- TONIC SUNSET</t>
  </si>
  <si>
    <t>22X-23X-24X-25X-26X-27X</t>
  </si>
  <si>
    <t>RBP2230</t>
  </si>
  <si>
    <t>PURE 95 ELITE GW- WHITE</t>
  </si>
  <si>
    <t>RBP2240</t>
  </si>
  <si>
    <t>PURE 75 ELITE GW- DARK GREY METAL</t>
  </si>
  <si>
    <t>RBP2510</t>
  </si>
  <si>
    <t>SAVAGE PURE BOA GW - WHITE</t>
  </si>
  <si>
    <t>23X-24X-25X-26X-27X</t>
  </si>
  <si>
    <t>RBP2280</t>
  </si>
  <si>
    <t>PURE 95 PRO BOA GW - WHITE</t>
  </si>
  <si>
    <t>RBP2300</t>
  </si>
  <si>
    <t>PURE 85 PRO BOA GW - BLACK</t>
  </si>
  <si>
    <t>RBP2340</t>
  </si>
  <si>
    <t>PURE 85 BOA GW- DARK GREY METAL</t>
  </si>
  <si>
    <t>RBP2550</t>
  </si>
  <si>
    <t>PURE 75 BOA GW</t>
  </si>
  <si>
    <t>RBN8250</t>
  </si>
  <si>
    <t>PURE COMFORT 60 - BLACK</t>
  </si>
  <si>
    <t>225-235-245-255-265-275</t>
  </si>
  <si>
    <t>VIZION</t>
  </si>
  <si>
    <t>RBP7010</t>
  </si>
  <si>
    <t>VIZION 4B 130 ELITE LV GW - GREEN</t>
  </si>
  <si>
    <t>RBP7030</t>
  </si>
  <si>
    <t>VIZION 4B 120 PRO MV GW - BLUE</t>
  </si>
  <si>
    <t>RBP7070</t>
  </si>
  <si>
    <t>VIZION 4B 120 HV GW - BLUE</t>
  </si>
  <si>
    <t>RBP7050</t>
  </si>
  <si>
    <t>VIZION 4B 100 PRO MV GW - SILVER GREY</t>
  </si>
  <si>
    <t>RBP7090</t>
  </si>
  <si>
    <t>VIZION 4B 100 HV GW - SILVER GREY</t>
  </si>
  <si>
    <t>RBP7210</t>
  </si>
  <si>
    <t>VIZION 4B 90 ELITE W GW - WHITE</t>
  </si>
  <si>
    <t>RBP7230</t>
  </si>
  <si>
    <t>VIZION 4B 100 PRO W GW- WHITE</t>
  </si>
  <si>
    <t>RBP7520</t>
  </si>
  <si>
    <t>VIZION 4B 90 PRO 90 W GW - BRO</t>
  </si>
  <si>
    <t>RBP7260</t>
  </si>
  <si>
    <t>VIZION 4B 80 PRO W GW BLACK</t>
  </si>
  <si>
    <t>RBP7510</t>
  </si>
  <si>
    <t>VIZION 4B 80 W GW</t>
  </si>
  <si>
    <t>ALLTRACK</t>
  </si>
  <si>
    <t>RBP3040</t>
  </si>
  <si>
    <t>ALLTRACK 130 ELITE LV LT BOA GW - BLACK VIOLET/ FUCHSIA</t>
  </si>
  <si>
    <t>RBP3140</t>
  </si>
  <si>
    <t>ALLTRACK 110 PRO MV BOA GW- BRONZE/AQUA BLUE</t>
  </si>
  <si>
    <t>RBP3170</t>
  </si>
  <si>
    <t>ALLTRACK 90 PRO MV BOA GW- BRONZE/ LIGHT GREY</t>
  </si>
  <si>
    <t>RBO3090</t>
  </si>
  <si>
    <t>ALLTRACK 130 HV BOA GW - STEEL GREY/YELLOW</t>
  </si>
  <si>
    <t>RBO3100</t>
  </si>
  <si>
    <t>ALLTRACK 110 HV BOA GW - STEEL GREY/PETROL BLUE</t>
  </si>
  <si>
    <t>RBO3110</t>
  </si>
  <si>
    <t>ALLTRACK 90 HV BOA GW - STEEL GREY/TERRACOTTA</t>
  </si>
  <si>
    <t>RBO4010</t>
  </si>
  <si>
    <t>TRACK 130 HV+ GW - STEEL GREY/PETROL BLUE</t>
  </si>
  <si>
    <t>RBO4030</t>
  </si>
  <si>
    <t>TRACK 110 HV+ GW - DARK GREY/ICE GREY</t>
  </si>
  <si>
    <t>RBO4050</t>
  </si>
  <si>
    <t>TRACK 90 HV+ - STEEL GREY/BLACK</t>
  </si>
  <si>
    <t>RBP3250</t>
  </si>
  <si>
    <t>ALLTRACK 100 ELITE LT BOA W GW - EARTH/PEACH</t>
  </si>
  <si>
    <t>RBP3220</t>
  </si>
  <si>
    <t>ALLTRACK 90 PRO BOA W GW - BEIGE/MASTIC</t>
  </si>
  <si>
    <t>RBP3270</t>
  </si>
  <si>
    <t>ALLTRACK 80 PRO BOA W GW - BEIGE/VIOLET BLUE</t>
  </si>
  <si>
    <t>RBO3300</t>
  </si>
  <si>
    <t>ALLTRACK 90 W BOA GW - KHAKI/PEACH</t>
  </si>
  <si>
    <t>RBO3310</t>
  </si>
  <si>
    <t>ALLTRACK 80 W BOA GW - BEIGE/TEAL</t>
  </si>
  <si>
    <t>RBO3350</t>
  </si>
  <si>
    <t>ALLTRACK 70 W - BEIGE/VIOLET BLUE</t>
  </si>
  <si>
    <t>RBM4250</t>
  </si>
  <si>
    <t>TRACK 70 W - CLOUD GREY</t>
  </si>
  <si>
    <t>EVO / KELIA</t>
  </si>
  <si>
    <t>RBO8510</t>
  </si>
  <si>
    <t>EVO 70 HV+</t>
  </si>
  <si>
    <t>245-255-265-275-285-295-305-315-325-335</t>
  </si>
  <si>
    <t>RBO8350</t>
  </si>
  <si>
    <t>KELIA 50 - BLACK/WHITE</t>
  </si>
  <si>
    <t>RBO3390</t>
  </si>
  <si>
    <t>ALLTRACK JR 80 -  BLACK VIOLET/FUCHSIA</t>
  </si>
  <si>
    <t>RBP5070</t>
  </si>
  <si>
    <t>COMP J4 - BLACK</t>
  </si>
  <si>
    <t>RBP5080</t>
  </si>
  <si>
    <t>COMP J4 - WHITE</t>
  </si>
  <si>
    <t>RBP5120</t>
  </si>
  <si>
    <t>COMP J3 - BLACK</t>
  </si>
  <si>
    <t>RBP5130</t>
  </si>
  <si>
    <t>COMPJ J3 - WHITE</t>
  </si>
  <si>
    <t>RBP6020</t>
  </si>
  <si>
    <t>COMP J1 - BLACK</t>
  </si>
  <si>
    <t>155-165-175-185-195-205-215-225</t>
  </si>
  <si>
    <t>RBP6030</t>
  </si>
  <si>
    <t>COMP J1 - WHITE</t>
  </si>
  <si>
    <t>RBO7410</t>
  </si>
  <si>
    <t>VIZION 4B RENTAL MV GW - METAL GREY</t>
  </si>
  <si>
    <t>RBO7420</t>
  </si>
  <si>
    <t>VIZION 4B PRO RENTAL WOMEN GW - METAL GREY</t>
  </si>
  <si>
    <t>RBO3430</t>
  </si>
  <si>
    <t>ALLTRACK RENTAL BOA GW - STEEL GREY/PETROL BLUE</t>
  </si>
  <si>
    <t>RBO3440</t>
  </si>
  <si>
    <t>ALLTRACK RENTAL W BOA GW -BEIGE/ TEAL</t>
  </si>
  <si>
    <t>RBP2490</t>
  </si>
  <si>
    <t>HI-SPEED RENTAL PRO MV BOA GW - BLACK</t>
  </si>
  <si>
    <t>245-255-265-275-285-295</t>
  </si>
  <si>
    <t>RBP2480</t>
  </si>
  <si>
    <t>PURE RENTAL PRO BOA GW - SPORTY GREY</t>
  </si>
  <si>
    <t>235-245-255-265-275</t>
  </si>
  <si>
    <t>RBP2470</t>
  </si>
  <si>
    <t>HI-SPEED RENTAL HV BOA GW - BLACK</t>
  </si>
  <si>
    <t>RBP2440</t>
  </si>
  <si>
    <t>PURE RENTAL BOA GW - DARK GREY METAL</t>
  </si>
  <si>
    <t>RBO8420</t>
  </si>
  <si>
    <t>SPEED RENTAL HV+ GW - BLACK</t>
  </si>
  <si>
    <t>RBN8440</t>
  </si>
  <si>
    <t>PURE COMFORT RENTAL GW - BLACK</t>
  </si>
  <si>
    <t>RBO8460</t>
  </si>
  <si>
    <t>EVO RENTAL GW - BLACK</t>
  </si>
  <si>
    <t>RBO8490</t>
  </si>
  <si>
    <t>KELIA RENTAL GW - BLACK</t>
  </si>
  <si>
    <t>RBO8450</t>
  </si>
  <si>
    <t>FLASH RENTAL - BLACK</t>
  </si>
  <si>
    <t>225-235-245-255-265-275-285-295-305-315-325-335</t>
  </si>
  <si>
    <t>MACHINES / PARTS</t>
  </si>
  <si>
    <t>RVL1020</t>
  </si>
  <si>
    <t>TRUE-FORM MOLDING UNIT - NORAM (110V)</t>
  </si>
  <si>
    <t>RVL1100</t>
  </si>
  <si>
    <t>HEATED -COVER KIT</t>
  </si>
  <si>
    <t>RVLLZL0</t>
  </si>
  <si>
    <t>98/100/102/104/JR4 Flat Alpine Soles</t>
  </si>
  <si>
    <t>ONE PAIR - PACKAGED</t>
  </si>
  <si>
    <t>RVOLCE0</t>
  </si>
  <si>
    <t>ALLTRACK NO LT GW SOLE (1+1)</t>
  </si>
  <si>
    <t>RVOLCF0</t>
  </si>
  <si>
    <t>ALLTRACK LT GW SOLE NO ARC(1+1)</t>
  </si>
  <si>
    <t>RVOLCN0</t>
  </si>
  <si>
    <t>KIT Alpine Soles ALLTRACK ’25 NO PIN (1Pair)</t>
  </si>
  <si>
    <t>RVOLCG0</t>
  </si>
  <si>
    <t xml:space="preserve">KIT TOE+HEEL GW STD (1PR) </t>
  </si>
  <si>
    <t>RVOLCH0</t>
  </si>
  <si>
    <t>KIT HEEL+TOE GW VIZION (1PR)</t>
  </si>
  <si>
    <t>RV9LHR0</t>
  </si>
  <si>
    <t>HI-SPEED / PURE / EVO / KELIA / FLASH RENTAL/COMP J4 - ALPINE SOLE</t>
  </si>
  <si>
    <t>RV9LHS0</t>
  </si>
  <si>
    <t>RVKLBM0</t>
  </si>
  <si>
    <t>HI-SPEED / PURE / EVO / KELIA / FLASH RENTAL/COMP J4 - GW SOLE</t>
  </si>
  <si>
    <t>RVMLZA0</t>
  </si>
  <si>
    <t xml:space="preserve">JUNIOR J3 "GRIPWALK" SOLE </t>
  </si>
  <si>
    <t>RV0LCV0</t>
  </si>
  <si>
    <t>COMP J3 - ALPINE SOLE</t>
  </si>
  <si>
    <t>RV3LN70</t>
  </si>
  <si>
    <t>COMP J1 - ALPINE SOLE</t>
  </si>
  <si>
    <t>ALPINE POLES</t>
  </si>
  <si>
    <t>H1 Alpine Poles</t>
  </si>
  <si>
    <t>RDP1010</t>
  </si>
  <si>
    <t>HERO CARBON</t>
  </si>
  <si>
    <t>115-120-125-130-135</t>
  </si>
  <si>
    <t>RDP1020</t>
  </si>
  <si>
    <t>HERO GS-SG</t>
  </si>
  <si>
    <t>115-120-125-130-135-140</t>
  </si>
  <si>
    <t>RDP1030</t>
  </si>
  <si>
    <t>HERO SL</t>
  </si>
  <si>
    <t>RDP6000</t>
  </si>
  <si>
    <t>HERO GS-SG JR</t>
  </si>
  <si>
    <t>090-095-100-105-110</t>
  </si>
  <si>
    <t>RDP6010</t>
  </si>
  <si>
    <t>HERO SL JR</t>
  </si>
  <si>
    <t>RKPPA01</t>
  </si>
  <si>
    <t>HERO HAND PROTECTION</t>
  </si>
  <si>
    <t>ONE SIZE</t>
  </si>
  <si>
    <t>ALL MOUNTAIN</t>
  </si>
  <si>
    <t>RDN2010</t>
  </si>
  <si>
    <t>TACTIC CARBON CLIP RED</t>
  </si>
  <si>
    <t>110-115-120-125-130-135</t>
  </si>
  <si>
    <t>RDP2070</t>
  </si>
  <si>
    <t>POKER PRO</t>
  </si>
  <si>
    <t>RDN2050</t>
  </si>
  <si>
    <t>TACTIC BLUE</t>
  </si>
  <si>
    <t>RDN2040</t>
  </si>
  <si>
    <t>TACTIC BLACK RED</t>
  </si>
  <si>
    <t>RDN2060</t>
  </si>
  <si>
    <t>TACTIC GREY</t>
  </si>
  <si>
    <t>RDMF007</t>
  </si>
  <si>
    <t>STOVE BOX 30 PAIRS</t>
  </si>
  <si>
    <t>30 ASSORTED SIZES</t>
  </si>
  <si>
    <t>BACKCOUNTRY</t>
  </si>
  <si>
    <t>RDMF012</t>
  </si>
  <si>
    <t>ESCAPER TOUR TELESCOPIC CARBON</t>
  </si>
  <si>
    <t>ONE SIZE , ADJUSTABLE</t>
  </si>
  <si>
    <t>RDL3040</t>
  </si>
  <si>
    <t>ESCAPER TELESCOPIC SAFETY</t>
  </si>
  <si>
    <t>RDP3050</t>
  </si>
  <si>
    <t>ESCAPER PRO SAFETY</t>
  </si>
  <si>
    <t>WOMENS</t>
  </si>
  <si>
    <t>RDN5000</t>
  </si>
  <si>
    <t>ELECTRA PREMIUM CARBON CLIP BLACK GOLD</t>
  </si>
  <si>
    <t>105-110-115-120-125</t>
  </si>
  <si>
    <t>RDP5060</t>
  </si>
  <si>
    <t>DOUBLE DIAMOND PRO</t>
  </si>
  <si>
    <t>RDP5070</t>
  </si>
  <si>
    <t>ELECTRA SAVAGE</t>
  </si>
  <si>
    <t>RDN5030</t>
  </si>
  <si>
    <t>ELECTRA  BLACK</t>
  </si>
  <si>
    <t>RDN5050</t>
  </si>
  <si>
    <t>ELECTRA  BLUE</t>
  </si>
  <si>
    <t>RDN5040</t>
  </si>
  <si>
    <t>ELECTRA  WHITE</t>
  </si>
  <si>
    <t>RDO6000</t>
  </si>
  <si>
    <t>TELESCOPIC JR</t>
  </si>
  <si>
    <t>RDN6050</t>
  </si>
  <si>
    <t>TACTIC JR BLACK</t>
  </si>
  <si>
    <t>070-075-080-085-090-095-100-105</t>
  </si>
  <si>
    <t>RDN6030</t>
  </si>
  <si>
    <t>ELECTRA JR PINK</t>
  </si>
  <si>
    <t>RDO7010</t>
  </si>
  <si>
    <t>RENTAL FIBER SR</t>
  </si>
  <si>
    <t>110-115-120-125-130-135-140</t>
  </si>
  <si>
    <t>RDO7040</t>
  </si>
  <si>
    <t>RENTAL FIBER JR</t>
  </si>
  <si>
    <t>RDO7000</t>
  </si>
  <si>
    <t>RENTAL SR</t>
  </si>
  <si>
    <t>RDO7030</t>
  </si>
  <si>
    <t>RENTAL JR</t>
  </si>
  <si>
    <t>RDO7020</t>
  </si>
  <si>
    <t>RENTAL TELESCOPIC SR</t>
  </si>
  <si>
    <t>RDO7050</t>
  </si>
  <si>
    <t>RENTAL TELESCOPIC JR</t>
  </si>
  <si>
    <t>HELMETS</t>
  </si>
  <si>
    <t>RKPHR01</t>
  </si>
  <si>
    <t>HERO GIANT CARBON FIS</t>
  </si>
  <si>
    <t>0XS-00S-00M-00L-0XL</t>
  </si>
  <si>
    <t>RKPHV04</t>
  </si>
  <si>
    <t>HERO GIANT FIS BLACK</t>
  </si>
  <si>
    <t>RKPHV06</t>
  </si>
  <si>
    <t>HERO GIANT FIS WHITE</t>
  </si>
  <si>
    <t>RKOFB01</t>
  </si>
  <si>
    <t>HERO GIANT FIS TIGER</t>
  </si>
  <si>
    <t>0XS-00S-00M-00L</t>
  </si>
  <si>
    <t>RKPHU03</t>
  </si>
  <si>
    <t>HERO SLALOM BLACK</t>
  </si>
  <si>
    <t>0SM-0ML-LXL</t>
  </si>
  <si>
    <t>RKPHU04</t>
  </si>
  <si>
    <t>HERO SLALOM WHITE</t>
  </si>
  <si>
    <t>RKPHW01</t>
  </si>
  <si>
    <t>HERO GIANT CHINGAURD</t>
  </si>
  <si>
    <t>000TU</t>
  </si>
  <si>
    <t>RKPHK01</t>
  </si>
  <si>
    <t>HERO KIDS</t>
  </si>
  <si>
    <t>0XS</t>
  </si>
  <si>
    <t>RKNHP01</t>
  </si>
  <si>
    <t>ESCAPER IMPACTS GREY</t>
  </si>
  <si>
    <t>0SM-0ML</t>
  </si>
  <si>
    <t>RKPHU01</t>
  </si>
  <si>
    <t>ARCADE MIPS BLACK</t>
  </si>
  <si>
    <t>RKPHU02</t>
  </si>
  <si>
    <t>ARCADE MIPS WHITE</t>
  </si>
  <si>
    <t>RKPHT01</t>
  </si>
  <si>
    <t>ARCADE BLACK</t>
  </si>
  <si>
    <t>RKPHT02</t>
  </si>
  <si>
    <t>ARCADE WHITE</t>
  </si>
  <si>
    <t>RKPHT03</t>
  </si>
  <si>
    <t>ARCADE PURPLE</t>
  </si>
  <si>
    <t>RKPHT04</t>
  </si>
  <si>
    <t>ARCADE BRICK</t>
  </si>
  <si>
    <t>RKPHF01</t>
  </si>
  <si>
    <t>FIT IMPACTS BLACK</t>
  </si>
  <si>
    <t>RKPHF04</t>
  </si>
  <si>
    <t>FIT IMPACTS WHITE</t>
  </si>
  <si>
    <t>RKPHI03</t>
  </si>
  <si>
    <t>WHOOPEE BLACK</t>
  </si>
  <si>
    <t>0XS-0SM</t>
  </si>
  <si>
    <t>RKPHI02</t>
  </si>
  <si>
    <t>WHOOPEE LAVENDER</t>
  </si>
  <si>
    <t>RKPHT06</t>
  </si>
  <si>
    <t>ARCADE RENTAL</t>
  </si>
  <si>
    <t>RKPHI05</t>
  </si>
  <si>
    <t>WHOOPEE IMPACTS RENTAL</t>
  </si>
  <si>
    <t>0XS,0SM</t>
  </si>
  <si>
    <t>GOGGLES</t>
  </si>
  <si>
    <t>OTAVA</t>
  </si>
  <si>
    <t>RKOGN04</t>
  </si>
  <si>
    <t>OTAVA HERO</t>
  </si>
  <si>
    <t>RKOGO04</t>
  </si>
  <si>
    <t>OTAVA S HERO</t>
  </si>
  <si>
    <t>RKOGN01</t>
  </si>
  <si>
    <t>OTAVA BLACK</t>
  </si>
  <si>
    <t>RKOGO01</t>
  </si>
  <si>
    <t>OTAVA S BLACK</t>
  </si>
  <si>
    <t>RKOGN06</t>
  </si>
  <si>
    <t>OTAVA BLURRED</t>
  </si>
  <si>
    <t>RKOGO06</t>
  </si>
  <si>
    <t>OTAVA S BLURRED</t>
  </si>
  <si>
    <t>RKOGN03</t>
  </si>
  <si>
    <t>OTAVA PURPLE</t>
  </si>
  <si>
    <t>RKOGO03</t>
  </si>
  <si>
    <t>OTAVA S PURPLE</t>
  </si>
  <si>
    <t>RKPGN01</t>
  </si>
  <si>
    <t>SUPER OTAVA GREEN</t>
  </si>
  <si>
    <t>RKPGO01</t>
  </si>
  <si>
    <t>SUPER OTAVA S GREEN</t>
  </si>
  <si>
    <t>RKOGN02</t>
  </si>
  <si>
    <t>OTAVA WHITE</t>
  </si>
  <si>
    <t>RKOGO02</t>
  </si>
  <si>
    <t>OTAVA S WHITE</t>
  </si>
  <si>
    <t>RKOGN05</t>
  </si>
  <si>
    <t>OTAVA ZEBRA</t>
  </si>
  <si>
    <t>RKOGO05</t>
  </si>
  <si>
    <t>OTAVA S ZEBRA</t>
  </si>
  <si>
    <t>ESSENTIAL</t>
  </si>
  <si>
    <t>RKOGK01</t>
  </si>
  <si>
    <t>ESSENTIAL BLACK</t>
  </si>
  <si>
    <t>RKOGK03</t>
  </si>
  <si>
    <t>ESSENTIAL WHITE</t>
  </si>
  <si>
    <t>RKPGP01</t>
  </si>
  <si>
    <t>TRIXIE HERO</t>
  </si>
  <si>
    <t>RKPGP04</t>
  </si>
  <si>
    <t>TRIXIE PURPLE</t>
  </si>
  <si>
    <t>RKPGQ04</t>
  </si>
  <si>
    <t>KIDDIE HERO</t>
  </si>
  <si>
    <t>RKPGQ02</t>
  </si>
  <si>
    <t>KIDDIE LAVENDER</t>
  </si>
  <si>
    <t>SUNGLASSES</t>
  </si>
  <si>
    <t>RKNGL02</t>
  </si>
  <si>
    <t>ESCAPER SUNGLASSES PHOTOCHROMIC S1-S3</t>
  </si>
  <si>
    <t>RKNGL04</t>
  </si>
  <si>
    <t>ESCAPER SUNGLASSES S3 BLACK</t>
  </si>
  <si>
    <t>RKNGL05</t>
  </si>
  <si>
    <t>ESCAPER SUNGLASSES S3 BRICK</t>
  </si>
  <si>
    <t>LENS</t>
  </si>
  <si>
    <t>RKOGN11</t>
  </si>
  <si>
    <t>SP LENS OTAVA - PHOTOCHROMIC - PINK/L GREEN - S1-S3</t>
  </si>
  <si>
    <t>FRAMLESS</t>
  </si>
  <si>
    <t>RKOGN08</t>
  </si>
  <si>
    <t>SP LENS OTAVA - PINK/HALF MIRROR - S1</t>
  </si>
  <si>
    <t>RKOGN09</t>
  </si>
  <si>
    <t>SP LENS OTAVA - PURPLE/DARK BLUE - S2</t>
  </si>
  <si>
    <t>RKOGN10</t>
  </si>
  <si>
    <t>SP LENS OTAVA - PERSIMMON/ML BLUE - S3</t>
  </si>
  <si>
    <t>RKOGO11</t>
  </si>
  <si>
    <t>SP LENS OTAVA S - PHOTOCHROMIC - PINK/L GREEN - S1-S3</t>
  </si>
  <si>
    <t>FRAMLESS S</t>
  </si>
  <si>
    <t>RKOGO08</t>
  </si>
  <si>
    <t>SP LENS OTAVA S - PINK/HALF MIRROR - S1</t>
  </si>
  <si>
    <t>RKOGO09</t>
  </si>
  <si>
    <t>SP LENS OTAVA S - PURPLE/DARK BLUE - S2</t>
  </si>
  <si>
    <t>RKOGO10</t>
  </si>
  <si>
    <t>SP LENS OTAVA S - PERSIMMON/ML BLUE - S3</t>
  </si>
  <si>
    <t>RKNGK05</t>
  </si>
  <si>
    <t>SP LENS ESSENTIAL YELLOW / SKY BLUE - CAT 1</t>
  </si>
  <si>
    <t>RKNGK06</t>
  </si>
  <si>
    <t>SP LENS ESSENTIAL ORANGE / SILVER MIROR - CAT 2</t>
  </si>
  <si>
    <t>RKNGK07</t>
  </si>
  <si>
    <t>SP LENS ESSENTIAL SMOKED / SILVER MIROR - CAT 3</t>
  </si>
  <si>
    <t>RKPGP06</t>
  </si>
  <si>
    <t>SP LENS TRIXIE S2</t>
  </si>
  <si>
    <t>TRIXIE</t>
  </si>
  <si>
    <t>RKPGQ07</t>
  </si>
  <si>
    <t>SP LENS KIDDIE S2</t>
  </si>
  <si>
    <t>KIDDIE</t>
  </si>
  <si>
    <t>RKNGL08</t>
  </si>
  <si>
    <t>SP LENS ESCAPER S1-S3 PINK PHOTOCHROMIC</t>
  </si>
  <si>
    <t>RKNGL06</t>
  </si>
  <si>
    <t>SP LENS ESCAPER S3  BLACK SILVER MIRROR</t>
  </si>
  <si>
    <t>RKNGL07</t>
  </si>
  <si>
    <t>SP LENS ESCAPER S3  ORANGE MIRROR</t>
  </si>
  <si>
    <t>PROTECTION</t>
  </si>
  <si>
    <t>LEG</t>
  </si>
  <si>
    <t>RKPPB01</t>
  </si>
  <si>
    <t>HERO LEG PROTECTION SR</t>
  </si>
  <si>
    <t>M, L</t>
  </si>
  <si>
    <t>RKPPC01</t>
  </si>
  <si>
    <t>HERO LEG PROTECTION JR</t>
  </si>
  <si>
    <t>S</t>
  </si>
  <si>
    <t>FOREARM</t>
  </si>
  <si>
    <t>RKPPD01</t>
  </si>
  <si>
    <t>HERO FOREARM PROTECTION SR</t>
  </si>
  <si>
    <t>RKPPE01</t>
  </si>
  <si>
    <t>HERO FOREARM PROTECTION JR</t>
  </si>
  <si>
    <t>HAND</t>
  </si>
  <si>
    <t>BACK</t>
  </si>
  <si>
    <t>RKMP200</t>
  </si>
  <si>
    <t>FLEXVENT VEST SR</t>
  </si>
  <si>
    <t>S, M, L, XL</t>
  </si>
  <si>
    <t>RKMP400</t>
  </si>
  <si>
    <t>FLEXVENT VEST SR W</t>
  </si>
  <si>
    <t>S, M, L</t>
  </si>
  <si>
    <t>RKMP500</t>
  </si>
  <si>
    <t>FLEXVENT VEST JR</t>
  </si>
  <si>
    <t>10Y, 12Y, 14Y</t>
  </si>
  <si>
    <t>RKMP502</t>
  </si>
  <si>
    <t>FLEXVENT VEST KIDS RED</t>
  </si>
  <si>
    <t>6Y, 8Y, 10Y</t>
  </si>
  <si>
    <t>BAGS</t>
  </si>
  <si>
    <t>RKPAE01</t>
  </si>
  <si>
    <t>HERO ATHLETES BAG</t>
  </si>
  <si>
    <t>RKPAF01</t>
  </si>
  <si>
    <t>HERO SMALL ATHLETES BAG</t>
  </si>
  <si>
    <t>RKPAD01</t>
  </si>
  <si>
    <t>HERO BOOT PRO</t>
  </si>
  <si>
    <t>RKPAA01</t>
  </si>
  <si>
    <t>HERO COMPACT BOOT PACK</t>
  </si>
  <si>
    <t>RKPAY01</t>
  </si>
  <si>
    <t>HERO JUNIOR SKI BAG 170CM</t>
  </si>
  <si>
    <t>RKPAZ01</t>
  </si>
  <si>
    <t>HERO SKI BAG 2/3P ADJUSTABLE 190/220</t>
  </si>
  <si>
    <t>RKPBA01</t>
  </si>
  <si>
    <t>HERO SKI WHEELED 2/3P 210</t>
  </si>
  <si>
    <t>RKPBB01</t>
  </si>
  <si>
    <t>HERO SKI BAG 4P 240</t>
  </si>
  <si>
    <t>RKPBQ01</t>
  </si>
  <si>
    <t>HERO DUAL BOOT BAG</t>
  </si>
  <si>
    <t>RKPAS01</t>
  </si>
  <si>
    <t>HERO CABIN BAG</t>
  </si>
  <si>
    <t>RKPAJ02</t>
  </si>
  <si>
    <t>HERO HEATED BAG 120V</t>
  </si>
  <si>
    <t>RKPAR01</t>
  </si>
  <si>
    <t>HERO STARTING BAG</t>
  </si>
  <si>
    <t>RKPAT01</t>
  </si>
  <si>
    <t>HERO EXPLORER BAG</t>
  </si>
  <si>
    <t>RKPBU01</t>
  </si>
  <si>
    <t>HERO NORDIC RIFFLE BAG</t>
  </si>
  <si>
    <t>RKPBV02</t>
  </si>
  <si>
    <t>NORDIC HERO THERMO BELT 1L</t>
  </si>
  <si>
    <t>RKPBV01</t>
  </si>
  <si>
    <t>HERO NORDIC 4 PAIRS POLES TUBE</t>
  </si>
  <si>
    <t>STRATO</t>
  </si>
  <si>
    <t>RKMBG01</t>
  </si>
  <si>
    <t>STRATO EXTENDABLE 1 PAIR PADDED 160-210 CM</t>
  </si>
  <si>
    <t>RKMBH01</t>
  </si>
  <si>
    <t>STRATO EXTENDABLE 2 PAIRS PADDED 160-210 CM</t>
  </si>
  <si>
    <t>RKMBI01</t>
  </si>
  <si>
    <t>STRATO EXTENDABLE 2 PAIRS PADDED WHEELED 170-220 CM</t>
  </si>
  <si>
    <t>RKMBN02</t>
  </si>
  <si>
    <t>STRATO BOOT BAG</t>
  </si>
  <si>
    <t>RKMAD01</t>
  </si>
  <si>
    <t>STRATO PRO BOOT BAG</t>
  </si>
  <si>
    <t>TACTIC</t>
  </si>
  <si>
    <t>RKLB201</t>
  </si>
  <si>
    <t>TACTIC SKI BAG EXTENDABLE LONG 160-210 CM</t>
  </si>
  <si>
    <t>RKLB202</t>
  </si>
  <si>
    <t>TACTIC SKI BAG EXTENDABLE  SHORT 140-180 CM</t>
  </si>
  <si>
    <t>RKLB203</t>
  </si>
  <si>
    <t>TACTIC BOOT BAG</t>
  </si>
  <si>
    <t>RKLB204</t>
  </si>
  <si>
    <t xml:space="preserve">TACTIC SNOWBOARD &amp; GEAR BAG </t>
  </si>
  <si>
    <t>RKMBN01</t>
  </si>
  <si>
    <t>ELECTRA BOOT BAG</t>
  </si>
  <si>
    <t>RKMBC01</t>
  </si>
  <si>
    <t>ELECTRA EXTENDABLE BAG 140-180 CM</t>
  </si>
  <si>
    <t>RKMAH01</t>
  </si>
  <si>
    <t>ELECTRA BOOT AND HELMET PACK</t>
  </si>
  <si>
    <t>BASIC</t>
  </si>
  <si>
    <t>RKJB203</t>
  </si>
  <si>
    <t>BASIC SKI BAG 210</t>
  </si>
  <si>
    <t>RKJB202</t>
  </si>
  <si>
    <t>BASIC SKI BAG 185</t>
  </si>
  <si>
    <t>RKLB200</t>
  </si>
  <si>
    <t xml:space="preserve">BASIC SNOWBOARD SOLO BAG </t>
  </si>
  <si>
    <t>RKJB201</t>
  </si>
  <si>
    <t>BASIC BOOT BAG</t>
  </si>
  <si>
    <t>RKMCE01</t>
  </si>
  <si>
    <t>ESCAPER FREE 25L BLACK</t>
  </si>
  <si>
    <t>RKMCE02</t>
  </si>
  <si>
    <t>ESCAPER FREE 25L BIRCH</t>
  </si>
  <si>
    <t>RKMCE03</t>
  </si>
  <si>
    <t>ESCAPER FREE 25L COPPER PINK</t>
  </si>
  <si>
    <t>RKMCF01</t>
  </si>
  <si>
    <t>ESCAPER UNLIMITED 18L ONYX GRE</t>
  </si>
  <si>
    <t>RKMCF02</t>
  </si>
  <si>
    <t>ESCAPER UNLIMITED 18L TAN</t>
  </si>
  <si>
    <t>RKMCR01</t>
  </si>
  <si>
    <t>ESCAPER TOUR 25L GREY</t>
  </si>
  <si>
    <t>RKMCR02</t>
  </si>
  <si>
    <t>ESCAPER TOUR 25L UMBER</t>
  </si>
  <si>
    <t>RKMCP03</t>
  </si>
  <si>
    <t>ESCAPER ACTIVE 8L GREY</t>
  </si>
  <si>
    <t>RKMCP01</t>
  </si>
  <si>
    <t>ESCAPER ACTIVE 8L POWDER PINK</t>
  </si>
  <si>
    <t>RKMCO01</t>
  </si>
  <si>
    <t>ESCAPER BELT 3L GREY</t>
  </si>
  <si>
    <t>RKMCO02</t>
  </si>
  <si>
    <t>ESCAPER BELT 3L BLUE</t>
  </si>
  <si>
    <t>RKMCO03</t>
  </si>
  <si>
    <t>ESCAPER BELT 3L GREEN</t>
  </si>
  <si>
    <t>RKMCQ01</t>
  </si>
  <si>
    <t>ESCAPER BIKE 12L GREY</t>
  </si>
  <si>
    <t>RKMCQ04</t>
  </si>
  <si>
    <t>ESCAPER BIKE 12L GREEN</t>
  </si>
  <si>
    <t>ACTIVE</t>
  </si>
  <si>
    <t>RKOCH01</t>
  </si>
  <si>
    <t>MOTION VEST</t>
  </si>
  <si>
    <t>RKOCH02</t>
  </si>
  <si>
    <t>MOTION VEST -NO FLASK-</t>
  </si>
  <si>
    <t>RKOCI01</t>
  </si>
  <si>
    <t>MOTION BELT</t>
  </si>
  <si>
    <t>RKOCJ02</t>
  </si>
  <si>
    <t>MOTION QUIVER</t>
  </si>
  <si>
    <t>RKOCJ01</t>
  </si>
  <si>
    <t>FLASK 500 ML</t>
  </si>
  <si>
    <t>RVKB001</t>
  </si>
  <si>
    <t>LARGE WATER BOTTLE 800ML</t>
  </si>
  <si>
    <t>TRAVEL</t>
  </si>
  <si>
    <t>RKOBY01</t>
  </si>
  <si>
    <t>COMMUTERS BAG 15L</t>
  </si>
  <si>
    <t>RKOBZ01</t>
  </si>
  <si>
    <t>COMMUTERS BAG 25L</t>
  </si>
  <si>
    <t>RKLB226</t>
  </si>
  <si>
    <t>COMMUTERS BACKTOSCHOOL 20L ACI</t>
  </si>
  <si>
    <t>RKLB218</t>
  </si>
  <si>
    <t>COMMUTERS BACKTOSCHOOL 20L BLA</t>
  </si>
  <si>
    <t>RKLB225</t>
  </si>
  <si>
    <t>COMMUTERS BACKTOSCHOOL 20L DAR</t>
  </si>
  <si>
    <t>RKLB220</t>
  </si>
  <si>
    <t>COMMUTERS BACKTOSCHOOL 20L GRE</t>
  </si>
  <si>
    <t>RKLB221</t>
  </si>
  <si>
    <t>COMMUTERS BACKTOSCHOOL 20L YEL</t>
  </si>
  <si>
    <t>RKLB219</t>
  </si>
  <si>
    <t>COMMUTERS BACKTOSCHOOL 20L PIN</t>
  </si>
  <si>
    <t>RKMCS01</t>
  </si>
  <si>
    <t>BACK TO THE GAMES 12L BBR</t>
  </si>
  <si>
    <t>RKMCS04</t>
  </si>
  <si>
    <t>BACK TO THE GAMES 12L BLUE</t>
  </si>
  <si>
    <t>RKMCS02</t>
  </si>
  <si>
    <t>BACK TO THE GAMES 12L GREEN</t>
  </si>
  <si>
    <t>RKMCS03</t>
  </si>
  <si>
    <t>BACK TO THE GAMES 12L WHITECAP</t>
  </si>
  <si>
    <t>RKMCS05</t>
  </si>
  <si>
    <t>BACK TO THE GAMES 14L BLACK</t>
  </si>
  <si>
    <t>RKMCB03</t>
  </si>
  <si>
    <t>DUFFLE BAG 60L ACINUS LEAF</t>
  </si>
  <si>
    <t>RKMCB01</t>
  </si>
  <si>
    <t>DUFFLE BAG 60L BLACK</t>
  </si>
  <si>
    <t>RKMCB02</t>
  </si>
  <si>
    <t>DUFFLE BAG 60L GREY</t>
  </si>
  <si>
    <t>RKMCB04</t>
  </si>
  <si>
    <t>DUFFLE BAG 60L HERO</t>
  </si>
  <si>
    <t>RKMCD02</t>
  </si>
  <si>
    <t>TOTE BAG 30L ACINUS LEAF</t>
  </si>
  <si>
    <t>RKMCD01</t>
  </si>
  <si>
    <t>TOTE BAG 30L BLACK</t>
  </si>
  <si>
    <t>RKMCD03</t>
  </si>
  <si>
    <t>TOTE BAG 30L POWDER PINK</t>
  </si>
  <si>
    <t>RKPCG01</t>
  </si>
  <si>
    <t>PUFFY BAG WHITE</t>
  </si>
  <si>
    <t>RKMCG01</t>
  </si>
  <si>
    <t>PUFFY BAG BLACK</t>
  </si>
  <si>
    <t>RKMCG03</t>
  </si>
  <si>
    <t>PUFFY BAG RED</t>
  </si>
  <si>
    <t>SNOWBOARDS</t>
  </si>
  <si>
    <t>SPLIT</t>
  </si>
  <si>
    <t>B1 Snowboard</t>
  </si>
  <si>
    <t>REPV201</t>
  </si>
  <si>
    <t>XV SPLIT</t>
  </si>
  <si>
    <t>156-159-162</t>
  </si>
  <si>
    <t>REPV202</t>
  </si>
  <si>
    <t>XV WIDE SPLIT</t>
  </si>
  <si>
    <t>158-161-165</t>
  </si>
  <si>
    <t>ROMW200</t>
  </si>
  <si>
    <t>XV SKINS_FOR XV SPLIT 56 59 62 - PRECUT/TAIL CLIPS</t>
  </si>
  <si>
    <t>ONE SIZE (FITS 156, 159, 162)</t>
  </si>
  <si>
    <t>ROMW201</t>
  </si>
  <si>
    <t>XV WIDE SKINS_FOR XV SPLIT 58W 61W 65W - PRECUT/TAIL CLIPS</t>
  </si>
  <si>
    <t>ONE SIZE (FITS 158W, 161W, 165W)</t>
  </si>
  <si>
    <t>REPZS01</t>
  </si>
  <si>
    <t>XV SLASHIMI SPLIT</t>
  </si>
  <si>
    <t>152-155-158-161</t>
  </si>
  <si>
    <t>ROOW210</t>
  </si>
  <si>
    <t>XV SLASHIMI SKINS FOR SIZES 152/155</t>
  </si>
  <si>
    <t>ONE SIZE FITS (152, 155)</t>
  </si>
  <si>
    <t>ROOW211</t>
  </si>
  <si>
    <t>XV SLASHIMI SKINS FOR SIZES 158/161</t>
  </si>
  <si>
    <t>ONCE SIZE FITS (158, 161)</t>
  </si>
  <si>
    <t>REPM201</t>
  </si>
  <si>
    <t>AFTER HOURS SPLIT</t>
  </si>
  <si>
    <t>153-156</t>
  </si>
  <si>
    <t>ROLW205</t>
  </si>
  <si>
    <t>AFTER HOURS SKINS</t>
  </si>
  <si>
    <t>ONE SIZE (FITS 153, 156)</t>
  </si>
  <si>
    <t>XV</t>
  </si>
  <si>
    <t>REPV101</t>
  </si>
  <si>
    <t>156-159-162-167</t>
  </si>
  <si>
    <t>REPV102</t>
  </si>
  <si>
    <t>XV WIDE</t>
  </si>
  <si>
    <t>161-165-169</t>
  </si>
  <si>
    <t>REPZX01</t>
  </si>
  <si>
    <t>XV SLASHIMI</t>
  </si>
  <si>
    <t>152-155-158-161-164</t>
  </si>
  <si>
    <t>REPZ101</t>
  </si>
  <si>
    <t>XV SUSHI</t>
  </si>
  <si>
    <t>144</t>
  </si>
  <si>
    <t>REPZ102</t>
  </si>
  <si>
    <t>XV SUSHI WIDE</t>
  </si>
  <si>
    <t>145</t>
  </si>
  <si>
    <t>DIRECTIONAL</t>
  </si>
  <si>
    <t>REPZV01</t>
  </si>
  <si>
    <t>WUJI</t>
  </si>
  <si>
    <t>147-151-155-159-162-139-143</t>
  </si>
  <si>
    <t>REPZV02</t>
  </si>
  <si>
    <t>WUJI WIDE</t>
  </si>
  <si>
    <t>158W-163W-166W</t>
  </si>
  <si>
    <t>REPP303</t>
  </si>
  <si>
    <t>SUPER REVENANT</t>
  </si>
  <si>
    <t>154-158</t>
  </si>
  <si>
    <t>REPP304</t>
  </si>
  <si>
    <t>SUPER REVENANT WIDE</t>
  </si>
  <si>
    <t>159-163</t>
  </si>
  <si>
    <t>REPP301</t>
  </si>
  <si>
    <t>REVENANT</t>
  </si>
  <si>
    <t>154-158-162</t>
  </si>
  <si>
    <t>REPP302</t>
  </si>
  <si>
    <t>REVENANT WIDE</t>
  </si>
  <si>
    <t>159-163-166</t>
  </si>
  <si>
    <t>REPP101</t>
  </si>
  <si>
    <t>ONE</t>
  </si>
  <si>
    <t>153-156-159</t>
  </si>
  <si>
    <t>REPP102</t>
  </si>
  <si>
    <t>ONE WIDE</t>
  </si>
  <si>
    <t>157-161-165</t>
  </si>
  <si>
    <t>REPX501</t>
  </si>
  <si>
    <t>RESURGENCE</t>
  </si>
  <si>
    <t>REPX502</t>
  </si>
  <si>
    <t>RESURGENCE WIDE</t>
  </si>
  <si>
    <t>155-159-163</t>
  </si>
  <si>
    <t>REPR201</t>
  </si>
  <si>
    <t>EVADER</t>
  </si>
  <si>
    <t>144-149-154-159-164</t>
  </si>
  <si>
    <t>REPR202</t>
  </si>
  <si>
    <t>EVADER WIDE</t>
  </si>
  <si>
    <t>155-160-165</t>
  </si>
  <si>
    <t>TWIN</t>
  </si>
  <si>
    <t>REOP401</t>
  </si>
  <si>
    <t>JUGGERNAUT</t>
  </si>
  <si>
    <t>152-155-158-162</t>
  </si>
  <si>
    <t>REOP402</t>
  </si>
  <si>
    <t>JUGGERNAUT WIDE</t>
  </si>
  <si>
    <t>158-161</t>
  </si>
  <si>
    <t>REON301</t>
  </si>
  <si>
    <t>JIBSAW</t>
  </si>
  <si>
    <t>150-153-155-157-159</t>
  </si>
  <si>
    <t>REON302</t>
  </si>
  <si>
    <t>JIBSAW WIDE</t>
  </si>
  <si>
    <t>158-162</t>
  </si>
  <si>
    <t>REPT803</t>
  </si>
  <si>
    <t>SAWBLADE</t>
  </si>
  <si>
    <t>145-150-155-158</t>
  </si>
  <si>
    <t>REPT804</t>
  </si>
  <si>
    <t>SAWBLADE WIDE</t>
  </si>
  <si>
    <t>155-160-165W</t>
  </si>
  <si>
    <t>REPX101</t>
  </si>
  <si>
    <t>AMPAGE VOL.1 - Mountain</t>
  </si>
  <si>
    <t>146-151-155-159</t>
  </si>
  <si>
    <t>REPX102</t>
  </si>
  <si>
    <t>AMPAGE VOL.1 WIDE - Mountain</t>
  </si>
  <si>
    <t>156-161</t>
  </si>
  <si>
    <t>REPX103</t>
  </si>
  <si>
    <t>AMPAGE VOL.2 - Planet</t>
  </si>
  <si>
    <t>REPX104</t>
  </si>
  <si>
    <t>AMPAGE VOL.2 WIDE - Planet</t>
  </si>
  <si>
    <t>REPM101</t>
  </si>
  <si>
    <t>AFTER HOURS</t>
  </si>
  <si>
    <t>145-149-153-156</t>
  </si>
  <si>
    <t>REPX301</t>
  </si>
  <si>
    <t>DIVA SAVAGE</t>
  </si>
  <si>
    <t>140-144-148-152</t>
  </si>
  <si>
    <t>REOX301</t>
  </si>
  <si>
    <t>DIVA</t>
  </si>
  <si>
    <t>REPX601</t>
  </si>
  <si>
    <t>AIRIS</t>
  </si>
  <si>
    <t>143-146-149-152</t>
  </si>
  <si>
    <t>REPT701</t>
  </si>
  <si>
    <t>MERAKI</t>
  </si>
  <si>
    <t>140-145-150</t>
  </si>
  <si>
    <t>REPT401</t>
  </si>
  <si>
    <t>SOULSIDE</t>
  </si>
  <si>
    <t>141-145-149-153</t>
  </si>
  <si>
    <t>REON401</t>
  </si>
  <si>
    <t>ULTRAVIOLET</t>
  </si>
  <si>
    <t>139-144-149-154</t>
  </si>
  <si>
    <t>JUNIORS</t>
  </si>
  <si>
    <t>REPT601</t>
  </si>
  <si>
    <t>JIBFLUENCE</t>
  </si>
  <si>
    <t>125-130-135-140-145-150</t>
  </si>
  <si>
    <t>REPN601</t>
  </si>
  <si>
    <t>ALIAS</t>
  </si>
  <si>
    <t>125-130-135-140-145</t>
  </si>
  <si>
    <t>REPN101</t>
  </si>
  <si>
    <t>SCAN</t>
  </si>
  <si>
    <t>70-80-90-100-110-120</t>
  </si>
  <si>
    <t>REPTP02</t>
  </si>
  <si>
    <t>EXP3 RAIL WIDE</t>
  </si>
  <si>
    <t>REPTP01</t>
  </si>
  <si>
    <t>EXP3 RAIL REGULAR</t>
  </si>
  <si>
    <t>140-145-150-155</t>
  </si>
  <si>
    <t>REPT501</t>
  </si>
  <si>
    <t>EXP3 RAIL NARROW</t>
  </si>
  <si>
    <t>130-135-140-145-150</t>
  </si>
  <si>
    <t>REPNA01</t>
  </si>
  <si>
    <t>EXP WIDE</t>
  </si>
  <si>
    <t>REPN901</t>
  </si>
  <si>
    <t>EXP REGULAR</t>
  </si>
  <si>
    <t>140-145-150-155-160</t>
  </si>
  <si>
    <t>REPN801</t>
  </si>
  <si>
    <t>EXP NARROW</t>
  </si>
  <si>
    <t>135-140-145</t>
  </si>
  <si>
    <t>REPN701</t>
  </si>
  <si>
    <t>EXP JUNIOR</t>
  </si>
  <si>
    <t>70-80-90-100-110-120-125-130-135</t>
  </si>
  <si>
    <t>SNOWBOARD BINDINGS</t>
  </si>
  <si>
    <t>UNISEX</t>
  </si>
  <si>
    <t>B2 Snowboard Binding</t>
  </si>
  <si>
    <t>RGNHC04</t>
  </si>
  <si>
    <t>XV M/L</t>
  </si>
  <si>
    <t>M/L</t>
  </si>
  <si>
    <t>RGMHC02</t>
  </si>
  <si>
    <t>CUDA M/L</t>
  </si>
  <si>
    <t>RGNHC03</t>
  </si>
  <si>
    <t>COBRA BLACK M/L</t>
  </si>
  <si>
    <t>RGNHC02</t>
  </si>
  <si>
    <t>COBRA BLACK S/M</t>
  </si>
  <si>
    <t>S/M</t>
  </si>
  <si>
    <t>RGOHC01</t>
  </si>
  <si>
    <t>DIVA S/M</t>
  </si>
  <si>
    <t>WORKS</t>
  </si>
  <si>
    <t>RGPC210</t>
  </si>
  <si>
    <t>WORKS WORKS BLACK/GREY L</t>
  </si>
  <si>
    <t>L</t>
  </si>
  <si>
    <t>RGPC209</t>
  </si>
  <si>
    <t>WORKS WORKS BLACK/GREY M</t>
  </si>
  <si>
    <t>M</t>
  </si>
  <si>
    <t>RGPC215</t>
  </si>
  <si>
    <t>WORKS BLACK/GREY S</t>
  </si>
  <si>
    <t>RGPC212</t>
  </si>
  <si>
    <t>WORKS LIME/BLACK L</t>
  </si>
  <si>
    <t>RGPC211</t>
  </si>
  <si>
    <t>WORKS LIME/BLACK M</t>
  </si>
  <si>
    <t>RGPC213</t>
  </si>
  <si>
    <t>WORKS LIME/BLACK S</t>
  </si>
  <si>
    <t>RGPC214</t>
  </si>
  <si>
    <t>WORKS BLACK/BLUE S</t>
  </si>
  <si>
    <t>RGPC218</t>
  </si>
  <si>
    <t>WORKS BLACK/BLUE M</t>
  </si>
  <si>
    <t>RGPC220</t>
  </si>
  <si>
    <t>WORKS BLACK/BLUE L</t>
  </si>
  <si>
    <t>RGPC216</t>
  </si>
  <si>
    <t>WORKS TAN/BLUE S</t>
  </si>
  <si>
    <t>RGPC217</t>
  </si>
  <si>
    <t>WORKS TAN/BLUE M</t>
  </si>
  <si>
    <t>RGPC219</t>
  </si>
  <si>
    <t>WORKS TAN/BLUE L</t>
  </si>
  <si>
    <t>RGMRK01</t>
  </si>
  <si>
    <t>ROOKIE S</t>
  </si>
  <si>
    <t>RGMRK02</t>
  </si>
  <si>
    <t>ROOKIE XS</t>
  </si>
  <si>
    <t>XS</t>
  </si>
  <si>
    <t>RGPC206</t>
  </si>
  <si>
    <t>WORKS FLASH S</t>
  </si>
  <si>
    <t>RGPC207</t>
  </si>
  <si>
    <t>WORKS FLASH M</t>
  </si>
  <si>
    <t>RGPC208</t>
  </si>
  <si>
    <t>WORKS FLASH L</t>
  </si>
  <si>
    <t>RGJ0080</t>
  </si>
  <si>
    <t>REPLY RAIL M/L</t>
  </si>
  <si>
    <t>RGJ0081</t>
  </si>
  <si>
    <t>REPLY RAIL S/M</t>
  </si>
  <si>
    <t>RGJ0082</t>
  </si>
  <si>
    <t>REPLY 4x4 M/L</t>
  </si>
  <si>
    <t>RGJ0083</t>
  </si>
  <si>
    <t>REPLY 4x4 S/M</t>
  </si>
  <si>
    <t>RVEW415</t>
  </si>
  <si>
    <t>REPLY POWER HANDLE RED</t>
  </si>
  <si>
    <t>SNOWBOARD BOOTS</t>
  </si>
  <si>
    <t>RETAIL</t>
  </si>
  <si>
    <t>B3 Snowboard Boot</t>
  </si>
  <si>
    <t>RFOBH01</t>
  </si>
  <si>
    <t>RS PRIMO</t>
  </si>
  <si>
    <t>5.5-6.5-7.5-8.5-9.5-10.5-11.5-12.5-13.5-14.5-15.5</t>
  </si>
  <si>
    <t>RFOBM01</t>
  </si>
  <si>
    <t>RS HYBRID</t>
  </si>
  <si>
    <t>RFOBE01</t>
  </si>
  <si>
    <t>CRANK H4 BOA</t>
  </si>
  <si>
    <t>RFOBW01</t>
  </si>
  <si>
    <t>ALLEY H4 BOA</t>
  </si>
  <si>
    <t>5.5-6.5-7.5-8.5-9.5-10.5</t>
  </si>
  <si>
    <t>RFOBE02</t>
  </si>
  <si>
    <t>CRANK LACED</t>
  </si>
  <si>
    <t>RFM0043</t>
  </si>
  <si>
    <t>EXP BOA H4 RTL SHIELD</t>
  </si>
  <si>
    <t>RFM0042</t>
  </si>
  <si>
    <t>EXP LACE</t>
  </si>
  <si>
    <t>RFM0033</t>
  </si>
  <si>
    <t>CRUMB</t>
  </si>
  <si>
    <t>1-2-3-4-5</t>
  </si>
  <si>
    <t>RFM0032</t>
  </si>
  <si>
    <t>CRUMB KID 13 (11/12/13)</t>
  </si>
  <si>
    <t>13k</t>
  </si>
  <si>
    <t>RFM0031</t>
  </si>
  <si>
    <t>CRUMB TODDLER 11 (9/10/11)</t>
  </si>
  <si>
    <t>11k</t>
  </si>
  <si>
    <t>NORDIC</t>
  </si>
  <si>
    <t>F1 Nordic Ski</t>
  </si>
  <si>
    <t>RHPCU04</t>
  </si>
  <si>
    <t>X-IUM SKATING PREMIUM+ S1</t>
  </si>
  <si>
    <t>178-183-188-193</t>
  </si>
  <si>
    <t>RHPCU01</t>
  </si>
  <si>
    <t>X-IUM SKATING PREMIUM+ S1 STIFF</t>
  </si>
  <si>
    <t>183-188-193</t>
  </si>
  <si>
    <t>RHPCU07</t>
  </si>
  <si>
    <t>X-IUM SKATING PREMIUM+ S2</t>
  </si>
  <si>
    <t>173-178-183-188-193</t>
  </si>
  <si>
    <t>RHPCU03</t>
  </si>
  <si>
    <t>X-IUM SKATING PREMIUM+ S2 STIFF</t>
  </si>
  <si>
    <t>RHPCZ03</t>
  </si>
  <si>
    <t>X-IUM SKATING PREMIUM+ S3</t>
  </si>
  <si>
    <t>RHPCZ01</t>
  </si>
  <si>
    <t>X-IUM SKATING PREMIUM+ S3 STIFF</t>
  </si>
  <si>
    <t>RHPCZ04</t>
  </si>
  <si>
    <t>X-IUM SKATING PREMIUM+ SX</t>
  </si>
  <si>
    <t>RHPCZ05</t>
  </si>
  <si>
    <t>X-IUM SKATING PREMIUM+ SX STIFF</t>
  </si>
  <si>
    <t>RHPYE01</t>
  </si>
  <si>
    <t>X-IUM CLASSIC PREMIUM+ C1</t>
  </si>
  <si>
    <t>197-202-207</t>
  </si>
  <si>
    <t>RHPYE02</t>
  </si>
  <si>
    <t>X-IUM CLASSIC PREMIUM+ C2</t>
  </si>
  <si>
    <t>190-197-202-207</t>
  </si>
  <si>
    <t>RHPYE04</t>
  </si>
  <si>
    <t>X-IUM CLASSIC PREMIUM+ C2 STIFF</t>
  </si>
  <si>
    <t>RHPYE05</t>
  </si>
  <si>
    <t>X-IUM CLASSIC PREMIUM+ C3</t>
  </si>
  <si>
    <t>RHPYE06</t>
  </si>
  <si>
    <t>X-IUM PREMIUM+ R-SKIN</t>
  </si>
  <si>
    <t>RHPCY01</t>
  </si>
  <si>
    <t>X-IUM SKATING WCS+</t>
  </si>
  <si>
    <t>168-174-181-187-193</t>
  </si>
  <si>
    <t>RHPCQ01</t>
  </si>
  <si>
    <t>X-IUM SKATING</t>
  </si>
  <si>
    <t>173-180-186-192</t>
  </si>
  <si>
    <t>RHPCP01</t>
  </si>
  <si>
    <t>X-IUM CLASSIC</t>
  </si>
  <si>
    <t>186-191-198-203-208</t>
  </si>
  <si>
    <t>RHPCP02</t>
  </si>
  <si>
    <t>X-IUM R-SKIN</t>
  </si>
  <si>
    <t>RHPCV01</t>
  </si>
  <si>
    <t>X-IUM R-SKIN STIFF</t>
  </si>
  <si>
    <t>RHOCQ01</t>
  </si>
  <si>
    <t>DELTA COURSE SKATING</t>
  </si>
  <si>
    <t>RHOCP01</t>
  </si>
  <si>
    <t>DELTA COURSE R-SKIN</t>
  </si>
  <si>
    <t>176-186-191-198-203-208</t>
  </si>
  <si>
    <t>RHOCV01</t>
  </si>
  <si>
    <t>DELTA COURSE R-SKIN STIFF</t>
  </si>
  <si>
    <t>191-198-203-208</t>
  </si>
  <si>
    <t>F9 Nordic Kit</t>
  </si>
  <si>
    <t>RTOCQ02</t>
  </si>
  <si>
    <t>DELTA COMP SKATING RACE SKATE</t>
  </si>
  <si>
    <t>RHOCP02</t>
  </si>
  <si>
    <t>DELTA COMP R-SKIN</t>
  </si>
  <si>
    <t>RHOCV02</t>
  </si>
  <si>
    <t>DELTA COMP R-SKIN STIFF</t>
  </si>
  <si>
    <t>RTOCQ03</t>
  </si>
  <si>
    <t>DELTA SPORT SKATING RACE SKATE</t>
  </si>
  <si>
    <t>163-173-180-186-192</t>
  </si>
  <si>
    <t>RHOCW01</t>
  </si>
  <si>
    <t>DELTA SPORT CLASSIC</t>
  </si>
  <si>
    <t>184-189-196-201-206</t>
  </si>
  <si>
    <t>RHOCW02</t>
  </si>
  <si>
    <t>DELTA SPORT R-SKIN</t>
  </si>
  <si>
    <t>RHOCX01</t>
  </si>
  <si>
    <t>DELTA SPORT R-SKIN STIFF</t>
  </si>
  <si>
    <t>RTOYC01</t>
  </si>
  <si>
    <t>ULTRA SKATE RACE SKATE</t>
  </si>
  <si>
    <t>168-174-181-187</t>
  </si>
  <si>
    <t>RHPCT01</t>
  </si>
  <si>
    <t>R-SKIN ULTRA</t>
  </si>
  <si>
    <t>176-181-186-191-196-201</t>
  </si>
  <si>
    <t>RHPCT03</t>
  </si>
  <si>
    <t>R-SKIN ULTRA STIFF</t>
  </si>
  <si>
    <t>RHMZA01</t>
  </si>
  <si>
    <t>X-TOUR ESCAPE R-SKIN</t>
  </si>
  <si>
    <t>176-186-191-196-201-206</t>
  </si>
  <si>
    <t>RHMZA05</t>
  </si>
  <si>
    <t>X-TOUR VENTURE WAXLESS</t>
  </si>
  <si>
    <t>RTNZB01</t>
  </si>
  <si>
    <t>EVO XC 55 R-SKIN CONTROL STEP-IN</t>
  </si>
  <si>
    <t>165-175-185-195</t>
  </si>
  <si>
    <t>RTNZC01</t>
  </si>
  <si>
    <t>EVO XC 60 R-SKIN IFP_CONTROL STEP-IN</t>
  </si>
  <si>
    <t>RTMZB03</t>
  </si>
  <si>
    <t>EVO XT 55 POSITRACK TOUR STEP-IN</t>
  </si>
  <si>
    <t>RTMZC04</t>
  </si>
  <si>
    <t>EVO XT 60 POSITRACK IFP_TOUR STEP-IN</t>
  </si>
  <si>
    <t>RHLZD03</t>
  </si>
  <si>
    <t>EVO OT 65 POSITRACK</t>
  </si>
  <si>
    <t>RTNZD03</t>
  </si>
  <si>
    <t>EVO OT 65 POSITRACK IFP_CONTROL STEP-IN</t>
  </si>
  <si>
    <t>RHLWC02</t>
  </si>
  <si>
    <t>BC 65 POSITRACK - BC AUTO</t>
  </si>
  <si>
    <t>RHLWC01</t>
  </si>
  <si>
    <t>BC 80 POSITRACK - BC AUTO</t>
  </si>
  <si>
    <t>166-176-186-196</t>
  </si>
  <si>
    <t>RHOZI01</t>
  </si>
  <si>
    <t>XP 85 POSITRACK</t>
  </si>
  <si>
    <t>RHOZI02</t>
  </si>
  <si>
    <t>XP 85 POSITRACK - EXPLORE - PREMOUNTED</t>
  </si>
  <si>
    <t>RHOZJ01</t>
  </si>
  <si>
    <t>XP 105 POSITRACK</t>
  </si>
  <si>
    <t>160-170-180-190</t>
  </si>
  <si>
    <t>RHOZJ02</t>
  </si>
  <si>
    <t>XP 105 POSITRACK - EXPLORE - PREMOUNTED</t>
  </si>
  <si>
    <t>RHPZH01</t>
  </si>
  <si>
    <t>XP 120 POSITRACK 2.0</t>
  </si>
  <si>
    <t>160-170-180</t>
  </si>
  <si>
    <t>RHPCQ03</t>
  </si>
  <si>
    <t>X-IUM PREMIUM SKATING JUNIOR</t>
  </si>
  <si>
    <t>143-153-163-173</t>
  </si>
  <si>
    <t>RHPCP03</t>
  </si>
  <si>
    <t>X-IUM PREMIUM CLASSIC  JUNIOR</t>
  </si>
  <si>
    <t>156-166-176-186</t>
  </si>
  <si>
    <t>RHOCQ07</t>
  </si>
  <si>
    <t>X-IUM SKATING JUNIOR</t>
  </si>
  <si>
    <t>133-143-153-163</t>
  </si>
  <si>
    <t>RHOCP06</t>
  </si>
  <si>
    <t>X-IUM CLASSIC JUNIOR</t>
  </si>
  <si>
    <t>RHOCP05</t>
  </si>
  <si>
    <t>X-IUM R-SKIN JUNIOR</t>
  </si>
  <si>
    <t>RTMZA02</t>
  </si>
  <si>
    <t>XT VENTURE JR WAXLESS SHORT SIZES IFP_STEP-IN JR</t>
  </si>
  <si>
    <t>090-100-110-120-130-140</t>
  </si>
  <si>
    <t>RTMZA03</t>
  </si>
  <si>
    <t>XT VENTURE JR WAXLESS LONG SIZES IFP_STEP-IN JR</t>
  </si>
  <si>
    <t>150-160-170</t>
  </si>
  <si>
    <t>RTMZG01</t>
  </si>
  <si>
    <t>EVO 55 ACTION JUNIOR IFP_STEP-IN JR</t>
  </si>
  <si>
    <t>110-130-150</t>
  </si>
  <si>
    <t>SKINS</t>
  </si>
  <si>
    <t>ROMW502</t>
  </si>
  <si>
    <t>R-SKIN TOUR</t>
  </si>
  <si>
    <t>270, 290, 310, 330, 370, 410</t>
  </si>
  <si>
    <t>ROMW500</t>
  </si>
  <si>
    <t>R-SKIN PERFORMANCE</t>
  </si>
  <si>
    <t>290, 330, 370, 410</t>
  </si>
  <si>
    <t>ROMW501</t>
  </si>
  <si>
    <t>R-SKIN SPORT 2.0</t>
  </si>
  <si>
    <t>330, 370, 410</t>
  </si>
  <si>
    <t>ROLW501</t>
  </si>
  <si>
    <t>R-SKIN RACE PREMIUM</t>
  </si>
  <si>
    <t>370, 410</t>
  </si>
  <si>
    <t>ROLW502</t>
  </si>
  <si>
    <t>R-SKIN</t>
  </si>
  <si>
    <t>ROLW504</t>
  </si>
  <si>
    <t>R-SKIN JUNIOR</t>
  </si>
  <si>
    <t>290, 330</t>
  </si>
  <si>
    <t>ROLW505</t>
  </si>
  <si>
    <t>R-SKIN SPORT JUNIOR</t>
  </si>
  <si>
    <t>289, 329</t>
  </si>
  <si>
    <t>ROLW503</t>
  </si>
  <si>
    <t>R-SKIN SPORT</t>
  </si>
  <si>
    <t>369, 409</t>
  </si>
  <si>
    <t>ROLW508</t>
  </si>
  <si>
    <t>BC 120 SKIN - FULL SKIN</t>
  </si>
  <si>
    <t>ROOW500</t>
  </si>
  <si>
    <t>BC100/105 SKIN - FULL SKIN</t>
  </si>
  <si>
    <t>RKIW501</t>
  </si>
  <si>
    <t>BC80/85 SKIN - FULL SKIN</t>
  </si>
  <si>
    <t>ROOW501</t>
  </si>
  <si>
    <t>R-SKIN FREE XP105/120 - KICKER SKIN</t>
  </si>
  <si>
    <t>ROOW502</t>
  </si>
  <si>
    <t>R-SKIN FREE BC65/85 - KICKER SKIN</t>
  </si>
  <si>
    <t>NORDIC BINDINGS</t>
  </si>
  <si>
    <t>F2 Nordic Binding</t>
  </si>
  <si>
    <t>RJO1002</t>
  </si>
  <si>
    <t>PREMIUM+ SKATE</t>
  </si>
  <si>
    <t>RJO1003</t>
  </si>
  <si>
    <t>PREMIUM+ CLASSIC</t>
  </si>
  <si>
    <t>RJL1007</t>
  </si>
  <si>
    <t>MOVE SWITCH</t>
  </si>
  <si>
    <t>RJO1000</t>
  </si>
  <si>
    <t>RACE SKATE</t>
  </si>
  <si>
    <t>RJO1001</t>
  </si>
  <si>
    <t>RACE CLASSIC</t>
  </si>
  <si>
    <t>RJN1000</t>
  </si>
  <si>
    <t>CONTROL STEP-IN</t>
  </si>
  <si>
    <t>RJM1005</t>
  </si>
  <si>
    <t>TOUR STEP-IN</t>
  </si>
  <si>
    <t>RJL1004</t>
  </si>
  <si>
    <t>EXPLORE</t>
  </si>
  <si>
    <t>RJD1016</t>
  </si>
  <si>
    <t>BC MAGNUM</t>
  </si>
  <si>
    <t>RJD1015</t>
  </si>
  <si>
    <t>BC MANUAL</t>
  </si>
  <si>
    <t>RJD1014</t>
  </si>
  <si>
    <t>BC AUTO</t>
  </si>
  <si>
    <t>RJL1002</t>
  </si>
  <si>
    <t>RACE JR SKATE</t>
  </si>
  <si>
    <t>RJL1003</t>
  </si>
  <si>
    <t>RACE JR CLASSIC</t>
  </si>
  <si>
    <t>RJM1006</t>
  </si>
  <si>
    <t>STEP-IN JR</t>
  </si>
  <si>
    <t>BINDING PARTS</t>
  </si>
  <si>
    <t>RJG1012</t>
  </si>
  <si>
    <t>SCREW MOUNT PLATE</t>
  </si>
  <si>
    <t>RJG1015</t>
  </si>
  <si>
    <t>SCREW MOUNT PLATE - JUNIOR</t>
  </si>
  <si>
    <t>ROLW602</t>
  </si>
  <si>
    <t>XPLORE BINDING BUMPER KIT - HARD</t>
  </si>
  <si>
    <t>ROLW603</t>
  </si>
  <si>
    <t>XPLORE BINDING BUMPER KIT - FREE</t>
  </si>
  <si>
    <t>ROLW604</t>
  </si>
  <si>
    <t>XPLORE BINDING LEASH</t>
  </si>
  <si>
    <t>ROLW601</t>
  </si>
  <si>
    <t>MOUNTING JIG WITH INSERTS - XPLORE / NNN BC</t>
  </si>
  <si>
    <t>RJ8N004</t>
  </si>
  <si>
    <t>NNN / BC FLAT DEMOBOARD</t>
  </si>
  <si>
    <t>NORDIC BOOTS</t>
  </si>
  <si>
    <t>F3 Nordic Boot</t>
  </si>
  <si>
    <t>RIP0010</t>
  </si>
  <si>
    <t>X-IUM CARBON PREMIUM+ SKATE BOA</t>
  </si>
  <si>
    <t>380-385-390-395-400-405-410-415-420-425-430-435-440-445-450-455-460</t>
  </si>
  <si>
    <t>RIP0020</t>
  </si>
  <si>
    <t>X-IUM CARBON PREMIUM+ CLASSIC BOA</t>
  </si>
  <si>
    <t>ROPL510</t>
  </si>
  <si>
    <t>KIT UPPERCUFF PREMIUM+ BOA CL + SCREWS</t>
  </si>
  <si>
    <t>(380-405) -(410-435)-(440-460)</t>
  </si>
  <si>
    <t>RIP0030</t>
  </si>
  <si>
    <t>X-IUM WCS SKATE BOA MV</t>
  </si>
  <si>
    <t>350-360-370-380-390-400-410-420-430-440-450-460-470-480-490</t>
  </si>
  <si>
    <t>RIP0050</t>
  </si>
  <si>
    <t>X-IUM WCS SKATE BOA LV</t>
  </si>
  <si>
    <t>370-380-390-400-410-420-430-440</t>
  </si>
  <si>
    <t>RIP0040</t>
  </si>
  <si>
    <t>X-IUM WCS CLASSIC BOA MV</t>
  </si>
  <si>
    <t>370-380-390-400-410-420-430-440-450-460-470-480-490</t>
  </si>
  <si>
    <t>RIP0060</t>
  </si>
  <si>
    <t>X-IUM WCS CLASSIC BOA LV</t>
  </si>
  <si>
    <t>RIO1010</t>
  </si>
  <si>
    <t>X-11 SKATE</t>
  </si>
  <si>
    <t>370-380-390-400-410-420-430-440-450-460-470</t>
  </si>
  <si>
    <t>RIO1060</t>
  </si>
  <si>
    <t>X-11 SKATE FW</t>
  </si>
  <si>
    <t>370-380-390-400-410-420-430</t>
  </si>
  <si>
    <t>RIO1020</t>
  </si>
  <si>
    <t>X-11 CLASSIC</t>
  </si>
  <si>
    <t>RIO1030</t>
  </si>
  <si>
    <t>X-9 SKATE</t>
  </si>
  <si>
    <t>360-370-380-390-400-410-420-430-440-450-460-470-480-490</t>
  </si>
  <si>
    <t>RIO1070</t>
  </si>
  <si>
    <t>X-9 SKATE FW</t>
  </si>
  <si>
    <t>350-360-370-380-390-400-410-420-430</t>
  </si>
  <si>
    <t>RIO1040</t>
  </si>
  <si>
    <t>X-9 CLASSIC</t>
  </si>
  <si>
    <t>RIO1080</t>
  </si>
  <si>
    <t>X-9 CLASSIC FW</t>
  </si>
  <si>
    <t>RIO1050</t>
  </si>
  <si>
    <t>X-9 SC</t>
  </si>
  <si>
    <t>RIOW010</t>
  </si>
  <si>
    <t>X-7 SKATE</t>
  </si>
  <si>
    <t>RIOW020</t>
  </si>
  <si>
    <t>X-7 CLASSIC</t>
  </si>
  <si>
    <t>RIOW030</t>
  </si>
  <si>
    <t>X-7 SC</t>
  </si>
  <si>
    <t>RIPW601</t>
  </si>
  <si>
    <t>WALKING OVERBOOT</t>
  </si>
  <si>
    <t>385-395-405-415-425-435-445-455-465</t>
  </si>
  <si>
    <t>RIPW602</t>
  </si>
  <si>
    <t>OVERBOOT</t>
  </si>
  <si>
    <t>S-M-L-XL-XXL</t>
  </si>
  <si>
    <t>RIOW040</t>
  </si>
  <si>
    <t>XT 5</t>
  </si>
  <si>
    <t>RIOW110</t>
  </si>
  <si>
    <t>XT 5 FW</t>
  </si>
  <si>
    <t>350-360-370-380-390-400-410-420-430-440</t>
  </si>
  <si>
    <t>RIPW010</t>
  </si>
  <si>
    <t>XT 3</t>
  </si>
  <si>
    <t>RIPW100</t>
  </si>
  <si>
    <t>XT 2</t>
  </si>
  <si>
    <t>RIPW130</t>
  </si>
  <si>
    <t>XT 2 FW</t>
  </si>
  <si>
    <t>RIPW110</t>
  </si>
  <si>
    <t>XT 1</t>
  </si>
  <si>
    <t>350-360-370-380-390-400-410-420-430-440-450-460-470-480-490-500-510-520</t>
  </si>
  <si>
    <t>RIP3010</t>
  </si>
  <si>
    <t>XP 12</t>
  </si>
  <si>
    <t>360-370-380-390-400-410-420-430-440-450-460-470-480</t>
  </si>
  <si>
    <t>RIO1120</t>
  </si>
  <si>
    <t>XP 5</t>
  </si>
  <si>
    <t>RIM3850</t>
  </si>
  <si>
    <t>BC X 6</t>
  </si>
  <si>
    <t>RIM3840</t>
  </si>
  <si>
    <t>BC 6 FW</t>
  </si>
  <si>
    <t>360-370-380-390-400-410-420-430</t>
  </si>
  <si>
    <t>RIM3830</t>
  </si>
  <si>
    <t>BC X5</t>
  </si>
  <si>
    <t>RIM3820</t>
  </si>
  <si>
    <t>BC 5 FW</t>
  </si>
  <si>
    <t>RIM3810</t>
  </si>
  <si>
    <t xml:space="preserve">BC X2 </t>
  </si>
  <si>
    <t>RIPW090</t>
  </si>
  <si>
    <t>COMP J</t>
  </si>
  <si>
    <t>300-310-320-330-340-350-360-370-380-390-400-410-420</t>
  </si>
  <si>
    <t>RINW100</t>
  </si>
  <si>
    <t>X-1 JR VELCRO</t>
  </si>
  <si>
    <t>260-270-280-290-300-310-320-330-340-350-360-370-380-390-400-410</t>
  </si>
  <si>
    <t>NORDIC POLES</t>
  </si>
  <si>
    <t>H2 Nordic Poles</t>
  </si>
  <si>
    <t>RDP9500</t>
  </si>
  <si>
    <t>WCS PREMIUM - FREE SIZES</t>
  </si>
  <si>
    <t>150-160-170-180</t>
  </si>
  <si>
    <t>RDP9520</t>
  </si>
  <si>
    <t>WCS- FREE SIZES</t>
  </si>
  <si>
    <t>RDP9530</t>
  </si>
  <si>
    <t>FORCE 9</t>
  </si>
  <si>
    <t>135-140-145-150-155-160-165-170-175</t>
  </si>
  <si>
    <t>RDN9580</t>
  </si>
  <si>
    <t>FORCE 7</t>
  </si>
  <si>
    <t>RDO9510</t>
  </si>
  <si>
    <t>FORCE 3</t>
  </si>
  <si>
    <t>RDP9540</t>
  </si>
  <si>
    <t>FORCE JUNIOR</t>
  </si>
  <si>
    <t>080-085-090-095-100-105-110-115-120-125-130</t>
  </si>
  <si>
    <t>TOURING / BC</t>
  </si>
  <si>
    <t>RDI9520</t>
  </si>
  <si>
    <t>FT-600 CORK</t>
  </si>
  <si>
    <t>130-135-140-145-150-155-160-165</t>
  </si>
  <si>
    <t>RDI9530</t>
  </si>
  <si>
    <t>FT-600</t>
  </si>
  <si>
    <t>RDI9540</t>
  </si>
  <si>
    <t>FT-500</t>
  </si>
  <si>
    <t>RDI9500</t>
  </si>
  <si>
    <t>FT-501</t>
  </si>
  <si>
    <t>80, 85, 90, 95, 100, 105, 110, 115, 120, 125, 130</t>
  </si>
  <si>
    <t>RDL9550</t>
  </si>
  <si>
    <t>ADJUSTABLE BC 100</t>
  </si>
  <si>
    <t>0TU</t>
  </si>
  <si>
    <t>RDI9560</t>
  </si>
  <si>
    <t>XC-RENTAL SR</t>
  </si>
  <si>
    <t>120-125-130-135-140-145-150-155-160</t>
  </si>
  <si>
    <t>RDI9570</t>
  </si>
  <si>
    <t>XC-RENTAL JR</t>
  </si>
  <si>
    <t>085-090-095-100-105-110-115</t>
  </si>
  <si>
    <t>POLES PARTS</t>
  </si>
  <si>
    <t>RVNB900</t>
  </si>
  <si>
    <t>SHAFT WCS PREMIUM</t>
  </si>
  <si>
    <t>RVNB910</t>
  </si>
  <si>
    <t>SHAFT WCS</t>
  </si>
  <si>
    <t>RVNB930</t>
  </si>
  <si>
    <t>SHAFT FORCE 9</t>
  </si>
  <si>
    <t>RVNBW50</t>
  </si>
  <si>
    <t>L2 R-CLIP GRIP 2.0</t>
  </si>
  <si>
    <t>RVEBW52</t>
  </si>
  <si>
    <t>L2 PLASTIC NATURAL CORK + WEDGE - BLACK</t>
  </si>
  <si>
    <t>RVEBW53</t>
  </si>
  <si>
    <t>L2 BI INJECTION RUBBER + WEDGE - RED/BLACK</t>
  </si>
  <si>
    <t>RVEBW54</t>
  </si>
  <si>
    <t>L2 PLASTIC + WEDGE - BLACK</t>
  </si>
  <si>
    <t>RVEBW55</t>
  </si>
  <si>
    <t>L2 RACING GRIP WEDGE - RED</t>
  </si>
  <si>
    <t>RVEBW56</t>
  </si>
  <si>
    <t>L2 TOURING GRIP WEDGE - BLACK</t>
  </si>
  <si>
    <t>RVNBS50</t>
  </si>
  <si>
    <t>L2 R-CLIP STRAP 2.0</t>
  </si>
  <si>
    <t>XS, S, M, L, XL, XXL</t>
  </si>
  <si>
    <t>RVJBS51</t>
  </si>
  <si>
    <t>PREMIUM RACE BIATHLON STRAP</t>
  </si>
  <si>
    <t>RVEBS51</t>
  </si>
  <si>
    <t>L2 ERGONOMIC STRAP</t>
  </si>
  <si>
    <t>RVEBS53</t>
  </si>
  <si>
    <t>L2 PADDED LOOP STRAP</t>
  </si>
  <si>
    <t>RVEBS54</t>
  </si>
  <si>
    <t>L2 STANDARD STRAP</t>
  </si>
  <si>
    <t>RVHBT51</t>
  </si>
  <si>
    <t>XC-TIPS ROAD KIT</t>
  </si>
  <si>
    <t>ROLLER SKI</t>
  </si>
  <si>
    <t>RVHBT52</t>
  </si>
  <si>
    <t>XC-TIPS NUTS &amp; TOOLS</t>
  </si>
  <si>
    <t>RVEBR50</t>
  </si>
  <si>
    <t>L2 RACE BASKET - RED</t>
  </si>
  <si>
    <t>XS, S, M, L</t>
  </si>
  <si>
    <t>RVEBR51</t>
  </si>
  <si>
    <t>L2 RACE BASKET - BLACK</t>
  </si>
  <si>
    <t>RVEBR52</t>
  </si>
  <si>
    <t>L2 FIT TOUR BASKET</t>
  </si>
  <si>
    <t>RVHBR50</t>
  </si>
  <si>
    <t>L2 TOURING XL BASKET</t>
  </si>
  <si>
    <t>XL</t>
  </si>
  <si>
    <t>RVHBT50</t>
  </si>
  <si>
    <t>XC-TIPS FULL BOX</t>
  </si>
  <si>
    <t>S, M, XL, ROLLER SKI</t>
  </si>
  <si>
    <t>RVHBR51</t>
  </si>
  <si>
    <t>L2 S COMMUTABLE BASKET</t>
  </si>
  <si>
    <t>RVHBR52</t>
  </si>
  <si>
    <t>L2 L COMMUTABLE BASKET</t>
  </si>
  <si>
    <t>RVHBR53</t>
  </si>
  <si>
    <t>L2 XL COMMUTABLE BASKET</t>
  </si>
  <si>
    <t>SKI STRAPS</t>
  </si>
  <si>
    <t>RKKN004</t>
  </si>
  <si>
    <t>ALPINE SKI STRAP SINGLE</t>
  </si>
  <si>
    <t>RKKN005</t>
  </si>
  <si>
    <t>RUBBER 20" BC STRAP EA</t>
  </si>
  <si>
    <t>RKKN006</t>
  </si>
  <si>
    <t>NORDIC RACING SLEEVE SINGLE</t>
  </si>
  <si>
    <t>RKKN007</t>
  </si>
  <si>
    <t>NORDIC TOURING SKI STRAP SINGLE</t>
  </si>
  <si>
    <t>SWAG</t>
  </si>
  <si>
    <t>RK2NT01</t>
  </si>
  <si>
    <t>ROSSIGNOL SHOP SHIRT CHARCOAL</t>
  </si>
  <si>
    <t>S, M, L, XL, XXL, XXXL</t>
  </si>
  <si>
    <t>RKKN010</t>
  </si>
  <si>
    <t>ROSSIGNOL APRON BLACK</t>
  </si>
  <si>
    <t>RKMN010</t>
  </si>
  <si>
    <t>ROUGH RIDER CAP</t>
  </si>
  <si>
    <t>RKMN024</t>
  </si>
  <si>
    <t>WOODCHUCK HAT</t>
  </si>
  <si>
    <t>RKMN070</t>
  </si>
  <si>
    <t>ROSSI KEYCHAIN OPENER (PK 40)</t>
  </si>
  <si>
    <t>RKON079</t>
  </si>
  <si>
    <t>ROSSI WATER BOTTLE</t>
  </si>
  <si>
    <t>GLOVES</t>
  </si>
  <si>
    <t>TP GLOVES</t>
  </si>
  <si>
    <t>RLPMG06</t>
  </si>
  <si>
    <t>M HERO RACE SKI GLOVES R-SHELL</t>
  </si>
  <si>
    <t>RLPMG05</t>
  </si>
  <si>
    <t>M HERO 3 FINGER SKI GLOVES R-S</t>
  </si>
  <si>
    <t>RLPMG03</t>
  </si>
  <si>
    <t>M LEATHER MIX SKI GLOVES R-SHE</t>
  </si>
  <si>
    <t>RLPYG02</t>
  </si>
  <si>
    <t>JR HERO SKI GLOVES R-SHELL DRY</t>
  </si>
  <si>
    <t>RLPMG15</t>
  </si>
  <si>
    <t>FULL LEATHER SKI GLOVES R-SHEL</t>
  </si>
  <si>
    <t>RLPMG13</t>
  </si>
  <si>
    <t>TYPE MITTENS R-SHELL DRY</t>
  </si>
  <si>
    <t>RLPMG14</t>
  </si>
  <si>
    <t>TYPE 3 FINGER SKI GLOVES R-SHE</t>
  </si>
  <si>
    <t>RLPMG12</t>
  </si>
  <si>
    <t>TYPE SKI GLOVES R-SHELL DRY</t>
  </si>
  <si>
    <t>RKKNG26</t>
  </si>
  <si>
    <t>DOUBLE PUMP FIST GLOVE BLACK/DARK GRAY</t>
  </si>
  <si>
    <t>XS, S, M, L, XL</t>
  </si>
  <si>
    <t>RKKNG28</t>
  </si>
  <si>
    <t>ARCTIC PUMP FIST THERMO MITTEN BLACK/DARK GRAY</t>
  </si>
  <si>
    <t>RKKNG30</t>
  </si>
  <si>
    <t>PUMP FIST THERMO GLOVE BLACK/DARK GRAY</t>
  </si>
  <si>
    <t>RKKNG32</t>
  </si>
  <si>
    <t>PUMP FIST THERMO MITTEN BLACK/DARK GRAY</t>
  </si>
  <si>
    <t>RLPMG10</t>
  </si>
  <si>
    <t>CWA GLOVES R-SHELL WIND</t>
  </si>
  <si>
    <t>RLPMG11</t>
  </si>
  <si>
    <t>CWA WARM GLOVES</t>
  </si>
  <si>
    <t>RLPMG16</t>
  </si>
  <si>
    <t>LINER GLOVES</t>
  </si>
  <si>
    <t>SOCKS</t>
  </si>
  <si>
    <t>TQ SOCKS</t>
  </si>
  <si>
    <t>RLPMX05</t>
  </si>
  <si>
    <t>HERO SKI SOCKS</t>
  </si>
  <si>
    <t>RLPMX04</t>
  </si>
  <si>
    <t>PRO SKI SOCKS</t>
  </si>
  <si>
    <t>RLPMX06</t>
  </si>
  <si>
    <t>SUPER PROJECT SKI SOCKS</t>
  </si>
  <si>
    <t>RLPMX02</t>
  </si>
  <si>
    <t>ESSENTIAL 2 PACK SKI SOCKS</t>
  </si>
  <si>
    <t>RLPMX01</t>
  </si>
  <si>
    <t>ESSENTIAL SKI SOCKS</t>
  </si>
  <si>
    <t>RLPMX03</t>
  </si>
  <si>
    <t>M INTERMEDIATE SKI SOCKS</t>
  </si>
  <si>
    <t>RLPWX01</t>
  </si>
  <si>
    <t>W INTERMEDIATE SKI SOCKS</t>
  </si>
  <si>
    <t>RLPYX02</t>
  </si>
  <si>
    <t>JR ESSENTIAL SKI SOCKS</t>
  </si>
  <si>
    <t>RLPYX01</t>
  </si>
  <si>
    <t>JR ESSENTIAL 2 PACK SKI SOCKS</t>
  </si>
  <si>
    <t>RLNMX13</t>
  </si>
  <si>
    <t>SAPA MID SOCKS</t>
  </si>
  <si>
    <t>RLNMX08</t>
  </si>
  <si>
    <t>SAPA SOCKS</t>
  </si>
  <si>
    <t>WINTER FOOTWEAR</t>
  </si>
  <si>
    <t>S1 Footwear</t>
  </si>
  <si>
    <t>RNPMD50</t>
  </si>
  <si>
    <t>ROSSI PODIUM GREY/BLACK/NEON R</t>
  </si>
  <si>
    <t>RNPMD60</t>
  </si>
  <si>
    <t>ROSSI PODIUM BLUE/BLACK/WHITE</t>
  </si>
  <si>
    <t>RNLMC06</t>
  </si>
  <si>
    <t>ROSSI PODIUM BLACK</t>
  </si>
  <si>
    <t>RNNM070</t>
  </si>
  <si>
    <t>ROSSI PODIUM ONYX GREY</t>
  </si>
  <si>
    <t>RNMW040</t>
  </si>
  <si>
    <t>W ROSSI PODIUM BLACK</t>
  </si>
  <si>
    <t>RNMW080</t>
  </si>
  <si>
    <t>W ROSSI PODIUM WHITE-BLACK</t>
  </si>
  <si>
    <t>RNNW070</t>
  </si>
  <si>
    <t>W ROSSI PODIUM POWDER PINK</t>
  </si>
  <si>
    <t>RNMW050</t>
  </si>
  <si>
    <t>W ROSSI PODIUM NAVY</t>
  </si>
  <si>
    <t>RNOMB10</t>
  </si>
  <si>
    <t>RESORT</t>
  </si>
  <si>
    <t>RNOWB10</t>
  </si>
  <si>
    <t>W RESORT</t>
  </si>
  <si>
    <t>RNOMB20</t>
  </si>
  <si>
    <t>RESORT LOW</t>
  </si>
  <si>
    <t>RNOWB20</t>
  </si>
  <si>
    <t>W RESORT LOW</t>
  </si>
  <si>
    <t>RNPMD10</t>
  </si>
  <si>
    <t>M CHALET</t>
  </si>
  <si>
    <t>RNPWM10</t>
  </si>
  <si>
    <t>W CHALET</t>
  </si>
  <si>
    <t>TRAIL RUNNING FOOTWEAR</t>
  </si>
  <si>
    <t>RNNMA70</t>
  </si>
  <si>
    <t>VEZOR</t>
  </si>
  <si>
    <t>RNNWA70</t>
  </si>
  <si>
    <t>W VEZOR</t>
  </si>
  <si>
    <t>RNOMC50</t>
  </si>
  <si>
    <t>VERCORS</t>
  </si>
  <si>
    <t>RNOWC40</t>
  </si>
  <si>
    <t>W VERCORS</t>
  </si>
  <si>
    <t>RNNMA50</t>
  </si>
  <si>
    <t>VENOSK</t>
  </si>
  <si>
    <t>RNNWA50</t>
  </si>
  <si>
    <t>W VENOSK</t>
  </si>
  <si>
    <t>RNOMC10</t>
  </si>
  <si>
    <t>VENOSK R-SHELL DRY</t>
  </si>
  <si>
    <t>RNOWC10</t>
  </si>
  <si>
    <t>W VENOSK R-SHELL DRY</t>
  </si>
  <si>
    <t>RNOMC20</t>
  </si>
  <si>
    <t>ALTIRIDGE</t>
  </si>
  <si>
    <t>RNOWC20</t>
  </si>
  <si>
    <t>W ALTIRIDGE</t>
  </si>
  <si>
    <t>RNOMC30</t>
  </si>
  <si>
    <t>ALTIRIDGE MID R-SHELL DRY</t>
  </si>
  <si>
    <t>RNOWC30</t>
  </si>
  <si>
    <t>W ALTIRIDGE MID R-SHELL DRY</t>
  </si>
  <si>
    <t>RNMMA70</t>
  </si>
  <si>
    <t>HRTG RETRO</t>
  </si>
  <si>
    <t>RNMWA30</t>
  </si>
  <si>
    <t>W HRTG RETRO</t>
  </si>
  <si>
    <t>SHOP</t>
  </si>
  <si>
    <t>RV3NR01</t>
  </si>
  <si>
    <t>ASSUMPTION OF RISK FORM (100)</t>
  </si>
  <si>
    <t>RV8NR01</t>
  </si>
  <si>
    <t>DEMO FORMS (PACKS OF 50)</t>
  </si>
  <si>
    <t>RV8NR02</t>
  </si>
  <si>
    <t>RENTAL TICKETS (100)</t>
  </si>
  <si>
    <t>RV8NR03</t>
  </si>
  <si>
    <t>WORK TICKETS (100)</t>
  </si>
  <si>
    <t>RVFN001</t>
  </si>
  <si>
    <t>RNTL INV BAR CODE (100/PR)</t>
  </si>
  <si>
    <t>POP</t>
  </si>
  <si>
    <t>RKLN025</t>
  </si>
  <si>
    <t>ROSSI BOOT SHELF - SLAT-10PK</t>
  </si>
  <si>
    <t>RKLN028</t>
  </si>
  <si>
    <t>ROSSI BOOT SHELF- GRID-10PK</t>
  </si>
  <si>
    <t>RKJN012</t>
  </si>
  <si>
    <t>FOOT SIZER</t>
  </si>
  <si>
    <t>RKJN014</t>
  </si>
  <si>
    <t>8"X15" FOOT SIZER FLOOR STICKER</t>
  </si>
  <si>
    <t>RWGDIPO</t>
  </si>
  <si>
    <t>POLE DISPLAY</t>
  </si>
  <si>
    <t>RKJN010</t>
  </si>
  <si>
    <t>METAL SKI &amp; SNOWBOARD DISPLAY</t>
  </si>
  <si>
    <t>RW8N001</t>
  </si>
  <si>
    <t>ROSSIGNOL BANNER - 2.5x10</t>
  </si>
  <si>
    <t>RKMN082</t>
  </si>
  <si>
    <t>ROSSIGNOL SHIELD RUG 4' X 6'</t>
  </si>
  <si>
    <t>RW9N001</t>
  </si>
  <si>
    <t>SHIELD STICKER - PPK(100)</t>
  </si>
  <si>
    <t xml:space="preserve">RKLN018 </t>
  </si>
  <si>
    <t>4.5" ROSSI SHIELD THERM 50PPK</t>
  </si>
  <si>
    <t>RKLN020</t>
  </si>
  <si>
    <t>8" ROSSI TEXT THERM 50PPK WHIT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</si>
</sst>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1" x14ac:knownFonts="1">
    <font>
      <sz val="11"/>
      <color theme="1"/>
      <name val="Aptos Narrow"/>
      <family val="2"/>
      <scheme val="minor"/>
    </font>
    <font>
      <sz val="11"/>
      <color theme="1"/>
      <name val="Aptos Narrow"/>
      <family val="2"/>
      <scheme val="minor"/>
    </font>
    <font>
      <sz val="10"/>
      <name val="Arial"/>
      <family val="2"/>
    </font>
    <font>
      <b/>
      <sz val="9"/>
      <name val="Arial"/>
      <family val="2"/>
    </font>
    <font>
      <b/>
      <sz val="8"/>
      <name val="Arial"/>
      <family val="2"/>
    </font>
    <font>
      <sz val="9"/>
      <name val="Arial"/>
      <family val="2"/>
    </font>
    <font>
      <sz val="8"/>
      <name val="Arial"/>
      <family val="2"/>
    </font>
    <font>
      <sz val="9"/>
      <color rgb="FFFF0000"/>
      <name val="Arial"/>
      <family val="2"/>
    </font>
    <font>
      <sz val="9"/>
      <color theme="1"/>
      <name val="Arial"/>
      <family val="2"/>
    </font>
    <font>
      <sz val="8"/>
      <color theme="1"/>
      <name val="Arial"/>
      <family val="2"/>
    </font>
    <font>
      <sz val="10"/>
      <name val="MS Sans Serif"/>
      <family val="2"/>
    </font>
  </fonts>
  <fills count="4">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s>
  <borders count="1">
    <border>
      <left/>
      <right/>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10" fillId="0" borderId="0"/>
  </cellStyleXfs>
  <cellXfs count="88">
    <xf numFmtId="0" fontId="0" fillId="0" borderId="0" xfId="0"/>
    <xf numFmtId="164" fontId="3" fillId="0" borderId="0" xfId="3" applyNumberFormat="1" applyFont="1" applyAlignment="1" applyProtection="1">
      <alignment horizontal="center" vertical="center"/>
      <protection locked="0"/>
    </xf>
    <xf numFmtId="164" fontId="4" fillId="0" borderId="0" xfId="3" applyNumberFormat="1" applyFont="1" applyAlignment="1" applyProtection="1">
      <alignment horizontal="center" vertical="center"/>
      <protection locked="0"/>
    </xf>
    <xf numFmtId="44" fontId="3" fillId="0" borderId="0" xfId="1" applyFont="1" applyFill="1" applyBorder="1" applyAlignment="1" applyProtection="1">
      <alignment horizontal="center" vertical="center"/>
      <protection locked="0"/>
    </xf>
    <xf numFmtId="44" fontId="3" fillId="0" borderId="0" xfId="1" applyFont="1" applyFill="1" applyBorder="1" applyAlignment="1" applyProtection="1">
      <alignment horizontal="center" vertical="center" wrapText="1"/>
      <protection locked="0"/>
    </xf>
    <xf numFmtId="0" fontId="3" fillId="0" borderId="0" xfId="4" applyFont="1" applyAlignment="1" applyProtection="1">
      <alignment horizontal="center" vertical="center"/>
      <protection locked="0"/>
    </xf>
    <xf numFmtId="164" fontId="3" fillId="0" borderId="0" xfId="3" applyNumberFormat="1" applyFont="1" applyAlignment="1" applyProtection="1">
      <alignment horizontal="left" vertical="center"/>
      <protection locked="0"/>
    </xf>
    <xf numFmtId="164" fontId="4" fillId="0" borderId="0" xfId="3" applyNumberFormat="1" applyFont="1" applyAlignment="1" applyProtection="1">
      <alignment horizontal="left" vertical="center"/>
      <protection locked="0"/>
    </xf>
    <xf numFmtId="44" fontId="3" fillId="0" borderId="0" xfId="1" applyFont="1" applyFill="1" applyBorder="1" applyAlignment="1" applyProtection="1">
      <alignment horizontal="left" vertical="center"/>
      <protection locked="0"/>
    </xf>
    <xf numFmtId="44" fontId="3" fillId="0" borderId="0" xfId="1" applyFont="1" applyFill="1" applyBorder="1" applyAlignment="1" applyProtection="1">
      <alignment horizontal="left" vertical="center" wrapText="1"/>
      <protection locked="0"/>
    </xf>
    <xf numFmtId="0" fontId="3" fillId="0" borderId="0" xfId="4" applyFont="1" applyAlignment="1" applyProtection="1">
      <alignment horizontal="left" vertical="center"/>
      <protection locked="0"/>
    </xf>
    <xf numFmtId="164" fontId="3" fillId="2" borderId="0" xfId="3" applyNumberFormat="1" applyFont="1" applyFill="1" applyAlignment="1" applyProtection="1">
      <alignment horizontal="left" vertical="center"/>
      <protection locked="0"/>
    </xf>
    <xf numFmtId="164" fontId="3" fillId="2" borderId="0" xfId="3" applyNumberFormat="1" applyFont="1" applyFill="1" applyAlignment="1" applyProtection="1">
      <alignment horizontal="center" vertical="center"/>
      <protection locked="0"/>
    </xf>
    <xf numFmtId="164" fontId="4" fillId="2" borderId="0" xfId="3" applyNumberFormat="1" applyFont="1" applyFill="1" applyAlignment="1" applyProtection="1">
      <alignment horizontal="center" vertical="center"/>
      <protection locked="0"/>
    </xf>
    <xf numFmtId="44" fontId="3" fillId="2" borderId="0" xfId="1" applyFont="1" applyFill="1" applyBorder="1" applyAlignment="1" applyProtection="1">
      <alignment horizontal="center" vertical="center"/>
      <protection locked="0"/>
    </xf>
    <xf numFmtId="44" fontId="3" fillId="2" borderId="0" xfId="1" applyFont="1" applyFill="1" applyBorder="1" applyAlignment="1" applyProtection="1">
      <alignment horizontal="center" vertical="center" wrapText="1"/>
      <protection locked="0"/>
    </xf>
    <xf numFmtId="0" fontId="5" fillId="0" borderId="0" xfId="4" applyFont="1" applyAlignment="1" applyProtection="1">
      <alignment vertical="center"/>
      <protection locked="0"/>
    </xf>
    <xf numFmtId="0" fontId="5" fillId="0" borderId="0" xfId="4" applyFont="1" applyAlignment="1" applyProtection="1">
      <alignment horizontal="center" vertical="center"/>
      <protection locked="0"/>
    </xf>
    <xf numFmtId="0" fontId="5" fillId="0" borderId="0" xfId="5" applyFont="1" applyAlignment="1" applyProtection="1">
      <alignment horizontal="left" vertical="center"/>
      <protection locked="0"/>
    </xf>
    <xf numFmtId="0" fontId="6" fillId="0" borderId="0" xfId="3" applyFont="1" applyAlignment="1" applyProtection="1">
      <alignment horizontal="left" vertical="center"/>
      <protection locked="0"/>
    </xf>
    <xf numFmtId="44" fontId="5" fillId="0" borderId="0" xfId="1" applyFont="1" applyFill="1" applyBorder="1" applyAlignment="1" applyProtection="1">
      <alignment horizontal="right" vertical="center"/>
      <protection locked="0"/>
    </xf>
    <xf numFmtId="44" fontId="5" fillId="0" borderId="0" xfId="1" applyFont="1" applyFill="1" applyBorder="1" applyAlignment="1">
      <alignment horizontal="right" vertical="center"/>
    </xf>
    <xf numFmtId="9" fontId="5" fillId="0" borderId="0" xfId="2" applyFont="1" applyAlignment="1" applyProtection="1">
      <alignment horizontal="center" vertical="center"/>
      <protection locked="0"/>
    </xf>
    <xf numFmtId="44" fontId="5" fillId="0" borderId="0" xfId="3" applyNumberFormat="1" applyFont="1" applyAlignment="1" applyProtection="1">
      <alignment vertical="center"/>
      <protection locked="0"/>
    </xf>
    <xf numFmtId="0" fontId="5" fillId="0" borderId="0" xfId="3" applyFont="1" applyAlignment="1" applyProtection="1">
      <alignment vertical="center"/>
      <protection locked="0"/>
    </xf>
    <xf numFmtId="0" fontId="5" fillId="0" borderId="0" xfId="0" applyFont="1" applyAlignment="1">
      <alignment vertical="center"/>
    </xf>
    <xf numFmtId="17" fontId="5" fillId="0" borderId="0" xfId="0" applyNumberFormat="1" applyFont="1" applyAlignment="1" applyProtection="1">
      <alignment vertical="center"/>
      <protection locked="0"/>
    </xf>
    <xf numFmtId="44" fontId="5" fillId="0" borderId="0" xfId="1" applyFont="1" applyFill="1" applyBorder="1" applyAlignment="1" applyProtection="1">
      <alignment horizontal="right" vertical="center"/>
    </xf>
    <xf numFmtId="0" fontId="5" fillId="3" borderId="0" xfId="4" applyFont="1" applyFill="1" applyAlignment="1" applyProtection="1">
      <alignment vertical="center"/>
      <protection locked="0"/>
    </xf>
    <xf numFmtId="0" fontId="5" fillId="3" borderId="0" xfId="4" applyFont="1" applyFill="1" applyAlignment="1" applyProtection="1">
      <alignment horizontal="center" vertical="center"/>
      <protection locked="0"/>
    </xf>
    <xf numFmtId="0" fontId="6" fillId="3" borderId="0" xfId="3" applyFont="1" applyFill="1" applyAlignment="1" applyProtection="1">
      <alignment horizontal="left" vertical="center"/>
      <protection locked="0"/>
    </xf>
    <xf numFmtId="44" fontId="5" fillId="3" borderId="0" xfId="1" applyFont="1" applyFill="1" applyBorder="1" applyAlignment="1" applyProtection="1">
      <alignment horizontal="right" vertical="center"/>
      <protection locked="0"/>
    </xf>
    <xf numFmtId="44" fontId="5" fillId="3" borderId="0" xfId="1" applyFont="1" applyFill="1" applyBorder="1" applyAlignment="1">
      <alignment horizontal="right" vertical="center"/>
    </xf>
    <xf numFmtId="9" fontId="5" fillId="3" borderId="0" xfId="2" applyFont="1" applyFill="1" applyAlignment="1" applyProtection="1">
      <alignment horizontal="center" vertical="center"/>
      <protection locked="0"/>
    </xf>
    <xf numFmtId="44" fontId="5" fillId="3" borderId="0" xfId="3" applyNumberFormat="1" applyFont="1" applyFill="1" applyAlignment="1" applyProtection="1">
      <alignment vertical="center"/>
      <protection locked="0"/>
    </xf>
    <xf numFmtId="0" fontId="5" fillId="2" borderId="0" xfId="4" applyFont="1" applyFill="1" applyAlignment="1" applyProtection="1">
      <alignment horizontal="center" vertical="center"/>
      <protection locked="0"/>
    </xf>
    <xf numFmtId="0" fontId="5" fillId="2" borderId="0" xfId="4" applyFont="1" applyFill="1" applyAlignment="1" applyProtection="1">
      <alignment vertical="center"/>
      <protection locked="0"/>
    </xf>
    <xf numFmtId="0" fontId="6" fillId="2" borderId="0" xfId="3" applyFont="1" applyFill="1" applyAlignment="1" applyProtection="1">
      <alignment horizontal="left" vertical="center"/>
      <protection locked="0"/>
    </xf>
    <xf numFmtId="44" fontId="5" fillId="2" borderId="0" xfId="1" applyFont="1" applyFill="1" applyBorder="1" applyAlignment="1" applyProtection="1">
      <alignment horizontal="right" vertical="center"/>
      <protection locked="0"/>
    </xf>
    <xf numFmtId="44" fontId="5" fillId="2" borderId="0" xfId="1" applyFont="1" applyFill="1" applyBorder="1" applyAlignment="1">
      <alignment horizontal="right" vertical="center"/>
    </xf>
    <xf numFmtId="44" fontId="7" fillId="0" borderId="0" xfId="1" applyFont="1" applyFill="1" applyBorder="1" applyAlignment="1" applyProtection="1">
      <alignment horizontal="right" vertical="center"/>
      <protection locked="0"/>
    </xf>
    <xf numFmtId="44" fontId="7" fillId="0" borderId="0" xfId="1" applyFont="1" applyFill="1" applyBorder="1" applyAlignment="1">
      <alignment horizontal="right" vertical="center"/>
    </xf>
    <xf numFmtId="44" fontId="7" fillId="0" borderId="0" xfId="1" applyFont="1" applyFill="1" applyBorder="1" applyAlignment="1" applyProtection="1">
      <alignment horizontal="right" vertical="center"/>
    </xf>
    <xf numFmtId="9" fontId="5" fillId="0" borderId="0" xfId="2" applyFont="1" applyFill="1" applyAlignment="1" applyProtection="1">
      <alignment horizontal="center" vertical="center"/>
      <protection locked="0"/>
    </xf>
    <xf numFmtId="0" fontId="5" fillId="2" borderId="0" xfId="0" applyFont="1" applyFill="1" applyAlignment="1">
      <alignment vertical="center"/>
    </xf>
    <xf numFmtId="0" fontId="5" fillId="2" borderId="0" xfId="5" applyFont="1" applyFill="1" applyAlignment="1" applyProtection="1">
      <alignment horizontal="left" vertical="center"/>
      <protection locked="0"/>
    </xf>
    <xf numFmtId="44" fontId="5" fillId="2" borderId="0" xfId="1" applyFont="1" applyFill="1" applyBorder="1" applyAlignment="1" applyProtection="1">
      <alignment horizontal="right" vertical="center"/>
    </xf>
    <xf numFmtId="0" fontId="8" fillId="0" borderId="0" xfId="4" applyFont="1" applyAlignment="1" applyProtection="1">
      <alignment vertical="center"/>
      <protection locked="0"/>
    </xf>
    <xf numFmtId="0" fontId="8" fillId="0" borderId="0" xfId="4" applyFont="1" applyAlignment="1" applyProtection="1">
      <alignment horizontal="center" vertical="center"/>
      <protection locked="0"/>
    </xf>
    <xf numFmtId="17" fontId="8" fillId="0" borderId="0" xfId="0" applyNumberFormat="1" applyFont="1" applyAlignment="1" applyProtection="1">
      <alignment vertical="center"/>
      <protection locked="0"/>
    </xf>
    <xf numFmtId="0" fontId="9" fillId="0" borderId="0" xfId="3" applyFont="1" applyAlignment="1" applyProtection="1">
      <alignment horizontal="left" vertical="center"/>
      <protection locked="0"/>
    </xf>
    <xf numFmtId="44" fontId="8" fillId="0" borderId="0" xfId="1" applyFont="1" applyFill="1" applyBorder="1" applyAlignment="1" applyProtection="1">
      <alignment horizontal="right" vertical="center"/>
      <protection locked="0"/>
    </xf>
    <xf numFmtId="44" fontId="8" fillId="0" borderId="0" xfId="1" applyFont="1" applyFill="1" applyBorder="1" applyAlignment="1">
      <alignment horizontal="right" vertical="center"/>
    </xf>
    <xf numFmtId="44" fontId="8" fillId="0" borderId="0" xfId="1" applyFont="1" applyFill="1" applyBorder="1" applyAlignment="1" applyProtection="1">
      <alignment horizontal="right" vertical="center"/>
    </xf>
    <xf numFmtId="9" fontId="8" fillId="0" borderId="0" xfId="2" applyFont="1" applyFill="1" applyAlignment="1" applyProtection="1">
      <alignment horizontal="center" vertical="center"/>
      <protection locked="0"/>
    </xf>
    <xf numFmtId="44" fontId="8" fillId="0" borderId="0" xfId="3" applyNumberFormat="1" applyFont="1" applyAlignment="1" applyProtection="1">
      <alignment vertical="center"/>
      <protection locked="0"/>
    </xf>
    <xf numFmtId="0" fontId="8" fillId="0" borderId="0" xfId="3" applyFont="1" applyAlignment="1" applyProtection="1">
      <alignment vertical="center"/>
      <protection locked="0"/>
    </xf>
    <xf numFmtId="17" fontId="5" fillId="2" borderId="0" xfId="0" applyNumberFormat="1" applyFont="1" applyFill="1" applyAlignment="1" applyProtection="1">
      <alignment vertical="center"/>
      <protection locked="0"/>
    </xf>
    <xf numFmtId="17" fontId="5" fillId="3" borderId="0" xfId="0" applyNumberFormat="1" applyFont="1" applyFill="1" applyAlignment="1" applyProtection="1">
      <alignment vertical="center"/>
      <protection locked="0"/>
    </xf>
    <xf numFmtId="0" fontId="5" fillId="3" borderId="0" xfId="5" applyFont="1" applyFill="1" applyAlignment="1" applyProtection="1">
      <alignment horizontal="left" vertical="center"/>
      <protection locked="0"/>
    </xf>
    <xf numFmtId="44" fontId="5" fillId="3" borderId="0" xfId="1" applyFont="1" applyFill="1" applyBorder="1" applyAlignment="1" applyProtection="1">
      <alignment horizontal="right" vertical="center"/>
    </xf>
    <xf numFmtId="0" fontId="5" fillId="3" borderId="0" xfId="4" applyFont="1" applyFill="1" applyAlignment="1" applyProtection="1">
      <alignment horizontal="left" vertical="center"/>
      <protection locked="0"/>
    </xf>
    <xf numFmtId="0" fontId="5" fillId="0" borderId="0" xfId="4" applyFont="1" applyAlignment="1" applyProtection="1">
      <alignment horizontal="left" vertical="center"/>
      <protection locked="0"/>
    </xf>
    <xf numFmtId="0" fontId="6" fillId="0" borderId="0" xfId="0" applyFont="1" applyAlignment="1">
      <alignment vertical="center"/>
    </xf>
    <xf numFmtId="44" fontId="5" fillId="0" borderId="0" xfId="1" applyFont="1" applyFill="1" applyBorder="1" applyAlignment="1">
      <alignment vertical="center"/>
    </xf>
    <xf numFmtId="0" fontId="5" fillId="0" borderId="0" xfId="0" applyFont="1" applyAlignment="1">
      <alignment horizontal="center" vertical="center"/>
    </xf>
    <xf numFmtId="44" fontId="5" fillId="0" borderId="0" xfId="1" applyFont="1" applyFill="1" applyBorder="1" applyAlignment="1" applyProtection="1">
      <alignment vertical="center"/>
      <protection locked="0"/>
    </xf>
    <xf numFmtId="44" fontId="5" fillId="3" borderId="0" xfId="1" applyFont="1" applyFill="1" applyBorder="1" applyAlignment="1" applyProtection="1">
      <alignment vertical="center"/>
      <protection locked="0"/>
    </xf>
    <xf numFmtId="0" fontId="6" fillId="0" borderId="0" xfId="5" applyFont="1" applyAlignment="1" applyProtection="1">
      <alignment horizontal="left" vertical="center"/>
      <protection locked="0"/>
    </xf>
    <xf numFmtId="0" fontId="5" fillId="0" borderId="0" xfId="5" applyFont="1" applyAlignment="1" applyProtection="1">
      <alignment vertical="center"/>
      <protection locked="0"/>
    </xf>
    <xf numFmtId="3" fontId="6" fillId="0" borderId="0" xfId="3" applyNumberFormat="1" applyFont="1" applyAlignment="1" applyProtection="1">
      <alignment horizontal="left" vertical="center"/>
      <protection locked="0"/>
    </xf>
    <xf numFmtId="0" fontId="6" fillId="0" borderId="0" xfId="4" applyFont="1" applyAlignment="1" applyProtection="1">
      <alignment horizontal="center" vertical="center"/>
      <protection locked="0"/>
    </xf>
    <xf numFmtId="44" fontId="5" fillId="0" borderId="0" xfId="1" applyFont="1" applyFill="1" applyAlignment="1" applyProtection="1">
      <alignment vertical="center"/>
      <protection locked="0"/>
    </xf>
    <xf numFmtId="44" fontId="5" fillId="0" borderId="0" xfId="1" applyFont="1" applyFill="1" applyAlignment="1">
      <alignment vertical="center"/>
    </xf>
    <xf numFmtId="0" fontId="6" fillId="0" borderId="0" xfId="4" applyFont="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0" xfId="5" applyFont="1" applyAlignment="1" applyProtection="1">
      <alignment horizontal="left" vertical="center"/>
      <protection locked="0"/>
    </xf>
    <xf numFmtId="0" fontId="9" fillId="0" borderId="0" xfId="4" applyFont="1" applyAlignment="1" applyProtection="1">
      <alignment horizontal="left" vertical="center"/>
      <protection locked="0"/>
    </xf>
    <xf numFmtId="44" fontId="8" fillId="0" borderId="0" xfId="1" applyFont="1" applyFill="1" applyBorder="1" applyAlignment="1">
      <alignment vertical="center"/>
    </xf>
    <xf numFmtId="44" fontId="8" fillId="0" borderId="0" xfId="1" applyFont="1" applyFill="1" applyBorder="1" applyAlignment="1" applyProtection="1">
      <alignment vertical="center"/>
      <protection locked="0"/>
    </xf>
    <xf numFmtId="0" fontId="6" fillId="3" borderId="0" xfId="4" applyFont="1" applyFill="1" applyAlignment="1" applyProtection="1">
      <alignment horizontal="left" vertical="center"/>
      <protection locked="0"/>
    </xf>
    <xf numFmtId="44" fontId="5" fillId="3" borderId="0" xfId="1" applyFont="1" applyFill="1" applyBorder="1" applyAlignment="1">
      <alignment vertical="center"/>
    </xf>
    <xf numFmtId="3" fontId="6" fillId="0" borderId="0" xfId="5" applyNumberFormat="1" applyFont="1" applyAlignment="1" applyProtection="1">
      <alignment horizontal="left" vertical="center"/>
      <protection locked="0"/>
    </xf>
    <xf numFmtId="0" fontId="7" fillId="0" borderId="0" xfId="4" applyFont="1" applyAlignment="1">
      <alignment vertical="center"/>
    </xf>
    <xf numFmtId="0" fontId="6" fillId="0" borderId="0" xfId="5" applyFont="1" applyAlignment="1">
      <alignment horizontal="left" vertical="center"/>
    </xf>
    <xf numFmtId="0" fontId="7" fillId="0" borderId="0" xfId="4" applyFont="1" applyAlignment="1" applyProtection="1">
      <alignment horizontal="left" vertical="center"/>
      <protection locked="0"/>
    </xf>
    <xf numFmtId="0" fontId="6" fillId="0" borderId="0" xfId="4" applyFont="1" applyAlignment="1" applyProtection="1">
      <alignment vertical="center"/>
      <protection locked="0"/>
    </xf>
    <xf numFmtId="0" fontId="5" fillId="0" borderId="0" xfId="6" applyFont="1" applyAlignment="1" applyProtection="1">
      <alignment horizontal="left" vertical="center"/>
      <protection locked="0"/>
    </xf>
  </cellXfs>
  <cellStyles count="7">
    <cellStyle name="0,0_x000a__x000a_NA_x000a__x000a_ 10 2 2" xfId="4" xr:uid="{67648E59-DE13-4013-B888-346E82FBDBE5}"/>
    <cellStyle name="0,0_x000a__x000a_NA_x000a__x000a_ 2" xfId="3" xr:uid="{4043F590-32AA-4C59-8166-31503FA763C1}"/>
    <cellStyle name="0,0_x000a__x000a_NA_x000a__x000a_ 2 2" xfId="5" xr:uid="{B2D3CCE5-730A-4882-8599-47617FCB5E53}"/>
    <cellStyle name="0,0_x000a__x000a_NA_x000a__x000a_ 3" xfId="6" xr:uid="{E373F9DB-B7EA-42C3-8703-B81D3065417A}"/>
    <cellStyle name="Currency" xfId="1" builtinId="4"/>
    <cellStyle name="Normal" xfId="0" builtinId="0"/>
    <cellStyle name="Percent" xfId="2" builtinId="5"/>
  </cellStyles>
  <dxfs count="3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D5DDD-9416-44CA-B0DE-6FE85F64D6D2}">
  <dimension ref="A1:L1143"/>
  <sheetViews>
    <sheetView tabSelected="1" workbookViewId="0">
      <selection activeCell="O5" sqref="O5"/>
    </sheetView>
  </sheetViews>
  <sheetFormatPr defaultColWidth="9.140625" defaultRowHeight="12" x14ac:dyDescent="0.25"/>
  <cols>
    <col min="1" max="1" width="19.7109375" style="25" bestFit="1" customWidth="1"/>
    <col min="2" max="2" width="8.7109375" style="25" bestFit="1" customWidth="1"/>
    <col min="3" max="3" width="10.5703125" style="25" bestFit="1" customWidth="1"/>
    <col min="4" max="4" width="61.7109375" style="25" bestFit="1" customWidth="1"/>
    <col min="5" max="5" width="58.7109375" style="63" customWidth="1"/>
    <col min="6" max="7" width="10" style="64" bestFit="1" customWidth="1"/>
    <col min="8" max="9" width="10" style="64" customWidth="1"/>
    <col min="10" max="10" width="10" style="64" bestFit="1" customWidth="1"/>
    <col min="11" max="11" width="9.140625" style="25"/>
    <col min="12" max="12" width="10" style="25" bestFit="1" customWidth="1"/>
    <col min="13" max="16384" width="9.140625" style="25"/>
  </cols>
  <sheetData>
    <row r="1" spans="1:12" s="5" customFormat="1" ht="36" x14ac:dyDescent="0.25">
      <c r="A1" s="1" t="s">
        <v>0</v>
      </c>
      <c r="B1" s="1" t="s">
        <v>1</v>
      </c>
      <c r="C1" s="1" t="s">
        <v>2</v>
      </c>
      <c r="D1" s="1" t="s">
        <v>3</v>
      </c>
      <c r="E1" s="2" t="s">
        <v>4</v>
      </c>
      <c r="F1" s="3" t="s">
        <v>5</v>
      </c>
      <c r="G1" s="4" t="s">
        <v>6</v>
      </c>
      <c r="H1" s="3" t="s">
        <v>7</v>
      </c>
      <c r="I1" s="4" t="s">
        <v>8</v>
      </c>
      <c r="J1" s="4" t="s">
        <v>9</v>
      </c>
      <c r="K1" s="4" t="s">
        <v>10</v>
      </c>
      <c r="L1" s="4" t="s">
        <v>11</v>
      </c>
    </row>
    <row r="2" spans="1:12" s="10" customFormat="1" x14ac:dyDescent="0.25">
      <c r="A2" s="6" t="s">
        <v>12</v>
      </c>
      <c r="B2" s="6"/>
      <c r="C2" s="6"/>
      <c r="D2" s="6"/>
      <c r="E2" s="7"/>
      <c r="F2" s="8"/>
      <c r="G2" s="9"/>
      <c r="H2" s="8"/>
      <c r="I2" s="9"/>
      <c r="J2" s="9"/>
      <c r="K2" s="9"/>
      <c r="L2" s="9"/>
    </row>
    <row r="3" spans="1:12" s="5" customFormat="1" x14ac:dyDescent="0.25">
      <c r="A3" s="11" t="s">
        <v>13</v>
      </c>
      <c r="B3" s="12"/>
      <c r="C3" s="12"/>
      <c r="D3" s="12"/>
      <c r="E3" s="13"/>
      <c r="F3" s="14"/>
      <c r="G3" s="15"/>
      <c r="H3" s="14"/>
      <c r="I3" s="15"/>
      <c r="J3" s="15"/>
      <c r="K3" s="15"/>
      <c r="L3" s="15"/>
    </row>
    <row r="4" spans="1:12" s="24" customFormat="1" x14ac:dyDescent="0.25">
      <c r="A4" s="16" t="s">
        <v>14</v>
      </c>
      <c r="B4" s="17" t="s">
        <v>15</v>
      </c>
      <c r="C4" s="16" t="s">
        <v>16</v>
      </c>
      <c r="D4" s="18" t="s">
        <v>17</v>
      </c>
      <c r="E4" s="19">
        <v>218</v>
      </c>
      <c r="F4" s="20">
        <v>1715</v>
      </c>
      <c r="G4" s="21">
        <v>1614.95</v>
      </c>
      <c r="H4" s="20"/>
      <c r="I4" s="20">
        <v>1050</v>
      </c>
      <c r="J4" s="20">
        <v>1010</v>
      </c>
      <c r="K4" s="22">
        <v>0.22</v>
      </c>
      <c r="L4" s="23">
        <f>J4*(100%-K4)</f>
        <v>787.80000000000007</v>
      </c>
    </row>
    <row r="5" spans="1:12" s="24" customFormat="1" x14ac:dyDescent="0.25">
      <c r="A5" s="16" t="s">
        <v>14</v>
      </c>
      <c r="B5" s="17" t="s">
        <v>15</v>
      </c>
      <c r="C5" s="16" t="s">
        <v>18</v>
      </c>
      <c r="D5" s="18" t="s">
        <v>19</v>
      </c>
      <c r="E5" s="19">
        <v>218</v>
      </c>
      <c r="F5" s="20">
        <v>1715</v>
      </c>
      <c r="G5" s="21">
        <v>1614.95</v>
      </c>
      <c r="H5" s="20"/>
      <c r="I5" s="20">
        <v>1050</v>
      </c>
      <c r="J5" s="20">
        <v>1010</v>
      </c>
      <c r="K5" s="22">
        <v>0.22</v>
      </c>
      <c r="L5" s="23">
        <f t="shared" ref="L5:L15" si="0">J5*(100%-K5)</f>
        <v>787.80000000000007</v>
      </c>
    </row>
    <row r="6" spans="1:12" s="24" customFormat="1" x14ac:dyDescent="0.25">
      <c r="A6" s="16" t="s">
        <v>14</v>
      </c>
      <c r="B6" s="17" t="s">
        <v>15</v>
      </c>
      <c r="C6" s="16" t="s">
        <v>20</v>
      </c>
      <c r="D6" s="18" t="s">
        <v>21</v>
      </c>
      <c r="E6" s="19" t="s">
        <v>22</v>
      </c>
      <c r="F6" s="20">
        <v>1715</v>
      </c>
      <c r="G6" s="21">
        <v>1614.95</v>
      </c>
      <c r="H6" s="20"/>
      <c r="I6" s="20">
        <v>1050</v>
      </c>
      <c r="J6" s="20">
        <v>1010</v>
      </c>
      <c r="K6" s="22">
        <v>0.22</v>
      </c>
      <c r="L6" s="23">
        <f t="shared" si="0"/>
        <v>787.80000000000007</v>
      </c>
    </row>
    <row r="7" spans="1:12" s="24" customFormat="1" x14ac:dyDescent="0.25">
      <c r="A7" s="16" t="s">
        <v>14</v>
      </c>
      <c r="B7" s="17" t="s">
        <v>15</v>
      </c>
      <c r="C7" s="16" t="s">
        <v>23</v>
      </c>
      <c r="D7" s="18" t="s">
        <v>24</v>
      </c>
      <c r="E7" s="19">
        <v>203</v>
      </c>
      <c r="F7" s="20">
        <v>1715</v>
      </c>
      <c r="G7" s="21">
        <v>1614.95</v>
      </c>
      <c r="H7" s="20"/>
      <c r="I7" s="20">
        <v>1050</v>
      </c>
      <c r="J7" s="20">
        <v>1010</v>
      </c>
      <c r="K7" s="22">
        <v>0.22</v>
      </c>
      <c r="L7" s="23">
        <f t="shared" si="0"/>
        <v>787.80000000000007</v>
      </c>
    </row>
    <row r="8" spans="1:12" s="24" customFormat="1" x14ac:dyDescent="0.25">
      <c r="A8" s="16" t="s">
        <v>14</v>
      </c>
      <c r="B8" s="17" t="s">
        <v>15</v>
      </c>
      <c r="C8" s="16" t="s">
        <v>25</v>
      </c>
      <c r="D8" s="18" t="s">
        <v>26</v>
      </c>
      <c r="E8" s="19" t="s">
        <v>27</v>
      </c>
      <c r="F8" s="20">
        <v>1600</v>
      </c>
      <c r="G8" s="21">
        <v>1499.95</v>
      </c>
      <c r="H8" s="20"/>
      <c r="I8" s="20">
        <v>975</v>
      </c>
      <c r="J8" s="20">
        <v>938</v>
      </c>
      <c r="K8" s="22">
        <v>0.22</v>
      </c>
      <c r="L8" s="23">
        <f t="shared" si="0"/>
        <v>731.64</v>
      </c>
    </row>
    <row r="9" spans="1:12" s="24" customFormat="1" x14ac:dyDescent="0.25">
      <c r="A9" s="16" t="s">
        <v>14</v>
      </c>
      <c r="B9" s="17" t="s">
        <v>15</v>
      </c>
      <c r="C9" s="25" t="s">
        <v>28</v>
      </c>
      <c r="D9" s="26" t="s">
        <v>29</v>
      </c>
      <c r="E9" s="19">
        <v>193</v>
      </c>
      <c r="F9" s="20">
        <v>1560</v>
      </c>
      <c r="G9" s="21">
        <v>1459.95</v>
      </c>
      <c r="H9" s="20"/>
      <c r="I9" s="20">
        <v>950</v>
      </c>
      <c r="J9" s="20">
        <v>914</v>
      </c>
      <c r="K9" s="22">
        <v>0.22</v>
      </c>
      <c r="L9" s="23">
        <f t="shared" si="0"/>
        <v>712.92000000000007</v>
      </c>
    </row>
    <row r="10" spans="1:12" s="24" customFormat="1" x14ac:dyDescent="0.25">
      <c r="A10" s="16" t="s">
        <v>14</v>
      </c>
      <c r="B10" s="17" t="s">
        <v>15</v>
      </c>
      <c r="C10" s="25" t="s">
        <v>30</v>
      </c>
      <c r="D10" s="26" t="s">
        <v>31</v>
      </c>
      <c r="E10" s="19">
        <v>188</v>
      </c>
      <c r="F10" s="20">
        <v>1560</v>
      </c>
      <c r="G10" s="21">
        <v>1459.95</v>
      </c>
      <c r="H10" s="20"/>
      <c r="I10" s="20">
        <v>950</v>
      </c>
      <c r="J10" s="20">
        <v>914</v>
      </c>
      <c r="K10" s="22">
        <v>0.22</v>
      </c>
      <c r="L10" s="23">
        <f t="shared" si="0"/>
        <v>712.92000000000007</v>
      </c>
    </row>
    <row r="11" spans="1:12" s="24" customFormat="1" x14ac:dyDescent="0.25">
      <c r="A11" s="16" t="s">
        <v>14</v>
      </c>
      <c r="B11" s="17" t="s">
        <v>15</v>
      </c>
      <c r="C11" s="25" t="s">
        <v>32</v>
      </c>
      <c r="D11" s="26" t="s">
        <v>33</v>
      </c>
      <c r="E11" s="19">
        <v>185</v>
      </c>
      <c r="F11" s="20">
        <v>1410</v>
      </c>
      <c r="G11" s="21">
        <v>1309.95</v>
      </c>
      <c r="H11" s="20"/>
      <c r="I11" s="20">
        <v>850</v>
      </c>
      <c r="J11" s="20">
        <v>817</v>
      </c>
      <c r="K11" s="22">
        <v>0.22</v>
      </c>
      <c r="L11" s="23">
        <f t="shared" si="0"/>
        <v>637.26</v>
      </c>
    </row>
    <row r="12" spans="1:12" s="24" customFormat="1" x14ac:dyDescent="0.25">
      <c r="A12" s="16" t="s">
        <v>14</v>
      </c>
      <c r="B12" s="17" t="s">
        <v>15</v>
      </c>
      <c r="C12" s="25" t="s">
        <v>34</v>
      </c>
      <c r="D12" s="26" t="s">
        <v>35</v>
      </c>
      <c r="E12" s="19" t="s">
        <v>36</v>
      </c>
      <c r="F12" s="20">
        <v>1370</v>
      </c>
      <c r="G12" s="21">
        <v>1269.95</v>
      </c>
      <c r="H12" s="20"/>
      <c r="I12" s="20">
        <v>825</v>
      </c>
      <c r="J12" s="20">
        <v>793</v>
      </c>
      <c r="K12" s="22">
        <v>0.22</v>
      </c>
      <c r="L12" s="23">
        <f t="shared" si="0"/>
        <v>618.54000000000008</v>
      </c>
    </row>
    <row r="13" spans="1:12" s="24" customFormat="1" x14ac:dyDescent="0.25">
      <c r="A13" s="16" t="s">
        <v>14</v>
      </c>
      <c r="B13" s="17" t="s">
        <v>15</v>
      </c>
      <c r="C13" s="25" t="s">
        <v>37</v>
      </c>
      <c r="D13" s="26" t="s">
        <v>38</v>
      </c>
      <c r="E13" s="19">
        <v>165</v>
      </c>
      <c r="F13" s="20">
        <v>1560</v>
      </c>
      <c r="G13" s="21">
        <v>1459.95</v>
      </c>
      <c r="H13" s="20"/>
      <c r="I13" s="20">
        <v>950</v>
      </c>
      <c r="J13" s="20">
        <v>914</v>
      </c>
      <c r="K13" s="22">
        <v>0.22</v>
      </c>
      <c r="L13" s="23">
        <f t="shared" si="0"/>
        <v>712.92000000000007</v>
      </c>
    </row>
    <row r="14" spans="1:12" s="24" customFormat="1" x14ac:dyDescent="0.25">
      <c r="A14" s="16" t="s">
        <v>14</v>
      </c>
      <c r="B14" s="17" t="s">
        <v>15</v>
      </c>
      <c r="C14" s="25" t="s">
        <v>39</v>
      </c>
      <c r="D14" s="26" t="s">
        <v>40</v>
      </c>
      <c r="E14" s="19">
        <v>157</v>
      </c>
      <c r="F14" s="20">
        <v>1560</v>
      </c>
      <c r="G14" s="21">
        <v>1459.95</v>
      </c>
      <c r="H14" s="20"/>
      <c r="I14" s="20">
        <v>950</v>
      </c>
      <c r="J14" s="20">
        <v>914</v>
      </c>
      <c r="K14" s="22">
        <v>0.22</v>
      </c>
      <c r="L14" s="23">
        <f t="shared" si="0"/>
        <v>712.92000000000007</v>
      </c>
    </row>
    <row r="15" spans="1:12" s="24" customFormat="1" x14ac:dyDescent="0.25">
      <c r="A15" s="16" t="s">
        <v>14</v>
      </c>
      <c r="B15" s="17" t="s">
        <v>15</v>
      </c>
      <c r="C15" s="25" t="s">
        <v>41</v>
      </c>
      <c r="D15" s="26" t="s">
        <v>42</v>
      </c>
      <c r="E15" s="19">
        <v>150</v>
      </c>
      <c r="F15" s="20">
        <v>1370</v>
      </c>
      <c r="G15" s="21">
        <v>1269.95</v>
      </c>
      <c r="H15" s="20"/>
      <c r="I15" s="20">
        <v>825</v>
      </c>
      <c r="J15" s="20">
        <v>793</v>
      </c>
      <c r="K15" s="22">
        <v>0.22</v>
      </c>
      <c r="L15" s="23">
        <f t="shared" si="0"/>
        <v>618.54000000000008</v>
      </c>
    </row>
    <row r="16" spans="1:12" s="16" customFormat="1" ht="6" customHeight="1" x14ac:dyDescent="0.25">
      <c r="B16" s="17"/>
      <c r="E16" s="19"/>
      <c r="F16" s="20"/>
      <c r="G16" s="21"/>
      <c r="H16" s="20"/>
      <c r="I16" s="20"/>
      <c r="J16" s="20"/>
    </row>
    <row r="17" spans="1:12" s="24" customFormat="1" x14ac:dyDescent="0.25">
      <c r="A17" s="16" t="s">
        <v>14</v>
      </c>
      <c r="B17" s="17" t="s">
        <v>15</v>
      </c>
      <c r="C17" s="26" t="s">
        <v>43</v>
      </c>
      <c r="D17" s="26" t="s">
        <v>44</v>
      </c>
      <c r="E17" s="19" t="s">
        <v>45</v>
      </c>
      <c r="F17" s="20">
        <v>830</v>
      </c>
      <c r="G17" s="21">
        <v>729.95</v>
      </c>
      <c r="H17" s="20"/>
      <c r="I17" s="20">
        <v>475</v>
      </c>
      <c r="J17" s="20">
        <v>457</v>
      </c>
      <c r="K17" s="22">
        <v>0.22</v>
      </c>
      <c r="L17" s="23">
        <f t="shared" ref="L17:L20" si="1">J17*(100%-K17)</f>
        <v>356.46000000000004</v>
      </c>
    </row>
    <row r="18" spans="1:12" s="24" customFormat="1" x14ac:dyDescent="0.25">
      <c r="A18" s="16" t="s">
        <v>14</v>
      </c>
      <c r="B18" s="17" t="s">
        <v>15</v>
      </c>
      <c r="C18" s="26" t="s">
        <v>46</v>
      </c>
      <c r="D18" s="26" t="s">
        <v>47</v>
      </c>
      <c r="E18" s="19" t="s">
        <v>48</v>
      </c>
      <c r="F18" s="20">
        <v>830</v>
      </c>
      <c r="G18" s="21">
        <v>729.95</v>
      </c>
      <c r="H18" s="20"/>
      <c r="I18" s="20">
        <v>475</v>
      </c>
      <c r="J18" s="20">
        <v>457</v>
      </c>
      <c r="K18" s="22">
        <v>0.22</v>
      </c>
      <c r="L18" s="23">
        <f t="shared" si="1"/>
        <v>356.46000000000004</v>
      </c>
    </row>
    <row r="19" spans="1:12" s="24" customFormat="1" x14ac:dyDescent="0.25">
      <c r="A19" s="16" t="s">
        <v>14</v>
      </c>
      <c r="B19" s="17" t="s">
        <v>15</v>
      </c>
      <c r="C19" s="26" t="s">
        <v>49</v>
      </c>
      <c r="D19" s="26" t="s">
        <v>50</v>
      </c>
      <c r="E19" s="19" t="s">
        <v>51</v>
      </c>
      <c r="F19" s="20">
        <v>755</v>
      </c>
      <c r="G19" s="21">
        <v>654.95000000000005</v>
      </c>
      <c r="H19" s="20"/>
      <c r="I19" s="20">
        <v>425</v>
      </c>
      <c r="J19" s="20">
        <v>409</v>
      </c>
      <c r="K19" s="22">
        <v>0.22</v>
      </c>
      <c r="L19" s="23">
        <f t="shared" si="1"/>
        <v>319.02000000000004</v>
      </c>
    </row>
    <row r="20" spans="1:12" s="24" customFormat="1" x14ac:dyDescent="0.25">
      <c r="A20" s="16" t="s">
        <v>14</v>
      </c>
      <c r="B20" s="17" t="s">
        <v>15</v>
      </c>
      <c r="C20" s="16" t="s">
        <v>52</v>
      </c>
      <c r="D20" s="18" t="s">
        <v>53</v>
      </c>
      <c r="E20" s="19" t="s">
        <v>54</v>
      </c>
      <c r="F20" s="20">
        <v>600</v>
      </c>
      <c r="G20" s="21">
        <v>499.95</v>
      </c>
      <c r="H20" s="20"/>
      <c r="I20" s="20">
        <v>325</v>
      </c>
      <c r="J20" s="20">
        <v>313</v>
      </c>
      <c r="K20" s="22">
        <v>0.22</v>
      </c>
      <c r="L20" s="23">
        <f t="shared" si="1"/>
        <v>244.14000000000001</v>
      </c>
    </row>
    <row r="21" spans="1:12" s="16" customFormat="1" ht="6" customHeight="1" x14ac:dyDescent="0.25">
      <c r="B21" s="17"/>
      <c r="E21" s="19"/>
      <c r="F21" s="20"/>
      <c r="G21" s="21"/>
      <c r="H21" s="20"/>
      <c r="I21" s="20"/>
      <c r="J21" s="20"/>
    </row>
    <row r="22" spans="1:12" s="24" customFormat="1" x14ac:dyDescent="0.25">
      <c r="A22" s="16" t="s">
        <v>14</v>
      </c>
      <c r="B22" s="17" t="s">
        <v>15</v>
      </c>
      <c r="C22" s="25" t="s">
        <v>55</v>
      </c>
      <c r="D22" s="18" t="s">
        <v>56</v>
      </c>
      <c r="E22" s="19" t="s">
        <v>57</v>
      </c>
      <c r="F22" s="20">
        <v>1530</v>
      </c>
      <c r="G22" s="21">
        <v>1429.95</v>
      </c>
      <c r="H22" s="20"/>
      <c r="I22" s="20">
        <v>950</v>
      </c>
      <c r="J22" s="20">
        <v>914</v>
      </c>
      <c r="K22" s="22">
        <v>0.22</v>
      </c>
      <c r="L22" s="23">
        <f t="shared" ref="L22:L26" si="2">J22*(100%-K22)</f>
        <v>712.92000000000007</v>
      </c>
    </row>
    <row r="23" spans="1:12" s="24" customFormat="1" x14ac:dyDescent="0.25">
      <c r="A23" s="16" t="s">
        <v>14</v>
      </c>
      <c r="B23" s="17" t="s">
        <v>15</v>
      </c>
      <c r="C23" s="25" t="s">
        <v>58</v>
      </c>
      <c r="D23" s="18" t="s">
        <v>59</v>
      </c>
      <c r="E23" s="19" t="s">
        <v>60</v>
      </c>
      <c r="F23" s="20">
        <v>1530</v>
      </c>
      <c r="G23" s="21">
        <v>1429.95</v>
      </c>
      <c r="H23" s="20"/>
      <c r="I23" s="20">
        <v>950</v>
      </c>
      <c r="J23" s="20">
        <v>914</v>
      </c>
      <c r="K23" s="22">
        <v>0.22</v>
      </c>
      <c r="L23" s="23">
        <f t="shared" si="2"/>
        <v>712.92000000000007</v>
      </c>
    </row>
    <row r="24" spans="1:12" s="16" customFormat="1" x14ac:dyDescent="0.25">
      <c r="A24" s="16" t="s">
        <v>61</v>
      </c>
      <c r="B24" s="17" t="s">
        <v>15</v>
      </c>
      <c r="C24" s="18" t="s">
        <v>62</v>
      </c>
      <c r="D24" s="18" t="s">
        <v>63</v>
      </c>
      <c r="E24" s="19" t="s">
        <v>64</v>
      </c>
      <c r="F24" s="20">
        <v>1450</v>
      </c>
      <c r="G24" s="20">
        <v>1349.95</v>
      </c>
      <c r="H24" s="20">
        <v>1349.95</v>
      </c>
      <c r="I24" s="20"/>
      <c r="J24" s="20">
        <v>865</v>
      </c>
      <c r="K24" s="22">
        <v>0.22</v>
      </c>
      <c r="L24" s="23">
        <f t="shared" si="2"/>
        <v>674.7</v>
      </c>
    </row>
    <row r="25" spans="1:12" s="16" customFormat="1" x14ac:dyDescent="0.25">
      <c r="A25" s="16" t="s">
        <v>61</v>
      </c>
      <c r="B25" s="17" t="s">
        <v>15</v>
      </c>
      <c r="C25" s="18" t="s">
        <v>65</v>
      </c>
      <c r="D25" s="18" t="s">
        <v>66</v>
      </c>
      <c r="E25" s="19" t="s">
        <v>67</v>
      </c>
      <c r="F25" s="20">
        <v>1450</v>
      </c>
      <c r="G25" s="20">
        <v>1349.95</v>
      </c>
      <c r="H25" s="20">
        <v>1349.95</v>
      </c>
      <c r="I25" s="20"/>
      <c r="J25" s="20">
        <v>865</v>
      </c>
      <c r="K25" s="22">
        <v>0.22</v>
      </c>
      <c r="L25" s="23">
        <f t="shared" si="2"/>
        <v>674.7</v>
      </c>
    </row>
    <row r="26" spans="1:12" s="16" customFormat="1" x14ac:dyDescent="0.25">
      <c r="A26" s="16" t="s">
        <v>61</v>
      </c>
      <c r="B26" s="17" t="s">
        <v>15</v>
      </c>
      <c r="C26" s="18" t="s">
        <v>68</v>
      </c>
      <c r="D26" s="18" t="s">
        <v>69</v>
      </c>
      <c r="E26" s="19" t="s">
        <v>70</v>
      </c>
      <c r="F26" s="20">
        <v>1250</v>
      </c>
      <c r="G26" s="21">
        <v>1149.95</v>
      </c>
      <c r="H26" s="27">
        <v>1149.95</v>
      </c>
      <c r="I26" s="20"/>
      <c r="J26" s="20">
        <v>737</v>
      </c>
      <c r="K26" s="22">
        <v>0.22</v>
      </c>
      <c r="L26" s="23">
        <f t="shared" si="2"/>
        <v>574.86</v>
      </c>
    </row>
    <row r="27" spans="1:12" s="16" customFormat="1" x14ac:dyDescent="0.25">
      <c r="B27" s="17"/>
      <c r="C27" s="18"/>
      <c r="D27" s="18"/>
      <c r="E27" s="19"/>
      <c r="F27" s="20"/>
      <c r="G27" s="21"/>
      <c r="H27" s="27"/>
      <c r="I27" s="20"/>
      <c r="J27" s="20"/>
    </row>
    <row r="28" spans="1:12" s="5" customFormat="1" x14ac:dyDescent="0.25">
      <c r="A28" s="11" t="s">
        <v>71</v>
      </c>
      <c r="B28" s="12"/>
      <c r="C28" s="12"/>
      <c r="D28" s="12"/>
      <c r="E28" s="13"/>
      <c r="F28" s="14"/>
      <c r="G28" s="15"/>
      <c r="H28" s="14"/>
      <c r="I28" s="15"/>
      <c r="J28" s="15"/>
      <c r="K28" s="15"/>
      <c r="L28" s="15"/>
    </row>
    <row r="29" spans="1:12" s="16" customFormat="1" x14ac:dyDescent="0.25">
      <c r="A29" s="16" t="s">
        <v>61</v>
      </c>
      <c r="B29" s="17" t="s">
        <v>72</v>
      </c>
      <c r="C29" s="16" t="s">
        <v>73</v>
      </c>
      <c r="D29" s="16" t="s">
        <v>74</v>
      </c>
      <c r="E29" s="19" t="s">
        <v>75</v>
      </c>
      <c r="F29" s="20">
        <v>1200</v>
      </c>
      <c r="G29" s="21">
        <v>1099.95</v>
      </c>
      <c r="H29" s="27">
        <v>1099.95</v>
      </c>
      <c r="I29" s="20"/>
      <c r="J29" s="20">
        <v>705</v>
      </c>
      <c r="K29" s="22">
        <v>0.22</v>
      </c>
      <c r="L29" s="23">
        <f t="shared" ref="L29:L32" si="3">J29*(100%-K29)</f>
        <v>549.9</v>
      </c>
    </row>
    <row r="30" spans="1:12" s="16" customFormat="1" x14ac:dyDescent="0.25">
      <c r="A30" s="16" t="s">
        <v>61</v>
      </c>
      <c r="B30" s="17" t="s">
        <v>72</v>
      </c>
      <c r="C30" s="16" t="s">
        <v>76</v>
      </c>
      <c r="D30" s="16" t="s">
        <v>77</v>
      </c>
      <c r="E30" s="19" t="s">
        <v>78</v>
      </c>
      <c r="F30" s="20">
        <v>1100</v>
      </c>
      <c r="G30" s="21">
        <v>999.95</v>
      </c>
      <c r="H30" s="27">
        <v>999.95</v>
      </c>
      <c r="I30" s="20"/>
      <c r="J30" s="20">
        <v>641</v>
      </c>
      <c r="K30" s="22">
        <v>0.22</v>
      </c>
      <c r="L30" s="23">
        <f t="shared" si="3"/>
        <v>499.98</v>
      </c>
    </row>
    <row r="31" spans="1:12" s="16" customFormat="1" x14ac:dyDescent="0.25">
      <c r="A31" s="16" t="s">
        <v>61</v>
      </c>
      <c r="B31" s="17" t="s">
        <v>72</v>
      </c>
      <c r="C31" s="16" t="s">
        <v>79</v>
      </c>
      <c r="D31" s="16" t="s">
        <v>80</v>
      </c>
      <c r="E31" s="19" t="s">
        <v>81</v>
      </c>
      <c r="F31" s="20">
        <v>1000</v>
      </c>
      <c r="G31" s="21">
        <v>899.95</v>
      </c>
      <c r="H31" s="27">
        <v>899.95</v>
      </c>
      <c r="I31" s="20"/>
      <c r="J31" s="20">
        <v>577</v>
      </c>
      <c r="K31" s="22">
        <v>0.22</v>
      </c>
      <c r="L31" s="23">
        <f t="shared" si="3"/>
        <v>450.06</v>
      </c>
    </row>
    <row r="32" spans="1:12" s="16" customFormat="1" x14ac:dyDescent="0.25">
      <c r="A32" s="28" t="s">
        <v>61</v>
      </c>
      <c r="B32" s="29" t="s">
        <v>72</v>
      </c>
      <c r="C32" s="28" t="s">
        <v>82</v>
      </c>
      <c r="D32" s="28" t="s">
        <v>83</v>
      </c>
      <c r="E32" s="30" t="s">
        <v>84</v>
      </c>
      <c r="F32" s="31">
        <v>550</v>
      </c>
      <c r="G32" s="32">
        <v>449.95</v>
      </c>
      <c r="H32" s="31">
        <v>449.95</v>
      </c>
      <c r="I32" s="31"/>
      <c r="J32" s="31">
        <v>288</v>
      </c>
      <c r="K32" s="33">
        <v>0.26</v>
      </c>
      <c r="L32" s="34">
        <f t="shared" si="3"/>
        <v>213.12</v>
      </c>
    </row>
    <row r="33" spans="1:12" s="16" customFormat="1" ht="6" customHeight="1" x14ac:dyDescent="0.25">
      <c r="B33" s="17"/>
      <c r="E33" s="19"/>
      <c r="F33" s="20"/>
      <c r="G33" s="21"/>
      <c r="H33" s="20"/>
      <c r="I33" s="20"/>
      <c r="J33" s="20"/>
    </row>
    <row r="34" spans="1:12" s="16" customFormat="1" x14ac:dyDescent="0.25">
      <c r="A34" s="16" t="s">
        <v>61</v>
      </c>
      <c r="B34" s="17" t="s">
        <v>15</v>
      </c>
      <c r="C34" s="16" t="s">
        <v>85</v>
      </c>
      <c r="D34" s="16" t="s">
        <v>86</v>
      </c>
      <c r="E34" s="19" t="s">
        <v>87</v>
      </c>
      <c r="F34" s="20">
        <v>1050</v>
      </c>
      <c r="G34" s="21">
        <v>949.95</v>
      </c>
      <c r="H34" s="20">
        <v>949.95</v>
      </c>
      <c r="I34" s="20"/>
      <c r="J34" s="20">
        <v>609</v>
      </c>
      <c r="K34" s="22">
        <v>0.22</v>
      </c>
      <c r="L34" s="23">
        <f t="shared" ref="L34:L37" si="4">J34*(100%-K34)</f>
        <v>475.02000000000004</v>
      </c>
    </row>
    <row r="35" spans="1:12" s="16" customFormat="1" x14ac:dyDescent="0.25">
      <c r="A35" s="16" t="s">
        <v>61</v>
      </c>
      <c r="B35" s="17" t="s">
        <v>15</v>
      </c>
      <c r="C35" s="16" t="s">
        <v>88</v>
      </c>
      <c r="D35" s="16" t="s">
        <v>89</v>
      </c>
      <c r="E35" s="19" t="s">
        <v>90</v>
      </c>
      <c r="F35" s="20">
        <v>950</v>
      </c>
      <c r="G35" s="21">
        <v>849.95</v>
      </c>
      <c r="H35" s="20">
        <v>849.95</v>
      </c>
      <c r="I35" s="20"/>
      <c r="J35" s="20">
        <v>545</v>
      </c>
      <c r="K35" s="22">
        <v>0.22</v>
      </c>
      <c r="L35" s="23">
        <f t="shared" si="4"/>
        <v>425.1</v>
      </c>
    </row>
    <row r="36" spans="1:12" s="16" customFormat="1" x14ac:dyDescent="0.25">
      <c r="A36" s="16" t="s">
        <v>61</v>
      </c>
      <c r="B36" s="17" t="s">
        <v>15</v>
      </c>
      <c r="C36" s="16" t="s">
        <v>91</v>
      </c>
      <c r="D36" s="16" t="s">
        <v>92</v>
      </c>
      <c r="E36" s="19" t="s">
        <v>90</v>
      </c>
      <c r="F36" s="20">
        <v>850</v>
      </c>
      <c r="G36" s="21">
        <v>749.95</v>
      </c>
      <c r="H36" s="20">
        <v>749.95</v>
      </c>
      <c r="I36" s="20"/>
      <c r="J36" s="20">
        <v>481</v>
      </c>
      <c r="K36" s="22">
        <v>0.22</v>
      </c>
      <c r="L36" s="23">
        <f t="shared" si="4"/>
        <v>375.18</v>
      </c>
    </row>
    <row r="37" spans="1:12" s="16" customFormat="1" x14ac:dyDescent="0.25">
      <c r="A37" s="28" t="s">
        <v>61</v>
      </c>
      <c r="B37" s="29" t="s">
        <v>15</v>
      </c>
      <c r="C37" s="28" t="s">
        <v>93</v>
      </c>
      <c r="D37" s="28" t="s">
        <v>94</v>
      </c>
      <c r="E37" s="30" t="s">
        <v>95</v>
      </c>
      <c r="F37" s="31">
        <v>550</v>
      </c>
      <c r="G37" s="32">
        <v>449.95</v>
      </c>
      <c r="H37" s="31">
        <v>449.95</v>
      </c>
      <c r="I37" s="31"/>
      <c r="J37" s="31">
        <v>288</v>
      </c>
      <c r="K37" s="33">
        <v>0.26</v>
      </c>
      <c r="L37" s="34">
        <f t="shared" si="4"/>
        <v>213.12</v>
      </c>
    </row>
    <row r="38" spans="1:12" s="16" customFormat="1" x14ac:dyDescent="0.25">
      <c r="B38" s="17"/>
      <c r="E38" s="19"/>
      <c r="F38" s="20"/>
      <c r="G38" s="21"/>
      <c r="H38" s="20"/>
      <c r="I38" s="20"/>
      <c r="J38" s="20"/>
    </row>
    <row r="39" spans="1:12" s="16" customFormat="1" x14ac:dyDescent="0.25">
      <c r="A39" s="11" t="s">
        <v>96</v>
      </c>
      <c r="B39" s="35"/>
      <c r="C39" s="36"/>
      <c r="D39" s="36"/>
      <c r="E39" s="37"/>
      <c r="F39" s="38"/>
      <c r="G39" s="39"/>
      <c r="H39" s="38"/>
      <c r="I39" s="38"/>
      <c r="J39" s="38"/>
      <c r="K39" s="15"/>
      <c r="L39" s="15"/>
    </row>
    <row r="40" spans="1:12" s="24" customFormat="1" x14ac:dyDescent="0.25">
      <c r="A40" s="16" t="s">
        <v>14</v>
      </c>
      <c r="B40" s="17" t="s">
        <v>72</v>
      </c>
      <c r="C40" s="16" t="s">
        <v>97</v>
      </c>
      <c r="D40" s="18" t="s">
        <v>98</v>
      </c>
      <c r="E40" s="19" t="s">
        <v>99</v>
      </c>
      <c r="F40" s="40">
        <v>900</v>
      </c>
      <c r="G40" s="41">
        <v>799.95</v>
      </c>
      <c r="H40" s="42">
        <v>799.95</v>
      </c>
      <c r="I40" s="40"/>
      <c r="J40" s="40">
        <v>513</v>
      </c>
      <c r="K40" s="22">
        <v>0.22</v>
      </c>
      <c r="L40" s="23">
        <f t="shared" ref="L40:L48" si="5">J40*(100%-K40)</f>
        <v>400.14</v>
      </c>
    </row>
    <row r="41" spans="1:12" s="16" customFormat="1" x14ac:dyDescent="0.25">
      <c r="A41" s="16" t="s">
        <v>61</v>
      </c>
      <c r="B41" s="17" t="s">
        <v>72</v>
      </c>
      <c r="C41" s="16" t="s">
        <v>100</v>
      </c>
      <c r="D41" s="16" t="s">
        <v>101</v>
      </c>
      <c r="E41" s="19" t="s">
        <v>99</v>
      </c>
      <c r="F41" s="40">
        <v>1100</v>
      </c>
      <c r="G41" s="41">
        <v>999.95</v>
      </c>
      <c r="H41" s="42">
        <v>999.95</v>
      </c>
      <c r="I41" s="40"/>
      <c r="J41" s="40">
        <v>641</v>
      </c>
      <c r="K41" s="22">
        <v>0.22</v>
      </c>
      <c r="L41" s="23">
        <f t="shared" si="5"/>
        <v>499.98</v>
      </c>
    </row>
    <row r="42" spans="1:12" s="24" customFormat="1" x14ac:dyDescent="0.25">
      <c r="A42" s="16" t="s">
        <v>14</v>
      </c>
      <c r="B42" s="17" t="s">
        <v>72</v>
      </c>
      <c r="C42" s="16" t="s">
        <v>102</v>
      </c>
      <c r="D42" s="18" t="s">
        <v>103</v>
      </c>
      <c r="E42" s="19" t="s">
        <v>99</v>
      </c>
      <c r="F42" s="40">
        <v>850</v>
      </c>
      <c r="G42" s="41">
        <v>749.95</v>
      </c>
      <c r="H42" s="42">
        <v>749.95</v>
      </c>
      <c r="I42" s="40"/>
      <c r="J42" s="40">
        <v>481</v>
      </c>
      <c r="K42" s="43">
        <v>0.22</v>
      </c>
      <c r="L42" s="23">
        <f t="shared" si="5"/>
        <v>375.18</v>
      </c>
    </row>
    <row r="43" spans="1:12" s="16" customFormat="1" x14ac:dyDescent="0.25">
      <c r="A43" s="16" t="s">
        <v>61</v>
      </c>
      <c r="B43" s="17" t="s">
        <v>72</v>
      </c>
      <c r="C43" s="16" t="s">
        <v>104</v>
      </c>
      <c r="D43" s="16" t="s">
        <v>105</v>
      </c>
      <c r="E43" s="19" t="s">
        <v>99</v>
      </c>
      <c r="F43" s="40">
        <v>1050</v>
      </c>
      <c r="G43" s="41">
        <v>949.95</v>
      </c>
      <c r="H43" s="42">
        <v>949.95</v>
      </c>
      <c r="I43" s="40"/>
      <c r="J43" s="40">
        <v>609</v>
      </c>
      <c r="K43" s="43">
        <v>0.22</v>
      </c>
      <c r="L43" s="23">
        <f t="shared" si="5"/>
        <v>475.02000000000004</v>
      </c>
    </row>
    <row r="44" spans="1:12" s="24" customFormat="1" x14ac:dyDescent="0.25">
      <c r="A44" s="16" t="s">
        <v>14</v>
      </c>
      <c r="B44" s="17" t="s">
        <v>72</v>
      </c>
      <c r="C44" s="25" t="s">
        <v>106</v>
      </c>
      <c r="D44" s="26" t="s">
        <v>107</v>
      </c>
      <c r="E44" s="19" t="s">
        <v>108</v>
      </c>
      <c r="F44" s="40">
        <v>800</v>
      </c>
      <c r="G44" s="41">
        <v>699.95</v>
      </c>
      <c r="H44" s="42">
        <v>699.95</v>
      </c>
      <c r="I44" s="40"/>
      <c r="J44" s="40">
        <v>449</v>
      </c>
      <c r="K44" s="43">
        <v>0.22</v>
      </c>
      <c r="L44" s="23">
        <f t="shared" si="5"/>
        <v>350.22</v>
      </c>
    </row>
    <row r="45" spans="1:12" s="16" customFormat="1" x14ac:dyDescent="0.25">
      <c r="A45" s="16" t="s">
        <v>61</v>
      </c>
      <c r="B45" s="17" t="s">
        <v>72</v>
      </c>
      <c r="C45" s="25" t="s">
        <v>109</v>
      </c>
      <c r="D45" s="16" t="s">
        <v>110</v>
      </c>
      <c r="E45" s="19" t="s">
        <v>108</v>
      </c>
      <c r="F45" s="40">
        <v>1000</v>
      </c>
      <c r="G45" s="41">
        <v>899.95</v>
      </c>
      <c r="H45" s="42">
        <v>899.95</v>
      </c>
      <c r="I45" s="40"/>
      <c r="J45" s="40">
        <v>577</v>
      </c>
      <c r="K45" s="43">
        <v>0.22</v>
      </c>
      <c r="L45" s="23">
        <f t="shared" si="5"/>
        <v>450.06</v>
      </c>
    </row>
    <row r="46" spans="1:12" s="16" customFormat="1" x14ac:dyDescent="0.25">
      <c r="A46" s="16" t="s">
        <v>61</v>
      </c>
      <c r="B46" s="17" t="s">
        <v>72</v>
      </c>
      <c r="C46" s="16" t="s">
        <v>111</v>
      </c>
      <c r="D46" s="16" t="s">
        <v>112</v>
      </c>
      <c r="E46" s="19" t="s">
        <v>108</v>
      </c>
      <c r="F46" s="40">
        <v>850</v>
      </c>
      <c r="G46" s="41">
        <v>749.95</v>
      </c>
      <c r="H46" s="42">
        <v>749.95</v>
      </c>
      <c r="I46" s="40"/>
      <c r="J46" s="40">
        <v>481</v>
      </c>
      <c r="K46" s="43">
        <v>0.22</v>
      </c>
      <c r="L46" s="23">
        <f t="shared" si="5"/>
        <v>375.18</v>
      </c>
    </row>
    <row r="47" spans="1:12" s="16" customFormat="1" x14ac:dyDescent="0.25">
      <c r="A47" s="16" t="s">
        <v>61</v>
      </c>
      <c r="B47" s="17" t="s">
        <v>72</v>
      </c>
      <c r="C47" s="16" t="s">
        <v>113</v>
      </c>
      <c r="D47" s="16" t="s">
        <v>114</v>
      </c>
      <c r="E47" s="19" t="s">
        <v>115</v>
      </c>
      <c r="F47" s="20">
        <v>750</v>
      </c>
      <c r="G47" s="21">
        <v>649.95000000000005</v>
      </c>
      <c r="H47" s="20"/>
      <c r="I47" s="20"/>
      <c r="J47" s="20">
        <v>417</v>
      </c>
      <c r="K47" s="43">
        <v>0.22</v>
      </c>
      <c r="L47" s="23">
        <f t="shared" si="5"/>
        <v>325.26</v>
      </c>
    </row>
    <row r="48" spans="1:12" s="16" customFormat="1" x14ac:dyDescent="0.25">
      <c r="A48" s="16" t="s">
        <v>61</v>
      </c>
      <c r="B48" s="17" t="s">
        <v>72</v>
      </c>
      <c r="C48" s="16" t="s">
        <v>116</v>
      </c>
      <c r="D48" s="16" t="s">
        <v>117</v>
      </c>
      <c r="E48" s="19" t="s">
        <v>118</v>
      </c>
      <c r="F48" s="20">
        <v>650</v>
      </c>
      <c r="G48" s="21">
        <v>549.95000000000005</v>
      </c>
      <c r="H48" s="27"/>
      <c r="I48" s="20"/>
      <c r="J48" s="20">
        <v>353</v>
      </c>
      <c r="K48" s="43">
        <v>0.22</v>
      </c>
      <c r="L48" s="23">
        <f t="shared" si="5"/>
        <v>275.34000000000003</v>
      </c>
    </row>
    <row r="49" spans="1:12" s="16" customFormat="1" ht="6" customHeight="1" x14ac:dyDescent="0.25">
      <c r="B49" s="17"/>
      <c r="E49" s="19"/>
      <c r="F49" s="20"/>
      <c r="G49" s="21"/>
      <c r="H49" s="20"/>
      <c r="I49" s="20"/>
      <c r="J49" s="20"/>
    </row>
    <row r="50" spans="1:12" s="24" customFormat="1" x14ac:dyDescent="0.25">
      <c r="A50" s="16" t="s">
        <v>14</v>
      </c>
      <c r="B50" s="17" t="s">
        <v>72</v>
      </c>
      <c r="C50" s="16" t="s">
        <v>119</v>
      </c>
      <c r="D50" s="18" t="s">
        <v>120</v>
      </c>
      <c r="E50" s="19" t="s">
        <v>121</v>
      </c>
      <c r="F50" s="40">
        <v>900</v>
      </c>
      <c r="G50" s="41">
        <v>799.95</v>
      </c>
      <c r="H50" s="42">
        <v>799.95</v>
      </c>
      <c r="I50" s="40"/>
      <c r="J50" s="40">
        <v>513</v>
      </c>
      <c r="K50" s="43">
        <v>0.22</v>
      </c>
      <c r="L50" s="23">
        <f t="shared" ref="L50:L57" si="6">J50*(100%-K50)</f>
        <v>400.14</v>
      </c>
    </row>
    <row r="51" spans="1:12" s="24" customFormat="1" x14ac:dyDescent="0.25">
      <c r="A51" s="16" t="s">
        <v>14</v>
      </c>
      <c r="B51" s="17" t="s">
        <v>72</v>
      </c>
      <c r="C51" s="16" t="s">
        <v>122</v>
      </c>
      <c r="D51" s="18" t="s">
        <v>123</v>
      </c>
      <c r="E51" s="19" t="s">
        <v>124</v>
      </c>
      <c r="F51" s="40">
        <v>850</v>
      </c>
      <c r="G51" s="41">
        <v>749.95</v>
      </c>
      <c r="H51" s="42">
        <v>749.95</v>
      </c>
      <c r="I51" s="40"/>
      <c r="J51" s="40">
        <v>481</v>
      </c>
      <c r="K51" s="43">
        <v>0.22</v>
      </c>
      <c r="L51" s="23">
        <f t="shared" si="6"/>
        <v>375.18</v>
      </c>
    </row>
    <row r="52" spans="1:12" s="16" customFormat="1" x14ac:dyDescent="0.25">
      <c r="A52" s="16" t="s">
        <v>61</v>
      </c>
      <c r="B52" s="17" t="s">
        <v>72</v>
      </c>
      <c r="C52" s="16" t="s">
        <v>125</v>
      </c>
      <c r="D52" s="16" t="s">
        <v>126</v>
      </c>
      <c r="E52" s="19" t="s">
        <v>124</v>
      </c>
      <c r="F52" s="40">
        <v>1000</v>
      </c>
      <c r="G52" s="41">
        <v>899.95</v>
      </c>
      <c r="H52" s="42">
        <v>899.95</v>
      </c>
      <c r="I52" s="40"/>
      <c r="J52" s="40">
        <v>577</v>
      </c>
      <c r="K52" s="43">
        <v>0.22</v>
      </c>
      <c r="L52" s="23">
        <f t="shared" si="6"/>
        <v>450.06</v>
      </c>
    </row>
    <row r="53" spans="1:12" s="24" customFormat="1" x14ac:dyDescent="0.25">
      <c r="A53" s="16" t="s">
        <v>14</v>
      </c>
      <c r="B53" s="17" t="s">
        <v>72</v>
      </c>
      <c r="C53" s="16" t="s">
        <v>127</v>
      </c>
      <c r="D53" s="18" t="s">
        <v>128</v>
      </c>
      <c r="E53" s="19" t="s">
        <v>129</v>
      </c>
      <c r="F53" s="40">
        <v>800</v>
      </c>
      <c r="G53" s="41">
        <v>699.95</v>
      </c>
      <c r="H53" s="42">
        <v>699.95</v>
      </c>
      <c r="I53" s="40"/>
      <c r="J53" s="40">
        <v>449</v>
      </c>
      <c r="K53" s="43">
        <v>0.22</v>
      </c>
      <c r="L53" s="23">
        <f t="shared" si="6"/>
        <v>350.22</v>
      </c>
    </row>
    <row r="54" spans="1:12" s="16" customFormat="1" x14ac:dyDescent="0.25">
      <c r="A54" s="16" t="s">
        <v>61</v>
      </c>
      <c r="B54" s="17" t="s">
        <v>72</v>
      </c>
      <c r="C54" s="16" t="s">
        <v>130</v>
      </c>
      <c r="D54" s="16" t="s">
        <v>131</v>
      </c>
      <c r="E54" s="19" t="s">
        <v>129</v>
      </c>
      <c r="F54" s="40">
        <v>950</v>
      </c>
      <c r="G54" s="41">
        <v>849.95</v>
      </c>
      <c r="H54" s="42">
        <v>849.95</v>
      </c>
      <c r="I54" s="40"/>
      <c r="J54" s="40">
        <v>545</v>
      </c>
      <c r="K54" s="43">
        <v>0.22</v>
      </c>
      <c r="L54" s="23">
        <f t="shared" si="6"/>
        <v>425.1</v>
      </c>
    </row>
    <row r="55" spans="1:12" s="16" customFormat="1" x14ac:dyDescent="0.25">
      <c r="A55" s="16" t="s">
        <v>61</v>
      </c>
      <c r="B55" s="17" t="s">
        <v>72</v>
      </c>
      <c r="C55" s="16" t="s">
        <v>132</v>
      </c>
      <c r="D55" s="16" t="s">
        <v>133</v>
      </c>
      <c r="E55" s="19" t="s">
        <v>134</v>
      </c>
      <c r="F55" s="40">
        <v>850</v>
      </c>
      <c r="G55" s="41">
        <v>749.95</v>
      </c>
      <c r="H55" s="42">
        <v>749.95</v>
      </c>
      <c r="I55" s="40"/>
      <c r="J55" s="40">
        <v>481</v>
      </c>
      <c r="K55" s="43">
        <v>0.22</v>
      </c>
      <c r="L55" s="23">
        <f t="shared" si="6"/>
        <v>375.18</v>
      </c>
    </row>
    <row r="56" spans="1:12" s="16" customFormat="1" x14ac:dyDescent="0.25">
      <c r="A56" s="16" t="s">
        <v>61</v>
      </c>
      <c r="B56" s="17" t="s">
        <v>72</v>
      </c>
      <c r="C56" s="16" t="s">
        <v>135</v>
      </c>
      <c r="D56" s="16" t="s">
        <v>136</v>
      </c>
      <c r="E56" s="19" t="s">
        <v>137</v>
      </c>
      <c r="F56" s="20">
        <v>750</v>
      </c>
      <c r="G56" s="21">
        <v>649.95000000000005</v>
      </c>
      <c r="H56" s="20"/>
      <c r="I56" s="20"/>
      <c r="J56" s="20">
        <v>417</v>
      </c>
      <c r="K56" s="43">
        <v>0.22</v>
      </c>
      <c r="L56" s="23">
        <f t="shared" si="6"/>
        <v>325.26</v>
      </c>
    </row>
    <row r="57" spans="1:12" s="16" customFormat="1" x14ac:dyDescent="0.25">
      <c r="A57" s="16" t="s">
        <v>61</v>
      </c>
      <c r="B57" s="17" t="s">
        <v>72</v>
      </c>
      <c r="C57" s="16" t="s">
        <v>138</v>
      </c>
      <c r="D57" s="16" t="s">
        <v>139</v>
      </c>
      <c r="E57" s="19" t="s">
        <v>140</v>
      </c>
      <c r="F57" s="20">
        <v>650</v>
      </c>
      <c r="G57" s="21">
        <v>549.95000000000005</v>
      </c>
      <c r="H57" s="27"/>
      <c r="I57" s="20"/>
      <c r="J57" s="20">
        <v>353</v>
      </c>
      <c r="K57" s="43">
        <v>0.22</v>
      </c>
      <c r="L57" s="23">
        <f t="shared" si="6"/>
        <v>275.34000000000003</v>
      </c>
    </row>
    <row r="58" spans="1:12" s="16" customFormat="1" x14ac:dyDescent="0.25">
      <c r="B58" s="17"/>
      <c r="E58" s="19"/>
      <c r="F58" s="20"/>
      <c r="G58" s="21"/>
      <c r="H58" s="27"/>
      <c r="I58" s="20"/>
      <c r="J58" s="20"/>
    </row>
    <row r="59" spans="1:12" s="5" customFormat="1" x14ac:dyDescent="0.25">
      <c r="A59" s="11" t="s">
        <v>141</v>
      </c>
      <c r="B59" s="12"/>
      <c r="C59" s="12"/>
      <c r="D59" s="12"/>
      <c r="E59" s="13"/>
      <c r="F59" s="14"/>
      <c r="G59" s="15"/>
      <c r="H59" s="14"/>
      <c r="I59" s="15"/>
      <c r="J59" s="15"/>
      <c r="K59" s="15"/>
      <c r="L59" s="15"/>
    </row>
    <row r="60" spans="1:12" s="24" customFormat="1" x14ac:dyDescent="0.25">
      <c r="A60" s="16" t="s">
        <v>14</v>
      </c>
      <c r="B60" s="17" t="s">
        <v>15</v>
      </c>
      <c r="C60" s="16" t="s">
        <v>142</v>
      </c>
      <c r="D60" s="26" t="s">
        <v>143</v>
      </c>
      <c r="E60" s="19" t="s">
        <v>144</v>
      </c>
      <c r="F60" s="20">
        <v>1100</v>
      </c>
      <c r="G60" s="21">
        <v>999.95</v>
      </c>
      <c r="H60" s="20">
        <v>999.95</v>
      </c>
      <c r="I60" s="20"/>
      <c r="J60" s="20">
        <v>641</v>
      </c>
      <c r="K60" s="43">
        <v>0.22</v>
      </c>
      <c r="L60" s="23">
        <f t="shared" ref="L60:L64" si="7">J60*(100%-K60)</f>
        <v>499.98</v>
      </c>
    </row>
    <row r="61" spans="1:12" s="24" customFormat="1" x14ac:dyDescent="0.25">
      <c r="A61" s="16" t="s">
        <v>14</v>
      </c>
      <c r="B61" s="17" t="s">
        <v>15</v>
      </c>
      <c r="C61" s="25" t="s">
        <v>145</v>
      </c>
      <c r="D61" s="18" t="s">
        <v>146</v>
      </c>
      <c r="E61" s="19" t="s">
        <v>147</v>
      </c>
      <c r="F61" s="20">
        <v>1000</v>
      </c>
      <c r="G61" s="21">
        <v>899.95</v>
      </c>
      <c r="H61" s="27">
        <v>899.95</v>
      </c>
      <c r="I61" s="20"/>
      <c r="J61" s="20">
        <v>577</v>
      </c>
      <c r="K61" s="43">
        <v>0.22</v>
      </c>
      <c r="L61" s="23">
        <f t="shared" si="7"/>
        <v>450.06</v>
      </c>
    </row>
    <row r="62" spans="1:12" s="24" customFormat="1" x14ac:dyDescent="0.25">
      <c r="A62" s="16" t="s">
        <v>14</v>
      </c>
      <c r="B62" s="17" t="s">
        <v>15</v>
      </c>
      <c r="C62" s="25" t="s">
        <v>148</v>
      </c>
      <c r="D62" s="18" t="s">
        <v>149</v>
      </c>
      <c r="E62" s="19" t="s">
        <v>150</v>
      </c>
      <c r="F62" s="20">
        <v>1100</v>
      </c>
      <c r="G62" s="21">
        <v>999.95</v>
      </c>
      <c r="H62" s="27">
        <v>999.95</v>
      </c>
      <c r="I62" s="20"/>
      <c r="J62" s="20">
        <v>641</v>
      </c>
      <c r="K62" s="43">
        <v>0.22</v>
      </c>
      <c r="L62" s="23">
        <f t="shared" si="7"/>
        <v>499.98</v>
      </c>
    </row>
    <row r="63" spans="1:12" s="24" customFormat="1" x14ac:dyDescent="0.25">
      <c r="A63" s="16" t="s">
        <v>14</v>
      </c>
      <c r="B63" s="17" t="s">
        <v>15</v>
      </c>
      <c r="C63" s="25" t="s">
        <v>151</v>
      </c>
      <c r="D63" s="18" t="s">
        <v>152</v>
      </c>
      <c r="E63" s="19" t="s">
        <v>153</v>
      </c>
      <c r="F63" s="20">
        <v>800</v>
      </c>
      <c r="G63" s="21">
        <v>699.95</v>
      </c>
      <c r="H63" s="27">
        <v>699.95</v>
      </c>
      <c r="I63" s="20"/>
      <c r="J63" s="20">
        <v>449</v>
      </c>
      <c r="K63" s="43">
        <v>0.22</v>
      </c>
      <c r="L63" s="23">
        <f t="shared" si="7"/>
        <v>350.22</v>
      </c>
    </row>
    <row r="64" spans="1:12" s="24" customFormat="1" x14ac:dyDescent="0.25">
      <c r="A64" s="16" t="s">
        <v>14</v>
      </c>
      <c r="B64" s="17" t="s">
        <v>15</v>
      </c>
      <c r="C64" s="16" t="s">
        <v>154</v>
      </c>
      <c r="D64" s="18" t="s">
        <v>155</v>
      </c>
      <c r="E64" s="19" t="s">
        <v>156</v>
      </c>
      <c r="F64" s="20">
        <v>550</v>
      </c>
      <c r="G64" s="21">
        <v>449.95</v>
      </c>
      <c r="H64" s="27"/>
      <c r="I64" s="20"/>
      <c r="J64" s="20">
        <v>288</v>
      </c>
      <c r="K64" s="43">
        <v>0.22</v>
      </c>
      <c r="L64" s="23">
        <f t="shared" si="7"/>
        <v>224.64000000000001</v>
      </c>
    </row>
    <row r="65" spans="1:12" s="24" customFormat="1" x14ac:dyDescent="0.25">
      <c r="A65" s="16"/>
      <c r="B65" s="17"/>
      <c r="C65" s="16"/>
      <c r="D65" s="18"/>
      <c r="E65" s="19"/>
      <c r="F65" s="20"/>
      <c r="G65" s="21"/>
      <c r="H65" s="27"/>
      <c r="I65" s="20"/>
      <c r="J65" s="20"/>
    </row>
    <row r="66" spans="1:12" s="24" customFormat="1" x14ac:dyDescent="0.25">
      <c r="A66" s="11" t="s">
        <v>157</v>
      </c>
      <c r="B66" s="35"/>
      <c r="C66" s="44"/>
      <c r="D66" s="45"/>
      <c r="E66" s="37"/>
      <c r="F66" s="38"/>
      <c r="G66" s="39"/>
      <c r="H66" s="46"/>
      <c r="I66" s="38"/>
      <c r="J66" s="38"/>
      <c r="K66" s="15"/>
      <c r="L66" s="15"/>
    </row>
    <row r="67" spans="1:12" s="24" customFormat="1" x14ac:dyDescent="0.25">
      <c r="A67" s="16" t="s">
        <v>14</v>
      </c>
      <c r="B67" s="17" t="s">
        <v>15</v>
      </c>
      <c r="C67" s="16" t="s">
        <v>158</v>
      </c>
      <c r="D67" s="18" t="s">
        <v>159</v>
      </c>
      <c r="E67" s="19" t="s">
        <v>160</v>
      </c>
      <c r="F67" s="20">
        <v>900</v>
      </c>
      <c r="G67" s="21">
        <v>799.95</v>
      </c>
      <c r="H67" s="20">
        <v>799.95</v>
      </c>
      <c r="I67" s="20"/>
      <c r="J67" s="20">
        <v>513</v>
      </c>
      <c r="K67" s="43">
        <v>0.22</v>
      </c>
      <c r="L67" s="23">
        <f t="shared" ref="L67:L71" si="8">J67*(100%-K67)</f>
        <v>400.14</v>
      </c>
    </row>
    <row r="68" spans="1:12" s="16" customFormat="1" x14ac:dyDescent="0.25">
      <c r="A68" s="16" t="s">
        <v>61</v>
      </c>
      <c r="B68" s="17" t="s">
        <v>15</v>
      </c>
      <c r="C68" s="16" t="s">
        <v>161</v>
      </c>
      <c r="D68" s="16" t="s">
        <v>162</v>
      </c>
      <c r="E68" s="19" t="s">
        <v>160</v>
      </c>
      <c r="F68" s="20">
        <v>1050</v>
      </c>
      <c r="G68" s="21">
        <v>949.95</v>
      </c>
      <c r="H68" s="20">
        <v>949.95</v>
      </c>
      <c r="I68" s="20"/>
      <c r="J68" s="20">
        <v>609</v>
      </c>
      <c r="K68" s="43">
        <v>0.22</v>
      </c>
      <c r="L68" s="23">
        <f t="shared" si="8"/>
        <v>475.02000000000004</v>
      </c>
    </row>
    <row r="69" spans="1:12" s="56" customFormat="1" x14ac:dyDescent="0.25">
      <c r="A69" s="47" t="s">
        <v>14</v>
      </c>
      <c r="B69" s="48" t="s">
        <v>15</v>
      </c>
      <c r="C69" s="47" t="s">
        <v>163</v>
      </c>
      <c r="D69" s="49" t="s">
        <v>164</v>
      </c>
      <c r="E69" s="50" t="s">
        <v>115</v>
      </c>
      <c r="F69" s="51">
        <v>800</v>
      </c>
      <c r="G69" s="52">
        <v>699.95</v>
      </c>
      <c r="H69" s="53">
        <v>699.95</v>
      </c>
      <c r="I69" s="51"/>
      <c r="J69" s="51">
        <v>449</v>
      </c>
      <c r="K69" s="54">
        <v>0.22</v>
      </c>
      <c r="L69" s="55">
        <f t="shared" si="8"/>
        <v>350.22</v>
      </c>
    </row>
    <row r="70" spans="1:12" s="16" customFormat="1" x14ac:dyDescent="0.25">
      <c r="A70" s="16" t="s">
        <v>61</v>
      </c>
      <c r="B70" s="17" t="s">
        <v>15</v>
      </c>
      <c r="C70" s="16" t="s">
        <v>165</v>
      </c>
      <c r="D70" s="16" t="s">
        <v>166</v>
      </c>
      <c r="E70" s="19" t="s">
        <v>115</v>
      </c>
      <c r="F70" s="20">
        <v>900</v>
      </c>
      <c r="G70" s="21">
        <v>799.95</v>
      </c>
      <c r="H70" s="27">
        <v>799.95</v>
      </c>
      <c r="I70" s="20"/>
      <c r="J70" s="20">
        <v>513</v>
      </c>
      <c r="K70" s="43">
        <v>0.22</v>
      </c>
      <c r="L70" s="23">
        <f t="shared" si="8"/>
        <v>400.14</v>
      </c>
    </row>
    <row r="71" spans="1:12" s="16" customFormat="1" x14ac:dyDescent="0.25">
      <c r="A71" s="16" t="s">
        <v>61</v>
      </c>
      <c r="B71" s="17" t="s">
        <v>15</v>
      </c>
      <c r="C71" s="16" t="s">
        <v>167</v>
      </c>
      <c r="D71" s="26" t="s">
        <v>168</v>
      </c>
      <c r="E71" s="19" t="s">
        <v>169</v>
      </c>
      <c r="F71" s="20">
        <v>600</v>
      </c>
      <c r="G71" s="21">
        <v>499.95</v>
      </c>
      <c r="H71" s="20"/>
      <c r="I71" s="20"/>
      <c r="J71" s="20">
        <v>321</v>
      </c>
      <c r="K71" s="43">
        <v>0.22</v>
      </c>
      <c r="L71" s="23">
        <f t="shared" si="8"/>
        <v>250.38</v>
      </c>
    </row>
    <row r="72" spans="1:12" s="16" customFormat="1" ht="6" customHeight="1" x14ac:dyDescent="0.25">
      <c r="B72" s="17"/>
      <c r="E72" s="19"/>
      <c r="F72" s="20"/>
      <c r="G72" s="21"/>
      <c r="H72" s="20"/>
      <c r="I72" s="20"/>
      <c r="J72" s="20"/>
    </row>
    <row r="73" spans="1:12" s="24" customFormat="1" x14ac:dyDescent="0.25">
      <c r="A73" s="16" t="s">
        <v>14</v>
      </c>
      <c r="B73" s="17" t="s">
        <v>15</v>
      </c>
      <c r="C73" s="25" t="s">
        <v>170</v>
      </c>
      <c r="D73" s="18" t="s">
        <v>171</v>
      </c>
      <c r="E73" s="19" t="s">
        <v>172</v>
      </c>
      <c r="F73" s="20">
        <v>900</v>
      </c>
      <c r="G73" s="21">
        <v>799.95</v>
      </c>
      <c r="H73" s="20">
        <v>799.95</v>
      </c>
      <c r="I73" s="20"/>
      <c r="J73" s="20">
        <v>513</v>
      </c>
      <c r="K73" s="43">
        <v>0.22</v>
      </c>
      <c r="L73" s="23">
        <f t="shared" ref="L73:L76" si="9">J73*(100%-K73)</f>
        <v>400.14</v>
      </c>
    </row>
    <row r="74" spans="1:12" s="24" customFormat="1" x14ac:dyDescent="0.25">
      <c r="A74" s="16" t="s">
        <v>14</v>
      </c>
      <c r="B74" s="17" t="s">
        <v>15</v>
      </c>
      <c r="C74" s="16" t="s">
        <v>173</v>
      </c>
      <c r="D74" s="26" t="s">
        <v>174</v>
      </c>
      <c r="E74" s="19" t="s">
        <v>115</v>
      </c>
      <c r="F74" s="20">
        <v>800</v>
      </c>
      <c r="G74" s="21">
        <v>699.95</v>
      </c>
      <c r="H74" s="27">
        <v>699.95</v>
      </c>
      <c r="I74" s="20"/>
      <c r="J74" s="20">
        <v>449</v>
      </c>
      <c r="K74" s="43">
        <v>0.22</v>
      </c>
      <c r="L74" s="23">
        <f t="shared" si="9"/>
        <v>350.22</v>
      </c>
    </row>
    <row r="75" spans="1:12" s="16" customFormat="1" x14ac:dyDescent="0.25">
      <c r="A75" s="16" t="s">
        <v>61</v>
      </c>
      <c r="B75" s="17" t="s">
        <v>15</v>
      </c>
      <c r="C75" s="16" t="s">
        <v>175</v>
      </c>
      <c r="D75" s="26" t="s">
        <v>176</v>
      </c>
      <c r="E75" s="19" t="s">
        <v>115</v>
      </c>
      <c r="F75" s="20">
        <v>900</v>
      </c>
      <c r="G75" s="21">
        <v>799.95</v>
      </c>
      <c r="H75" s="27">
        <v>799.95</v>
      </c>
      <c r="I75" s="20"/>
      <c r="J75" s="20">
        <v>513</v>
      </c>
      <c r="K75" s="43">
        <v>0.22</v>
      </c>
      <c r="L75" s="23">
        <f t="shared" si="9"/>
        <v>400.14</v>
      </c>
    </row>
    <row r="76" spans="1:12" s="16" customFormat="1" x14ac:dyDescent="0.25">
      <c r="A76" s="16" t="s">
        <v>61</v>
      </c>
      <c r="B76" s="17" t="s">
        <v>15</v>
      </c>
      <c r="C76" s="16" t="s">
        <v>177</v>
      </c>
      <c r="D76" s="26" t="s">
        <v>178</v>
      </c>
      <c r="E76" s="19" t="s">
        <v>179</v>
      </c>
      <c r="F76" s="20">
        <v>600</v>
      </c>
      <c r="G76" s="21">
        <v>499.95</v>
      </c>
      <c r="H76" s="20"/>
      <c r="I76" s="20"/>
      <c r="J76" s="20">
        <v>321</v>
      </c>
      <c r="K76" s="43">
        <v>0.22</v>
      </c>
      <c r="L76" s="23">
        <f t="shared" si="9"/>
        <v>250.38</v>
      </c>
    </row>
    <row r="77" spans="1:12" s="16" customFormat="1" x14ac:dyDescent="0.25">
      <c r="B77" s="17"/>
      <c r="D77" s="26"/>
      <c r="E77" s="19"/>
      <c r="F77" s="20"/>
      <c r="G77" s="21"/>
      <c r="H77" s="20"/>
      <c r="I77" s="20"/>
      <c r="J77" s="20"/>
    </row>
    <row r="78" spans="1:12" s="16" customFormat="1" x14ac:dyDescent="0.25">
      <c r="A78" s="11" t="s">
        <v>180</v>
      </c>
      <c r="B78" s="35"/>
      <c r="C78" s="36"/>
      <c r="D78" s="57"/>
      <c r="E78" s="37"/>
      <c r="F78" s="38"/>
      <c r="G78" s="39"/>
      <c r="H78" s="38"/>
      <c r="I78" s="38"/>
      <c r="J78" s="38"/>
      <c r="K78" s="15"/>
      <c r="L78" s="15"/>
    </row>
    <row r="79" spans="1:12" s="24" customFormat="1" x14ac:dyDescent="0.25">
      <c r="A79" s="16" t="s">
        <v>14</v>
      </c>
      <c r="B79" s="17" t="s">
        <v>72</v>
      </c>
      <c r="C79" s="25" t="s">
        <v>181</v>
      </c>
      <c r="D79" s="18" t="s">
        <v>182</v>
      </c>
      <c r="E79" s="19" t="s">
        <v>183</v>
      </c>
      <c r="F79" s="20">
        <v>850</v>
      </c>
      <c r="G79" s="21">
        <v>749.95</v>
      </c>
      <c r="H79" s="27">
        <v>749.95</v>
      </c>
      <c r="I79" s="20"/>
      <c r="J79" s="20">
        <v>481</v>
      </c>
      <c r="K79" s="22">
        <v>0.22</v>
      </c>
      <c r="L79" s="23">
        <f t="shared" ref="L79:L84" si="10">J79*(100%-K79)</f>
        <v>375.18</v>
      </c>
    </row>
    <row r="80" spans="1:12" s="24" customFormat="1" x14ac:dyDescent="0.25">
      <c r="A80" s="16" t="s">
        <v>184</v>
      </c>
      <c r="B80" s="17" t="s">
        <v>72</v>
      </c>
      <c r="C80" s="16" t="s">
        <v>185</v>
      </c>
      <c r="D80" s="18" t="s">
        <v>186</v>
      </c>
      <c r="E80" s="19" t="s">
        <v>187</v>
      </c>
      <c r="F80" s="20">
        <v>199.95</v>
      </c>
      <c r="G80" s="21">
        <v>199.95</v>
      </c>
      <c r="H80" s="20"/>
      <c r="I80" s="20"/>
      <c r="J80" s="20">
        <v>128</v>
      </c>
      <c r="K80" s="22">
        <v>0.22</v>
      </c>
      <c r="L80" s="23">
        <f t="shared" si="10"/>
        <v>99.84</v>
      </c>
    </row>
    <row r="81" spans="1:12" s="24" customFormat="1" x14ac:dyDescent="0.25">
      <c r="A81" s="16" t="s">
        <v>14</v>
      </c>
      <c r="B81" s="17" t="s">
        <v>72</v>
      </c>
      <c r="C81" s="25" t="s">
        <v>188</v>
      </c>
      <c r="D81" s="18" t="s">
        <v>189</v>
      </c>
      <c r="E81" s="19" t="s">
        <v>190</v>
      </c>
      <c r="F81" s="20">
        <v>800</v>
      </c>
      <c r="G81" s="21">
        <v>699.95</v>
      </c>
      <c r="H81" s="27">
        <v>699.95</v>
      </c>
      <c r="I81" s="20"/>
      <c r="J81" s="20">
        <v>449</v>
      </c>
      <c r="K81" s="22">
        <v>0.22</v>
      </c>
      <c r="L81" s="23">
        <f t="shared" si="10"/>
        <v>350.22</v>
      </c>
    </row>
    <row r="82" spans="1:12" s="24" customFormat="1" x14ac:dyDescent="0.25">
      <c r="A82" s="16" t="s">
        <v>184</v>
      </c>
      <c r="B82" s="17" t="s">
        <v>72</v>
      </c>
      <c r="C82" s="16" t="s">
        <v>191</v>
      </c>
      <c r="D82" s="18" t="s">
        <v>192</v>
      </c>
      <c r="E82" s="19" t="s">
        <v>193</v>
      </c>
      <c r="F82" s="20">
        <v>199.95</v>
      </c>
      <c r="G82" s="21">
        <v>199.95</v>
      </c>
      <c r="H82" s="20"/>
      <c r="I82" s="20"/>
      <c r="J82" s="20">
        <v>128</v>
      </c>
      <c r="K82" s="22">
        <v>0.22</v>
      </c>
      <c r="L82" s="23">
        <f t="shared" si="10"/>
        <v>99.84</v>
      </c>
    </row>
    <row r="83" spans="1:12" s="24" customFormat="1" x14ac:dyDescent="0.25">
      <c r="A83" s="16" t="s">
        <v>14</v>
      </c>
      <c r="B83" s="17" t="s">
        <v>72</v>
      </c>
      <c r="C83" s="25" t="s">
        <v>194</v>
      </c>
      <c r="D83" s="18" t="s">
        <v>195</v>
      </c>
      <c r="E83" s="19" t="s">
        <v>196</v>
      </c>
      <c r="F83" s="20">
        <v>750</v>
      </c>
      <c r="G83" s="21">
        <v>649.95000000000005</v>
      </c>
      <c r="H83" s="27">
        <v>649.95000000000005</v>
      </c>
      <c r="I83" s="20"/>
      <c r="J83" s="20">
        <v>417</v>
      </c>
      <c r="K83" s="22">
        <v>0.22</v>
      </c>
      <c r="L83" s="23">
        <f t="shared" si="10"/>
        <v>325.26</v>
      </c>
    </row>
    <row r="84" spans="1:12" s="24" customFormat="1" x14ac:dyDescent="0.25">
      <c r="A84" s="16" t="s">
        <v>184</v>
      </c>
      <c r="B84" s="17" t="s">
        <v>72</v>
      </c>
      <c r="C84" s="16" t="s">
        <v>197</v>
      </c>
      <c r="D84" s="18" t="s">
        <v>198</v>
      </c>
      <c r="E84" s="19" t="s">
        <v>199</v>
      </c>
      <c r="F84" s="20">
        <v>199.95</v>
      </c>
      <c r="G84" s="21">
        <v>199.95</v>
      </c>
      <c r="H84" s="20"/>
      <c r="I84" s="20"/>
      <c r="J84" s="20">
        <v>128</v>
      </c>
      <c r="K84" s="22">
        <v>0.22</v>
      </c>
      <c r="L84" s="23">
        <f t="shared" si="10"/>
        <v>99.84</v>
      </c>
    </row>
    <row r="85" spans="1:12" s="24" customFormat="1" x14ac:dyDescent="0.25">
      <c r="A85" s="16"/>
      <c r="B85" s="17"/>
      <c r="C85" s="16"/>
      <c r="D85" s="18"/>
      <c r="E85" s="19"/>
      <c r="F85" s="20"/>
      <c r="G85" s="21"/>
      <c r="H85" s="20"/>
      <c r="I85" s="20"/>
      <c r="J85" s="20"/>
    </row>
    <row r="86" spans="1:12" s="24" customFormat="1" x14ac:dyDescent="0.25">
      <c r="A86" s="11" t="s">
        <v>200</v>
      </c>
      <c r="B86" s="35"/>
      <c r="C86" s="36"/>
      <c r="D86" s="45"/>
      <c r="E86" s="37"/>
      <c r="F86" s="38"/>
      <c r="G86" s="39"/>
      <c r="H86" s="38"/>
      <c r="I86" s="38"/>
      <c r="J86" s="38"/>
      <c r="K86" s="15"/>
      <c r="L86" s="15"/>
    </row>
    <row r="87" spans="1:12" s="24" customFormat="1" x14ac:dyDescent="0.25">
      <c r="A87" s="16" t="s">
        <v>14</v>
      </c>
      <c r="B87" s="17" t="s">
        <v>15</v>
      </c>
      <c r="C87" s="16" t="s">
        <v>201</v>
      </c>
      <c r="D87" s="18" t="s">
        <v>202</v>
      </c>
      <c r="E87" s="19" t="s">
        <v>203</v>
      </c>
      <c r="F87" s="20">
        <v>900</v>
      </c>
      <c r="G87" s="21">
        <v>799.95</v>
      </c>
      <c r="H87" s="27">
        <v>799.95</v>
      </c>
      <c r="I87" s="20"/>
      <c r="J87" s="20">
        <v>513</v>
      </c>
      <c r="K87" s="22">
        <v>0.22</v>
      </c>
      <c r="L87" s="23">
        <f>J87*(100%-K87)</f>
        <v>400.14</v>
      </c>
    </row>
    <row r="88" spans="1:12" s="16" customFormat="1" ht="6" customHeight="1" x14ac:dyDescent="0.25">
      <c r="B88" s="17"/>
      <c r="E88" s="19"/>
      <c r="F88" s="20"/>
      <c r="G88" s="21"/>
      <c r="H88" s="20"/>
      <c r="I88" s="20"/>
      <c r="J88" s="20"/>
    </row>
    <row r="89" spans="1:12" s="24" customFormat="1" x14ac:dyDescent="0.25">
      <c r="A89" s="16" t="s">
        <v>14</v>
      </c>
      <c r="B89" s="17" t="s">
        <v>15</v>
      </c>
      <c r="C89" s="25" t="s">
        <v>204</v>
      </c>
      <c r="D89" s="18" t="s">
        <v>205</v>
      </c>
      <c r="E89" s="19" t="s">
        <v>160</v>
      </c>
      <c r="F89" s="20">
        <v>1000</v>
      </c>
      <c r="G89" s="21">
        <v>899.95</v>
      </c>
      <c r="H89" s="20">
        <v>899.95</v>
      </c>
      <c r="I89" s="20"/>
      <c r="J89" s="20">
        <v>577</v>
      </c>
      <c r="K89" s="22">
        <v>0.22</v>
      </c>
      <c r="L89" s="23">
        <f t="shared" ref="L89:L90" si="11">J89*(100%-K89)</f>
        <v>450.06</v>
      </c>
    </row>
    <row r="90" spans="1:12" s="16" customFormat="1" x14ac:dyDescent="0.25">
      <c r="A90" s="16" t="s">
        <v>61</v>
      </c>
      <c r="B90" s="17" t="s">
        <v>15</v>
      </c>
      <c r="C90" s="16" t="s">
        <v>206</v>
      </c>
      <c r="D90" s="16" t="s">
        <v>207</v>
      </c>
      <c r="E90" s="19" t="s">
        <v>208</v>
      </c>
      <c r="F90" s="20">
        <v>1100</v>
      </c>
      <c r="G90" s="21">
        <v>999.95</v>
      </c>
      <c r="H90" s="27">
        <v>999.95</v>
      </c>
      <c r="I90" s="20"/>
      <c r="J90" s="20">
        <v>641</v>
      </c>
      <c r="K90" s="22">
        <v>0.22</v>
      </c>
      <c r="L90" s="23">
        <f t="shared" si="11"/>
        <v>499.98</v>
      </c>
    </row>
    <row r="91" spans="1:12" s="16" customFormat="1" x14ac:dyDescent="0.25">
      <c r="B91" s="17"/>
      <c r="E91" s="19"/>
      <c r="F91" s="20"/>
      <c r="G91" s="21"/>
      <c r="H91" s="27"/>
      <c r="I91" s="20"/>
      <c r="J91" s="20"/>
    </row>
    <row r="92" spans="1:12" s="24" customFormat="1" x14ac:dyDescent="0.25">
      <c r="A92" s="11" t="s">
        <v>209</v>
      </c>
      <c r="B92" s="35"/>
      <c r="C92" s="36"/>
      <c r="D92" s="45"/>
      <c r="E92" s="37"/>
      <c r="F92" s="38"/>
      <c r="G92" s="39"/>
      <c r="H92" s="46"/>
      <c r="I92" s="38"/>
      <c r="J92" s="38"/>
      <c r="K92" s="15"/>
      <c r="L92" s="15"/>
    </row>
    <row r="93" spans="1:12" s="16" customFormat="1" x14ac:dyDescent="0.25">
      <c r="A93" s="16" t="s">
        <v>61</v>
      </c>
      <c r="B93" s="17" t="s">
        <v>15</v>
      </c>
      <c r="C93" s="16" t="s">
        <v>167</v>
      </c>
      <c r="D93" s="26" t="s">
        <v>168</v>
      </c>
      <c r="E93" s="19" t="s">
        <v>169</v>
      </c>
      <c r="F93" s="20">
        <v>600</v>
      </c>
      <c r="G93" s="21">
        <v>499.95</v>
      </c>
      <c r="H93" s="20"/>
      <c r="I93" s="20"/>
      <c r="J93" s="20">
        <v>321</v>
      </c>
      <c r="K93" s="22">
        <v>0.22</v>
      </c>
      <c r="L93" s="23">
        <f t="shared" ref="L93:L95" si="12">J93*(100%-K93)</f>
        <v>250.38</v>
      </c>
    </row>
    <row r="94" spans="1:12" s="16" customFormat="1" x14ac:dyDescent="0.25">
      <c r="A94" s="16" t="s">
        <v>61</v>
      </c>
      <c r="B94" s="17" t="s">
        <v>15</v>
      </c>
      <c r="C94" s="16" t="s">
        <v>177</v>
      </c>
      <c r="D94" s="26" t="s">
        <v>178</v>
      </c>
      <c r="E94" s="19" t="s">
        <v>179</v>
      </c>
      <c r="F94" s="20">
        <v>600</v>
      </c>
      <c r="G94" s="21">
        <v>499.95</v>
      </c>
      <c r="H94" s="20"/>
      <c r="I94" s="20"/>
      <c r="J94" s="20">
        <v>321</v>
      </c>
      <c r="K94" s="22">
        <v>0.22</v>
      </c>
      <c r="L94" s="23">
        <f t="shared" si="12"/>
        <v>250.38</v>
      </c>
    </row>
    <row r="95" spans="1:12" s="16" customFormat="1" x14ac:dyDescent="0.25">
      <c r="A95" s="28" t="s">
        <v>61</v>
      </c>
      <c r="B95" s="29" t="s">
        <v>15</v>
      </c>
      <c r="C95" s="28" t="s">
        <v>210</v>
      </c>
      <c r="D95" s="28" t="s">
        <v>211</v>
      </c>
      <c r="E95" s="30" t="s">
        <v>212</v>
      </c>
      <c r="F95" s="31">
        <v>500</v>
      </c>
      <c r="G95" s="32">
        <v>399.95</v>
      </c>
      <c r="H95" s="31"/>
      <c r="I95" s="31"/>
      <c r="J95" s="31">
        <v>256</v>
      </c>
      <c r="K95" s="33">
        <v>0.26</v>
      </c>
      <c r="L95" s="34">
        <f t="shared" si="12"/>
        <v>189.44</v>
      </c>
    </row>
    <row r="96" spans="1:12" s="16" customFormat="1" x14ac:dyDescent="0.25">
      <c r="B96" s="17"/>
      <c r="E96" s="19"/>
      <c r="F96" s="20"/>
      <c r="G96" s="21"/>
      <c r="H96" s="20"/>
      <c r="I96" s="20"/>
      <c r="J96" s="20"/>
    </row>
    <row r="97" spans="1:12" s="24" customFormat="1" x14ac:dyDescent="0.25">
      <c r="A97" s="11" t="s">
        <v>213</v>
      </c>
      <c r="B97" s="35"/>
      <c r="C97" s="36"/>
      <c r="D97" s="45"/>
      <c r="E97" s="37"/>
      <c r="F97" s="38"/>
      <c r="G97" s="39"/>
      <c r="H97" s="46"/>
      <c r="I97" s="38"/>
      <c r="J97" s="38"/>
      <c r="K97" s="15"/>
      <c r="L97" s="15"/>
    </row>
    <row r="98" spans="1:12" s="16" customFormat="1" x14ac:dyDescent="0.25">
      <c r="A98" s="28" t="s">
        <v>61</v>
      </c>
      <c r="B98" s="29" t="s">
        <v>15</v>
      </c>
      <c r="C98" s="28" t="s">
        <v>214</v>
      </c>
      <c r="D98" s="58" t="s">
        <v>215</v>
      </c>
      <c r="E98" s="30" t="s">
        <v>216</v>
      </c>
      <c r="F98" s="31">
        <v>300</v>
      </c>
      <c r="G98" s="32">
        <v>299.95</v>
      </c>
      <c r="H98" s="31"/>
      <c r="I98" s="31"/>
      <c r="J98" s="31">
        <v>205</v>
      </c>
      <c r="K98" s="33">
        <v>0.35</v>
      </c>
      <c r="L98" s="34">
        <f t="shared" ref="L98:L100" si="13">J98*(100%-K98)</f>
        <v>133.25</v>
      </c>
    </row>
    <row r="99" spans="1:12" s="16" customFormat="1" x14ac:dyDescent="0.25">
      <c r="A99" s="28" t="s">
        <v>61</v>
      </c>
      <c r="B99" s="29" t="s">
        <v>15</v>
      </c>
      <c r="C99" s="28" t="s">
        <v>217</v>
      </c>
      <c r="D99" s="58" t="s">
        <v>218</v>
      </c>
      <c r="E99" s="30" t="s">
        <v>219</v>
      </c>
      <c r="F99" s="31">
        <v>275</v>
      </c>
      <c r="G99" s="32">
        <v>274.95</v>
      </c>
      <c r="H99" s="31"/>
      <c r="I99" s="31"/>
      <c r="J99" s="31">
        <v>189</v>
      </c>
      <c r="K99" s="33">
        <v>0.35</v>
      </c>
      <c r="L99" s="34">
        <f t="shared" si="13"/>
        <v>122.85000000000001</v>
      </c>
    </row>
    <row r="100" spans="1:12" s="16" customFormat="1" x14ac:dyDescent="0.25">
      <c r="A100" s="28" t="s">
        <v>61</v>
      </c>
      <c r="B100" s="29" t="s">
        <v>15</v>
      </c>
      <c r="C100" s="28" t="s">
        <v>220</v>
      </c>
      <c r="D100" s="59" t="s">
        <v>221</v>
      </c>
      <c r="E100" s="30" t="s">
        <v>222</v>
      </c>
      <c r="F100" s="31">
        <v>250</v>
      </c>
      <c r="G100" s="32">
        <v>249.95</v>
      </c>
      <c r="H100" s="60"/>
      <c r="I100" s="31"/>
      <c r="J100" s="31">
        <v>172</v>
      </c>
      <c r="K100" s="33">
        <v>0.35</v>
      </c>
      <c r="L100" s="34">
        <f t="shared" si="13"/>
        <v>111.8</v>
      </c>
    </row>
    <row r="101" spans="1:12" s="16" customFormat="1" ht="6" customHeight="1" x14ac:dyDescent="0.25">
      <c r="B101" s="17"/>
      <c r="E101" s="19"/>
      <c r="F101" s="20"/>
      <c r="G101" s="21"/>
      <c r="H101" s="20"/>
      <c r="I101" s="20"/>
      <c r="J101" s="20"/>
    </row>
    <row r="102" spans="1:12" s="16" customFormat="1" x14ac:dyDescent="0.25">
      <c r="A102" s="28" t="s">
        <v>61</v>
      </c>
      <c r="B102" s="29" t="s">
        <v>15</v>
      </c>
      <c r="C102" s="28" t="s">
        <v>223</v>
      </c>
      <c r="D102" s="28" t="s">
        <v>224</v>
      </c>
      <c r="E102" s="30" t="s">
        <v>225</v>
      </c>
      <c r="F102" s="31">
        <v>300</v>
      </c>
      <c r="G102" s="32">
        <v>299.95</v>
      </c>
      <c r="H102" s="31"/>
      <c r="I102" s="31"/>
      <c r="J102" s="31">
        <v>205</v>
      </c>
      <c r="K102" s="33">
        <v>0.35</v>
      </c>
      <c r="L102" s="34">
        <f t="shared" ref="L102:L104" si="14">J102*(100%-K102)</f>
        <v>133.25</v>
      </c>
    </row>
    <row r="103" spans="1:12" s="16" customFormat="1" x14ac:dyDescent="0.25">
      <c r="A103" s="28" t="s">
        <v>61</v>
      </c>
      <c r="B103" s="29" t="s">
        <v>15</v>
      </c>
      <c r="C103" s="28" t="s">
        <v>226</v>
      </c>
      <c r="D103" s="28" t="s">
        <v>227</v>
      </c>
      <c r="E103" s="30" t="s">
        <v>228</v>
      </c>
      <c r="F103" s="31">
        <v>275</v>
      </c>
      <c r="G103" s="32">
        <v>274.95</v>
      </c>
      <c r="H103" s="31"/>
      <c r="I103" s="31"/>
      <c r="J103" s="31">
        <v>189</v>
      </c>
      <c r="K103" s="33">
        <v>0.35</v>
      </c>
      <c r="L103" s="34">
        <f t="shared" si="14"/>
        <v>122.85000000000001</v>
      </c>
    </row>
    <row r="104" spans="1:12" s="16" customFormat="1" x14ac:dyDescent="0.25">
      <c r="A104" s="28" t="s">
        <v>61</v>
      </c>
      <c r="B104" s="29" t="s">
        <v>15</v>
      </c>
      <c r="C104" s="28" t="s">
        <v>229</v>
      </c>
      <c r="D104" s="59" t="s">
        <v>230</v>
      </c>
      <c r="E104" s="30" t="s">
        <v>222</v>
      </c>
      <c r="F104" s="31">
        <v>250</v>
      </c>
      <c r="G104" s="32">
        <v>249.95</v>
      </c>
      <c r="H104" s="60"/>
      <c r="I104" s="31"/>
      <c r="J104" s="31">
        <v>172</v>
      </c>
      <c r="K104" s="33">
        <v>0.35</v>
      </c>
      <c r="L104" s="34">
        <f t="shared" si="14"/>
        <v>111.8</v>
      </c>
    </row>
    <row r="105" spans="1:12" s="16" customFormat="1" ht="6" customHeight="1" x14ac:dyDescent="0.25">
      <c r="B105" s="17"/>
      <c r="E105" s="19"/>
      <c r="F105" s="20"/>
      <c r="G105" s="21"/>
      <c r="H105" s="20"/>
      <c r="I105" s="20"/>
      <c r="J105" s="20"/>
    </row>
    <row r="106" spans="1:12" s="16" customFormat="1" x14ac:dyDescent="0.25">
      <c r="A106" s="28" t="s">
        <v>61</v>
      </c>
      <c r="B106" s="29" t="s">
        <v>15</v>
      </c>
      <c r="C106" s="28" t="s">
        <v>231</v>
      </c>
      <c r="D106" s="28" t="s">
        <v>232</v>
      </c>
      <c r="E106" s="30" t="s">
        <v>225</v>
      </c>
      <c r="F106" s="31">
        <v>300</v>
      </c>
      <c r="G106" s="32">
        <v>299.95</v>
      </c>
      <c r="H106" s="31"/>
      <c r="I106" s="31"/>
      <c r="J106" s="31">
        <v>205</v>
      </c>
      <c r="K106" s="33">
        <v>0.35</v>
      </c>
      <c r="L106" s="34">
        <f t="shared" ref="L106:L108" si="15">J106*(100%-K106)</f>
        <v>133.25</v>
      </c>
    </row>
    <row r="107" spans="1:12" s="16" customFormat="1" x14ac:dyDescent="0.25">
      <c r="A107" s="28" t="s">
        <v>61</v>
      </c>
      <c r="B107" s="29" t="s">
        <v>15</v>
      </c>
      <c r="C107" s="28" t="s">
        <v>233</v>
      </c>
      <c r="D107" s="28" t="s">
        <v>234</v>
      </c>
      <c r="E107" s="30" t="s">
        <v>228</v>
      </c>
      <c r="F107" s="31">
        <v>275</v>
      </c>
      <c r="G107" s="32">
        <v>274.95</v>
      </c>
      <c r="H107" s="31"/>
      <c r="I107" s="31"/>
      <c r="J107" s="31">
        <v>189</v>
      </c>
      <c r="K107" s="33">
        <v>0.35</v>
      </c>
      <c r="L107" s="34">
        <f t="shared" si="15"/>
        <v>122.85000000000001</v>
      </c>
    </row>
    <row r="108" spans="1:12" s="16" customFormat="1" x14ac:dyDescent="0.25">
      <c r="A108" s="28" t="s">
        <v>61</v>
      </c>
      <c r="B108" s="29" t="s">
        <v>15</v>
      </c>
      <c r="C108" s="28" t="s">
        <v>235</v>
      </c>
      <c r="D108" s="59" t="s">
        <v>236</v>
      </c>
      <c r="E108" s="30" t="s">
        <v>222</v>
      </c>
      <c r="F108" s="31">
        <v>250</v>
      </c>
      <c r="G108" s="32">
        <v>249.95</v>
      </c>
      <c r="H108" s="60"/>
      <c r="I108" s="31"/>
      <c r="J108" s="31">
        <v>172</v>
      </c>
      <c r="K108" s="33">
        <v>0.35</v>
      </c>
      <c r="L108" s="34">
        <f t="shared" si="15"/>
        <v>111.8</v>
      </c>
    </row>
    <row r="109" spans="1:12" s="16" customFormat="1" x14ac:dyDescent="0.25">
      <c r="B109" s="17"/>
      <c r="D109" s="18"/>
      <c r="E109" s="19"/>
      <c r="F109" s="20"/>
      <c r="G109" s="21"/>
      <c r="H109" s="27"/>
      <c r="I109" s="20"/>
      <c r="J109" s="20"/>
    </row>
    <row r="110" spans="1:12" s="24" customFormat="1" x14ac:dyDescent="0.25">
      <c r="A110" s="11" t="s">
        <v>237</v>
      </c>
      <c r="B110" s="35"/>
      <c r="C110" s="36"/>
      <c r="D110" s="45"/>
      <c r="E110" s="37"/>
      <c r="F110" s="38"/>
      <c r="G110" s="39"/>
      <c r="H110" s="46"/>
      <c r="I110" s="38"/>
      <c r="J110" s="38"/>
      <c r="K110" s="15"/>
      <c r="L110" s="15"/>
    </row>
    <row r="111" spans="1:12" s="24" customFormat="1" x14ac:dyDescent="0.25">
      <c r="A111" s="16" t="s">
        <v>14</v>
      </c>
      <c r="B111" s="17" t="s">
        <v>15</v>
      </c>
      <c r="C111" s="16" t="s">
        <v>238</v>
      </c>
      <c r="D111" s="18" t="s">
        <v>239</v>
      </c>
      <c r="E111" s="19" t="s">
        <v>240</v>
      </c>
      <c r="F111" s="20"/>
      <c r="G111" s="21"/>
      <c r="H111" s="20"/>
      <c r="I111" s="20"/>
      <c r="J111" s="20">
        <v>224</v>
      </c>
      <c r="K111" s="22">
        <v>0.22</v>
      </c>
      <c r="L111" s="23">
        <f t="shared" ref="L111:L114" si="16">J111*(100%-K111)</f>
        <v>174.72</v>
      </c>
    </row>
    <row r="112" spans="1:12" s="16" customFormat="1" x14ac:dyDescent="0.25">
      <c r="A112" s="16" t="s">
        <v>61</v>
      </c>
      <c r="B112" s="17" t="s">
        <v>15</v>
      </c>
      <c r="C112" s="16" t="s">
        <v>241</v>
      </c>
      <c r="D112" s="16" t="s">
        <v>242</v>
      </c>
      <c r="E112" s="19" t="s">
        <v>240</v>
      </c>
      <c r="F112" s="20"/>
      <c r="G112" s="21"/>
      <c r="H112" s="27"/>
      <c r="I112" s="20"/>
      <c r="J112" s="20">
        <v>323</v>
      </c>
      <c r="K112" s="22">
        <v>0.22</v>
      </c>
      <c r="L112" s="23">
        <f t="shared" si="16"/>
        <v>251.94</v>
      </c>
    </row>
    <row r="113" spans="1:12" s="16" customFormat="1" x14ac:dyDescent="0.25">
      <c r="A113" s="28" t="s">
        <v>61</v>
      </c>
      <c r="B113" s="29" t="s">
        <v>15</v>
      </c>
      <c r="C113" s="28" t="s">
        <v>243</v>
      </c>
      <c r="D113" s="28" t="s">
        <v>244</v>
      </c>
      <c r="E113" s="30" t="s">
        <v>240</v>
      </c>
      <c r="F113" s="31">
        <v>500</v>
      </c>
      <c r="G113" s="32">
        <v>499.95</v>
      </c>
      <c r="H113" s="60"/>
      <c r="I113" s="31"/>
      <c r="J113" s="31">
        <v>336</v>
      </c>
      <c r="K113" s="33">
        <v>0.26</v>
      </c>
      <c r="L113" s="34">
        <f t="shared" si="16"/>
        <v>248.64</v>
      </c>
    </row>
    <row r="114" spans="1:12" s="16" customFormat="1" x14ac:dyDescent="0.25">
      <c r="A114" s="28" t="s">
        <v>61</v>
      </c>
      <c r="B114" s="29" t="s">
        <v>15</v>
      </c>
      <c r="C114" s="28" t="s">
        <v>245</v>
      </c>
      <c r="D114" s="28" t="s">
        <v>246</v>
      </c>
      <c r="E114" s="30" t="s">
        <v>240</v>
      </c>
      <c r="F114" s="31">
        <v>600</v>
      </c>
      <c r="G114" s="32">
        <v>599.95000000000005</v>
      </c>
      <c r="H114" s="31"/>
      <c r="I114" s="31"/>
      <c r="J114" s="31">
        <v>404</v>
      </c>
      <c r="K114" s="33">
        <v>0.26</v>
      </c>
      <c r="L114" s="34">
        <f t="shared" si="16"/>
        <v>298.95999999999998</v>
      </c>
    </row>
    <row r="115" spans="1:12" s="16" customFormat="1" ht="6" customHeight="1" x14ac:dyDescent="0.25">
      <c r="B115" s="17"/>
      <c r="E115" s="19"/>
      <c r="F115" s="20"/>
      <c r="G115" s="21"/>
      <c r="H115" s="20"/>
      <c r="I115" s="20"/>
      <c r="J115" s="20"/>
    </row>
    <row r="116" spans="1:12" s="16" customFormat="1" x14ac:dyDescent="0.25">
      <c r="A116" s="28" t="s">
        <v>61</v>
      </c>
      <c r="B116" s="29" t="s">
        <v>72</v>
      </c>
      <c r="C116" s="28" t="s">
        <v>247</v>
      </c>
      <c r="D116" s="28" t="s">
        <v>248</v>
      </c>
      <c r="E116" s="30" t="s">
        <v>249</v>
      </c>
      <c r="F116" s="31">
        <v>350</v>
      </c>
      <c r="G116" s="32">
        <v>349.95</v>
      </c>
      <c r="H116" s="31"/>
      <c r="I116" s="31"/>
      <c r="J116" s="31">
        <v>237</v>
      </c>
      <c r="K116" s="33">
        <v>0.26</v>
      </c>
      <c r="L116" s="34">
        <f>J116*(100%-K116)</f>
        <v>175.38</v>
      </c>
    </row>
    <row r="117" spans="1:12" s="16" customFormat="1" ht="6" customHeight="1" x14ac:dyDescent="0.25">
      <c r="B117" s="17"/>
      <c r="E117" s="19"/>
      <c r="F117" s="20"/>
      <c r="G117" s="21"/>
      <c r="H117" s="20"/>
      <c r="I117" s="20"/>
      <c r="J117" s="20"/>
    </row>
    <row r="118" spans="1:12" s="16" customFormat="1" x14ac:dyDescent="0.25">
      <c r="A118" s="28" t="s">
        <v>61</v>
      </c>
      <c r="B118" s="29" t="s">
        <v>72</v>
      </c>
      <c r="C118" s="28" t="s">
        <v>250</v>
      </c>
      <c r="D118" s="28" t="s">
        <v>251</v>
      </c>
      <c r="E118" s="30" t="s">
        <v>228</v>
      </c>
      <c r="F118" s="31">
        <v>275</v>
      </c>
      <c r="G118" s="32">
        <v>274.95</v>
      </c>
      <c r="H118" s="60"/>
      <c r="I118" s="31"/>
      <c r="J118" s="31">
        <v>189</v>
      </c>
      <c r="K118" s="33">
        <v>0.35</v>
      </c>
      <c r="L118" s="34">
        <f t="shared" ref="L118:L119" si="17">J118*(100%-K118)</f>
        <v>122.85000000000001</v>
      </c>
    </row>
    <row r="119" spans="1:12" s="16" customFormat="1" x14ac:dyDescent="0.25">
      <c r="A119" s="28" t="s">
        <v>61</v>
      </c>
      <c r="B119" s="29" t="s">
        <v>72</v>
      </c>
      <c r="C119" s="28" t="s">
        <v>252</v>
      </c>
      <c r="D119" s="61" t="s">
        <v>253</v>
      </c>
      <c r="E119" s="30" t="s">
        <v>222</v>
      </c>
      <c r="F119" s="31">
        <v>275</v>
      </c>
      <c r="G119" s="32">
        <v>274.95</v>
      </c>
      <c r="H119" s="60"/>
      <c r="I119" s="31"/>
      <c r="J119" s="31">
        <v>172</v>
      </c>
      <c r="K119" s="33">
        <v>0.35</v>
      </c>
      <c r="L119" s="34">
        <f t="shared" si="17"/>
        <v>111.8</v>
      </c>
    </row>
    <row r="120" spans="1:12" s="16" customFormat="1" x14ac:dyDescent="0.25">
      <c r="B120" s="17"/>
      <c r="D120" s="62"/>
      <c r="E120" s="19"/>
      <c r="F120" s="20"/>
      <c r="G120" s="21"/>
      <c r="H120" s="27"/>
      <c r="I120" s="20"/>
      <c r="J120" s="20"/>
    </row>
    <row r="121" spans="1:12" s="10" customFormat="1" x14ac:dyDescent="0.25">
      <c r="A121" s="6" t="s">
        <v>254</v>
      </c>
      <c r="B121" s="6"/>
      <c r="C121" s="6"/>
      <c r="D121" s="6"/>
      <c r="E121" s="7"/>
      <c r="F121" s="8"/>
      <c r="G121" s="9"/>
      <c r="H121" s="8"/>
      <c r="I121" s="9"/>
      <c r="J121" s="9"/>
    </row>
    <row r="122" spans="1:12" s="24" customFormat="1" x14ac:dyDescent="0.25">
      <c r="A122" s="11" t="s">
        <v>255</v>
      </c>
      <c r="B122" s="35"/>
      <c r="C122" s="36"/>
      <c r="D122" s="45"/>
      <c r="E122" s="37"/>
      <c r="F122" s="38"/>
      <c r="G122" s="39"/>
      <c r="H122" s="46"/>
      <c r="I122" s="38"/>
      <c r="J122" s="38"/>
      <c r="K122" s="15"/>
      <c r="L122" s="15"/>
    </row>
    <row r="123" spans="1:12" x14ac:dyDescent="0.25">
      <c r="A123" s="16" t="s">
        <v>256</v>
      </c>
      <c r="B123" s="17" t="s">
        <v>72</v>
      </c>
      <c r="C123" s="25" t="s">
        <v>257</v>
      </c>
      <c r="D123" s="25" t="s">
        <v>258</v>
      </c>
      <c r="E123" s="63" t="s">
        <v>259</v>
      </c>
      <c r="F123" s="64">
        <v>649.95000000000005</v>
      </c>
      <c r="I123" s="64">
        <v>500</v>
      </c>
      <c r="J123" s="64">
        <v>450</v>
      </c>
      <c r="K123" s="22">
        <v>0.22</v>
      </c>
      <c r="L123" s="23">
        <f t="shared" ref="L123:L128" si="18">J123*(100%-K123)</f>
        <v>351</v>
      </c>
    </row>
    <row r="124" spans="1:12" x14ac:dyDescent="0.25">
      <c r="A124" s="16" t="s">
        <v>256</v>
      </c>
      <c r="B124" s="17" t="s">
        <v>72</v>
      </c>
      <c r="C124" s="25" t="s">
        <v>260</v>
      </c>
      <c r="D124" s="25" t="s">
        <v>261</v>
      </c>
      <c r="E124" s="63" t="s">
        <v>259</v>
      </c>
      <c r="F124" s="64">
        <v>599.95000000000005</v>
      </c>
      <c r="I124" s="64">
        <v>450</v>
      </c>
      <c r="J124" s="64">
        <v>405</v>
      </c>
      <c r="K124" s="22">
        <v>0.22</v>
      </c>
      <c r="L124" s="23">
        <f t="shared" si="18"/>
        <v>315.90000000000003</v>
      </c>
    </row>
    <row r="125" spans="1:12" x14ac:dyDescent="0.25">
      <c r="A125" s="16" t="s">
        <v>256</v>
      </c>
      <c r="B125" s="17" t="s">
        <v>72</v>
      </c>
      <c r="C125" s="25" t="s">
        <v>262</v>
      </c>
      <c r="D125" s="25" t="s">
        <v>263</v>
      </c>
      <c r="E125" s="63" t="s">
        <v>264</v>
      </c>
      <c r="F125" s="64">
        <v>499.95</v>
      </c>
      <c r="I125" s="64">
        <v>375</v>
      </c>
      <c r="J125" s="64">
        <v>330</v>
      </c>
      <c r="K125" s="22">
        <v>0.22</v>
      </c>
      <c r="L125" s="23">
        <f t="shared" si="18"/>
        <v>257.40000000000003</v>
      </c>
    </row>
    <row r="126" spans="1:12" x14ac:dyDescent="0.25">
      <c r="A126" s="16" t="s">
        <v>256</v>
      </c>
      <c r="B126" s="17" t="s">
        <v>72</v>
      </c>
      <c r="C126" s="25" t="s">
        <v>265</v>
      </c>
      <c r="D126" s="25" t="s">
        <v>266</v>
      </c>
      <c r="E126" s="63" t="s">
        <v>264</v>
      </c>
      <c r="F126" s="64">
        <v>499.95</v>
      </c>
      <c r="I126" s="64">
        <v>375</v>
      </c>
      <c r="J126" s="64">
        <v>330</v>
      </c>
      <c r="K126" s="22">
        <v>0.22</v>
      </c>
      <c r="L126" s="23">
        <f t="shared" si="18"/>
        <v>257.40000000000003</v>
      </c>
    </row>
    <row r="127" spans="1:12" x14ac:dyDescent="0.25">
      <c r="A127" s="16" t="s">
        <v>256</v>
      </c>
      <c r="B127" s="17" t="s">
        <v>72</v>
      </c>
      <c r="C127" s="25" t="s">
        <v>267</v>
      </c>
      <c r="D127" s="25" t="s">
        <v>268</v>
      </c>
      <c r="E127" s="63" t="s">
        <v>269</v>
      </c>
      <c r="F127" s="64">
        <v>449.95</v>
      </c>
      <c r="I127" s="64">
        <v>310</v>
      </c>
      <c r="J127" s="64">
        <v>275</v>
      </c>
      <c r="K127" s="22">
        <v>0.22</v>
      </c>
      <c r="L127" s="23">
        <f t="shared" si="18"/>
        <v>214.5</v>
      </c>
    </row>
    <row r="128" spans="1:12" x14ac:dyDescent="0.25">
      <c r="A128" s="16" t="s">
        <v>256</v>
      </c>
      <c r="B128" s="17" t="s">
        <v>72</v>
      </c>
      <c r="C128" s="25" t="s">
        <v>270</v>
      </c>
      <c r="D128" s="25" t="s">
        <v>271</v>
      </c>
      <c r="E128" s="63" t="s">
        <v>272</v>
      </c>
      <c r="F128" s="64">
        <v>399.95</v>
      </c>
      <c r="I128" s="64">
        <v>250</v>
      </c>
      <c r="J128" s="64">
        <v>220</v>
      </c>
      <c r="K128" s="22">
        <v>0.22</v>
      </c>
      <c r="L128" s="23">
        <f t="shared" si="18"/>
        <v>171.6</v>
      </c>
    </row>
    <row r="129" spans="1:12" s="16" customFormat="1" ht="6" customHeight="1" x14ac:dyDescent="0.25">
      <c r="B129" s="17"/>
      <c r="E129" s="19"/>
      <c r="F129" s="20"/>
      <c r="G129" s="21"/>
      <c r="H129" s="20"/>
      <c r="I129" s="20"/>
      <c r="J129" s="20"/>
    </row>
    <row r="130" spans="1:12" x14ac:dyDescent="0.25">
      <c r="A130" s="16" t="s">
        <v>256</v>
      </c>
      <c r="B130" s="17" t="s">
        <v>72</v>
      </c>
      <c r="C130" s="25" t="s">
        <v>273</v>
      </c>
      <c r="D130" s="25" t="s">
        <v>274</v>
      </c>
      <c r="E130" s="63" t="s">
        <v>275</v>
      </c>
      <c r="F130" s="64">
        <v>299.95</v>
      </c>
      <c r="I130" s="64">
        <v>175</v>
      </c>
      <c r="J130" s="64">
        <v>150</v>
      </c>
      <c r="K130" s="22">
        <v>0.22</v>
      </c>
      <c r="L130" s="23">
        <f t="shared" ref="L130:L133" si="19">J130*(100%-K130)</f>
        <v>117</v>
      </c>
    </row>
    <row r="131" spans="1:12" x14ac:dyDescent="0.25">
      <c r="A131" s="16" t="s">
        <v>256</v>
      </c>
      <c r="B131" s="17" t="s">
        <v>72</v>
      </c>
      <c r="C131" s="25" t="s">
        <v>276</v>
      </c>
      <c r="D131" s="25" t="s">
        <v>277</v>
      </c>
      <c r="E131" s="63" t="s">
        <v>278</v>
      </c>
      <c r="F131" s="64">
        <v>249.95</v>
      </c>
      <c r="I131" s="64">
        <v>140</v>
      </c>
      <c r="J131" s="64">
        <v>120</v>
      </c>
      <c r="K131" s="22">
        <v>0.22</v>
      </c>
      <c r="L131" s="23">
        <f t="shared" si="19"/>
        <v>93.600000000000009</v>
      </c>
    </row>
    <row r="132" spans="1:12" x14ac:dyDescent="0.25">
      <c r="A132" s="16" t="s">
        <v>256</v>
      </c>
      <c r="B132" s="17" t="s">
        <v>72</v>
      </c>
      <c r="C132" s="25" t="s">
        <v>279</v>
      </c>
      <c r="D132" s="25" t="s">
        <v>280</v>
      </c>
      <c r="E132" s="63" t="s">
        <v>281</v>
      </c>
      <c r="F132" s="64">
        <v>229.95</v>
      </c>
      <c r="I132" s="64">
        <v>130</v>
      </c>
      <c r="J132" s="64">
        <v>110</v>
      </c>
      <c r="K132" s="22">
        <v>0.22</v>
      </c>
      <c r="L132" s="23">
        <f t="shared" si="19"/>
        <v>85.8</v>
      </c>
    </row>
    <row r="133" spans="1:12" x14ac:dyDescent="0.25">
      <c r="A133" s="16" t="s">
        <v>256</v>
      </c>
      <c r="B133" s="17" t="s">
        <v>72</v>
      </c>
      <c r="C133" s="25" t="s">
        <v>282</v>
      </c>
      <c r="D133" s="25" t="s">
        <v>283</v>
      </c>
      <c r="E133" s="63" t="s">
        <v>281</v>
      </c>
      <c r="F133" s="64">
        <v>199.95</v>
      </c>
      <c r="I133" s="64">
        <v>100</v>
      </c>
      <c r="J133" s="64">
        <v>85</v>
      </c>
      <c r="K133" s="22">
        <v>0.22</v>
      </c>
      <c r="L133" s="23">
        <f t="shared" si="19"/>
        <v>66.3</v>
      </c>
    </row>
    <row r="134" spans="1:12" x14ac:dyDescent="0.25">
      <c r="A134" s="16"/>
      <c r="B134" s="17"/>
    </row>
    <row r="135" spans="1:12" s="24" customFormat="1" x14ac:dyDescent="0.25">
      <c r="A135" s="11" t="s">
        <v>284</v>
      </c>
      <c r="B135" s="35"/>
      <c r="C135" s="36"/>
      <c r="D135" s="45"/>
      <c r="E135" s="37"/>
      <c r="F135" s="38"/>
      <c r="G135" s="39"/>
      <c r="H135" s="46"/>
      <c r="I135" s="38"/>
      <c r="J135" s="38"/>
      <c r="K135" s="15"/>
      <c r="L135" s="15"/>
    </row>
    <row r="136" spans="1:12" x14ac:dyDescent="0.25">
      <c r="A136" s="16" t="s">
        <v>256</v>
      </c>
      <c r="B136" s="17" t="s">
        <v>72</v>
      </c>
      <c r="C136" s="25" t="s">
        <v>285</v>
      </c>
      <c r="D136" s="25" t="s">
        <v>286</v>
      </c>
      <c r="F136" s="64">
        <v>11</v>
      </c>
      <c r="I136" s="64">
        <v>11</v>
      </c>
      <c r="J136" s="64">
        <v>6</v>
      </c>
      <c r="K136" s="22">
        <v>0.22</v>
      </c>
      <c r="L136" s="23">
        <f t="shared" ref="L136:L141" si="20">J136*(100%-K136)</f>
        <v>4.68</v>
      </c>
    </row>
    <row r="137" spans="1:12" x14ac:dyDescent="0.25">
      <c r="A137" s="16" t="s">
        <v>256</v>
      </c>
      <c r="B137" s="17" t="s">
        <v>72</v>
      </c>
      <c r="C137" s="25" t="s">
        <v>287</v>
      </c>
      <c r="D137" s="25" t="s">
        <v>288</v>
      </c>
      <c r="F137" s="64">
        <v>39</v>
      </c>
      <c r="I137" s="64">
        <v>39</v>
      </c>
      <c r="J137" s="64">
        <v>24</v>
      </c>
      <c r="K137" s="22">
        <v>0.22</v>
      </c>
      <c r="L137" s="23">
        <f t="shared" si="20"/>
        <v>18.72</v>
      </c>
    </row>
    <row r="138" spans="1:12" x14ac:dyDescent="0.25">
      <c r="A138" s="16" t="s">
        <v>256</v>
      </c>
      <c r="B138" s="17" t="s">
        <v>72</v>
      </c>
      <c r="C138" s="25" t="s">
        <v>289</v>
      </c>
      <c r="D138" s="25" t="s">
        <v>290</v>
      </c>
      <c r="F138" s="64">
        <v>55</v>
      </c>
      <c r="I138" s="64">
        <v>55</v>
      </c>
      <c r="J138" s="64">
        <v>35</v>
      </c>
      <c r="K138" s="22">
        <v>0.22</v>
      </c>
      <c r="L138" s="23">
        <f t="shared" si="20"/>
        <v>27.3</v>
      </c>
    </row>
    <row r="139" spans="1:12" x14ac:dyDescent="0.25">
      <c r="A139" s="16" t="s">
        <v>256</v>
      </c>
      <c r="B139" s="17" t="s">
        <v>72</v>
      </c>
      <c r="C139" s="25" t="s">
        <v>291</v>
      </c>
      <c r="D139" s="25" t="s">
        <v>292</v>
      </c>
      <c r="F139" s="64">
        <v>11</v>
      </c>
      <c r="I139" s="64">
        <v>11</v>
      </c>
      <c r="J139" s="64">
        <v>6</v>
      </c>
      <c r="K139" s="22">
        <v>0.22</v>
      </c>
      <c r="L139" s="23">
        <f t="shared" si="20"/>
        <v>4.68</v>
      </c>
    </row>
    <row r="140" spans="1:12" x14ac:dyDescent="0.25">
      <c r="A140" s="16" t="s">
        <v>256</v>
      </c>
      <c r="B140" s="17" t="s">
        <v>72</v>
      </c>
      <c r="C140" s="25" t="s">
        <v>293</v>
      </c>
      <c r="D140" s="25" t="s">
        <v>294</v>
      </c>
      <c r="F140" s="64">
        <v>39</v>
      </c>
      <c r="I140" s="64">
        <v>39</v>
      </c>
      <c r="J140" s="64">
        <v>24</v>
      </c>
      <c r="K140" s="22">
        <v>0.22</v>
      </c>
      <c r="L140" s="23">
        <f t="shared" si="20"/>
        <v>18.72</v>
      </c>
    </row>
    <row r="141" spans="1:12" x14ac:dyDescent="0.25">
      <c r="A141" s="16" t="s">
        <v>256</v>
      </c>
      <c r="B141" s="17" t="s">
        <v>72</v>
      </c>
      <c r="C141" s="25" t="s">
        <v>295</v>
      </c>
      <c r="D141" s="25" t="s">
        <v>296</v>
      </c>
      <c r="F141" s="64">
        <v>55</v>
      </c>
      <c r="I141" s="64">
        <v>55</v>
      </c>
      <c r="J141" s="64">
        <v>35</v>
      </c>
      <c r="K141" s="22">
        <v>0.22</v>
      </c>
      <c r="L141" s="23">
        <f t="shared" si="20"/>
        <v>27.3</v>
      </c>
    </row>
    <row r="142" spans="1:12" x14ac:dyDescent="0.25">
      <c r="A142" s="16"/>
      <c r="B142" s="17"/>
    </row>
    <row r="143" spans="1:12" s="24" customFormat="1" x14ac:dyDescent="0.25">
      <c r="A143" s="11" t="s">
        <v>297</v>
      </c>
      <c r="B143" s="35"/>
      <c r="C143" s="36"/>
      <c r="D143" s="45"/>
      <c r="E143" s="37"/>
      <c r="F143" s="38"/>
      <c r="G143" s="39"/>
      <c r="H143" s="46"/>
      <c r="I143" s="38"/>
      <c r="J143" s="38"/>
      <c r="K143" s="38"/>
      <c r="L143" s="38"/>
    </row>
    <row r="144" spans="1:12" x14ac:dyDescent="0.25">
      <c r="A144" s="16" t="s">
        <v>256</v>
      </c>
      <c r="B144" s="17" t="s">
        <v>72</v>
      </c>
      <c r="C144" s="25" t="s">
        <v>298</v>
      </c>
      <c r="D144" s="25" t="s">
        <v>299</v>
      </c>
      <c r="E144" s="63" t="s">
        <v>300</v>
      </c>
      <c r="F144" s="64">
        <v>600</v>
      </c>
      <c r="G144" s="64">
        <v>499.95</v>
      </c>
      <c r="H144" s="64">
        <v>499.95</v>
      </c>
      <c r="J144" s="64">
        <v>335</v>
      </c>
      <c r="K144" s="22">
        <v>0.22</v>
      </c>
      <c r="L144" s="23">
        <f t="shared" ref="L144:L148" si="21">J144*(100%-K144)</f>
        <v>261.3</v>
      </c>
    </row>
    <row r="145" spans="1:12" x14ac:dyDescent="0.25">
      <c r="A145" s="16" t="s">
        <v>256</v>
      </c>
      <c r="B145" s="17" t="s">
        <v>72</v>
      </c>
      <c r="C145" s="25" t="s">
        <v>301</v>
      </c>
      <c r="D145" s="25" t="s">
        <v>302</v>
      </c>
      <c r="E145" s="63" t="s">
        <v>300</v>
      </c>
      <c r="F145" s="64">
        <v>600</v>
      </c>
      <c r="G145" s="64">
        <v>499.95</v>
      </c>
      <c r="H145" s="64">
        <v>499.95</v>
      </c>
      <c r="J145" s="64">
        <v>335</v>
      </c>
      <c r="K145" s="22">
        <v>0.22</v>
      </c>
      <c r="L145" s="23">
        <f t="shared" si="21"/>
        <v>261.3</v>
      </c>
    </row>
    <row r="146" spans="1:12" x14ac:dyDescent="0.25">
      <c r="A146" s="16" t="s">
        <v>256</v>
      </c>
      <c r="B146" s="17" t="s">
        <v>72</v>
      </c>
      <c r="C146" s="25" t="s">
        <v>303</v>
      </c>
      <c r="D146" s="25" t="s">
        <v>304</v>
      </c>
      <c r="E146" s="63" t="s">
        <v>300</v>
      </c>
      <c r="F146" s="64">
        <v>600</v>
      </c>
      <c r="G146" s="64">
        <v>499.95</v>
      </c>
      <c r="H146" s="64">
        <v>499.95</v>
      </c>
      <c r="J146" s="64">
        <v>335</v>
      </c>
      <c r="K146" s="22">
        <v>0.22</v>
      </c>
      <c r="L146" s="23">
        <f t="shared" si="21"/>
        <v>261.3</v>
      </c>
    </row>
    <row r="147" spans="1:12" x14ac:dyDescent="0.25">
      <c r="A147" s="16" t="s">
        <v>256</v>
      </c>
      <c r="B147" s="17" t="s">
        <v>72</v>
      </c>
      <c r="C147" s="25" t="s">
        <v>305</v>
      </c>
      <c r="D147" s="25" t="s">
        <v>306</v>
      </c>
      <c r="E147" s="63" t="s">
        <v>300</v>
      </c>
      <c r="F147" s="64">
        <v>600</v>
      </c>
      <c r="G147" s="64">
        <v>499.95</v>
      </c>
      <c r="H147" s="64">
        <v>499.95</v>
      </c>
      <c r="J147" s="64">
        <v>335</v>
      </c>
      <c r="K147" s="22">
        <v>0.22</v>
      </c>
      <c r="L147" s="23">
        <f t="shared" si="21"/>
        <v>261.3</v>
      </c>
    </row>
    <row r="148" spans="1:12" x14ac:dyDescent="0.25">
      <c r="A148" s="16" t="s">
        <v>256</v>
      </c>
      <c r="B148" s="17" t="s">
        <v>72</v>
      </c>
      <c r="C148" s="25" t="s">
        <v>307</v>
      </c>
      <c r="D148" s="25" t="s">
        <v>308</v>
      </c>
      <c r="E148" s="63" t="s">
        <v>300</v>
      </c>
      <c r="F148" s="64">
        <v>600</v>
      </c>
      <c r="G148" s="64">
        <v>499.95</v>
      </c>
      <c r="H148" s="64">
        <v>499.95</v>
      </c>
      <c r="J148" s="64">
        <v>335</v>
      </c>
      <c r="K148" s="22">
        <v>0.22</v>
      </c>
      <c r="L148" s="23">
        <f t="shared" si="21"/>
        <v>261.3</v>
      </c>
    </row>
    <row r="149" spans="1:12" s="16" customFormat="1" ht="6" customHeight="1" x14ac:dyDescent="0.25">
      <c r="B149" s="17"/>
      <c r="E149" s="19"/>
      <c r="F149" s="20"/>
      <c r="G149" s="21"/>
      <c r="H149" s="20"/>
      <c r="I149" s="20"/>
      <c r="J149" s="20"/>
    </row>
    <row r="150" spans="1:12" x14ac:dyDescent="0.25">
      <c r="A150" s="16" t="s">
        <v>256</v>
      </c>
      <c r="B150" s="17" t="s">
        <v>72</v>
      </c>
      <c r="C150" s="25" t="s">
        <v>309</v>
      </c>
      <c r="D150" s="25" t="s">
        <v>310</v>
      </c>
      <c r="E150" s="63" t="s">
        <v>311</v>
      </c>
      <c r="F150" s="64">
        <v>600</v>
      </c>
      <c r="G150" s="64">
        <v>499.95</v>
      </c>
      <c r="H150" s="64">
        <v>499.95</v>
      </c>
      <c r="J150" s="64">
        <v>335</v>
      </c>
      <c r="K150" s="22">
        <v>0.22</v>
      </c>
      <c r="L150" s="23">
        <f t="shared" ref="L150:L165" si="22">J150*(100%-K150)</f>
        <v>261.3</v>
      </c>
    </row>
    <row r="151" spans="1:12" x14ac:dyDescent="0.25">
      <c r="A151" s="16" t="s">
        <v>256</v>
      </c>
      <c r="B151" s="17" t="s">
        <v>72</v>
      </c>
      <c r="C151" s="25" t="s">
        <v>312</v>
      </c>
      <c r="D151" s="25" t="s">
        <v>313</v>
      </c>
      <c r="E151" s="63" t="s">
        <v>311</v>
      </c>
      <c r="F151" s="64">
        <v>600</v>
      </c>
      <c r="G151" s="64">
        <v>499.95</v>
      </c>
      <c r="H151" s="64">
        <v>499.95</v>
      </c>
      <c r="J151" s="64">
        <v>335</v>
      </c>
      <c r="K151" s="22">
        <v>0.22</v>
      </c>
      <c r="L151" s="23">
        <f t="shared" si="22"/>
        <v>261.3</v>
      </c>
    </row>
    <row r="152" spans="1:12" x14ac:dyDescent="0.25">
      <c r="A152" s="16" t="s">
        <v>256</v>
      </c>
      <c r="B152" s="17" t="s">
        <v>72</v>
      </c>
      <c r="C152" s="25" t="s">
        <v>314</v>
      </c>
      <c r="D152" s="25" t="s">
        <v>315</v>
      </c>
      <c r="E152" s="63" t="s">
        <v>311</v>
      </c>
      <c r="F152" s="64">
        <v>600</v>
      </c>
      <c r="G152" s="64">
        <v>499.95</v>
      </c>
      <c r="H152" s="64">
        <v>499.95</v>
      </c>
      <c r="J152" s="64">
        <v>335</v>
      </c>
      <c r="K152" s="22">
        <v>0.22</v>
      </c>
      <c r="L152" s="23">
        <f t="shared" si="22"/>
        <v>261.3</v>
      </c>
    </row>
    <row r="153" spans="1:12" x14ac:dyDescent="0.25">
      <c r="A153" s="16" t="s">
        <v>256</v>
      </c>
      <c r="B153" s="17" t="s">
        <v>72</v>
      </c>
      <c r="C153" s="25" t="s">
        <v>316</v>
      </c>
      <c r="D153" s="25" t="s">
        <v>317</v>
      </c>
      <c r="E153" s="63" t="s">
        <v>311</v>
      </c>
      <c r="F153" s="64">
        <v>600</v>
      </c>
      <c r="G153" s="64">
        <v>499.95</v>
      </c>
      <c r="H153" s="64">
        <v>499.95</v>
      </c>
      <c r="J153" s="64">
        <v>335</v>
      </c>
      <c r="K153" s="22">
        <v>0.22</v>
      </c>
      <c r="L153" s="23">
        <f t="shared" si="22"/>
        <v>261.3</v>
      </c>
    </row>
    <row r="154" spans="1:12" x14ac:dyDescent="0.25">
      <c r="A154" s="16" t="s">
        <v>256</v>
      </c>
      <c r="B154" s="17" t="s">
        <v>72</v>
      </c>
      <c r="C154" s="25" t="s">
        <v>318</v>
      </c>
      <c r="D154" s="25" t="s">
        <v>319</v>
      </c>
      <c r="E154" s="63" t="s">
        <v>311</v>
      </c>
      <c r="F154" s="64">
        <v>600</v>
      </c>
      <c r="G154" s="64">
        <v>499.95</v>
      </c>
      <c r="H154" s="64">
        <v>499.95</v>
      </c>
      <c r="J154" s="64">
        <v>335</v>
      </c>
      <c r="K154" s="22">
        <v>0.22</v>
      </c>
      <c r="L154" s="23">
        <f t="shared" si="22"/>
        <v>261.3</v>
      </c>
    </row>
    <row r="155" spans="1:12" x14ac:dyDescent="0.25">
      <c r="A155" s="16" t="s">
        <v>256</v>
      </c>
      <c r="B155" s="17" t="s">
        <v>72</v>
      </c>
      <c r="C155" s="25" t="s">
        <v>320</v>
      </c>
      <c r="D155" s="25" t="s">
        <v>321</v>
      </c>
      <c r="E155" s="63" t="s">
        <v>311</v>
      </c>
      <c r="F155" s="64">
        <v>600</v>
      </c>
      <c r="G155" s="64">
        <v>499.95</v>
      </c>
      <c r="H155" s="64">
        <v>499.95</v>
      </c>
      <c r="J155" s="64">
        <v>335</v>
      </c>
      <c r="K155" s="22">
        <v>0.22</v>
      </c>
      <c r="L155" s="23">
        <f t="shared" si="22"/>
        <v>261.3</v>
      </c>
    </row>
    <row r="156" spans="1:12" x14ac:dyDescent="0.25">
      <c r="A156" s="16" t="s">
        <v>256</v>
      </c>
      <c r="B156" s="17" t="s">
        <v>72</v>
      </c>
      <c r="C156" s="25" t="s">
        <v>322</v>
      </c>
      <c r="D156" s="25" t="s">
        <v>323</v>
      </c>
      <c r="E156" s="63" t="s">
        <v>311</v>
      </c>
      <c r="F156" s="64">
        <v>600</v>
      </c>
      <c r="G156" s="64">
        <v>499.95</v>
      </c>
      <c r="H156" s="64">
        <v>499.95</v>
      </c>
      <c r="J156" s="64">
        <v>335</v>
      </c>
      <c r="K156" s="22">
        <v>0.22</v>
      </c>
      <c r="L156" s="23">
        <f t="shared" si="22"/>
        <v>261.3</v>
      </c>
    </row>
    <row r="157" spans="1:12" x14ac:dyDescent="0.25">
      <c r="A157" s="16" t="s">
        <v>256</v>
      </c>
      <c r="B157" s="17" t="s">
        <v>72</v>
      </c>
      <c r="C157" s="25" t="s">
        <v>324</v>
      </c>
      <c r="D157" s="25" t="s">
        <v>325</v>
      </c>
      <c r="E157" s="63" t="s">
        <v>311</v>
      </c>
      <c r="F157" s="64">
        <v>600</v>
      </c>
      <c r="G157" s="64">
        <v>499.95</v>
      </c>
      <c r="H157" s="64">
        <v>499.95</v>
      </c>
      <c r="J157" s="64">
        <v>335</v>
      </c>
      <c r="K157" s="22">
        <v>0.22</v>
      </c>
      <c r="L157" s="23">
        <f t="shared" si="22"/>
        <v>261.3</v>
      </c>
    </row>
    <row r="158" spans="1:12" x14ac:dyDescent="0.25">
      <c r="A158" s="16" t="s">
        <v>256</v>
      </c>
      <c r="B158" s="17" t="s">
        <v>72</v>
      </c>
      <c r="C158" s="25" t="s">
        <v>326</v>
      </c>
      <c r="D158" s="25" t="s">
        <v>327</v>
      </c>
      <c r="E158" s="63" t="s">
        <v>311</v>
      </c>
      <c r="F158" s="64">
        <v>600</v>
      </c>
      <c r="G158" s="64">
        <v>499.95</v>
      </c>
      <c r="H158" s="64">
        <v>499.95</v>
      </c>
      <c r="J158" s="64">
        <v>335</v>
      </c>
      <c r="K158" s="22">
        <v>0.22</v>
      </c>
      <c r="L158" s="23">
        <f t="shared" si="22"/>
        <v>261.3</v>
      </c>
    </row>
    <row r="159" spans="1:12" x14ac:dyDescent="0.25">
      <c r="A159" s="16" t="s">
        <v>256</v>
      </c>
      <c r="B159" s="17" t="s">
        <v>72</v>
      </c>
      <c r="C159" s="25" t="s">
        <v>328</v>
      </c>
      <c r="D159" s="25" t="s">
        <v>329</v>
      </c>
      <c r="E159" s="63" t="s">
        <v>311</v>
      </c>
      <c r="F159" s="64">
        <v>600</v>
      </c>
      <c r="G159" s="64">
        <v>499.95</v>
      </c>
      <c r="H159" s="64">
        <v>499.95</v>
      </c>
      <c r="J159" s="64">
        <v>335</v>
      </c>
      <c r="K159" s="22">
        <v>0.22</v>
      </c>
      <c r="L159" s="23">
        <f t="shared" si="22"/>
        <v>261.3</v>
      </c>
    </row>
    <row r="160" spans="1:12" x14ac:dyDescent="0.25">
      <c r="A160" s="16" t="s">
        <v>256</v>
      </c>
      <c r="B160" s="17" t="s">
        <v>72</v>
      </c>
      <c r="C160" s="25" t="s">
        <v>330</v>
      </c>
      <c r="D160" s="25" t="s">
        <v>331</v>
      </c>
      <c r="E160" s="63" t="s">
        <v>311</v>
      </c>
      <c r="F160" s="64">
        <v>600</v>
      </c>
      <c r="G160" s="64">
        <v>499.95</v>
      </c>
      <c r="H160" s="64">
        <v>499.95</v>
      </c>
      <c r="J160" s="64">
        <v>335</v>
      </c>
      <c r="K160" s="22">
        <v>0.22</v>
      </c>
      <c r="L160" s="23">
        <f t="shared" si="22"/>
        <v>261.3</v>
      </c>
    </row>
    <row r="161" spans="1:12" x14ac:dyDescent="0.25">
      <c r="A161" s="16" t="s">
        <v>256</v>
      </c>
      <c r="B161" s="65" t="s">
        <v>15</v>
      </c>
      <c r="C161" s="25" t="s">
        <v>332</v>
      </c>
      <c r="D161" s="25" t="s">
        <v>333</v>
      </c>
      <c r="E161" s="63" t="s">
        <v>311</v>
      </c>
      <c r="F161" s="64">
        <v>600</v>
      </c>
      <c r="G161" s="64">
        <v>499.95</v>
      </c>
      <c r="H161" s="64">
        <v>499.95</v>
      </c>
      <c r="J161" s="64">
        <v>335</v>
      </c>
      <c r="K161" s="22">
        <v>0.22</v>
      </c>
      <c r="L161" s="23">
        <f t="shared" si="22"/>
        <v>261.3</v>
      </c>
    </row>
    <row r="162" spans="1:12" x14ac:dyDescent="0.25">
      <c r="A162" s="16" t="s">
        <v>256</v>
      </c>
      <c r="B162" s="17" t="s">
        <v>72</v>
      </c>
      <c r="C162" s="25" t="s">
        <v>334</v>
      </c>
      <c r="D162" s="25" t="s">
        <v>335</v>
      </c>
      <c r="E162" s="63" t="s">
        <v>311</v>
      </c>
      <c r="F162" s="64">
        <v>600</v>
      </c>
      <c r="G162" s="64">
        <v>499.95</v>
      </c>
      <c r="H162" s="64">
        <v>499.95</v>
      </c>
      <c r="J162" s="64">
        <v>335</v>
      </c>
      <c r="K162" s="22">
        <v>0.22</v>
      </c>
      <c r="L162" s="23">
        <f t="shared" si="22"/>
        <v>261.3</v>
      </c>
    </row>
    <row r="163" spans="1:12" x14ac:dyDescent="0.25">
      <c r="A163" s="16" t="s">
        <v>256</v>
      </c>
      <c r="B163" s="65" t="s">
        <v>15</v>
      </c>
      <c r="C163" s="25" t="s">
        <v>336</v>
      </c>
      <c r="D163" s="25" t="s">
        <v>337</v>
      </c>
      <c r="E163" s="63" t="s">
        <v>311</v>
      </c>
      <c r="F163" s="64">
        <v>600</v>
      </c>
      <c r="G163" s="64">
        <v>499.95</v>
      </c>
      <c r="H163" s="64">
        <v>499.95</v>
      </c>
      <c r="J163" s="64">
        <v>335</v>
      </c>
      <c r="K163" s="22">
        <v>0.22</v>
      </c>
      <c r="L163" s="23">
        <f t="shared" si="22"/>
        <v>261.3</v>
      </c>
    </row>
    <row r="164" spans="1:12" x14ac:dyDescent="0.25">
      <c r="A164" s="16" t="s">
        <v>256</v>
      </c>
      <c r="B164" s="17" t="s">
        <v>72</v>
      </c>
      <c r="C164" s="25" t="s">
        <v>338</v>
      </c>
      <c r="D164" s="25" t="s">
        <v>339</v>
      </c>
      <c r="E164" s="63" t="s">
        <v>311</v>
      </c>
      <c r="F164" s="64">
        <v>600</v>
      </c>
      <c r="G164" s="64">
        <v>499.95</v>
      </c>
      <c r="H164" s="64">
        <v>499.95</v>
      </c>
      <c r="J164" s="64">
        <v>335</v>
      </c>
      <c r="K164" s="22">
        <v>0.22</v>
      </c>
      <c r="L164" s="23">
        <f t="shared" si="22"/>
        <v>261.3</v>
      </c>
    </row>
    <row r="165" spans="1:12" x14ac:dyDescent="0.25">
      <c r="A165" s="16" t="s">
        <v>256</v>
      </c>
      <c r="B165" s="17" t="s">
        <v>72</v>
      </c>
      <c r="C165" s="25" t="s">
        <v>340</v>
      </c>
      <c r="D165" s="25" t="s">
        <v>341</v>
      </c>
      <c r="E165" s="63" t="s">
        <v>311</v>
      </c>
      <c r="F165" s="64">
        <v>600</v>
      </c>
      <c r="G165" s="64">
        <v>499.95</v>
      </c>
      <c r="H165" s="64">
        <v>499.95</v>
      </c>
      <c r="J165" s="64">
        <v>335</v>
      </c>
      <c r="K165" s="22">
        <v>0.22</v>
      </c>
      <c r="L165" s="23">
        <f t="shared" si="22"/>
        <v>261.3</v>
      </c>
    </row>
    <row r="166" spans="1:12" s="16" customFormat="1" ht="6" customHeight="1" x14ac:dyDescent="0.25">
      <c r="B166" s="17"/>
      <c r="E166" s="19"/>
      <c r="F166" s="20"/>
      <c r="G166" s="21"/>
      <c r="H166" s="20"/>
      <c r="I166" s="20"/>
      <c r="J166" s="20"/>
    </row>
    <row r="167" spans="1:12" x14ac:dyDescent="0.25">
      <c r="A167" s="16" t="s">
        <v>256</v>
      </c>
      <c r="B167" s="17" t="s">
        <v>72</v>
      </c>
      <c r="C167" s="25" t="s">
        <v>342</v>
      </c>
      <c r="D167" s="25" t="s">
        <v>343</v>
      </c>
      <c r="E167" s="63" t="s">
        <v>344</v>
      </c>
      <c r="F167" s="64">
        <v>500</v>
      </c>
      <c r="G167" s="64">
        <v>399.95</v>
      </c>
      <c r="H167" s="64">
        <v>399.95</v>
      </c>
      <c r="J167" s="64">
        <v>270</v>
      </c>
      <c r="K167" s="22">
        <v>0.22</v>
      </c>
      <c r="L167" s="23">
        <f t="shared" ref="L167:L176" si="23">J167*(100%-K167)</f>
        <v>210.6</v>
      </c>
    </row>
    <row r="168" spans="1:12" x14ac:dyDescent="0.25">
      <c r="A168" s="16" t="s">
        <v>256</v>
      </c>
      <c r="B168" s="17" t="s">
        <v>72</v>
      </c>
      <c r="C168" s="25" t="s">
        <v>345</v>
      </c>
      <c r="D168" s="25" t="s">
        <v>346</v>
      </c>
      <c r="E168" s="63" t="s">
        <v>344</v>
      </c>
      <c r="F168" s="64">
        <v>500</v>
      </c>
      <c r="G168" s="64">
        <v>399.95</v>
      </c>
      <c r="H168" s="64">
        <v>399.95</v>
      </c>
      <c r="J168" s="64">
        <v>270</v>
      </c>
      <c r="K168" s="22">
        <v>0.22</v>
      </c>
      <c r="L168" s="23">
        <f t="shared" si="23"/>
        <v>210.6</v>
      </c>
    </row>
    <row r="169" spans="1:12" x14ac:dyDescent="0.25">
      <c r="A169" s="16" t="s">
        <v>256</v>
      </c>
      <c r="B169" s="17" t="s">
        <v>72</v>
      </c>
      <c r="C169" s="25" t="s">
        <v>347</v>
      </c>
      <c r="D169" s="25" t="s">
        <v>348</v>
      </c>
      <c r="E169" s="63" t="s">
        <v>344</v>
      </c>
      <c r="F169" s="64">
        <v>500</v>
      </c>
      <c r="G169" s="64">
        <v>399.95</v>
      </c>
      <c r="H169" s="64">
        <v>399.95</v>
      </c>
      <c r="J169" s="64">
        <v>270</v>
      </c>
      <c r="K169" s="22">
        <v>0.22</v>
      </c>
      <c r="L169" s="23">
        <f t="shared" si="23"/>
        <v>210.6</v>
      </c>
    </row>
    <row r="170" spans="1:12" x14ac:dyDescent="0.25">
      <c r="A170" s="16" t="s">
        <v>256</v>
      </c>
      <c r="B170" s="17" t="s">
        <v>72</v>
      </c>
      <c r="C170" s="25" t="s">
        <v>349</v>
      </c>
      <c r="D170" s="25" t="s">
        <v>350</v>
      </c>
      <c r="E170" s="63" t="s">
        <v>344</v>
      </c>
      <c r="F170" s="64">
        <v>500</v>
      </c>
      <c r="G170" s="64">
        <v>399.95</v>
      </c>
      <c r="H170" s="64">
        <v>399.95</v>
      </c>
      <c r="J170" s="64">
        <v>270</v>
      </c>
      <c r="K170" s="22">
        <v>0.22</v>
      </c>
      <c r="L170" s="23">
        <f t="shared" si="23"/>
        <v>210.6</v>
      </c>
    </row>
    <row r="171" spans="1:12" x14ac:dyDescent="0.25">
      <c r="A171" s="16" t="s">
        <v>256</v>
      </c>
      <c r="B171" s="17" t="s">
        <v>72</v>
      </c>
      <c r="C171" s="25" t="s">
        <v>351</v>
      </c>
      <c r="D171" s="25" t="s">
        <v>352</v>
      </c>
      <c r="E171" s="63" t="s">
        <v>344</v>
      </c>
      <c r="F171" s="64">
        <v>500</v>
      </c>
      <c r="G171" s="64">
        <v>399.95</v>
      </c>
      <c r="H171" s="64">
        <v>399.95</v>
      </c>
      <c r="J171" s="64">
        <v>270</v>
      </c>
      <c r="K171" s="22">
        <v>0.22</v>
      </c>
      <c r="L171" s="23">
        <f t="shared" si="23"/>
        <v>210.6</v>
      </c>
    </row>
    <row r="172" spans="1:12" x14ac:dyDescent="0.25">
      <c r="A172" s="16" t="s">
        <v>256</v>
      </c>
      <c r="B172" s="17" t="s">
        <v>72</v>
      </c>
      <c r="C172" s="25" t="s">
        <v>353</v>
      </c>
      <c r="D172" s="25" t="s">
        <v>354</v>
      </c>
      <c r="E172" s="63" t="s">
        <v>344</v>
      </c>
      <c r="F172" s="64">
        <v>500</v>
      </c>
      <c r="G172" s="64">
        <v>399.95</v>
      </c>
      <c r="H172" s="64">
        <v>399.95</v>
      </c>
      <c r="J172" s="64">
        <v>270</v>
      </c>
      <c r="K172" s="22">
        <v>0.22</v>
      </c>
      <c r="L172" s="23">
        <f t="shared" si="23"/>
        <v>210.6</v>
      </c>
    </row>
    <row r="173" spans="1:12" x14ac:dyDescent="0.25">
      <c r="A173" s="16" t="s">
        <v>256</v>
      </c>
      <c r="B173" s="17" t="s">
        <v>72</v>
      </c>
      <c r="C173" s="25" t="s">
        <v>355</v>
      </c>
      <c r="D173" s="25" t="s">
        <v>356</v>
      </c>
      <c r="E173" s="63" t="s">
        <v>344</v>
      </c>
      <c r="F173" s="64">
        <v>500</v>
      </c>
      <c r="G173" s="64">
        <v>399.95</v>
      </c>
      <c r="H173" s="64">
        <v>399.95</v>
      </c>
      <c r="J173" s="64">
        <v>270</v>
      </c>
      <c r="K173" s="22">
        <v>0.22</v>
      </c>
      <c r="L173" s="23">
        <f t="shared" si="23"/>
        <v>210.6</v>
      </c>
    </row>
    <row r="174" spans="1:12" x14ac:dyDescent="0.25">
      <c r="A174" s="16" t="s">
        <v>256</v>
      </c>
      <c r="B174" s="17" t="s">
        <v>72</v>
      </c>
      <c r="C174" s="25" t="s">
        <v>357</v>
      </c>
      <c r="D174" s="25" t="s">
        <v>358</v>
      </c>
      <c r="E174" s="63" t="s">
        <v>344</v>
      </c>
      <c r="F174" s="64">
        <v>500</v>
      </c>
      <c r="G174" s="64">
        <v>399.95</v>
      </c>
      <c r="H174" s="64">
        <v>399.95</v>
      </c>
      <c r="J174" s="64">
        <v>270</v>
      </c>
      <c r="K174" s="22">
        <v>0.22</v>
      </c>
      <c r="L174" s="23">
        <f t="shared" si="23"/>
        <v>210.6</v>
      </c>
    </row>
    <row r="175" spans="1:12" x14ac:dyDescent="0.25">
      <c r="A175" s="16" t="s">
        <v>256</v>
      </c>
      <c r="B175" s="17" t="s">
        <v>72</v>
      </c>
      <c r="C175" s="25" t="s">
        <v>359</v>
      </c>
      <c r="D175" s="25" t="s">
        <v>360</v>
      </c>
      <c r="E175" s="63" t="s">
        <v>344</v>
      </c>
      <c r="F175" s="64">
        <v>500</v>
      </c>
      <c r="G175" s="64">
        <v>399.95</v>
      </c>
      <c r="H175" s="64">
        <v>399.95</v>
      </c>
      <c r="J175" s="64">
        <v>270</v>
      </c>
      <c r="K175" s="22">
        <v>0.22</v>
      </c>
      <c r="L175" s="23">
        <f t="shared" si="23"/>
        <v>210.6</v>
      </c>
    </row>
    <row r="176" spans="1:12" x14ac:dyDescent="0.25">
      <c r="A176" s="16" t="s">
        <v>256</v>
      </c>
      <c r="B176" s="17" t="s">
        <v>72</v>
      </c>
      <c r="C176" s="25" t="s">
        <v>361</v>
      </c>
      <c r="D176" s="25" t="s">
        <v>362</v>
      </c>
      <c r="E176" s="63" t="s">
        <v>344</v>
      </c>
      <c r="F176" s="64">
        <v>500</v>
      </c>
      <c r="G176" s="64">
        <v>399.95</v>
      </c>
      <c r="H176" s="64">
        <v>399.95</v>
      </c>
      <c r="J176" s="64">
        <v>270</v>
      </c>
      <c r="K176" s="22">
        <v>0.22</v>
      </c>
      <c r="L176" s="23">
        <f t="shared" si="23"/>
        <v>210.6</v>
      </c>
    </row>
    <row r="177" spans="1:12" s="16" customFormat="1" ht="6" customHeight="1" x14ac:dyDescent="0.25">
      <c r="B177" s="17"/>
      <c r="E177" s="19"/>
      <c r="F177" s="20"/>
      <c r="G177" s="21"/>
      <c r="H177" s="20"/>
      <c r="I177" s="20"/>
      <c r="J177" s="20"/>
    </row>
    <row r="178" spans="1:12" x14ac:dyDescent="0.25">
      <c r="A178" s="16" t="s">
        <v>256</v>
      </c>
      <c r="B178" s="17" t="s">
        <v>72</v>
      </c>
      <c r="C178" s="25" t="s">
        <v>363</v>
      </c>
      <c r="D178" s="25" t="s">
        <v>364</v>
      </c>
      <c r="E178" s="63" t="s">
        <v>365</v>
      </c>
      <c r="F178" s="64">
        <v>375</v>
      </c>
      <c r="G178" s="64">
        <v>299.95</v>
      </c>
      <c r="H178" s="64">
        <v>299.95</v>
      </c>
      <c r="J178" s="64">
        <v>205</v>
      </c>
      <c r="K178" s="22">
        <v>0.22</v>
      </c>
      <c r="L178" s="23">
        <f t="shared" ref="L178:L186" si="24">J178*(100%-K178)</f>
        <v>159.9</v>
      </c>
    </row>
    <row r="179" spans="1:12" x14ac:dyDescent="0.25">
      <c r="A179" s="16" t="s">
        <v>256</v>
      </c>
      <c r="B179" s="17" t="s">
        <v>72</v>
      </c>
      <c r="C179" s="25" t="s">
        <v>366</v>
      </c>
      <c r="D179" s="25" t="s">
        <v>367</v>
      </c>
      <c r="E179" s="63" t="s">
        <v>365</v>
      </c>
      <c r="F179" s="64">
        <v>375</v>
      </c>
      <c r="G179" s="64">
        <v>299.95</v>
      </c>
      <c r="H179" s="64">
        <v>299.95</v>
      </c>
      <c r="J179" s="64">
        <v>205</v>
      </c>
      <c r="K179" s="22">
        <v>0.22</v>
      </c>
      <c r="L179" s="23">
        <f t="shared" si="24"/>
        <v>159.9</v>
      </c>
    </row>
    <row r="180" spans="1:12" x14ac:dyDescent="0.25">
      <c r="A180" s="16" t="s">
        <v>256</v>
      </c>
      <c r="B180" s="17" t="s">
        <v>72</v>
      </c>
      <c r="C180" s="25" t="s">
        <v>368</v>
      </c>
      <c r="D180" s="25" t="s">
        <v>369</v>
      </c>
      <c r="E180" s="63" t="s">
        <v>365</v>
      </c>
      <c r="F180" s="64">
        <v>375</v>
      </c>
      <c r="G180" s="64">
        <v>299.95</v>
      </c>
      <c r="H180" s="64">
        <v>299.95</v>
      </c>
      <c r="J180" s="64">
        <v>205</v>
      </c>
      <c r="K180" s="22">
        <v>0.22</v>
      </c>
      <c r="L180" s="23">
        <f t="shared" si="24"/>
        <v>159.9</v>
      </c>
    </row>
    <row r="181" spans="1:12" x14ac:dyDescent="0.25">
      <c r="A181" s="16" t="s">
        <v>256</v>
      </c>
      <c r="B181" s="17" t="s">
        <v>72</v>
      </c>
      <c r="C181" s="25" t="s">
        <v>370</v>
      </c>
      <c r="D181" s="25" t="s">
        <v>371</v>
      </c>
      <c r="E181" s="63" t="s">
        <v>365</v>
      </c>
      <c r="F181" s="64">
        <v>375</v>
      </c>
      <c r="G181" s="64">
        <v>299.95</v>
      </c>
      <c r="H181" s="64">
        <v>299.95</v>
      </c>
      <c r="J181" s="64">
        <v>205</v>
      </c>
      <c r="K181" s="22">
        <v>0.22</v>
      </c>
      <c r="L181" s="23">
        <f t="shared" si="24"/>
        <v>159.9</v>
      </c>
    </row>
    <row r="182" spans="1:12" x14ac:dyDescent="0.25">
      <c r="A182" s="16" t="s">
        <v>256</v>
      </c>
      <c r="B182" s="17" t="s">
        <v>72</v>
      </c>
      <c r="C182" s="25" t="s">
        <v>372</v>
      </c>
      <c r="D182" s="25" t="s">
        <v>373</v>
      </c>
      <c r="E182" s="63" t="s">
        <v>365</v>
      </c>
      <c r="F182" s="64">
        <v>375</v>
      </c>
      <c r="G182" s="64">
        <v>299.95</v>
      </c>
      <c r="H182" s="64">
        <v>299.95</v>
      </c>
      <c r="J182" s="64">
        <v>205</v>
      </c>
      <c r="K182" s="22">
        <v>0.22</v>
      </c>
      <c r="L182" s="23">
        <f t="shared" si="24"/>
        <v>159.9</v>
      </c>
    </row>
    <row r="183" spans="1:12" x14ac:dyDescent="0.25">
      <c r="A183" s="16" t="s">
        <v>256</v>
      </c>
      <c r="B183" s="65" t="s">
        <v>15</v>
      </c>
      <c r="C183" s="25" t="s">
        <v>374</v>
      </c>
      <c r="D183" s="25" t="s">
        <v>375</v>
      </c>
      <c r="E183" s="63" t="s">
        <v>365</v>
      </c>
      <c r="F183" s="64">
        <v>375</v>
      </c>
      <c r="G183" s="64">
        <v>299.95</v>
      </c>
      <c r="H183" s="64">
        <v>299.95</v>
      </c>
      <c r="J183" s="64">
        <v>205</v>
      </c>
      <c r="K183" s="22">
        <v>0.22</v>
      </c>
      <c r="L183" s="23">
        <f t="shared" si="24"/>
        <v>159.9</v>
      </c>
    </row>
    <row r="184" spans="1:12" x14ac:dyDescent="0.25">
      <c r="A184" s="16" t="s">
        <v>256</v>
      </c>
      <c r="B184" s="65" t="s">
        <v>15</v>
      </c>
      <c r="C184" s="25" t="s">
        <v>376</v>
      </c>
      <c r="D184" s="25" t="s">
        <v>377</v>
      </c>
      <c r="E184" s="63" t="s">
        <v>365</v>
      </c>
      <c r="F184" s="64">
        <v>375</v>
      </c>
      <c r="G184" s="64">
        <v>299.95</v>
      </c>
      <c r="H184" s="64">
        <v>299.95</v>
      </c>
      <c r="J184" s="64">
        <v>205</v>
      </c>
      <c r="K184" s="22">
        <v>0.22</v>
      </c>
      <c r="L184" s="23">
        <f t="shared" si="24"/>
        <v>159.9</v>
      </c>
    </row>
    <row r="185" spans="1:12" x14ac:dyDescent="0.25">
      <c r="A185" s="16" t="s">
        <v>256</v>
      </c>
      <c r="B185" s="65" t="s">
        <v>15</v>
      </c>
      <c r="C185" s="25" t="s">
        <v>378</v>
      </c>
      <c r="D185" s="25" t="s">
        <v>379</v>
      </c>
      <c r="E185" s="63" t="s">
        <v>365</v>
      </c>
      <c r="F185" s="64">
        <v>375</v>
      </c>
      <c r="G185" s="64">
        <v>299.95</v>
      </c>
      <c r="H185" s="64">
        <v>299.95</v>
      </c>
      <c r="J185" s="64">
        <v>205</v>
      </c>
      <c r="K185" s="22">
        <v>0.22</v>
      </c>
      <c r="L185" s="23">
        <f t="shared" si="24"/>
        <v>159.9</v>
      </c>
    </row>
    <row r="186" spans="1:12" x14ac:dyDescent="0.25">
      <c r="A186" s="16" t="s">
        <v>256</v>
      </c>
      <c r="B186" s="65" t="s">
        <v>15</v>
      </c>
      <c r="C186" s="25" t="s">
        <v>380</v>
      </c>
      <c r="D186" s="25" t="s">
        <v>381</v>
      </c>
      <c r="E186" s="63" t="s">
        <v>365</v>
      </c>
      <c r="F186" s="64">
        <v>375</v>
      </c>
      <c r="G186" s="64">
        <v>299.95</v>
      </c>
      <c r="H186" s="64">
        <v>299.95</v>
      </c>
      <c r="J186" s="64">
        <v>205</v>
      </c>
      <c r="K186" s="22">
        <v>0.22</v>
      </c>
      <c r="L186" s="23">
        <f t="shared" si="24"/>
        <v>159.9</v>
      </c>
    </row>
    <row r="187" spans="1:12" x14ac:dyDescent="0.25">
      <c r="A187" s="16"/>
      <c r="B187" s="65"/>
    </row>
    <row r="188" spans="1:12" s="24" customFormat="1" x14ac:dyDescent="0.25">
      <c r="A188" s="11" t="s">
        <v>382</v>
      </c>
      <c r="B188" s="35"/>
      <c r="C188" s="36"/>
      <c r="D188" s="45"/>
      <c r="E188" s="37"/>
      <c r="F188" s="38"/>
      <c r="G188" s="39"/>
      <c r="H188" s="46"/>
      <c r="I188" s="38"/>
      <c r="J188" s="38"/>
      <c r="K188" s="38"/>
      <c r="L188" s="38"/>
    </row>
    <row r="189" spans="1:12" x14ac:dyDescent="0.25">
      <c r="A189" s="16" t="s">
        <v>256</v>
      </c>
      <c r="B189" s="17" t="s">
        <v>72</v>
      </c>
      <c r="C189" s="25" t="s">
        <v>383</v>
      </c>
      <c r="D189" s="25" t="s">
        <v>384</v>
      </c>
      <c r="E189" s="63" t="s">
        <v>344</v>
      </c>
      <c r="F189" s="64">
        <v>355</v>
      </c>
      <c r="G189" s="64">
        <v>279.95</v>
      </c>
      <c r="H189" s="64">
        <v>279.95</v>
      </c>
      <c r="J189" s="64">
        <v>180</v>
      </c>
      <c r="K189" s="22">
        <v>0.22</v>
      </c>
      <c r="L189" s="23">
        <f t="shared" ref="L189:L198" si="25">J189*(100%-K189)</f>
        <v>140.4</v>
      </c>
    </row>
    <row r="190" spans="1:12" x14ac:dyDescent="0.25">
      <c r="A190" s="16" t="s">
        <v>256</v>
      </c>
      <c r="B190" s="17" t="s">
        <v>72</v>
      </c>
      <c r="C190" s="25" t="s">
        <v>385</v>
      </c>
      <c r="D190" s="25" t="s">
        <v>386</v>
      </c>
      <c r="E190" s="63" t="s">
        <v>344</v>
      </c>
      <c r="F190" s="64">
        <v>355</v>
      </c>
      <c r="G190" s="64">
        <v>279.95</v>
      </c>
      <c r="H190" s="64">
        <v>279.95</v>
      </c>
      <c r="J190" s="64">
        <v>180</v>
      </c>
      <c r="K190" s="22">
        <v>0.22</v>
      </c>
      <c r="L190" s="23">
        <f t="shared" si="25"/>
        <v>140.4</v>
      </c>
    </row>
    <row r="191" spans="1:12" x14ac:dyDescent="0.25">
      <c r="A191" s="16" t="s">
        <v>256</v>
      </c>
      <c r="B191" s="17" t="s">
        <v>72</v>
      </c>
      <c r="C191" s="25" t="s">
        <v>387</v>
      </c>
      <c r="D191" s="25" t="s">
        <v>388</v>
      </c>
      <c r="E191" s="63" t="s">
        <v>344</v>
      </c>
      <c r="F191" s="64">
        <v>355</v>
      </c>
      <c r="G191" s="64">
        <v>279.95</v>
      </c>
      <c r="H191" s="64">
        <v>279.95</v>
      </c>
      <c r="J191" s="64">
        <v>180</v>
      </c>
      <c r="K191" s="22">
        <v>0.22</v>
      </c>
      <c r="L191" s="23">
        <f t="shared" si="25"/>
        <v>140.4</v>
      </c>
    </row>
    <row r="192" spans="1:12" x14ac:dyDescent="0.25">
      <c r="A192" s="16" t="s">
        <v>256</v>
      </c>
      <c r="B192" s="17" t="s">
        <v>72</v>
      </c>
      <c r="C192" s="25" t="s">
        <v>389</v>
      </c>
      <c r="D192" s="25" t="s">
        <v>390</v>
      </c>
      <c r="E192" s="63" t="s">
        <v>344</v>
      </c>
      <c r="F192" s="64">
        <v>355</v>
      </c>
      <c r="G192" s="64">
        <v>279.95</v>
      </c>
      <c r="H192" s="64">
        <v>279.95</v>
      </c>
      <c r="J192" s="64">
        <v>180</v>
      </c>
      <c r="K192" s="22">
        <v>0.22</v>
      </c>
      <c r="L192" s="23">
        <f t="shared" si="25"/>
        <v>140.4</v>
      </c>
    </row>
    <row r="193" spans="1:12" x14ac:dyDescent="0.25">
      <c r="A193" s="16" t="s">
        <v>256</v>
      </c>
      <c r="B193" s="17" t="s">
        <v>72</v>
      </c>
      <c r="C193" s="25" t="s">
        <v>391</v>
      </c>
      <c r="D193" s="25" t="s">
        <v>392</v>
      </c>
      <c r="E193" s="63" t="s">
        <v>344</v>
      </c>
      <c r="F193" s="64">
        <v>355</v>
      </c>
      <c r="G193" s="64">
        <v>279.95</v>
      </c>
      <c r="H193" s="64">
        <v>279.95</v>
      </c>
      <c r="J193" s="64">
        <v>180</v>
      </c>
      <c r="K193" s="22">
        <v>0.22</v>
      </c>
      <c r="L193" s="23">
        <f t="shared" si="25"/>
        <v>140.4</v>
      </c>
    </row>
    <row r="194" spans="1:12" x14ac:dyDescent="0.25">
      <c r="A194" s="16" t="s">
        <v>256</v>
      </c>
      <c r="B194" s="17" t="s">
        <v>72</v>
      </c>
      <c r="C194" s="25" t="s">
        <v>393</v>
      </c>
      <c r="D194" s="25" t="s">
        <v>394</v>
      </c>
      <c r="E194" s="63" t="s">
        <v>344</v>
      </c>
      <c r="F194" s="64">
        <v>355</v>
      </c>
      <c r="G194" s="64">
        <v>279.95</v>
      </c>
      <c r="H194" s="64">
        <v>279.95</v>
      </c>
      <c r="J194" s="64">
        <v>180</v>
      </c>
      <c r="K194" s="22">
        <v>0.22</v>
      </c>
      <c r="L194" s="23">
        <f t="shared" si="25"/>
        <v>140.4</v>
      </c>
    </row>
    <row r="195" spans="1:12" x14ac:dyDescent="0.25">
      <c r="A195" s="16" t="s">
        <v>256</v>
      </c>
      <c r="B195" s="17" t="s">
        <v>72</v>
      </c>
      <c r="C195" s="25" t="s">
        <v>395</v>
      </c>
      <c r="D195" s="25" t="s">
        <v>396</v>
      </c>
      <c r="E195" s="63" t="s">
        <v>344</v>
      </c>
      <c r="F195" s="64">
        <v>355</v>
      </c>
      <c r="G195" s="64">
        <v>279.95</v>
      </c>
      <c r="H195" s="64">
        <v>279.95</v>
      </c>
      <c r="J195" s="64">
        <v>180</v>
      </c>
      <c r="K195" s="22">
        <v>0.22</v>
      </c>
      <c r="L195" s="23">
        <f t="shared" si="25"/>
        <v>140.4</v>
      </c>
    </row>
    <row r="196" spans="1:12" x14ac:dyDescent="0.25">
      <c r="A196" s="16" t="s">
        <v>256</v>
      </c>
      <c r="B196" s="17" t="s">
        <v>72</v>
      </c>
      <c r="C196" s="25" t="s">
        <v>397</v>
      </c>
      <c r="D196" s="25" t="s">
        <v>398</v>
      </c>
      <c r="E196" s="63" t="s">
        <v>344</v>
      </c>
      <c r="F196" s="64">
        <v>355</v>
      </c>
      <c r="G196" s="64">
        <v>279.95</v>
      </c>
      <c r="H196" s="64">
        <v>279.95</v>
      </c>
      <c r="J196" s="64">
        <v>180</v>
      </c>
      <c r="K196" s="22">
        <v>0.22</v>
      </c>
      <c r="L196" s="23">
        <f t="shared" si="25"/>
        <v>140.4</v>
      </c>
    </row>
    <row r="197" spans="1:12" x14ac:dyDescent="0.25">
      <c r="A197" s="16" t="s">
        <v>256</v>
      </c>
      <c r="B197" s="17" t="s">
        <v>72</v>
      </c>
      <c r="C197" s="25" t="s">
        <v>399</v>
      </c>
      <c r="D197" s="25" t="s">
        <v>400</v>
      </c>
      <c r="E197" s="63" t="s">
        <v>344</v>
      </c>
      <c r="F197" s="64">
        <v>355</v>
      </c>
      <c r="G197" s="64">
        <v>279.95</v>
      </c>
      <c r="H197" s="64">
        <v>279.95</v>
      </c>
      <c r="J197" s="64">
        <v>180</v>
      </c>
      <c r="K197" s="22">
        <v>0.22</v>
      </c>
      <c r="L197" s="23">
        <f t="shared" si="25"/>
        <v>140.4</v>
      </c>
    </row>
    <row r="198" spans="1:12" x14ac:dyDescent="0.25">
      <c r="A198" s="16" t="s">
        <v>256</v>
      </c>
      <c r="B198" s="17" t="s">
        <v>72</v>
      </c>
      <c r="C198" s="25" t="s">
        <v>401</v>
      </c>
      <c r="D198" s="25" t="s">
        <v>402</v>
      </c>
      <c r="E198" s="63" t="s">
        <v>344</v>
      </c>
      <c r="F198" s="64">
        <v>355</v>
      </c>
      <c r="G198" s="64">
        <v>279.95</v>
      </c>
      <c r="H198" s="64">
        <v>279.95</v>
      </c>
      <c r="J198" s="64">
        <v>180</v>
      </c>
      <c r="K198" s="22">
        <v>0.22</v>
      </c>
      <c r="L198" s="23">
        <f t="shared" si="25"/>
        <v>140.4</v>
      </c>
    </row>
    <row r="199" spans="1:12" s="16" customFormat="1" ht="6" customHeight="1" x14ac:dyDescent="0.25">
      <c r="B199" s="17"/>
      <c r="E199" s="19"/>
      <c r="F199" s="20"/>
      <c r="G199" s="21"/>
      <c r="H199" s="20"/>
      <c r="I199" s="20"/>
      <c r="J199" s="20"/>
    </row>
    <row r="200" spans="1:12" x14ac:dyDescent="0.25">
      <c r="A200" s="16" t="s">
        <v>256</v>
      </c>
      <c r="B200" s="17" t="s">
        <v>72</v>
      </c>
      <c r="C200" s="25" t="s">
        <v>403</v>
      </c>
      <c r="D200" s="25" t="s">
        <v>404</v>
      </c>
      <c r="E200" s="63" t="s">
        <v>275</v>
      </c>
      <c r="F200" s="64">
        <v>305</v>
      </c>
      <c r="G200" s="64">
        <v>229.95</v>
      </c>
      <c r="H200" s="64">
        <v>229.95</v>
      </c>
      <c r="J200" s="64">
        <v>145</v>
      </c>
      <c r="K200" s="22">
        <v>0.22</v>
      </c>
      <c r="L200" s="23">
        <f t="shared" ref="L200:L207" si="26">J200*(100%-K200)</f>
        <v>113.10000000000001</v>
      </c>
    </row>
    <row r="201" spans="1:12" x14ac:dyDescent="0.25">
      <c r="A201" s="16" t="s">
        <v>256</v>
      </c>
      <c r="B201" s="17" t="s">
        <v>72</v>
      </c>
      <c r="C201" s="25" t="s">
        <v>405</v>
      </c>
      <c r="D201" s="25" t="s">
        <v>406</v>
      </c>
      <c r="E201" s="63" t="s">
        <v>275</v>
      </c>
      <c r="F201" s="64">
        <v>305</v>
      </c>
      <c r="G201" s="64">
        <v>229.95</v>
      </c>
      <c r="H201" s="64">
        <v>229.95</v>
      </c>
      <c r="J201" s="64">
        <v>145</v>
      </c>
      <c r="K201" s="22">
        <v>0.22</v>
      </c>
      <c r="L201" s="23">
        <f t="shared" si="26"/>
        <v>113.10000000000001</v>
      </c>
    </row>
    <row r="202" spans="1:12" x14ac:dyDescent="0.25">
      <c r="A202" s="16" t="s">
        <v>256</v>
      </c>
      <c r="B202" s="17" t="s">
        <v>72</v>
      </c>
      <c r="C202" s="25" t="s">
        <v>407</v>
      </c>
      <c r="D202" s="25" t="s">
        <v>408</v>
      </c>
      <c r="E202" s="63" t="s">
        <v>275</v>
      </c>
      <c r="F202" s="64">
        <v>305</v>
      </c>
      <c r="G202" s="64">
        <v>229.95</v>
      </c>
      <c r="H202" s="64">
        <v>229.95</v>
      </c>
      <c r="J202" s="64">
        <v>145</v>
      </c>
      <c r="K202" s="22">
        <v>0.22</v>
      </c>
      <c r="L202" s="23">
        <f t="shared" si="26"/>
        <v>113.10000000000001</v>
      </c>
    </row>
    <row r="203" spans="1:12" x14ac:dyDescent="0.25">
      <c r="A203" s="16" t="s">
        <v>256</v>
      </c>
      <c r="B203" s="17" t="s">
        <v>72</v>
      </c>
      <c r="C203" s="25" t="s">
        <v>409</v>
      </c>
      <c r="D203" s="25" t="s">
        <v>410</v>
      </c>
      <c r="E203" s="63" t="s">
        <v>275</v>
      </c>
      <c r="F203" s="64">
        <v>305</v>
      </c>
      <c r="G203" s="64">
        <v>229.95</v>
      </c>
      <c r="H203" s="64">
        <v>229.95</v>
      </c>
      <c r="J203" s="64">
        <v>145</v>
      </c>
      <c r="K203" s="22">
        <v>0.22</v>
      </c>
      <c r="L203" s="23">
        <f t="shared" si="26"/>
        <v>113.10000000000001</v>
      </c>
    </row>
    <row r="204" spans="1:12" x14ac:dyDescent="0.25">
      <c r="A204" s="16" t="s">
        <v>256</v>
      </c>
      <c r="B204" s="17" t="s">
        <v>72</v>
      </c>
      <c r="C204" s="25" t="s">
        <v>411</v>
      </c>
      <c r="D204" s="25" t="s">
        <v>412</v>
      </c>
      <c r="E204" s="63" t="s">
        <v>275</v>
      </c>
      <c r="F204" s="64">
        <v>305</v>
      </c>
      <c r="G204" s="64">
        <v>229.95</v>
      </c>
      <c r="H204" s="64">
        <v>229.95</v>
      </c>
      <c r="J204" s="64">
        <v>145</v>
      </c>
      <c r="K204" s="22">
        <v>0.22</v>
      </c>
      <c r="L204" s="23">
        <f t="shared" si="26"/>
        <v>113.10000000000001</v>
      </c>
    </row>
    <row r="205" spans="1:12" x14ac:dyDescent="0.25">
      <c r="A205" s="16" t="s">
        <v>256</v>
      </c>
      <c r="B205" s="17" t="s">
        <v>72</v>
      </c>
      <c r="C205" s="25" t="s">
        <v>413</v>
      </c>
      <c r="D205" s="25" t="s">
        <v>414</v>
      </c>
      <c r="E205" s="63" t="s">
        <v>275</v>
      </c>
      <c r="F205" s="64">
        <v>305</v>
      </c>
      <c r="G205" s="64">
        <v>229.95</v>
      </c>
      <c r="H205" s="64">
        <v>229.95</v>
      </c>
      <c r="J205" s="64">
        <v>145</v>
      </c>
      <c r="K205" s="22">
        <v>0.22</v>
      </c>
      <c r="L205" s="23">
        <f t="shared" si="26"/>
        <v>113.10000000000001</v>
      </c>
    </row>
    <row r="206" spans="1:12" x14ac:dyDescent="0.25">
      <c r="A206" s="16" t="s">
        <v>256</v>
      </c>
      <c r="B206" s="17" t="s">
        <v>72</v>
      </c>
      <c r="C206" s="25" t="s">
        <v>415</v>
      </c>
      <c r="D206" s="25" t="s">
        <v>416</v>
      </c>
      <c r="E206" s="63" t="s">
        <v>275</v>
      </c>
      <c r="F206" s="64">
        <v>305</v>
      </c>
      <c r="G206" s="64">
        <v>229.95</v>
      </c>
      <c r="H206" s="64">
        <v>229.95</v>
      </c>
      <c r="J206" s="64">
        <v>145</v>
      </c>
      <c r="K206" s="22">
        <v>0.22</v>
      </c>
      <c r="L206" s="23">
        <f t="shared" si="26"/>
        <v>113.10000000000001</v>
      </c>
    </row>
    <row r="207" spans="1:12" x14ac:dyDescent="0.25">
      <c r="A207" s="16" t="s">
        <v>256</v>
      </c>
      <c r="B207" s="17" t="s">
        <v>72</v>
      </c>
      <c r="C207" s="25" t="s">
        <v>417</v>
      </c>
      <c r="D207" s="25" t="s">
        <v>418</v>
      </c>
      <c r="E207" s="63" t="s">
        <v>275</v>
      </c>
      <c r="F207" s="64">
        <v>305</v>
      </c>
      <c r="G207" s="64">
        <v>229.95</v>
      </c>
      <c r="H207" s="64">
        <v>229.95</v>
      </c>
      <c r="J207" s="64">
        <v>145</v>
      </c>
      <c r="K207" s="22">
        <v>0.22</v>
      </c>
      <c r="L207" s="23">
        <f t="shared" si="26"/>
        <v>113.10000000000001</v>
      </c>
    </row>
    <row r="208" spans="1:12" x14ac:dyDescent="0.25">
      <c r="A208" s="16"/>
      <c r="B208" s="17"/>
    </row>
    <row r="209" spans="1:12" s="24" customFormat="1" x14ac:dyDescent="0.25">
      <c r="A209" s="11" t="s">
        <v>419</v>
      </c>
      <c r="B209" s="35"/>
      <c r="C209" s="36"/>
      <c r="D209" s="45"/>
      <c r="E209" s="37"/>
      <c r="F209" s="38"/>
      <c r="G209" s="39"/>
      <c r="H209" s="46"/>
      <c r="I209" s="38"/>
      <c r="J209" s="38"/>
      <c r="K209" s="38"/>
      <c r="L209" s="38"/>
    </row>
    <row r="210" spans="1:12" x14ac:dyDescent="0.25">
      <c r="A210" s="16" t="s">
        <v>256</v>
      </c>
      <c r="B210" s="17" t="s">
        <v>72</v>
      </c>
      <c r="C210" s="25" t="s">
        <v>420</v>
      </c>
      <c r="D210" s="25" t="s">
        <v>421</v>
      </c>
      <c r="E210" s="63" t="s">
        <v>272</v>
      </c>
      <c r="F210" s="64">
        <v>249.95</v>
      </c>
      <c r="J210" s="64">
        <v>160</v>
      </c>
      <c r="K210" s="22">
        <v>0.22</v>
      </c>
      <c r="L210" s="23">
        <f t="shared" ref="L210:L216" si="27">J210*(100%-K210)</f>
        <v>124.80000000000001</v>
      </c>
    </row>
    <row r="211" spans="1:12" x14ac:dyDescent="0.25">
      <c r="A211" s="16" t="s">
        <v>256</v>
      </c>
      <c r="B211" s="17" t="s">
        <v>72</v>
      </c>
      <c r="C211" s="25" t="s">
        <v>422</v>
      </c>
      <c r="D211" s="25" t="s">
        <v>423</v>
      </c>
      <c r="E211" s="63" t="s">
        <v>272</v>
      </c>
      <c r="F211" s="64">
        <v>249.95</v>
      </c>
      <c r="J211" s="64">
        <v>160</v>
      </c>
      <c r="K211" s="22">
        <v>0.22</v>
      </c>
      <c r="L211" s="23">
        <f t="shared" si="27"/>
        <v>124.80000000000001</v>
      </c>
    </row>
    <row r="212" spans="1:12" x14ac:dyDescent="0.25">
      <c r="A212" s="16" t="s">
        <v>256</v>
      </c>
      <c r="B212" s="17" t="s">
        <v>72</v>
      </c>
      <c r="C212" s="25" t="s">
        <v>424</v>
      </c>
      <c r="D212" s="25" t="s">
        <v>425</v>
      </c>
      <c r="E212" s="63" t="s">
        <v>272</v>
      </c>
      <c r="F212" s="64">
        <v>249.95</v>
      </c>
      <c r="J212" s="64">
        <v>160</v>
      </c>
      <c r="K212" s="22">
        <v>0.22</v>
      </c>
      <c r="L212" s="23">
        <f t="shared" si="27"/>
        <v>124.80000000000001</v>
      </c>
    </row>
    <row r="213" spans="1:12" x14ac:dyDescent="0.25">
      <c r="A213" s="16" t="s">
        <v>256</v>
      </c>
      <c r="B213" s="17" t="s">
        <v>72</v>
      </c>
      <c r="C213" s="25" t="s">
        <v>426</v>
      </c>
      <c r="D213" s="25" t="s">
        <v>427</v>
      </c>
      <c r="E213" s="63" t="s">
        <v>275</v>
      </c>
      <c r="F213" s="64">
        <v>199.95</v>
      </c>
      <c r="J213" s="64">
        <v>125</v>
      </c>
      <c r="K213" s="22">
        <v>0.22</v>
      </c>
      <c r="L213" s="23">
        <f t="shared" si="27"/>
        <v>97.5</v>
      </c>
    </row>
    <row r="214" spans="1:12" x14ac:dyDescent="0.25">
      <c r="A214" s="16" t="s">
        <v>256</v>
      </c>
      <c r="B214" s="17" t="s">
        <v>72</v>
      </c>
      <c r="C214" s="25" t="s">
        <v>428</v>
      </c>
      <c r="D214" s="25" t="s">
        <v>429</v>
      </c>
      <c r="E214" s="63" t="s">
        <v>275</v>
      </c>
      <c r="F214" s="64">
        <v>199.95</v>
      </c>
      <c r="J214" s="64">
        <v>125</v>
      </c>
      <c r="K214" s="22">
        <v>0.22</v>
      </c>
      <c r="L214" s="23">
        <f t="shared" si="27"/>
        <v>97.5</v>
      </c>
    </row>
    <row r="215" spans="1:12" x14ac:dyDescent="0.25">
      <c r="A215" s="16" t="s">
        <v>256</v>
      </c>
      <c r="B215" s="17" t="s">
        <v>72</v>
      </c>
      <c r="C215" s="25" t="s">
        <v>430</v>
      </c>
      <c r="D215" s="25" t="s">
        <v>431</v>
      </c>
      <c r="E215" s="63" t="s">
        <v>275</v>
      </c>
      <c r="F215" s="64">
        <v>199.95</v>
      </c>
      <c r="J215" s="64">
        <v>125</v>
      </c>
      <c r="K215" s="22">
        <v>0.22</v>
      </c>
      <c r="L215" s="23">
        <f t="shared" si="27"/>
        <v>97.5</v>
      </c>
    </row>
    <row r="216" spans="1:12" x14ac:dyDescent="0.25">
      <c r="A216" s="16" t="s">
        <v>256</v>
      </c>
      <c r="B216" s="17" t="s">
        <v>72</v>
      </c>
      <c r="C216" s="25" t="s">
        <v>432</v>
      </c>
      <c r="D216" s="25" t="s">
        <v>433</v>
      </c>
      <c r="E216" s="63" t="s">
        <v>275</v>
      </c>
      <c r="F216" s="64">
        <v>199.95</v>
      </c>
      <c r="J216" s="64">
        <v>125</v>
      </c>
      <c r="K216" s="22">
        <v>0.22</v>
      </c>
      <c r="L216" s="23">
        <f t="shared" si="27"/>
        <v>97.5</v>
      </c>
    </row>
    <row r="217" spans="1:12" s="16" customFormat="1" ht="6" customHeight="1" x14ac:dyDescent="0.25">
      <c r="B217" s="17"/>
      <c r="E217" s="19"/>
      <c r="F217" s="20"/>
      <c r="G217" s="21"/>
      <c r="H217" s="20"/>
      <c r="I217" s="20"/>
      <c r="J217" s="20"/>
    </row>
    <row r="218" spans="1:12" x14ac:dyDescent="0.25">
      <c r="A218" s="16" t="s">
        <v>256</v>
      </c>
      <c r="B218" s="17" t="s">
        <v>72</v>
      </c>
      <c r="C218" s="25" t="s">
        <v>434</v>
      </c>
      <c r="D218" s="25" t="s">
        <v>435</v>
      </c>
      <c r="E218" s="63" t="s">
        <v>278</v>
      </c>
      <c r="F218" s="64">
        <v>179.95</v>
      </c>
      <c r="J218" s="64">
        <v>115</v>
      </c>
      <c r="K218" s="22">
        <v>0.22</v>
      </c>
      <c r="L218" s="23">
        <f t="shared" ref="L218:L219" si="28">J218*(100%-K218)</f>
        <v>89.7</v>
      </c>
    </row>
    <row r="219" spans="1:12" x14ac:dyDescent="0.25">
      <c r="A219" s="16" t="s">
        <v>256</v>
      </c>
      <c r="B219" s="17" t="s">
        <v>72</v>
      </c>
      <c r="C219" s="25" t="s">
        <v>436</v>
      </c>
      <c r="D219" s="25" t="s">
        <v>437</v>
      </c>
      <c r="E219" s="63" t="s">
        <v>278</v>
      </c>
      <c r="F219" s="64">
        <v>179.95</v>
      </c>
      <c r="J219" s="64">
        <v>115</v>
      </c>
      <c r="K219" s="22">
        <v>0.22</v>
      </c>
      <c r="L219" s="23">
        <f t="shared" si="28"/>
        <v>89.7</v>
      </c>
    </row>
    <row r="220" spans="1:12" x14ac:dyDescent="0.25">
      <c r="A220" s="16"/>
      <c r="B220" s="17"/>
    </row>
    <row r="221" spans="1:12" s="24" customFormat="1" x14ac:dyDescent="0.25">
      <c r="A221" s="11" t="s">
        <v>438</v>
      </c>
      <c r="B221" s="35"/>
      <c r="C221" s="36"/>
      <c r="D221" s="45"/>
      <c r="E221" s="37"/>
      <c r="F221" s="38"/>
      <c r="G221" s="39"/>
      <c r="H221" s="46"/>
      <c r="I221" s="38"/>
      <c r="J221" s="38"/>
      <c r="K221" s="38"/>
      <c r="L221" s="38"/>
    </row>
    <row r="222" spans="1:12" x14ac:dyDescent="0.25">
      <c r="A222" s="16" t="s">
        <v>256</v>
      </c>
      <c r="B222" s="17" t="s">
        <v>72</v>
      </c>
      <c r="C222" s="25" t="s">
        <v>439</v>
      </c>
      <c r="D222" s="25" t="s">
        <v>440</v>
      </c>
      <c r="E222" s="63" t="s">
        <v>441</v>
      </c>
      <c r="F222" s="64">
        <v>549.95000000000005</v>
      </c>
      <c r="G222" s="64">
        <v>549.95000000000005</v>
      </c>
      <c r="H222" s="64">
        <v>549.95000000000005</v>
      </c>
      <c r="J222" s="64">
        <v>385</v>
      </c>
      <c r="K222" s="22">
        <v>0.22</v>
      </c>
      <c r="L222" s="23">
        <f t="shared" ref="L222:L225" si="29">J222*(100%-K222)</f>
        <v>300.3</v>
      </c>
    </row>
    <row r="223" spans="1:12" x14ac:dyDescent="0.25">
      <c r="A223" s="16" t="s">
        <v>256</v>
      </c>
      <c r="B223" s="17" t="s">
        <v>72</v>
      </c>
      <c r="C223" s="25" t="s">
        <v>442</v>
      </c>
      <c r="D223" s="25" t="s">
        <v>443</v>
      </c>
      <c r="E223" s="63" t="s">
        <v>441</v>
      </c>
      <c r="F223" s="64">
        <v>549.95000000000005</v>
      </c>
      <c r="G223" s="64">
        <v>549.95000000000005</v>
      </c>
      <c r="H223" s="64">
        <v>549.95000000000005</v>
      </c>
      <c r="J223" s="64">
        <v>385</v>
      </c>
      <c r="K223" s="22">
        <v>0.22</v>
      </c>
      <c r="L223" s="23">
        <f t="shared" si="29"/>
        <v>300.3</v>
      </c>
    </row>
    <row r="224" spans="1:12" x14ac:dyDescent="0.25">
      <c r="A224" s="16" t="s">
        <v>256</v>
      </c>
      <c r="B224" s="17" t="s">
        <v>72</v>
      </c>
      <c r="C224" s="25" t="s">
        <v>444</v>
      </c>
      <c r="D224" s="25" t="s">
        <v>445</v>
      </c>
      <c r="E224" s="63" t="s">
        <v>441</v>
      </c>
      <c r="F224" s="64">
        <v>549.95000000000005</v>
      </c>
      <c r="G224" s="64">
        <v>549.95000000000005</v>
      </c>
      <c r="H224" s="64">
        <v>549.95000000000005</v>
      </c>
      <c r="J224" s="64">
        <v>385</v>
      </c>
      <c r="K224" s="22">
        <v>0.22</v>
      </c>
      <c r="L224" s="23">
        <f t="shared" si="29"/>
        <v>300.3</v>
      </c>
    </row>
    <row r="225" spans="1:12" x14ac:dyDescent="0.25">
      <c r="A225" s="16" t="s">
        <v>256</v>
      </c>
      <c r="B225" s="17" t="s">
        <v>72</v>
      </c>
      <c r="C225" s="25" t="s">
        <v>446</v>
      </c>
      <c r="D225" s="25" t="s">
        <v>447</v>
      </c>
      <c r="E225" s="63" t="s">
        <v>448</v>
      </c>
      <c r="F225" s="64">
        <v>549.95000000000005</v>
      </c>
      <c r="G225" s="64">
        <v>549.95000000000005</v>
      </c>
      <c r="H225" s="64">
        <v>549.95000000000005</v>
      </c>
      <c r="J225" s="64">
        <v>385</v>
      </c>
      <c r="K225" s="22">
        <v>0.22</v>
      </c>
      <c r="L225" s="23">
        <f t="shared" si="29"/>
        <v>300.3</v>
      </c>
    </row>
    <row r="226" spans="1:12" x14ac:dyDescent="0.25">
      <c r="A226" s="16"/>
      <c r="B226" s="17"/>
    </row>
    <row r="227" spans="1:12" s="24" customFormat="1" x14ac:dyDescent="0.25">
      <c r="A227" s="11" t="s">
        <v>213</v>
      </c>
      <c r="B227" s="35"/>
      <c r="C227" s="36"/>
      <c r="D227" s="45"/>
      <c r="E227" s="37"/>
      <c r="F227" s="38"/>
      <c r="G227" s="39"/>
      <c r="H227" s="46"/>
      <c r="I227" s="38"/>
      <c r="J227" s="38"/>
      <c r="K227" s="38"/>
      <c r="L227" s="38"/>
    </row>
    <row r="228" spans="1:12" x14ac:dyDescent="0.25">
      <c r="A228" s="16" t="s">
        <v>256</v>
      </c>
      <c r="B228" s="17" t="s">
        <v>72</v>
      </c>
      <c r="C228" s="25" t="s">
        <v>449</v>
      </c>
      <c r="D228" s="25" t="s">
        <v>450</v>
      </c>
      <c r="E228" s="63" t="s">
        <v>281</v>
      </c>
      <c r="F228" s="64">
        <v>119.95</v>
      </c>
      <c r="J228" s="64">
        <v>77</v>
      </c>
      <c r="K228" s="22">
        <v>0.22</v>
      </c>
      <c r="L228" s="23">
        <f t="shared" ref="L228:L230" si="30">J228*(100%-K228)</f>
        <v>60.06</v>
      </c>
    </row>
    <row r="229" spans="1:12" x14ac:dyDescent="0.25">
      <c r="A229" s="16" t="s">
        <v>256</v>
      </c>
      <c r="B229" s="17" t="s">
        <v>72</v>
      </c>
      <c r="C229" s="25" t="s">
        <v>451</v>
      </c>
      <c r="D229" s="25" t="s">
        <v>452</v>
      </c>
      <c r="E229" s="63" t="s">
        <v>281</v>
      </c>
      <c r="F229" s="64">
        <v>119.95</v>
      </c>
      <c r="J229" s="64">
        <v>77</v>
      </c>
      <c r="K229" s="22">
        <v>0.22</v>
      </c>
      <c r="L229" s="23">
        <f t="shared" si="30"/>
        <v>60.06</v>
      </c>
    </row>
    <row r="230" spans="1:12" x14ac:dyDescent="0.25">
      <c r="A230" s="16" t="s">
        <v>256</v>
      </c>
      <c r="B230" s="17" t="s">
        <v>72</v>
      </c>
      <c r="C230" s="25" t="s">
        <v>453</v>
      </c>
      <c r="D230" s="25" t="s">
        <v>454</v>
      </c>
      <c r="E230" s="63" t="s">
        <v>455</v>
      </c>
      <c r="F230" s="64">
        <v>99.95</v>
      </c>
      <c r="J230" s="64">
        <v>62</v>
      </c>
      <c r="K230" s="22">
        <v>0.22</v>
      </c>
      <c r="L230" s="23">
        <f t="shared" si="30"/>
        <v>48.36</v>
      </c>
    </row>
    <row r="231" spans="1:12" x14ac:dyDescent="0.25">
      <c r="A231" s="16"/>
      <c r="B231" s="17"/>
    </row>
    <row r="232" spans="1:12" s="10" customFormat="1" x14ac:dyDescent="0.25">
      <c r="A232" s="6" t="s">
        <v>254</v>
      </c>
      <c r="B232" s="6"/>
      <c r="C232" s="6"/>
      <c r="D232" s="6"/>
      <c r="E232" s="7"/>
      <c r="F232" s="8"/>
      <c r="G232" s="9"/>
      <c r="H232" s="8"/>
      <c r="I232" s="9"/>
      <c r="J232" s="9"/>
    </row>
    <row r="233" spans="1:12" s="24" customFormat="1" x14ac:dyDescent="0.25">
      <c r="A233" s="11" t="s">
        <v>237</v>
      </c>
      <c r="B233" s="35"/>
      <c r="C233" s="36"/>
      <c r="D233" s="45"/>
      <c r="E233" s="37"/>
      <c r="F233" s="38"/>
      <c r="G233" s="39"/>
      <c r="H233" s="46"/>
      <c r="I233" s="38"/>
      <c r="J233" s="38"/>
      <c r="K233" s="38"/>
      <c r="L233" s="38"/>
    </row>
    <row r="234" spans="1:12" x14ac:dyDescent="0.25">
      <c r="A234" s="16" t="s">
        <v>256</v>
      </c>
      <c r="B234" s="17" t="s">
        <v>72</v>
      </c>
      <c r="C234" s="25" t="s">
        <v>456</v>
      </c>
      <c r="D234" s="25" t="s">
        <v>457</v>
      </c>
      <c r="E234" s="63" t="s">
        <v>458</v>
      </c>
      <c r="J234" s="64">
        <v>169</v>
      </c>
      <c r="K234" s="22">
        <v>0.22</v>
      </c>
      <c r="L234" s="23">
        <f t="shared" ref="L234:L238" si="31">J234*(100%-K234)</f>
        <v>131.82</v>
      </c>
    </row>
    <row r="235" spans="1:12" x14ac:dyDescent="0.25">
      <c r="A235" s="16" t="s">
        <v>256</v>
      </c>
      <c r="B235" s="17" t="s">
        <v>72</v>
      </c>
      <c r="C235" s="25" t="s">
        <v>459</v>
      </c>
      <c r="D235" s="25" t="s">
        <v>460</v>
      </c>
      <c r="E235" s="63" t="s">
        <v>458</v>
      </c>
      <c r="J235" s="64">
        <v>169</v>
      </c>
      <c r="K235" s="22">
        <v>0.22</v>
      </c>
      <c r="L235" s="23">
        <f t="shared" si="31"/>
        <v>131.82</v>
      </c>
    </row>
    <row r="236" spans="1:12" x14ac:dyDescent="0.25">
      <c r="A236" s="16" t="s">
        <v>256</v>
      </c>
      <c r="B236" s="17" t="s">
        <v>72</v>
      </c>
      <c r="C236" s="25" t="s">
        <v>461</v>
      </c>
      <c r="D236" s="25" t="s">
        <v>462</v>
      </c>
      <c r="E236" s="63" t="s">
        <v>458</v>
      </c>
      <c r="J236" s="64">
        <v>169</v>
      </c>
      <c r="K236" s="22">
        <v>0.22</v>
      </c>
      <c r="L236" s="23">
        <f t="shared" si="31"/>
        <v>131.82</v>
      </c>
    </row>
    <row r="237" spans="1:12" x14ac:dyDescent="0.25">
      <c r="A237" s="16" t="s">
        <v>256</v>
      </c>
      <c r="B237" s="17" t="s">
        <v>72</v>
      </c>
      <c r="C237" s="25" t="s">
        <v>463</v>
      </c>
      <c r="D237" s="25" t="s">
        <v>464</v>
      </c>
      <c r="E237" s="63" t="s">
        <v>458</v>
      </c>
      <c r="J237" s="64">
        <v>169</v>
      </c>
      <c r="K237" s="22">
        <v>0.22</v>
      </c>
      <c r="L237" s="23">
        <f t="shared" si="31"/>
        <v>131.82</v>
      </c>
    </row>
    <row r="238" spans="1:12" x14ac:dyDescent="0.25">
      <c r="A238" s="16" t="s">
        <v>256</v>
      </c>
      <c r="B238" s="17" t="s">
        <v>72</v>
      </c>
      <c r="C238" s="25" t="s">
        <v>465</v>
      </c>
      <c r="D238" s="25" t="s">
        <v>466</v>
      </c>
      <c r="E238" s="63" t="s">
        <v>458</v>
      </c>
      <c r="J238" s="64">
        <v>169</v>
      </c>
      <c r="K238" s="22">
        <v>0.22</v>
      </c>
      <c r="L238" s="23">
        <f t="shared" si="31"/>
        <v>131.82</v>
      </c>
    </row>
    <row r="239" spans="1:12" s="16" customFormat="1" ht="6" customHeight="1" x14ac:dyDescent="0.25">
      <c r="B239" s="17"/>
      <c r="E239" s="19"/>
      <c r="F239" s="20"/>
      <c r="G239" s="21"/>
      <c r="H239" s="20"/>
      <c r="I239" s="20"/>
      <c r="J239" s="20"/>
    </row>
    <row r="240" spans="1:12" x14ac:dyDescent="0.25">
      <c r="A240" s="16" t="s">
        <v>256</v>
      </c>
      <c r="B240" s="17" t="s">
        <v>72</v>
      </c>
      <c r="C240" s="25" t="s">
        <v>467</v>
      </c>
      <c r="D240" s="25" t="s">
        <v>468</v>
      </c>
      <c r="E240" s="63" t="s">
        <v>458</v>
      </c>
      <c r="J240" s="64">
        <v>169</v>
      </c>
      <c r="K240" s="22">
        <v>0.22</v>
      </c>
      <c r="L240" s="23">
        <f t="shared" ref="L240:L241" si="32">J240*(100%-K240)</f>
        <v>131.82</v>
      </c>
    </row>
    <row r="241" spans="1:12" x14ac:dyDescent="0.25">
      <c r="A241" s="16" t="s">
        <v>256</v>
      </c>
      <c r="B241" s="17" t="s">
        <v>72</v>
      </c>
      <c r="C241" s="25" t="s">
        <v>469</v>
      </c>
      <c r="D241" s="25" t="s">
        <v>470</v>
      </c>
      <c r="E241" s="63" t="s">
        <v>458</v>
      </c>
      <c r="J241" s="64">
        <v>169</v>
      </c>
      <c r="K241" s="22">
        <v>0.22</v>
      </c>
      <c r="L241" s="23">
        <f t="shared" si="32"/>
        <v>131.82</v>
      </c>
    </row>
    <row r="242" spans="1:12" s="16" customFormat="1" ht="6" customHeight="1" x14ac:dyDescent="0.25">
      <c r="B242" s="17"/>
      <c r="E242" s="19"/>
      <c r="F242" s="20"/>
      <c r="G242" s="21"/>
      <c r="H242" s="20"/>
      <c r="I242" s="20"/>
      <c r="J242" s="20"/>
    </row>
    <row r="243" spans="1:12" x14ac:dyDescent="0.25">
      <c r="A243" s="16" t="s">
        <v>256</v>
      </c>
      <c r="B243" s="17" t="s">
        <v>72</v>
      </c>
      <c r="C243" s="25" t="s">
        <v>471</v>
      </c>
      <c r="D243" s="25" t="s">
        <v>472</v>
      </c>
      <c r="E243" s="63" t="s">
        <v>458</v>
      </c>
      <c r="J243" s="64">
        <v>151</v>
      </c>
      <c r="K243" s="22">
        <v>0.22</v>
      </c>
      <c r="L243" s="23">
        <f t="shared" ref="L243:L245" si="33">J243*(100%-K243)</f>
        <v>117.78</v>
      </c>
    </row>
    <row r="244" spans="1:12" x14ac:dyDescent="0.25">
      <c r="A244" s="16" t="s">
        <v>256</v>
      </c>
      <c r="B244" s="17" t="s">
        <v>72</v>
      </c>
      <c r="C244" s="25" t="s">
        <v>473</v>
      </c>
      <c r="D244" s="25" t="s">
        <v>474</v>
      </c>
      <c r="E244" s="63" t="s">
        <v>458</v>
      </c>
      <c r="J244" s="64">
        <v>151</v>
      </c>
      <c r="K244" s="22">
        <v>0.22</v>
      </c>
      <c r="L244" s="23">
        <f t="shared" si="33"/>
        <v>117.78</v>
      </c>
    </row>
    <row r="245" spans="1:12" x14ac:dyDescent="0.25">
      <c r="A245" s="16" t="s">
        <v>256</v>
      </c>
      <c r="B245" s="17" t="s">
        <v>72</v>
      </c>
      <c r="C245" s="25" t="s">
        <v>475</v>
      </c>
      <c r="D245" s="25" t="s">
        <v>476</v>
      </c>
      <c r="E245" s="63" t="s">
        <v>458</v>
      </c>
      <c r="J245" s="64">
        <v>151</v>
      </c>
      <c r="K245" s="22">
        <v>0.22</v>
      </c>
      <c r="L245" s="23">
        <f t="shared" si="33"/>
        <v>117.78</v>
      </c>
    </row>
    <row r="246" spans="1:12" s="16" customFormat="1" ht="6" customHeight="1" x14ac:dyDescent="0.25">
      <c r="B246" s="17"/>
      <c r="E246" s="19"/>
      <c r="F246" s="20"/>
      <c r="G246" s="21"/>
      <c r="H246" s="20"/>
      <c r="I246" s="20"/>
      <c r="J246" s="20"/>
    </row>
    <row r="247" spans="1:12" x14ac:dyDescent="0.25">
      <c r="A247" s="16" t="s">
        <v>256</v>
      </c>
      <c r="B247" s="17" t="s">
        <v>72</v>
      </c>
      <c r="C247" s="25" t="s">
        <v>477</v>
      </c>
      <c r="D247" s="25" t="s">
        <v>478</v>
      </c>
      <c r="E247" s="63" t="s">
        <v>479</v>
      </c>
      <c r="J247" s="64">
        <v>115</v>
      </c>
      <c r="K247" s="22">
        <v>0.22</v>
      </c>
      <c r="L247" s="23">
        <f t="shared" ref="L247:L249" si="34">J247*(100%-K247)</f>
        <v>89.7</v>
      </c>
    </row>
    <row r="248" spans="1:12" x14ac:dyDescent="0.25">
      <c r="A248" s="16" t="s">
        <v>256</v>
      </c>
      <c r="B248" s="17" t="s">
        <v>72</v>
      </c>
      <c r="C248" s="25" t="s">
        <v>480</v>
      </c>
      <c r="D248" s="25" t="s">
        <v>481</v>
      </c>
      <c r="E248" s="63" t="s">
        <v>479</v>
      </c>
      <c r="J248" s="64">
        <v>115</v>
      </c>
      <c r="K248" s="22">
        <v>0.22</v>
      </c>
      <c r="L248" s="23">
        <f t="shared" si="34"/>
        <v>89.7</v>
      </c>
    </row>
    <row r="249" spans="1:12" x14ac:dyDescent="0.25">
      <c r="A249" s="16" t="s">
        <v>256</v>
      </c>
      <c r="B249" s="17" t="s">
        <v>72</v>
      </c>
      <c r="C249" s="25" t="s">
        <v>482</v>
      </c>
      <c r="D249" s="25" t="s">
        <v>483</v>
      </c>
      <c r="E249" s="63" t="s">
        <v>484</v>
      </c>
      <c r="J249" s="64">
        <v>104</v>
      </c>
      <c r="K249" s="22">
        <v>0.22</v>
      </c>
      <c r="L249" s="23">
        <f t="shared" si="34"/>
        <v>81.12</v>
      </c>
    </row>
    <row r="250" spans="1:12" s="16" customFormat="1" ht="6" customHeight="1" x14ac:dyDescent="0.25">
      <c r="B250" s="17"/>
      <c r="E250" s="19"/>
      <c r="F250" s="20"/>
      <c r="G250" s="21"/>
      <c r="H250" s="20"/>
      <c r="I250" s="20"/>
      <c r="J250" s="20"/>
    </row>
    <row r="251" spans="1:12" x14ac:dyDescent="0.25">
      <c r="A251" s="16" t="s">
        <v>256</v>
      </c>
      <c r="B251" s="17" t="s">
        <v>72</v>
      </c>
      <c r="C251" s="25" t="s">
        <v>485</v>
      </c>
      <c r="D251" s="25" t="s">
        <v>486</v>
      </c>
      <c r="E251" s="63" t="s">
        <v>487</v>
      </c>
      <c r="J251" s="64">
        <v>89</v>
      </c>
      <c r="K251" s="22">
        <v>0.22</v>
      </c>
      <c r="L251" s="23">
        <f t="shared" ref="L251:L254" si="35">J251*(100%-K251)</f>
        <v>69.42</v>
      </c>
    </row>
    <row r="252" spans="1:12" x14ac:dyDescent="0.25">
      <c r="A252" s="16" t="s">
        <v>256</v>
      </c>
      <c r="B252" s="17" t="s">
        <v>72</v>
      </c>
      <c r="C252" s="25" t="s">
        <v>488</v>
      </c>
      <c r="D252" s="25" t="s">
        <v>489</v>
      </c>
      <c r="E252" s="63" t="s">
        <v>487</v>
      </c>
      <c r="J252" s="64">
        <v>85</v>
      </c>
      <c r="K252" s="22">
        <v>0.22</v>
      </c>
      <c r="L252" s="23">
        <f t="shared" si="35"/>
        <v>66.3</v>
      </c>
    </row>
    <row r="253" spans="1:12" x14ac:dyDescent="0.25">
      <c r="A253" s="16" t="s">
        <v>256</v>
      </c>
      <c r="B253" s="17" t="s">
        <v>72</v>
      </c>
      <c r="C253" s="25" t="s">
        <v>490</v>
      </c>
      <c r="D253" s="25" t="s">
        <v>491</v>
      </c>
      <c r="E253" s="63" t="s">
        <v>484</v>
      </c>
      <c r="J253" s="64">
        <v>84</v>
      </c>
      <c r="K253" s="22">
        <v>0.22</v>
      </c>
      <c r="L253" s="23">
        <f t="shared" si="35"/>
        <v>65.52</v>
      </c>
    </row>
    <row r="254" spans="1:12" x14ac:dyDescent="0.25">
      <c r="A254" s="16" t="s">
        <v>256</v>
      </c>
      <c r="B254" s="17" t="s">
        <v>72</v>
      </c>
      <c r="C254" s="25" t="s">
        <v>492</v>
      </c>
      <c r="D254" s="25" t="s">
        <v>493</v>
      </c>
      <c r="E254" s="63" t="s">
        <v>494</v>
      </c>
      <c r="J254" s="64">
        <v>78</v>
      </c>
      <c r="K254" s="22">
        <v>0.22</v>
      </c>
      <c r="L254" s="23">
        <f t="shared" si="35"/>
        <v>60.84</v>
      </c>
    </row>
    <row r="255" spans="1:12" s="16" customFormat="1" ht="6" customHeight="1" x14ac:dyDescent="0.25">
      <c r="B255" s="17"/>
      <c r="E255" s="19"/>
      <c r="F255" s="20"/>
      <c r="G255" s="21"/>
      <c r="H255" s="20"/>
      <c r="I255" s="20"/>
      <c r="J255" s="20"/>
    </row>
    <row r="256" spans="1:12" x14ac:dyDescent="0.25">
      <c r="A256" s="16" t="s">
        <v>256</v>
      </c>
      <c r="B256" s="17" t="s">
        <v>72</v>
      </c>
      <c r="C256" s="25" t="s">
        <v>495</v>
      </c>
      <c r="D256" s="25" t="s">
        <v>496</v>
      </c>
      <c r="E256" s="63" t="s">
        <v>441</v>
      </c>
      <c r="J256" s="64">
        <v>409</v>
      </c>
      <c r="K256" s="22">
        <v>0.22</v>
      </c>
      <c r="L256" s="23">
        <f t="shared" ref="L256:L258" si="36">J256*(100%-K256)</f>
        <v>319.02000000000004</v>
      </c>
    </row>
    <row r="257" spans="1:12" x14ac:dyDescent="0.25">
      <c r="A257" s="16" t="s">
        <v>256</v>
      </c>
      <c r="B257" s="17" t="s">
        <v>72</v>
      </c>
      <c r="C257" s="25" t="s">
        <v>497</v>
      </c>
      <c r="D257" s="25" t="s">
        <v>498</v>
      </c>
      <c r="E257" s="63" t="s">
        <v>441</v>
      </c>
      <c r="J257" s="64">
        <v>409</v>
      </c>
      <c r="K257" s="22">
        <v>0.22</v>
      </c>
      <c r="L257" s="23">
        <f t="shared" si="36"/>
        <v>319.02000000000004</v>
      </c>
    </row>
    <row r="258" spans="1:12" x14ac:dyDescent="0.25">
      <c r="A258" s="16" t="s">
        <v>256</v>
      </c>
      <c r="B258" s="17" t="s">
        <v>72</v>
      </c>
      <c r="C258" s="25" t="s">
        <v>499</v>
      </c>
      <c r="D258" s="25" t="s">
        <v>500</v>
      </c>
      <c r="E258" s="63" t="s">
        <v>441</v>
      </c>
      <c r="J258" s="64">
        <v>409</v>
      </c>
      <c r="K258" s="22">
        <v>0.22</v>
      </c>
      <c r="L258" s="23">
        <f t="shared" si="36"/>
        <v>319.02000000000004</v>
      </c>
    </row>
    <row r="259" spans="1:12" x14ac:dyDescent="0.25">
      <c r="A259" s="16"/>
      <c r="B259" s="17"/>
    </row>
    <row r="260" spans="1:12" s="24" customFormat="1" x14ac:dyDescent="0.25">
      <c r="A260" s="11" t="s">
        <v>501</v>
      </c>
      <c r="B260" s="35"/>
      <c r="C260" s="36"/>
      <c r="D260" s="45"/>
      <c r="E260" s="37"/>
      <c r="F260" s="38"/>
      <c r="G260" s="39"/>
      <c r="H260" s="46"/>
      <c r="I260" s="38"/>
      <c r="J260" s="38"/>
      <c r="K260" s="38"/>
      <c r="L260" s="38"/>
    </row>
    <row r="261" spans="1:12" x14ac:dyDescent="0.25">
      <c r="A261" s="16" t="s">
        <v>256</v>
      </c>
      <c r="B261" s="17" t="s">
        <v>72</v>
      </c>
      <c r="C261" s="25" t="s">
        <v>502</v>
      </c>
      <c r="D261" s="25" t="s">
        <v>503</v>
      </c>
      <c r="F261" s="64">
        <v>110</v>
      </c>
      <c r="J261" s="64">
        <v>58</v>
      </c>
      <c r="K261" s="22">
        <v>0.22</v>
      </c>
      <c r="L261" s="23">
        <f t="shared" ref="L261:L270" si="37">J261*(100%-K261)</f>
        <v>45.24</v>
      </c>
    </row>
    <row r="262" spans="1:12" x14ac:dyDescent="0.25">
      <c r="A262" s="16" t="s">
        <v>256</v>
      </c>
      <c r="B262" s="17" t="s">
        <v>72</v>
      </c>
      <c r="C262" s="25" t="s">
        <v>504</v>
      </c>
      <c r="D262" s="25" t="s">
        <v>505</v>
      </c>
      <c r="F262" s="64">
        <v>110</v>
      </c>
      <c r="J262" s="64">
        <v>58</v>
      </c>
      <c r="K262" s="22">
        <v>0.22</v>
      </c>
      <c r="L262" s="23">
        <f t="shared" si="37"/>
        <v>45.24</v>
      </c>
    </row>
    <row r="263" spans="1:12" x14ac:dyDescent="0.25">
      <c r="A263" s="16" t="s">
        <v>256</v>
      </c>
      <c r="B263" s="17" t="s">
        <v>72</v>
      </c>
      <c r="C263" s="25" t="s">
        <v>506</v>
      </c>
      <c r="D263" s="25" t="s">
        <v>507</v>
      </c>
      <c r="F263" s="64">
        <v>110</v>
      </c>
      <c r="J263" s="64">
        <v>58</v>
      </c>
      <c r="K263" s="22">
        <v>0.22</v>
      </c>
      <c r="L263" s="23">
        <f t="shared" si="37"/>
        <v>45.24</v>
      </c>
    </row>
    <row r="264" spans="1:12" x14ac:dyDescent="0.25">
      <c r="A264" s="16" t="s">
        <v>256</v>
      </c>
      <c r="B264" s="17" t="s">
        <v>72</v>
      </c>
      <c r="C264" s="25" t="s">
        <v>508</v>
      </c>
      <c r="D264" s="25" t="s">
        <v>509</v>
      </c>
      <c r="F264" s="64">
        <v>110</v>
      </c>
      <c r="J264" s="64">
        <v>58</v>
      </c>
      <c r="K264" s="22">
        <v>0.22</v>
      </c>
      <c r="L264" s="23">
        <f t="shared" si="37"/>
        <v>45.24</v>
      </c>
    </row>
    <row r="265" spans="1:12" x14ac:dyDescent="0.25">
      <c r="A265" s="16" t="s">
        <v>256</v>
      </c>
      <c r="B265" s="17" t="s">
        <v>72</v>
      </c>
      <c r="C265" s="25" t="s">
        <v>510</v>
      </c>
      <c r="D265" s="25" t="s">
        <v>511</v>
      </c>
      <c r="F265" s="64">
        <v>110</v>
      </c>
      <c r="J265" s="64">
        <v>58</v>
      </c>
      <c r="K265" s="22">
        <v>0.22</v>
      </c>
      <c r="L265" s="23">
        <f t="shared" si="37"/>
        <v>45.24</v>
      </c>
    </row>
    <row r="266" spans="1:12" x14ac:dyDescent="0.25">
      <c r="A266" s="16" t="s">
        <v>256</v>
      </c>
      <c r="B266" s="17" t="s">
        <v>72</v>
      </c>
      <c r="C266" s="25" t="s">
        <v>512</v>
      </c>
      <c r="D266" s="25" t="s">
        <v>513</v>
      </c>
      <c r="F266" s="64">
        <v>110</v>
      </c>
      <c r="J266" s="64">
        <v>58</v>
      </c>
      <c r="K266" s="22">
        <v>0.22</v>
      </c>
      <c r="L266" s="23">
        <f t="shared" si="37"/>
        <v>45.24</v>
      </c>
    </row>
    <row r="267" spans="1:12" x14ac:dyDescent="0.25">
      <c r="A267" s="16" t="s">
        <v>256</v>
      </c>
      <c r="B267" s="17" t="s">
        <v>72</v>
      </c>
      <c r="C267" s="25" t="s">
        <v>514</v>
      </c>
      <c r="D267" s="25" t="s">
        <v>515</v>
      </c>
      <c r="F267" s="64">
        <v>110</v>
      </c>
      <c r="J267" s="64">
        <v>58</v>
      </c>
      <c r="K267" s="22">
        <v>0.22</v>
      </c>
      <c r="L267" s="23">
        <f t="shared" si="37"/>
        <v>45.24</v>
      </c>
    </row>
    <row r="268" spans="1:12" x14ac:dyDescent="0.25">
      <c r="A268" s="16" t="s">
        <v>256</v>
      </c>
      <c r="B268" s="17" t="s">
        <v>72</v>
      </c>
      <c r="C268" s="25" t="s">
        <v>516</v>
      </c>
      <c r="D268" s="25" t="s">
        <v>517</v>
      </c>
      <c r="F268" s="64">
        <v>110</v>
      </c>
      <c r="J268" s="64">
        <v>58</v>
      </c>
      <c r="K268" s="22">
        <v>0.22</v>
      </c>
      <c r="L268" s="23">
        <f t="shared" si="37"/>
        <v>45.24</v>
      </c>
    </row>
    <row r="269" spans="1:12" x14ac:dyDescent="0.25">
      <c r="A269" s="16" t="s">
        <v>256</v>
      </c>
      <c r="B269" s="17" t="s">
        <v>72</v>
      </c>
      <c r="C269" s="25" t="s">
        <v>518</v>
      </c>
      <c r="D269" s="25" t="s">
        <v>519</v>
      </c>
      <c r="F269" s="64">
        <v>110</v>
      </c>
      <c r="J269" s="64">
        <v>58</v>
      </c>
      <c r="K269" s="22">
        <v>0.22</v>
      </c>
      <c r="L269" s="23">
        <f t="shared" si="37"/>
        <v>45.24</v>
      </c>
    </row>
    <row r="270" spans="1:12" x14ac:dyDescent="0.25">
      <c r="A270" s="16" t="s">
        <v>256</v>
      </c>
      <c r="B270" s="17" t="s">
        <v>72</v>
      </c>
      <c r="C270" s="25" t="s">
        <v>520</v>
      </c>
      <c r="D270" s="25" t="s">
        <v>521</v>
      </c>
      <c r="F270" s="64">
        <v>110</v>
      </c>
      <c r="J270" s="64">
        <v>58</v>
      </c>
      <c r="K270" s="22">
        <v>0.22</v>
      </c>
      <c r="L270" s="23">
        <f t="shared" si="37"/>
        <v>45.24</v>
      </c>
    </row>
    <row r="271" spans="1:12" s="16" customFormat="1" ht="6" customHeight="1" x14ac:dyDescent="0.25">
      <c r="B271" s="17"/>
      <c r="E271" s="19"/>
      <c r="F271" s="20"/>
      <c r="G271" s="21"/>
      <c r="H271" s="20"/>
      <c r="I271" s="20"/>
      <c r="J271" s="20"/>
    </row>
    <row r="272" spans="1:12" x14ac:dyDescent="0.25">
      <c r="A272" s="16" t="s">
        <v>256</v>
      </c>
      <c r="B272" s="17" t="s">
        <v>72</v>
      </c>
      <c r="C272" s="25" t="s">
        <v>522</v>
      </c>
      <c r="D272" s="25" t="s">
        <v>523</v>
      </c>
      <c r="F272" s="64">
        <v>77</v>
      </c>
      <c r="J272" s="64">
        <v>41</v>
      </c>
      <c r="K272" s="22">
        <v>0.22</v>
      </c>
      <c r="L272" s="23">
        <f t="shared" ref="L272:L280" si="38">J272*(100%-K272)</f>
        <v>31.98</v>
      </c>
    </row>
    <row r="273" spans="1:12" x14ac:dyDescent="0.25">
      <c r="A273" s="16" t="s">
        <v>256</v>
      </c>
      <c r="B273" s="17" t="s">
        <v>72</v>
      </c>
      <c r="C273" s="25" t="s">
        <v>524</v>
      </c>
      <c r="D273" s="25" t="s">
        <v>525</v>
      </c>
      <c r="F273" s="64">
        <v>77</v>
      </c>
      <c r="J273" s="64">
        <v>41</v>
      </c>
      <c r="K273" s="22">
        <v>0.22</v>
      </c>
      <c r="L273" s="23">
        <f t="shared" si="38"/>
        <v>31.98</v>
      </c>
    </row>
    <row r="274" spans="1:12" x14ac:dyDescent="0.25">
      <c r="A274" s="16" t="s">
        <v>256</v>
      </c>
      <c r="B274" s="17" t="s">
        <v>72</v>
      </c>
      <c r="C274" s="25" t="s">
        <v>526</v>
      </c>
      <c r="D274" s="25" t="s">
        <v>527</v>
      </c>
      <c r="F274" s="64">
        <v>77</v>
      </c>
      <c r="J274" s="64">
        <v>41</v>
      </c>
      <c r="K274" s="22">
        <v>0.22</v>
      </c>
      <c r="L274" s="23">
        <f t="shared" si="38"/>
        <v>31.98</v>
      </c>
    </row>
    <row r="275" spans="1:12" x14ac:dyDescent="0.25">
      <c r="A275" s="16" t="s">
        <v>256</v>
      </c>
      <c r="B275" s="17" t="s">
        <v>72</v>
      </c>
      <c r="C275" s="25" t="s">
        <v>528</v>
      </c>
      <c r="D275" s="25" t="s">
        <v>529</v>
      </c>
      <c r="F275" s="64">
        <v>77</v>
      </c>
      <c r="J275" s="64">
        <v>41</v>
      </c>
      <c r="K275" s="22">
        <v>0.22</v>
      </c>
      <c r="L275" s="23">
        <f t="shared" si="38"/>
        <v>31.98</v>
      </c>
    </row>
    <row r="276" spans="1:12" x14ac:dyDescent="0.25">
      <c r="A276" s="16" t="s">
        <v>256</v>
      </c>
      <c r="B276" s="17" t="s">
        <v>72</v>
      </c>
      <c r="C276" s="25" t="s">
        <v>530</v>
      </c>
      <c r="D276" s="25" t="s">
        <v>531</v>
      </c>
      <c r="F276" s="64">
        <v>77</v>
      </c>
      <c r="J276" s="64">
        <v>41</v>
      </c>
      <c r="K276" s="22">
        <v>0.22</v>
      </c>
      <c r="L276" s="23">
        <f t="shared" si="38"/>
        <v>31.98</v>
      </c>
    </row>
    <row r="277" spans="1:12" x14ac:dyDescent="0.25">
      <c r="A277" s="16" t="s">
        <v>256</v>
      </c>
      <c r="B277" s="17" t="s">
        <v>72</v>
      </c>
      <c r="C277" s="25" t="s">
        <v>532</v>
      </c>
      <c r="D277" s="25" t="s">
        <v>533</v>
      </c>
      <c r="F277" s="64">
        <v>77</v>
      </c>
      <c r="J277" s="64">
        <v>41</v>
      </c>
      <c r="K277" s="22">
        <v>0.22</v>
      </c>
      <c r="L277" s="23">
        <f t="shared" si="38"/>
        <v>31.98</v>
      </c>
    </row>
    <row r="278" spans="1:12" x14ac:dyDescent="0.25">
      <c r="A278" s="16" t="s">
        <v>256</v>
      </c>
      <c r="B278" s="17" t="s">
        <v>72</v>
      </c>
      <c r="C278" s="25" t="s">
        <v>534</v>
      </c>
      <c r="D278" s="25" t="s">
        <v>535</v>
      </c>
      <c r="F278" s="64">
        <v>77</v>
      </c>
      <c r="J278" s="64">
        <v>41</v>
      </c>
      <c r="K278" s="22">
        <v>0.22</v>
      </c>
      <c r="L278" s="23">
        <f t="shared" si="38"/>
        <v>31.98</v>
      </c>
    </row>
    <row r="279" spans="1:12" x14ac:dyDescent="0.25">
      <c r="A279" s="16" t="s">
        <v>256</v>
      </c>
      <c r="B279" s="17" t="s">
        <v>72</v>
      </c>
      <c r="C279" s="25" t="s">
        <v>536</v>
      </c>
      <c r="D279" s="25" t="s">
        <v>537</v>
      </c>
      <c r="F279" s="64">
        <v>55</v>
      </c>
      <c r="J279" s="64">
        <v>29</v>
      </c>
      <c r="K279" s="22">
        <v>0.22</v>
      </c>
      <c r="L279" s="23">
        <f t="shared" si="38"/>
        <v>22.62</v>
      </c>
    </row>
    <row r="280" spans="1:12" x14ac:dyDescent="0.25">
      <c r="A280" s="16" t="s">
        <v>256</v>
      </c>
      <c r="B280" s="17" t="s">
        <v>72</v>
      </c>
      <c r="C280" s="25" t="s">
        <v>538</v>
      </c>
      <c r="D280" s="25" t="s">
        <v>539</v>
      </c>
      <c r="F280" s="64">
        <v>55</v>
      </c>
      <c r="J280" s="64">
        <v>29</v>
      </c>
      <c r="K280" s="22">
        <v>0.22</v>
      </c>
      <c r="L280" s="23">
        <f t="shared" si="38"/>
        <v>22.62</v>
      </c>
    </row>
    <row r="281" spans="1:12" s="16" customFormat="1" ht="6" customHeight="1" x14ac:dyDescent="0.25">
      <c r="B281" s="17"/>
      <c r="E281" s="19"/>
      <c r="F281" s="20"/>
      <c r="G281" s="21"/>
      <c r="H281" s="20"/>
      <c r="I281" s="20"/>
      <c r="J281" s="20"/>
    </row>
    <row r="282" spans="1:12" x14ac:dyDescent="0.25">
      <c r="A282" s="16" t="s">
        <v>256</v>
      </c>
      <c r="B282" s="17" t="s">
        <v>72</v>
      </c>
      <c r="C282" s="25" t="s">
        <v>540</v>
      </c>
      <c r="D282" s="25" t="s">
        <v>541</v>
      </c>
      <c r="F282" s="64">
        <v>55</v>
      </c>
      <c r="J282" s="64">
        <v>29</v>
      </c>
      <c r="K282" s="22">
        <v>0.22</v>
      </c>
      <c r="L282" s="23">
        <f t="shared" ref="L282:L284" si="39">J282*(100%-K282)</f>
        <v>22.62</v>
      </c>
    </row>
    <row r="283" spans="1:12" x14ac:dyDescent="0.25">
      <c r="A283" s="16" t="s">
        <v>256</v>
      </c>
      <c r="B283" s="17" t="s">
        <v>72</v>
      </c>
      <c r="C283" s="25" t="s">
        <v>542</v>
      </c>
      <c r="D283" s="25" t="s">
        <v>543</v>
      </c>
      <c r="F283" s="64">
        <v>55</v>
      </c>
      <c r="J283" s="64">
        <v>29</v>
      </c>
      <c r="K283" s="22">
        <v>0.22</v>
      </c>
      <c r="L283" s="23">
        <f t="shared" si="39"/>
        <v>22.62</v>
      </c>
    </row>
    <row r="284" spans="1:12" x14ac:dyDescent="0.25">
      <c r="A284" s="16" t="s">
        <v>256</v>
      </c>
      <c r="B284" s="17" t="s">
        <v>72</v>
      </c>
      <c r="C284" s="25" t="s">
        <v>544</v>
      </c>
      <c r="D284" s="25" t="s">
        <v>545</v>
      </c>
      <c r="F284" s="64">
        <v>55</v>
      </c>
      <c r="J284" s="64">
        <v>29</v>
      </c>
      <c r="K284" s="22">
        <v>0.22</v>
      </c>
      <c r="L284" s="23">
        <f t="shared" si="39"/>
        <v>22.62</v>
      </c>
    </row>
    <row r="285" spans="1:12" s="16" customFormat="1" ht="6" customHeight="1" x14ac:dyDescent="0.25">
      <c r="B285" s="17"/>
      <c r="E285" s="19"/>
      <c r="F285" s="20"/>
      <c r="G285" s="21"/>
      <c r="H285" s="20"/>
      <c r="I285" s="20"/>
      <c r="J285" s="20"/>
    </row>
    <row r="286" spans="1:12" x14ac:dyDescent="0.25">
      <c r="A286" s="16" t="s">
        <v>256</v>
      </c>
      <c r="B286" s="17" t="s">
        <v>72</v>
      </c>
      <c r="C286" s="25" t="s">
        <v>546</v>
      </c>
      <c r="D286" s="25" t="s">
        <v>547</v>
      </c>
      <c r="F286" s="64">
        <v>44</v>
      </c>
      <c r="J286" s="64">
        <v>22</v>
      </c>
      <c r="K286" s="22">
        <v>0.22</v>
      </c>
      <c r="L286" s="23">
        <f t="shared" ref="L286:L289" si="40">J286*(100%-K286)</f>
        <v>17.16</v>
      </c>
    </row>
    <row r="287" spans="1:12" x14ac:dyDescent="0.25">
      <c r="A287" s="16" t="s">
        <v>256</v>
      </c>
      <c r="B287" s="17" t="s">
        <v>72</v>
      </c>
      <c r="C287" s="25" t="s">
        <v>548</v>
      </c>
      <c r="D287" s="25" t="s">
        <v>549</v>
      </c>
      <c r="F287" s="64">
        <v>44</v>
      </c>
      <c r="J287" s="64">
        <v>22</v>
      </c>
      <c r="K287" s="22">
        <v>0.22</v>
      </c>
      <c r="L287" s="23">
        <f t="shared" si="40"/>
        <v>17.16</v>
      </c>
    </row>
    <row r="288" spans="1:12" x14ac:dyDescent="0.25">
      <c r="A288" s="16" t="s">
        <v>256</v>
      </c>
      <c r="B288" s="17" t="s">
        <v>72</v>
      </c>
      <c r="C288" s="25" t="s">
        <v>550</v>
      </c>
      <c r="D288" s="25" t="s">
        <v>551</v>
      </c>
      <c r="F288" s="64">
        <v>44</v>
      </c>
      <c r="J288" s="64">
        <v>22</v>
      </c>
      <c r="K288" s="22">
        <v>0.22</v>
      </c>
      <c r="L288" s="23">
        <f t="shared" si="40"/>
        <v>17.16</v>
      </c>
    </row>
    <row r="289" spans="1:12" x14ac:dyDescent="0.25">
      <c r="A289" s="16" t="s">
        <v>256</v>
      </c>
      <c r="B289" s="17" t="s">
        <v>72</v>
      </c>
      <c r="C289" s="25" t="s">
        <v>552</v>
      </c>
      <c r="D289" s="25" t="s">
        <v>553</v>
      </c>
      <c r="F289" s="64">
        <v>44</v>
      </c>
      <c r="J289" s="64">
        <v>22</v>
      </c>
      <c r="K289" s="22">
        <v>0.22</v>
      </c>
      <c r="L289" s="23">
        <f t="shared" si="40"/>
        <v>17.16</v>
      </c>
    </row>
    <row r="290" spans="1:12" s="16" customFormat="1" ht="6" customHeight="1" x14ac:dyDescent="0.25">
      <c r="B290" s="17"/>
      <c r="E290" s="19"/>
      <c r="F290" s="20"/>
      <c r="G290" s="21"/>
      <c r="H290" s="20"/>
      <c r="I290" s="20"/>
      <c r="J290" s="20"/>
    </row>
    <row r="291" spans="1:12" x14ac:dyDescent="0.25">
      <c r="A291" s="16" t="s">
        <v>256</v>
      </c>
      <c r="B291" s="17" t="s">
        <v>72</v>
      </c>
      <c r="C291" s="25" t="s">
        <v>554</v>
      </c>
      <c r="D291" s="25" t="s">
        <v>555</v>
      </c>
      <c r="F291" s="64">
        <v>109.95</v>
      </c>
      <c r="J291" s="64">
        <v>55</v>
      </c>
      <c r="K291" s="22">
        <v>0.22</v>
      </c>
      <c r="L291" s="23">
        <f t="shared" ref="L291:L293" si="41">J291*(100%-K291)</f>
        <v>42.9</v>
      </c>
    </row>
    <row r="292" spans="1:12" x14ac:dyDescent="0.25">
      <c r="A292" s="16" t="s">
        <v>256</v>
      </c>
      <c r="B292" s="17" t="s">
        <v>72</v>
      </c>
      <c r="C292" s="25" t="s">
        <v>556</v>
      </c>
      <c r="D292" s="25" t="s">
        <v>557</v>
      </c>
      <c r="F292" s="64">
        <v>109.95</v>
      </c>
      <c r="J292" s="64">
        <v>55</v>
      </c>
      <c r="K292" s="22">
        <v>0.22</v>
      </c>
      <c r="L292" s="23">
        <f t="shared" si="41"/>
        <v>42.9</v>
      </c>
    </row>
    <row r="293" spans="1:12" x14ac:dyDescent="0.25">
      <c r="A293" s="16" t="s">
        <v>256</v>
      </c>
      <c r="B293" s="17" t="s">
        <v>72</v>
      </c>
      <c r="C293" s="25" t="s">
        <v>558</v>
      </c>
      <c r="D293" s="25" t="s">
        <v>559</v>
      </c>
      <c r="F293" s="64">
        <v>109.95</v>
      </c>
      <c r="J293" s="64">
        <v>55</v>
      </c>
      <c r="K293" s="22">
        <v>0.22</v>
      </c>
      <c r="L293" s="23">
        <f t="shared" si="41"/>
        <v>42.9</v>
      </c>
    </row>
    <row r="294" spans="1:12" x14ac:dyDescent="0.25">
      <c r="A294" s="16"/>
      <c r="B294" s="17"/>
    </row>
    <row r="295" spans="1:12" s="24" customFormat="1" x14ac:dyDescent="0.25">
      <c r="A295" s="11" t="s">
        <v>560</v>
      </c>
      <c r="B295" s="35"/>
      <c r="C295" s="36"/>
      <c r="D295" s="45"/>
      <c r="E295" s="37"/>
      <c r="F295" s="38"/>
      <c r="G295" s="39"/>
      <c r="H295" s="46"/>
      <c r="I295" s="38"/>
      <c r="J295" s="38"/>
      <c r="K295" s="38"/>
      <c r="L295" s="38"/>
    </row>
    <row r="296" spans="1:12" x14ac:dyDescent="0.25">
      <c r="A296" s="16" t="s">
        <v>256</v>
      </c>
      <c r="B296" s="17" t="s">
        <v>72</v>
      </c>
      <c r="C296" s="25" t="s">
        <v>561</v>
      </c>
      <c r="D296" s="25" t="s">
        <v>562</v>
      </c>
      <c r="J296" s="64">
        <v>140</v>
      </c>
      <c r="K296" s="22">
        <v>0.22</v>
      </c>
      <c r="L296" s="23">
        <f t="shared" ref="L296:L300" si="42">J296*(100%-K296)</f>
        <v>109.2</v>
      </c>
    </row>
    <row r="297" spans="1:12" x14ac:dyDescent="0.25">
      <c r="A297" s="16" t="s">
        <v>256</v>
      </c>
      <c r="B297" s="17" t="s">
        <v>72</v>
      </c>
      <c r="C297" s="25" t="s">
        <v>563</v>
      </c>
      <c r="D297" s="25" t="s">
        <v>564</v>
      </c>
      <c r="J297" s="64">
        <v>140</v>
      </c>
      <c r="K297" s="22">
        <v>0.22</v>
      </c>
      <c r="L297" s="23">
        <f t="shared" si="42"/>
        <v>109.2</v>
      </c>
    </row>
    <row r="298" spans="1:12" x14ac:dyDescent="0.25">
      <c r="A298" s="16" t="s">
        <v>256</v>
      </c>
      <c r="B298" s="17" t="s">
        <v>72</v>
      </c>
      <c r="C298" s="25" t="s">
        <v>565</v>
      </c>
      <c r="D298" s="25" t="s">
        <v>566</v>
      </c>
      <c r="J298" s="64">
        <v>140</v>
      </c>
      <c r="K298" s="22">
        <v>0.22</v>
      </c>
      <c r="L298" s="23">
        <f t="shared" si="42"/>
        <v>109.2</v>
      </c>
    </row>
    <row r="299" spans="1:12" x14ac:dyDescent="0.25">
      <c r="A299" s="16" t="s">
        <v>256</v>
      </c>
      <c r="B299" s="17" t="s">
        <v>72</v>
      </c>
      <c r="C299" s="25" t="s">
        <v>567</v>
      </c>
      <c r="D299" s="25" t="s">
        <v>568</v>
      </c>
      <c r="J299" s="64">
        <v>140</v>
      </c>
      <c r="K299" s="22">
        <v>0.22</v>
      </c>
      <c r="L299" s="23">
        <f t="shared" si="42"/>
        <v>109.2</v>
      </c>
    </row>
    <row r="300" spans="1:12" x14ac:dyDescent="0.25">
      <c r="A300" s="16" t="s">
        <v>256</v>
      </c>
      <c r="B300" s="17" t="s">
        <v>72</v>
      </c>
      <c r="C300" s="25" t="s">
        <v>569</v>
      </c>
      <c r="D300" s="25" t="s">
        <v>570</v>
      </c>
      <c r="J300" s="64">
        <v>140</v>
      </c>
      <c r="K300" s="22">
        <v>0.22</v>
      </c>
      <c r="L300" s="23">
        <f t="shared" si="42"/>
        <v>109.2</v>
      </c>
    </row>
    <row r="301" spans="1:12" x14ac:dyDescent="0.25">
      <c r="A301" s="16"/>
      <c r="B301" s="17"/>
    </row>
    <row r="302" spans="1:12" s="24" customFormat="1" x14ac:dyDescent="0.25">
      <c r="A302" s="11" t="s">
        <v>571</v>
      </c>
      <c r="B302" s="35"/>
      <c r="C302" s="36"/>
      <c r="D302" s="45"/>
      <c r="E302" s="37"/>
      <c r="F302" s="38"/>
      <c r="G302" s="39"/>
      <c r="H302" s="46"/>
      <c r="I302" s="38"/>
      <c r="J302" s="38"/>
      <c r="K302" s="38"/>
      <c r="L302" s="38"/>
    </row>
    <row r="303" spans="1:12" x14ac:dyDescent="0.25">
      <c r="A303" s="16" t="s">
        <v>256</v>
      </c>
      <c r="B303" s="17" t="s">
        <v>72</v>
      </c>
      <c r="C303" s="25" t="s">
        <v>572</v>
      </c>
      <c r="D303" s="25" t="s">
        <v>573</v>
      </c>
      <c r="F303" s="64">
        <v>22</v>
      </c>
      <c r="I303" s="64">
        <v>20</v>
      </c>
      <c r="J303" s="64">
        <v>10</v>
      </c>
      <c r="K303" s="22">
        <v>0.22</v>
      </c>
      <c r="L303" s="23">
        <f>J303*(100%-K303)</f>
        <v>7.8000000000000007</v>
      </c>
    </row>
    <row r="304" spans="1:12" s="16" customFormat="1" ht="6" customHeight="1" x14ac:dyDescent="0.25">
      <c r="B304" s="17"/>
      <c r="E304" s="19"/>
      <c r="F304" s="20"/>
      <c r="G304" s="21"/>
      <c r="H304" s="20"/>
      <c r="I304" s="20"/>
      <c r="J304" s="20"/>
    </row>
    <row r="305" spans="1:12" x14ac:dyDescent="0.25">
      <c r="A305" s="16" t="s">
        <v>256</v>
      </c>
      <c r="B305" s="17" t="s">
        <v>72</v>
      </c>
      <c r="C305" s="25" t="s">
        <v>574</v>
      </c>
      <c r="D305" s="25" t="s">
        <v>575</v>
      </c>
      <c r="F305" s="64">
        <v>80</v>
      </c>
      <c r="J305" s="64">
        <v>48</v>
      </c>
      <c r="K305" s="22">
        <v>0.22</v>
      </c>
      <c r="L305" s="23">
        <f t="shared" ref="L305:L308" si="43">J305*(100%-K305)</f>
        <v>37.44</v>
      </c>
    </row>
    <row r="306" spans="1:12" x14ac:dyDescent="0.25">
      <c r="A306" s="16" t="s">
        <v>256</v>
      </c>
      <c r="B306" s="17" t="s">
        <v>72</v>
      </c>
      <c r="C306" s="25" t="s">
        <v>576</v>
      </c>
      <c r="D306" s="25" t="s">
        <v>577</v>
      </c>
      <c r="F306" s="64">
        <v>80</v>
      </c>
      <c r="J306" s="64">
        <v>48</v>
      </c>
      <c r="K306" s="22">
        <v>0.22</v>
      </c>
      <c r="L306" s="23">
        <f t="shared" si="43"/>
        <v>37.44</v>
      </c>
    </row>
    <row r="307" spans="1:12" x14ac:dyDescent="0.25">
      <c r="A307" s="16" t="s">
        <v>256</v>
      </c>
      <c r="B307" s="17" t="s">
        <v>72</v>
      </c>
      <c r="C307" s="25" t="s">
        <v>578</v>
      </c>
      <c r="D307" s="25" t="s">
        <v>579</v>
      </c>
      <c r="F307" s="64">
        <v>80</v>
      </c>
      <c r="J307" s="64">
        <v>48</v>
      </c>
      <c r="K307" s="22">
        <v>0.22</v>
      </c>
      <c r="L307" s="23">
        <f t="shared" si="43"/>
        <v>37.44</v>
      </c>
    </row>
    <row r="308" spans="1:12" x14ac:dyDescent="0.25">
      <c r="A308" s="16" t="s">
        <v>256</v>
      </c>
      <c r="B308" s="17" t="s">
        <v>72</v>
      </c>
      <c r="C308" s="25" t="s">
        <v>580</v>
      </c>
      <c r="D308" s="25" t="s">
        <v>581</v>
      </c>
      <c r="F308" s="64">
        <v>80</v>
      </c>
      <c r="J308" s="64">
        <v>48</v>
      </c>
      <c r="K308" s="22">
        <v>0.22</v>
      </c>
      <c r="L308" s="23">
        <f t="shared" si="43"/>
        <v>37.44</v>
      </c>
    </row>
    <row r="309" spans="1:12" s="16" customFormat="1" ht="6" customHeight="1" x14ac:dyDescent="0.25">
      <c r="B309" s="17"/>
      <c r="E309" s="19"/>
      <c r="F309" s="20"/>
      <c r="G309" s="21"/>
      <c r="H309" s="20"/>
      <c r="I309" s="20"/>
      <c r="J309" s="20"/>
    </row>
    <row r="310" spans="1:12" x14ac:dyDescent="0.25">
      <c r="A310" s="16" t="s">
        <v>256</v>
      </c>
      <c r="B310" s="17" t="s">
        <v>72</v>
      </c>
      <c r="C310" s="25" t="s">
        <v>582</v>
      </c>
      <c r="D310" s="25" t="s">
        <v>583</v>
      </c>
      <c r="J310" s="64">
        <v>18</v>
      </c>
      <c r="K310" s="22">
        <v>0.22</v>
      </c>
      <c r="L310" s="23">
        <f>J310*(100%-K310)</f>
        <v>14.040000000000001</v>
      </c>
    </row>
    <row r="311" spans="1:12" x14ac:dyDescent="0.25">
      <c r="A311" s="16"/>
      <c r="B311" s="17"/>
    </row>
    <row r="312" spans="1:12" s="24" customFormat="1" x14ac:dyDescent="0.25">
      <c r="A312" s="11" t="s">
        <v>584</v>
      </c>
      <c r="B312" s="35"/>
      <c r="C312" s="36"/>
      <c r="D312" s="45"/>
      <c r="E312" s="37"/>
      <c r="F312" s="38"/>
      <c r="G312" s="39"/>
      <c r="H312" s="46"/>
      <c r="I312" s="38"/>
      <c r="J312" s="38"/>
      <c r="K312" s="38"/>
      <c r="L312" s="38"/>
    </row>
    <row r="313" spans="1:12" x14ac:dyDescent="0.25">
      <c r="A313" s="16" t="s">
        <v>256</v>
      </c>
      <c r="B313" s="17" t="s">
        <v>72</v>
      </c>
      <c r="C313" s="25" t="s">
        <v>585</v>
      </c>
      <c r="D313" s="25" t="s">
        <v>586</v>
      </c>
      <c r="F313" s="64">
        <v>10</v>
      </c>
      <c r="J313" s="64">
        <v>5</v>
      </c>
      <c r="K313" s="22">
        <v>0.22</v>
      </c>
      <c r="L313" s="23">
        <f t="shared" ref="L313:L315" si="44">J313*(100%-K313)</f>
        <v>3.9000000000000004</v>
      </c>
    </row>
    <row r="314" spans="1:12" x14ac:dyDescent="0.25">
      <c r="A314" s="16" t="s">
        <v>256</v>
      </c>
      <c r="B314" s="17" t="s">
        <v>72</v>
      </c>
      <c r="C314" s="25" t="s">
        <v>587</v>
      </c>
      <c r="D314" s="25" t="s">
        <v>588</v>
      </c>
      <c r="F314" s="64">
        <v>15</v>
      </c>
      <c r="J314" s="64">
        <v>9</v>
      </c>
      <c r="K314" s="22">
        <v>0.22</v>
      </c>
      <c r="L314" s="23">
        <f t="shared" si="44"/>
        <v>7.0200000000000005</v>
      </c>
    </row>
    <row r="315" spans="1:12" x14ac:dyDescent="0.25">
      <c r="A315" s="16" t="s">
        <v>256</v>
      </c>
      <c r="B315" s="17" t="s">
        <v>72</v>
      </c>
      <c r="C315" s="25" t="s">
        <v>589</v>
      </c>
      <c r="D315" s="25" t="s">
        <v>590</v>
      </c>
      <c r="F315" s="64">
        <v>15</v>
      </c>
      <c r="J315" s="64">
        <v>7</v>
      </c>
      <c r="K315" s="22">
        <v>0.22</v>
      </c>
      <c r="L315" s="23">
        <f t="shared" si="44"/>
        <v>5.46</v>
      </c>
    </row>
    <row r="316" spans="1:12" x14ac:dyDescent="0.25">
      <c r="A316" s="16"/>
      <c r="B316" s="17"/>
    </row>
    <row r="317" spans="1:12" s="10" customFormat="1" x14ac:dyDescent="0.25">
      <c r="A317" s="6" t="s">
        <v>591</v>
      </c>
      <c r="B317" s="6"/>
      <c r="C317" s="6"/>
      <c r="D317" s="6"/>
      <c r="E317" s="7"/>
      <c r="F317" s="8"/>
      <c r="G317" s="9"/>
      <c r="H317" s="8"/>
      <c r="I317" s="9"/>
      <c r="J317" s="9"/>
    </row>
    <row r="318" spans="1:12" s="24" customFormat="1" x14ac:dyDescent="0.25">
      <c r="A318" s="11" t="s">
        <v>255</v>
      </c>
      <c r="B318" s="35"/>
      <c r="C318" s="36"/>
      <c r="D318" s="45"/>
      <c r="E318" s="37"/>
      <c r="F318" s="38"/>
      <c r="G318" s="39"/>
      <c r="H318" s="46"/>
      <c r="I318" s="38"/>
      <c r="J318" s="38"/>
      <c r="K318" s="38"/>
      <c r="L318" s="38"/>
    </row>
    <row r="319" spans="1:12" s="24" customFormat="1" x14ac:dyDescent="0.25">
      <c r="A319" s="16" t="s">
        <v>592</v>
      </c>
      <c r="B319" s="17" t="s">
        <v>15</v>
      </c>
      <c r="C319" s="26" t="s">
        <v>593</v>
      </c>
      <c r="D319" s="26" t="s">
        <v>594</v>
      </c>
      <c r="E319" s="19" t="s">
        <v>595</v>
      </c>
      <c r="F319" s="20">
        <v>1200</v>
      </c>
      <c r="G319" s="21">
        <v>1199.95</v>
      </c>
      <c r="H319" s="20"/>
      <c r="I319" s="20">
        <v>800</v>
      </c>
      <c r="J319" s="20">
        <v>667</v>
      </c>
      <c r="K319" s="22">
        <v>0.22</v>
      </c>
      <c r="L319" s="23">
        <f t="shared" ref="L319:L324" si="45">J319*(100%-K319)</f>
        <v>520.26</v>
      </c>
    </row>
    <row r="320" spans="1:12" s="24" customFormat="1" x14ac:dyDescent="0.25">
      <c r="A320" s="16" t="s">
        <v>592</v>
      </c>
      <c r="B320" s="17" t="s">
        <v>15</v>
      </c>
      <c r="C320" s="26" t="s">
        <v>596</v>
      </c>
      <c r="D320" s="26" t="s">
        <v>597</v>
      </c>
      <c r="E320" s="19" t="s">
        <v>598</v>
      </c>
      <c r="F320" s="20">
        <v>1200</v>
      </c>
      <c r="G320" s="21">
        <v>1199.95</v>
      </c>
      <c r="H320" s="20"/>
      <c r="I320" s="20">
        <v>800</v>
      </c>
      <c r="J320" s="20">
        <v>667</v>
      </c>
      <c r="K320" s="22">
        <v>0.22</v>
      </c>
      <c r="L320" s="23">
        <f t="shared" si="45"/>
        <v>520.26</v>
      </c>
    </row>
    <row r="321" spans="1:12" s="24" customFormat="1" x14ac:dyDescent="0.25">
      <c r="A321" s="16" t="s">
        <v>592</v>
      </c>
      <c r="B321" s="17" t="s">
        <v>15</v>
      </c>
      <c r="C321" s="26" t="s">
        <v>599</v>
      </c>
      <c r="D321" s="26" t="s">
        <v>600</v>
      </c>
      <c r="E321" s="19" t="s">
        <v>598</v>
      </c>
      <c r="F321" s="20">
        <v>1200</v>
      </c>
      <c r="G321" s="21">
        <v>1199.95</v>
      </c>
      <c r="H321" s="20"/>
      <c r="I321" s="20">
        <v>800</v>
      </c>
      <c r="J321" s="20">
        <v>667</v>
      </c>
      <c r="K321" s="22">
        <v>0.22</v>
      </c>
      <c r="L321" s="23">
        <f t="shared" si="45"/>
        <v>520.26</v>
      </c>
    </row>
    <row r="322" spans="1:12" s="24" customFormat="1" x14ac:dyDescent="0.25">
      <c r="A322" s="16" t="s">
        <v>592</v>
      </c>
      <c r="B322" s="17" t="s">
        <v>15</v>
      </c>
      <c r="C322" s="26" t="s">
        <v>601</v>
      </c>
      <c r="D322" s="26" t="s">
        <v>602</v>
      </c>
      <c r="E322" s="19" t="s">
        <v>603</v>
      </c>
      <c r="F322" s="20">
        <v>1200</v>
      </c>
      <c r="G322" s="21">
        <v>1199.95</v>
      </c>
      <c r="H322" s="20"/>
      <c r="I322" s="20">
        <v>800</v>
      </c>
      <c r="J322" s="20">
        <v>667</v>
      </c>
      <c r="K322" s="22">
        <v>0.22</v>
      </c>
      <c r="L322" s="23">
        <f t="shared" si="45"/>
        <v>520.26</v>
      </c>
    </row>
    <row r="323" spans="1:12" s="24" customFormat="1" x14ac:dyDescent="0.25">
      <c r="A323" s="16" t="s">
        <v>592</v>
      </c>
      <c r="B323" s="17" t="s">
        <v>15</v>
      </c>
      <c r="C323" s="26" t="s">
        <v>604</v>
      </c>
      <c r="D323" s="26" t="s">
        <v>605</v>
      </c>
      <c r="E323" s="19" t="s">
        <v>603</v>
      </c>
      <c r="F323" s="20">
        <v>1200</v>
      </c>
      <c r="G323" s="21">
        <v>1199.95</v>
      </c>
      <c r="H323" s="20"/>
      <c r="I323" s="20">
        <v>800</v>
      </c>
      <c r="J323" s="20">
        <v>667</v>
      </c>
      <c r="K323" s="22">
        <v>0.22</v>
      </c>
      <c r="L323" s="23">
        <f t="shared" si="45"/>
        <v>520.26</v>
      </c>
    </row>
    <row r="324" spans="1:12" s="24" customFormat="1" x14ac:dyDescent="0.25">
      <c r="A324" s="16" t="s">
        <v>592</v>
      </c>
      <c r="B324" s="17" t="s">
        <v>15</v>
      </c>
      <c r="C324" s="26" t="s">
        <v>606</v>
      </c>
      <c r="D324" s="26" t="s">
        <v>607</v>
      </c>
      <c r="E324" s="19" t="s">
        <v>603</v>
      </c>
      <c r="F324" s="20">
        <v>1180</v>
      </c>
      <c r="G324" s="21">
        <v>1079.95</v>
      </c>
      <c r="H324" s="20"/>
      <c r="I324" s="20">
        <v>700</v>
      </c>
      <c r="J324" s="20">
        <v>572</v>
      </c>
      <c r="K324" s="22">
        <v>0.22</v>
      </c>
      <c r="L324" s="23">
        <f t="shared" si="45"/>
        <v>446.16</v>
      </c>
    </row>
    <row r="325" spans="1:12" s="16" customFormat="1" ht="6" customHeight="1" x14ac:dyDescent="0.25">
      <c r="B325" s="17"/>
      <c r="E325" s="19"/>
      <c r="F325" s="20"/>
      <c r="G325" s="21"/>
      <c r="H325" s="20"/>
      <c r="I325" s="20"/>
      <c r="J325" s="20"/>
    </row>
    <row r="326" spans="1:12" s="24" customFormat="1" x14ac:dyDescent="0.25">
      <c r="A326" s="16" t="s">
        <v>592</v>
      </c>
      <c r="B326" s="17" t="s">
        <v>15</v>
      </c>
      <c r="C326" s="26" t="s">
        <v>608</v>
      </c>
      <c r="D326" s="26" t="s">
        <v>609</v>
      </c>
      <c r="E326" s="19" t="s">
        <v>610</v>
      </c>
      <c r="F326" s="20">
        <v>1050</v>
      </c>
      <c r="G326" s="21">
        <v>949.95</v>
      </c>
      <c r="H326" s="21">
        <v>949.95</v>
      </c>
      <c r="I326" s="20"/>
      <c r="J326" s="66">
        <v>609</v>
      </c>
      <c r="K326" s="22">
        <v>0.22</v>
      </c>
      <c r="L326" s="23">
        <f t="shared" ref="L326:L327" si="46">J326*(100%-K326)</f>
        <v>475.02000000000004</v>
      </c>
    </row>
    <row r="327" spans="1:12" s="24" customFormat="1" x14ac:dyDescent="0.25">
      <c r="A327" s="16" t="s">
        <v>592</v>
      </c>
      <c r="B327" s="17" t="s">
        <v>15</v>
      </c>
      <c r="C327" s="26" t="s">
        <v>611</v>
      </c>
      <c r="D327" s="26" t="s">
        <v>612</v>
      </c>
      <c r="E327" s="19" t="s">
        <v>610</v>
      </c>
      <c r="F327" s="20">
        <v>1000</v>
      </c>
      <c r="G327" s="21">
        <v>899.95</v>
      </c>
      <c r="H327" s="21">
        <v>899.95</v>
      </c>
      <c r="I327" s="20"/>
      <c r="J327" s="20">
        <v>580</v>
      </c>
      <c r="K327" s="22">
        <v>0.22</v>
      </c>
      <c r="L327" s="23">
        <f t="shared" si="46"/>
        <v>452.40000000000003</v>
      </c>
    </row>
    <row r="328" spans="1:12" s="16" customFormat="1" ht="6" customHeight="1" x14ac:dyDescent="0.25">
      <c r="B328" s="17"/>
      <c r="E328" s="19"/>
      <c r="F328" s="20"/>
      <c r="G328" s="21"/>
      <c r="H328" s="20"/>
      <c r="I328" s="20"/>
      <c r="J328" s="20"/>
    </row>
    <row r="329" spans="1:12" s="24" customFormat="1" x14ac:dyDescent="0.25">
      <c r="A329" s="16" t="s">
        <v>592</v>
      </c>
      <c r="B329" s="17" t="s">
        <v>15</v>
      </c>
      <c r="C329" s="26" t="s">
        <v>613</v>
      </c>
      <c r="D329" s="26" t="s">
        <v>614</v>
      </c>
      <c r="E329" s="19" t="s">
        <v>615</v>
      </c>
      <c r="F329" s="20">
        <v>800</v>
      </c>
      <c r="G329" s="21">
        <v>699.95</v>
      </c>
      <c r="H329" s="20">
        <v>525</v>
      </c>
      <c r="I329" s="20">
        <v>525</v>
      </c>
      <c r="J329" s="66">
        <v>450</v>
      </c>
      <c r="K329" s="22">
        <v>0.22</v>
      </c>
      <c r="L329" s="23">
        <f t="shared" ref="L329:L332" si="47">J329*(100%-K329)</f>
        <v>351</v>
      </c>
    </row>
    <row r="330" spans="1:12" s="24" customFormat="1" x14ac:dyDescent="0.25">
      <c r="A330" s="16" t="s">
        <v>592</v>
      </c>
      <c r="B330" s="17" t="s">
        <v>15</v>
      </c>
      <c r="C330" s="26" t="s">
        <v>616</v>
      </c>
      <c r="D330" s="26" t="s">
        <v>617</v>
      </c>
      <c r="E330" s="19" t="s">
        <v>615</v>
      </c>
      <c r="F330" s="20">
        <v>700</v>
      </c>
      <c r="G330" s="21">
        <v>599.95000000000005</v>
      </c>
      <c r="H330" s="20">
        <v>450</v>
      </c>
      <c r="I330" s="20">
        <v>450</v>
      </c>
      <c r="J330" s="66">
        <v>385</v>
      </c>
      <c r="K330" s="22">
        <v>0.22</v>
      </c>
      <c r="L330" s="23">
        <f t="shared" si="47"/>
        <v>300.3</v>
      </c>
    </row>
    <row r="331" spans="1:12" s="24" customFormat="1" x14ac:dyDescent="0.25">
      <c r="A331" s="16" t="s">
        <v>592</v>
      </c>
      <c r="B331" s="17" t="s">
        <v>15</v>
      </c>
      <c r="C331" s="26" t="s">
        <v>618</v>
      </c>
      <c r="D331" s="26" t="s">
        <v>619</v>
      </c>
      <c r="E331" s="19" t="s">
        <v>615</v>
      </c>
      <c r="F331" s="20">
        <v>600</v>
      </c>
      <c r="G331" s="21">
        <v>499.95</v>
      </c>
      <c r="H331" s="20"/>
      <c r="I331" s="20">
        <v>375</v>
      </c>
      <c r="J331" s="66">
        <v>320</v>
      </c>
      <c r="K331" s="22">
        <v>0.22</v>
      </c>
      <c r="L331" s="23">
        <f t="shared" si="47"/>
        <v>249.60000000000002</v>
      </c>
    </row>
    <row r="332" spans="1:12" s="24" customFormat="1" x14ac:dyDescent="0.25">
      <c r="A332" s="16" t="s">
        <v>592</v>
      </c>
      <c r="B332" s="17" t="s">
        <v>15</v>
      </c>
      <c r="C332" s="26" t="s">
        <v>620</v>
      </c>
      <c r="D332" s="26" t="s">
        <v>621</v>
      </c>
      <c r="E332" s="19" t="s">
        <v>622</v>
      </c>
      <c r="F332" s="20">
        <v>330</v>
      </c>
      <c r="G332" s="21">
        <v>229.95</v>
      </c>
      <c r="H332" s="20"/>
      <c r="I332" s="20">
        <v>200</v>
      </c>
      <c r="J332" s="20">
        <v>145</v>
      </c>
      <c r="K332" s="22">
        <v>0.22</v>
      </c>
      <c r="L332" s="23">
        <f t="shared" si="47"/>
        <v>113.10000000000001</v>
      </c>
    </row>
    <row r="333" spans="1:12" s="16" customFormat="1" ht="6" customHeight="1" x14ac:dyDescent="0.25">
      <c r="B333" s="17"/>
      <c r="E333" s="19"/>
      <c r="F333" s="20"/>
      <c r="G333" s="21"/>
      <c r="H333" s="20"/>
      <c r="I333" s="20"/>
      <c r="J333" s="20"/>
    </row>
    <row r="334" spans="1:12" s="24" customFormat="1" x14ac:dyDescent="0.25">
      <c r="A334" s="28" t="s">
        <v>592</v>
      </c>
      <c r="B334" s="29" t="s">
        <v>15</v>
      </c>
      <c r="C334" s="28" t="s">
        <v>623</v>
      </c>
      <c r="D334" s="58" t="s">
        <v>624</v>
      </c>
      <c r="E334" s="30" t="s">
        <v>625</v>
      </c>
      <c r="F334" s="32">
        <v>189.95</v>
      </c>
      <c r="G334" s="32">
        <v>189.95</v>
      </c>
      <c r="H334" s="31"/>
      <c r="I334" s="31">
        <v>120</v>
      </c>
      <c r="J334" s="31">
        <v>120</v>
      </c>
      <c r="K334" s="33">
        <v>0.35</v>
      </c>
      <c r="L334" s="34">
        <f t="shared" ref="L334:L335" si="48">J334*(100%-K334)</f>
        <v>78</v>
      </c>
    </row>
    <row r="335" spans="1:12" s="24" customFormat="1" x14ac:dyDescent="0.25">
      <c r="A335" s="28" t="s">
        <v>592</v>
      </c>
      <c r="B335" s="29" t="s">
        <v>15</v>
      </c>
      <c r="C335" s="28" t="s">
        <v>626</v>
      </c>
      <c r="D335" s="58" t="s">
        <v>627</v>
      </c>
      <c r="E335" s="30" t="s">
        <v>628</v>
      </c>
      <c r="F335" s="31">
        <v>169.95</v>
      </c>
      <c r="G335" s="31">
        <v>169.95</v>
      </c>
      <c r="H335" s="67"/>
      <c r="I335" s="31">
        <v>105</v>
      </c>
      <c r="J335" s="31">
        <v>105</v>
      </c>
      <c r="K335" s="33">
        <v>0.35</v>
      </c>
      <c r="L335" s="34">
        <f t="shared" si="48"/>
        <v>68.25</v>
      </c>
    </row>
    <row r="336" spans="1:12" s="16" customFormat="1" ht="6" customHeight="1" x14ac:dyDescent="0.25">
      <c r="B336" s="17"/>
      <c r="E336" s="19"/>
      <c r="F336" s="20"/>
      <c r="G336" s="21"/>
      <c r="H336" s="20"/>
      <c r="I336" s="20"/>
      <c r="J336" s="20"/>
    </row>
    <row r="337" spans="1:12" s="24" customFormat="1" x14ac:dyDescent="0.25">
      <c r="A337" s="16" t="s">
        <v>592</v>
      </c>
      <c r="B337" s="17" t="s">
        <v>72</v>
      </c>
      <c r="C337" s="26" t="s">
        <v>629</v>
      </c>
      <c r="D337" s="26" t="s">
        <v>630</v>
      </c>
      <c r="E337" s="19"/>
      <c r="F337" s="20">
        <v>80</v>
      </c>
      <c r="G337" s="21"/>
      <c r="H337" s="21"/>
      <c r="I337" s="20">
        <v>50</v>
      </c>
      <c r="J337" s="20">
        <v>40</v>
      </c>
      <c r="K337" s="22">
        <v>0.22</v>
      </c>
      <c r="L337" s="23">
        <f t="shared" ref="L337:L339" si="49">J337*(100%-K337)</f>
        <v>31.200000000000003</v>
      </c>
    </row>
    <row r="338" spans="1:12" x14ac:dyDescent="0.25">
      <c r="A338" s="16" t="s">
        <v>592</v>
      </c>
      <c r="B338" s="17" t="s">
        <v>72</v>
      </c>
      <c r="C338" s="25" t="s">
        <v>631</v>
      </c>
      <c r="D338" s="25" t="s">
        <v>632</v>
      </c>
      <c r="F338" s="64">
        <v>40</v>
      </c>
      <c r="G338" s="64">
        <v>40</v>
      </c>
      <c r="I338" s="64">
        <v>35</v>
      </c>
      <c r="J338" s="64">
        <v>20</v>
      </c>
      <c r="K338" s="22">
        <v>0.22</v>
      </c>
      <c r="L338" s="23">
        <f t="shared" si="49"/>
        <v>15.600000000000001</v>
      </c>
    </row>
    <row r="339" spans="1:12" x14ac:dyDescent="0.25">
      <c r="A339" s="16" t="s">
        <v>592</v>
      </c>
      <c r="B339" s="17" t="s">
        <v>72</v>
      </c>
      <c r="C339" s="25" t="s">
        <v>633</v>
      </c>
      <c r="D339" s="25" t="s">
        <v>634</v>
      </c>
      <c r="F339" s="64">
        <v>40</v>
      </c>
      <c r="G339" s="64">
        <v>40</v>
      </c>
      <c r="I339" s="64">
        <v>35</v>
      </c>
      <c r="J339" s="64">
        <v>20</v>
      </c>
      <c r="K339" s="22">
        <v>0.22</v>
      </c>
      <c r="L339" s="23">
        <f t="shared" si="49"/>
        <v>15.600000000000001</v>
      </c>
    </row>
    <row r="340" spans="1:12" s="16" customFormat="1" ht="6" customHeight="1" x14ac:dyDescent="0.25">
      <c r="B340" s="17"/>
      <c r="E340" s="19"/>
      <c r="F340" s="20"/>
      <c r="G340" s="21"/>
      <c r="H340" s="20"/>
      <c r="I340" s="20"/>
      <c r="J340" s="20"/>
    </row>
    <row r="341" spans="1:12" x14ac:dyDescent="0.25">
      <c r="A341" s="16" t="s">
        <v>592</v>
      </c>
      <c r="B341" s="17" t="s">
        <v>15</v>
      </c>
      <c r="C341" s="25" t="s">
        <v>635</v>
      </c>
      <c r="D341" s="25" t="s">
        <v>636</v>
      </c>
      <c r="E341" s="19" t="s">
        <v>637</v>
      </c>
      <c r="F341" s="64">
        <v>250</v>
      </c>
      <c r="I341" s="64">
        <v>250</v>
      </c>
      <c r="J341" s="64">
        <v>239</v>
      </c>
      <c r="K341" s="22">
        <v>0.22</v>
      </c>
      <c r="L341" s="23">
        <f t="shared" ref="L341:L342" si="50">J341*(100%-K341)</f>
        <v>186.42000000000002</v>
      </c>
    </row>
    <row r="342" spans="1:12" x14ac:dyDescent="0.25">
      <c r="A342" s="16" t="s">
        <v>592</v>
      </c>
      <c r="B342" s="17" t="s">
        <v>15</v>
      </c>
      <c r="C342" s="25" t="s">
        <v>638</v>
      </c>
      <c r="D342" s="25" t="s">
        <v>639</v>
      </c>
      <c r="E342" s="19" t="s">
        <v>640</v>
      </c>
      <c r="F342" s="64">
        <v>250</v>
      </c>
      <c r="I342" s="64">
        <v>250</v>
      </c>
      <c r="J342" s="64">
        <v>239</v>
      </c>
      <c r="K342" s="22">
        <v>0.22</v>
      </c>
      <c r="L342" s="23">
        <f t="shared" si="50"/>
        <v>186.42000000000002</v>
      </c>
    </row>
    <row r="343" spans="1:12" x14ac:dyDescent="0.25">
      <c r="A343" s="16"/>
      <c r="B343" s="17"/>
      <c r="E343" s="19"/>
    </row>
    <row r="344" spans="1:12" s="24" customFormat="1" x14ac:dyDescent="0.25">
      <c r="A344" s="11" t="s">
        <v>641</v>
      </c>
      <c r="B344" s="35"/>
      <c r="C344" s="36"/>
      <c r="D344" s="45"/>
      <c r="E344" s="37"/>
      <c r="F344" s="38"/>
      <c r="G344" s="39"/>
      <c r="H344" s="46"/>
      <c r="I344" s="38"/>
      <c r="J344" s="38"/>
      <c r="K344" s="38"/>
      <c r="L344" s="38"/>
    </row>
    <row r="345" spans="1:12" s="24" customFormat="1" x14ac:dyDescent="0.25">
      <c r="A345" s="16" t="s">
        <v>592</v>
      </c>
      <c r="B345" s="17" t="s">
        <v>15</v>
      </c>
      <c r="C345" s="26" t="s">
        <v>642</v>
      </c>
      <c r="D345" s="26" t="s">
        <v>643</v>
      </c>
      <c r="E345" s="19" t="s">
        <v>644</v>
      </c>
      <c r="F345" s="20">
        <v>950</v>
      </c>
      <c r="G345" s="21">
        <v>849.95</v>
      </c>
      <c r="H345" s="20">
        <v>849.95</v>
      </c>
      <c r="I345" s="20"/>
      <c r="J345" s="66">
        <v>545</v>
      </c>
      <c r="K345" s="22">
        <v>0.22</v>
      </c>
      <c r="L345" s="23">
        <f t="shared" ref="L345:L354" si="51">J345*(100%-K345)</f>
        <v>425.1</v>
      </c>
    </row>
    <row r="346" spans="1:12" s="24" customFormat="1" x14ac:dyDescent="0.25">
      <c r="A346" s="16" t="s">
        <v>592</v>
      </c>
      <c r="B346" s="17" t="s">
        <v>15</v>
      </c>
      <c r="C346" s="26" t="s">
        <v>645</v>
      </c>
      <c r="D346" s="26" t="s">
        <v>646</v>
      </c>
      <c r="E346" s="19" t="s">
        <v>644</v>
      </c>
      <c r="F346" s="20">
        <v>850</v>
      </c>
      <c r="G346" s="21">
        <v>749.95</v>
      </c>
      <c r="H346" s="20">
        <v>749.95</v>
      </c>
      <c r="I346" s="20"/>
      <c r="J346" s="66">
        <v>481</v>
      </c>
      <c r="K346" s="22">
        <v>0.22</v>
      </c>
      <c r="L346" s="23">
        <f t="shared" si="51"/>
        <v>375.18</v>
      </c>
    </row>
    <row r="347" spans="1:12" s="24" customFormat="1" x14ac:dyDescent="0.25">
      <c r="A347" s="16" t="s">
        <v>592</v>
      </c>
      <c r="B347" s="17" t="s">
        <v>15</v>
      </c>
      <c r="C347" s="26" t="s">
        <v>647</v>
      </c>
      <c r="D347" s="26" t="s">
        <v>648</v>
      </c>
      <c r="E347" s="19" t="s">
        <v>610</v>
      </c>
      <c r="F347" s="20">
        <v>900</v>
      </c>
      <c r="G347" s="21">
        <v>799.95</v>
      </c>
      <c r="H347" s="20">
        <v>799.95</v>
      </c>
      <c r="I347" s="20"/>
      <c r="J347" s="66">
        <v>513</v>
      </c>
      <c r="K347" s="22">
        <v>0.22</v>
      </c>
      <c r="L347" s="23">
        <f t="shared" si="51"/>
        <v>400.14</v>
      </c>
    </row>
    <row r="348" spans="1:12" s="24" customFormat="1" x14ac:dyDescent="0.25">
      <c r="A348" s="16" t="s">
        <v>592</v>
      </c>
      <c r="B348" s="17" t="s">
        <v>15</v>
      </c>
      <c r="C348" s="26" t="s">
        <v>649</v>
      </c>
      <c r="D348" s="26" t="s">
        <v>650</v>
      </c>
      <c r="E348" s="19" t="s">
        <v>610</v>
      </c>
      <c r="F348" s="20">
        <v>700</v>
      </c>
      <c r="G348" s="21">
        <v>599.95000000000005</v>
      </c>
      <c r="H348" s="20">
        <v>599.95000000000005</v>
      </c>
      <c r="I348" s="20"/>
      <c r="J348" s="66">
        <v>385</v>
      </c>
      <c r="K348" s="43">
        <v>0.22</v>
      </c>
      <c r="L348" s="23">
        <f t="shared" si="51"/>
        <v>300.3</v>
      </c>
    </row>
    <row r="349" spans="1:12" s="24" customFormat="1" x14ac:dyDescent="0.25">
      <c r="A349" s="16" t="s">
        <v>592</v>
      </c>
      <c r="B349" s="17" t="s">
        <v>15</v>
      </c>
      <c r="C349" s="26" t="s">
        <v>651</v>
      </c>
      <c r="D349" s="26" t="s">
        <v>652</v>
      </c>
      <c r="E349" s="19" t="s">
        <v>610</v>
      </c>
      <c r="F349" s="20">
        <v>900</v>
      </c>
      <c r="G349" s="21">
        <v>799.95</v>
      </c>
      <c r="H349" s="20">
        <v>799.95</v>
      </c>
      <c r="I349" s="20"/>
      <c r="J349" s="66">
        <v>513</v>
      </c>
      <c r="K349" s="43">
        <v>0.22</v>
      </c>
      <c r="L349" s="23">
        <f t="shared" si="51"/>
        <v>400.14</v>
      </c>
    </row>
    <row r="350" spans="1:12" s="24" customFormat="1" x14ac:dyDescent="0.25">
      <c r="A350" s="16" t="s">
        <v>592</v>
      </c>
      <c r="B350" s="17" t="s">
        <v>15</v>
      </c>
      <c r="C350" s="26" t="s">
        <v>653</v>
      </c>
      <c r="D350" s="26" t="s">
        <v>654</v>
      </c>
      <c r="E350" s="19" t="s">
        <v>610</v>
      </c>
      <c r="F350" s="20">
        <v>700</v>
      </c>
      <c r="G350" s="21">
        <v>599.95000000000005</v>
      </c>
      <c r="H350" s="20">
        <v>599.95000000000005</v>
      </c>
      <c r="I350" s="20"/>
      <c r="J350" s="66">
        <v>385</v>
      </c>
      <c r="K350" s="43">
        <v>0.22</v>
      </c>
      <c r="L350" s="23">
        <f t="shared" si="51"/>
        <v>300.3</v>
      </c>
    </row>
    <row r="351" spans="1:12" s="24" customFormat="1" x14ac:dyDescent="0.25">
      <c r="A351" s="16" t="s">
        <v>592</v>
      </c>
      <c r="B351" s="17" t="s">
        <v>72</v>
      </c>
      <c r="C351" s="26" t="s">
        <v>655</v>
      </c>
      <c r="D351" s="26" t="s">
        <v>656</v>
      </c>
      <c r="E351" s="19" t="s">
        <v>657</v>
      </c>
      <c r="F351" s="20">
        <v>700</v>
      </c>
      <c r="G351" s="21">
        <v>599.95000000000005</v>
      </c>
      <c r="H351" s="20">
        <v>599.95000000000005</v>
      </c>
      <c r="I351" s="20"/>
      <c r="J351" s="66">
        <v>385</v>
      </c>
      <c r="K351" s="43">
        <v>0.22</v>
      </c>
      <c r="L351" s="23">
        <f t="shared" si="51"/>
        <v>300.3</v>
      </c>
    </row>
    <row r="352" spans="1:12" s="24" customFormat="1" x14ac:dyDescent="0.25">
      <c r="A352" s="16" t="s">
        <v>592</v>
      </c>
      <c r="B352" s="17" t="s">
        <v>72</v>
      </c>
      <c r="C352" s="26" t="s">
        <v>658</v>
      </c>
      <c r="D352" s="26" t="s">
        <v>659</v>
      </c>
      <c r="E352" s="19" t="s">
        <v>657</v>
      </c>
      <c r="F352" s="20">
        <v>600</v>
      </c>
      <c r="G352" s="21">
        <v>499.95</v>
      </c>
      <c r="H352" s="20">
        <v>499.95</v>
      </c>
      <c r="I352" s="20"/>
      <c r="J352" s="66">
        <v>320</v>
      </c>
      <c r="K352" s="43">
        <v>0.22</v>
      </c>
      <c r="L352" s="23">
        <f t="shared" si="51"/>
        <v>249.60000000000002</v>
      </c>
    </row>
    <row r="353" spans="1:12" s="24" customFormat="1" x14ac:dyDescent="0.25">
      <c r="A353" s="16" t="s">
        <v>592</v>
      </c>
      <c r="B353" s="17" t="s">
        <v>72</v>
      </c>
      <c r="C353" s="16" t="s">
        <v>660</v>
      </c>
      <c r="D353" s="16" t="s">
        <v>661</v>
      </c>
      <c r="E353" s="19" t="s">
        <v>657</v>
      </c>
      <c r="F353" s="20">
        <v>550</v>
      </c>
      <c r="G353" s="21">
        <v>449.95</v>
      </c>
      <c r="H353" s="20">
        <v>449.95</v>
      </c>
      <c r="I353" s="20"/>
      <c r="J353" s="66">
        <v>288</v>
      </c>
      <c r="K353" s="43">
        <v>0.22</v>
      </c>
      <c r="L353" s="23">
        <f t="shared" si="51"/>
        <v>224.64000000000001</v>
      </c>
    </row>
    <row r="354" spans="1:12" s="24" customFormat="1" x14ac:dyDescent="0.25">
      <c r="A354" s="16" t="s">
        <v>592</v>
      </c>
      <c r="B354" s="17" t="s">
        <v>72</v>
      </c>
      <c r="C354" s="26" t="s">
        <v>662</v>
      </c>
      <c r="D354" s="26" t="s">
        <v>663</v>
      </c>
      <c r="E354" s="19" t="s">
        <v>664</v>
      </c>
      <c r="F354" s="20">
        <v>500</v>
      </c>
      <c r="G354" s="21">
        <v>399.95</v>
      </c>
      <c r="H354" s="20"/>
      <c r="I354" s="20"/>
      <c r="J354" s="66">
        <v>256</v>
      </c>
      <c r="K354" s="43">
        <v>0.22</v>
      </c>
      <c r="L354" s="23">
        <f t="shared" si="51"/>
        <v>199.68</v>
      </c>
    </row>
    <row r="355" spans="1:12" s="16" customFormat="1" ht="6" customHeight="1" x14ac:dyDescent="0.25">
      <c r="B355" s="17"/>
      <c r="E355" s="19"/>
      <c r="F355" s="20"/>
      <c r="G355" s="21"/>
      <c r="H355" s="20"/>
      <c r="I355" s="20"/>
      <c r="J355" s="20"/>
    </row>
    <row r="356" spans="1:12" s="24" customFormat="1" x14ac:dyDescent="0.25">
      <c r="A356" s="16" t="s">
        <v>592</v>
      </c>
      <c r="B356" s="17" t="s">
        <v>15</v>
      </c>
      <c r="C356" s="26" t="s">
        <v>665</v>
      </c>
      <c r="D356" s="26" t="s">
        <v>666</v>
      </c>
      <c r="E356" s="19" t="s">
        <v>667</v>
      </c>
      <c r="F356" s="20">
        <v>950</v>
      </c>
      <c r="G356" s="21">
        <v>849.95</v>
      </c>
      <c r="H356" s="20">
        <v>849.95</v>
      </c>
      <c r="I356" s="20"/>
      <c r="J356" s="66">
        <v>545</v>
      </c>
      <c r="K356" s="43">
        <v>0.22</v>
      </c>
      <c r="L356" s="23">
        <f t="shared" ref="L356:L364" si="52">J356*(100%-K356)</f>
        <v>425.1</v>
      </c>
    </row>
    <row r="357" spans="1:12" s="24" customFormat="1" x14ac:dyDescent="0.25">
      <c r="A357" s="16" t="s">
        <v>592</v>
      </c>
      <c r="B357" s="17" t="s">
        <v>15</v>
      </c>
      <c r="C357" s="26" t="s">
        <v>668</v>
      </c>
      <c r="D357" s="26" t="s">
        <v>669</v>
      </c>
      <c r="E357" s="19" t="s">
        <v>667</v>
      </c>
      <c r="F357" s="20">
        <v>750</v>
      </c>
      <c r="G357" s="21">
        <v>649.95000000000005</v>
      </c>
      <c r="H357" s="20">
        <v>649.95000000000005</v>
      </c>
      <c r="I357" s="20"/>
      <c r="J357" s="66">
        <v>417</v>
      </c>
      <c r="K357" s="43">
        <v>0.22</v>
      </c>
      <c r="L357" s="23">
        <f t="shared" si="52"/>
        <v>325.26</v>
      </c>
    </row>
    <row r="358" spans="1:12" s="24" customFormat="1" x14ac:dyDescent="0.25">
      <c r="A358" s="16" t="s">
        <v>592</v>
      </c>
      <c r="B358" s="17" t="s">
        <v>15</v>
      </c>
      <c r="C358" s="26" t="s">
        <v>670</v>
      </c>
      <c r="D358" s="26" t="s">
        <v>671</v>
      </c>
      <c r="E358" s="19" t="s">
        <v>667</v>
      </c>
      <c r="F358" s="20">
        <v>550</v>
      </c>
      <c r="G358" s="21">
        <v>449.95</v>
      </c>
      <c r="H358" s="20">
        <v>449.95</v>
      </c>
      <c r="I358" s="20"/>
      <c r="J358" s="66">
        <v>288</v>
      </c>
      <c r="K358" s="43">
        <v>0.22</v>
      </c>
      <c r="L358" s="23">
        <f t="shared" si="52"/>
        <v>224.64000000000001</v>
      </c>
    </row>
    <row r="359" spans="1:12" s="24" customFormat="1" x14ac:dyDescent="0.25">
      <c r="A359" s="16" t="s">
        <v>592</v>
      </c>
      <c r="B359" s="17" t="s">
        <v>15</v>
      </c>
      <c r="C359" s="26" t="s">
        <v>672</v>
      </c>
      <c r="D359" s="26" t="s">
        <v>673</v>
      </c>
      <c r="E359" s="19" t="s">
        <v>674</v>
      </c>
      <c r="F359" s="20">
        <v>850</v>
      </c>
      <c r="G359" s="21">
        <v>749.95</v>
      </c>
      <c r="H359" s="20">
        <v>749.95</v>
      </c>
      <c r="I359" s="20"/>
      <c r="J359" s="66">
        <v>481</v>
      </c>
      <c r="K359" s="43">
        <v>0.22</v>
      </c>
      <c r="L359" s="23">
        <f t="shared" si="52"/>
        <v>375.18</v>
      </c>
    </row>
    <row r="360" spans="1:12" s="24" customFormat="1" x14ac:dyDescent="0.25">
      <c r="A360" s="16" t="s">
        <v>592</v>
      </c>
      <c r="B360" s="17" t="s">
        <v>15</v>
      </c>
      <c r="C360" s="26" t="s">
        <v>675</v>
      </c>
      <c r="D360" s="26" t="s">
        <v>676</v>
      </c>
      <c r="E360" s="19" t="s">
        <v>674</v>
      </c>
      <c r="F360" s="20">
        <v>800</v>
      </c>
      <c r="G360" s="21">
        <v>699.95</v>
      </c>
      <c r="H360" s="20">
        <v>699.95</v>
      </c>
      <c r="I360" s="20"/>
      <c r="J360" s="66">
        <v>449</v>
      </c>
      <c r="K360" s="43">
        <v>0.22</v>
      </c>
      <c r="L360" s="23">
        <f t="shared" si="52"/>
        <v>350.22</v>
      </c>
    </row>
    <row r="361" spans="1:12" s="24" customFormat="1" x14ac:dyDescent="0.25">
      <c r="A361" s="16" t="s">
        <v>592</v>
      </c>
      <c r="B361" s="17" t="s">
        <v>15</v>
      </c>
      <c r="C361" s="26" t="s">
        <v>677</v>
      </c>
      <c r="D361" s="26" t="s">
        <v>678</v>
      </c>
      <c r="E361" s="19" t="s">
        <v>674</v>
      </c>
      <c r="F361" s="20">
        <v>700</v>
      </c>
      <c r="G361" s="21">
        <v>599.95000000000005</v>
      </c>
      <c r="H361" s="20">
        <v>599.95000000000005</v>
      </c>
      <c r="I361" s="20"/>
      <c r="J361" s="66">
        <v>385</v>
      </c>
      <c r="K361" s="43">
        <v>0.22</v>
      </c>
      <c r="L361" s="23">
        <f t="shared" si="52"/>
        <v>300.3</v>
      </c>
    </row>
    <row r="362" spans="1:12" s="24" customFormat="1" x14ac:dyDescent="0.25">
      <c r="A362" s="16" t="s">
        <v>592</v>
      </c>
      <c r="B362" s="17" t="s">
        <v>15</v>
      </c>
      <c r="C362" s="26" t="s">
        <v>679</v>
      </c>
      <c r="D362" s="26" t="s">
        <v>680</v>
      </c>
      <c r="E362" s="19" t="s">
        <v>674</v>
      </c>
      <c r="F362" s="20">
        <v>700</v>
      </c>
      <c r="G362" s="21">
        <v>599.95000000000005</v>
      </c>
      <c r="H362" s="20">
        <v>599.95000000000005</v>
      </c>
      <c r="I362" s="20"/>
      <c r="J362" s="66">
        <v>385</v>
      </c>
      <c r="K362" s="43">
        <v>0.22</v>
      </c>
      <c r="L362" s="23">
        <f t="shared" si="52"/>
        <v>300.3</v>
      </c>
    </row>
    <row r="363" spans="1:12" s="24" customFormat="1" x14ac:dyDescent="0.25">
      <c r="A363" s="16" t="s">
        <v>592</v>
      </c>
      <c r="B363" s="17" t="s">
        <v>15</v>
      </c>
      <c r="C363" s="26" t="s">
        <v>681</v>
      </c>
      <c r="D363" s="26" t="s">
        <v>682</v>
      </c>
      <c r="E363" s="19" t="s">
        <v>674</v>
      </c>
      <c r="F363" s="20">
        <v>600</v>
      </c>
      <c r="G363" s="21">
        <v>499.95</v>
      </c>
      <c r="H363" s="20">
        <v>499.95</v>
      </c>
      <c r="I363" s="20"/>
      <c r="J363" s="66">
        <v>320</v>
      </c>
      <c r="K363" s="43">
        <v>0.22</v>
      </c>
      <c r="L363" s="23">
        <f t="shared" si="52"/>
        <v>249.60000000000002</v>
      </c>
    </row>
    <row r="364" spans="1:12" s="24" customFormat="1" x14ac:dyDescent="0.25">
      <c r="A364" s="16" t="s">
        <v>592</v>
      </c>
      <c r="B364" s="17" t="s">
        <v>72</v>
      </c>
      <c r="C364" s="26" t="s">
        <v>683</v>
      </c>
      <c r="D364" s="26" t="s">
        <v>684</v>
      </c>
      <c r="E364" s="19" t="s">
        <v>685</v>
      </c>
      <c r="F364" s="20">
        <v>400</v>
      </c>
      <c r="G364" s="21">
        <v>299.95</v>
      </c>
      <c r="H364" s="20"/>
      <c r="I364" s="20"/>
      <c r="J364" s="66">
        <v>192</v>
      </c>
      <c r="K364" s="43">
        <v>0.22</v>
      </c>
      <c r="L364" s="23">
        <f t="shared" si="52"/>
        <v>149.76</v>
      </c>
    </row>
    <row r="365" spans="1:12" s="24" customFormat="1" x14ac:dyDescent="0.25">
      <c r="A365" s="16"/>
      <c r="B365" s="17"/>
      <c r="C365" s="26"/>
      <c r="D365" s="26"/>
      <c r="E365" s="19"/>
      <c r="F365" s="20"/>
      <c r="G365" s="21"/>
      <c r="H365" s="20"/>
      <c r="I365" s="20"/>
      <c r="J365" s="66"/>
    </row>
    <row r="366" spans="1:12" s="24" customFormat="1" x14ac:dyDescent="0.25">
      <c r="A366" s="11" t="s">
        <v>686</v>
      </c>
      <c r="B366" s="35"/>
      <c r="C366" s="36"/>
      <c r="D366" s="45"/>
      <c r="E366" s="37"/>
      <c r="F366" s="38"/>
      <c r="G366" s="39"/>
      <c r="H366" s="46"/>
      <c r="I366" s="38"/>
      <c r="J366" s="38"/>
      <c r="K366" s="38"/>
      <c r="L366" s="38"/>
    </row>
    <row r="367" spans="1:12" s="24" customFormat="1" x14ac:dyDescent="0.25">
      <c r="A367" s="16" t="s">
        <v>592</v>
      </c>
      <c r="B367" s="17" t="s">
        <v>15</v>
      </c>
      <c r="C367" s="26" t="s">
        <v>687</v>
      </c>
      <c r="D367" s="26" t="s">
        <v>688</v>
      </c>
      <c r="E367" s="19" t="s">
        <v>644</v>
      </c>
      <c r="F367" s="20">
        <v>1000</v>
      </c>
      <c r="G367" s="21">
        <v>899.95</v>
      </c>
      <c r="H367" s="20">
        <v>899.95</v>
      </c>
      <c r="I367" s="20"/>
      <c r="J367" s="66">
        <v>577</v>
      </c>
      <c r="K367" s="43">
        <v>0.22</v>
      </c>
      <c r="L367" s="23">
        <f t="shared" ref="L367:L371" si="53">J367*(100%-K367)</f>
        <v>450.06</v>
      </c>
    </row>
    <row r="368" spans="1:12" s="24" customFormat="1" x14ac:dyDescent="0.25">
      <c r="A368" s="16" t="s">
        <v>592</v>
      </c>
      <c r="B368" s="17" t="s">
        <v>15</v>
      </c>
      <c r="C368" s="26" t="s">
        <v>689</v>
      </c>
      <c r="D368" s="26" t="s">
        <v>690</v>
      </c>
      <c r="E368" s="19" t="s">
        <v>644</v>
      </c>
      <c r="F368" s="20">
        <v>900</v>
      </c>
      <c r="G368" s="21">
        <v>799.95</v>
      </c>
      <c r="H368" s="20">
        <v>799.95</v>
      </c>
      <c r="I368" s="20"/>
      <c r="J368" s="66">
        <v>513</v>
      </c>
      <c r="K368" s="43">
        <v>0.22</v>
      </c>
      <c r="L368" s="23">
        <f t="shared" si="53"/>
        <v>400.14</v>
      </c>
    </row>
    <row r="369" spans="1:12" s="24" customFormat="1" x14ac:dyDescent="0.25">
      <c r="A369" s="16" t="s">
        <v>592</v>
      </c>
      <c r="B369" s="17" t="s">
        <v>15</v>
      </c>
      <c r="C369" s="26" t="s">
        <v>691</v>
      </c>
      <c r="D369" s="26" t="s">
        <v>692</v>
      </c>
      <c r="E369" s="19" t="s">
        <v>644</v>
      </c>
      <c r="F369" s="20">
        <v>900</v>
      </c>
      <c r="G369" s="21">
        <v>799.95</v>
      </c>
      <c r="H369" s="20">
        <v>799.95</v>
      </c>
      <c r="I369" s="20"/>
      <c r="J369" s="66">
        <v>513</v>
      </c>
      <c r="K369" s="43">
        <v>0.22</v>
      </c>
      <c r="L369" s="23">
        <f t="shared" si="53"/>
        <v>400.14</v>
      </c>
    </row>
    <row r="370" spans="1:12" s="24" customFormat="1" x14ac:dyDescent="0.25">
      <c r="A370" s="16" t="s">
        <v>592</v>
      </c>
      <c r="B370" s="17" t="s">
        <v>15</v>
      </c>
      <c r="C370" s="26" t="s">
        <v>693</v>
      </c>
      <c r="D370" s="26" t="s">
        <v>694</v>
      </c>
      <c r="E370" s="19" t="s">
        <v>644</v>
      </c>
      <c r="F370" s="20">
        <v>700</v>
      </c>
      <c r="G370" s="21">
        <v>599.95000000000005</v>
      </c>
      <c r="H370" s="20">
        <v>599.95000000000005</v>
      </c>
      <c r="I370" s="20"/>
      <c r="J370" s="66">
        <v>385</v>
      </c>
      <c r="K370" s="43">
        <v>0.22</v>
      </c>
      <c r="L370" s="23">
        <f t="shared" si="53"/>
        <v>300.3</v>
      </c>
    </row>
    <row r="371" spans="1:12" s="24" customFormat="1" x14ac:dyDescent="0.25">
      <c r="A371" s="16" t="s">
        <v>592</v>
      </c>
      <c r="B371" s="17" t="s">
        <v>15</v>
      </c>
      <c r="C371" s="26" t="s">
        <v>695</v>
      </c>
      <c r="D371" s="26" t="s">
        <v>696</v>
      </c>
      <c r="E371" s="19" t="s">
        <v>644</v>
      </c>
      <c r="F371" s="20">
        <v>700</v>
      </c>
      <c r="G371" s="21">
        <v>599.95000000000005</v>
      </c>
      <c r="H371" s="20">
        <v>599.95000000000005</v>
      </c>
      <c r="I371" s="20"/>
      <c r="J371" s="66">
        <v>385</v>
      </c>
      <c r="K371" s="43">
        <v>0.22</v>
      </c>
      <c r="L371" s="23">
        <f t="shared" si="53"/>
        <v>300.3</v>
      </c>
    </row>
    <row r="372" spans="1:12" s="16" customFormat="1" ht="6" customHeight="1" x14ac:dyDescent="0.25">
      <c r="B372" s="17"/>
      <c r="E372" s="19"/>
      <c r="F372" s="20"/>
      <c r="G372" s="21"/>
      <c r="H372" s="20"/>
      <c r="I372" s="20"/>
      <c r="J372" s="20"/>
      <c r="K372" s="43">
        <v>0.22</v>
      </c>
    </row>
    <row r="373" spans="1:12" s="24" customFormat="1" x14ac:dyDescent="0.25">
      <c r="A373" s="16" t="s">
        <v>592</v>
      </c>
      <c r="B373" s="17" t="s">
        <v>15</v>
      </c>
      <c r="C373" s="26" t="s">
        <v>697</v>
      </c>
      <c r="D373" s="26" t="s">
        <v>698</v>
      </c>
      <c r="E373" s="19" t="s">
        <v>667</v>
      </c>
      <c r="F373" s="20">
        <v>800</v>
      </c>
      <c r="G373" s="21">
        <v>699.95</v>
      </c>
      <c r="H373" s="20">
        <v>699.95</v>
      </c>
      <c r="I373" s="20"/>
      <c r="J373" s="66">
        <v>449</v>
      </c>
      <c r="K373" s="43">
        <v>0.22</v>
      </c>
      <c r="L373" s="23">
        <f t="shared" ref="L373:L377" si="54">J373*(100%-K373)</f>
        <v>350.22</v>
      </c>
    </row>
    <row r="374" spans="1:12" s="24" customFormat="1" x14ac:dyDescent="0.25">
      <c r="A374" s="16" t="s">
        <v>592</v>
      </c>
      <c r="B374" s="17" t="s">
        <v>15</v>
      </c>
      <c r="C374" s="26" t="s">
        <v>699</v>
      </c>
      <c r="D374" s="26" t="s">
        <v>700</v>
      </c>
      <c r="E374" s="19" t="s">
        <v>667</v>
      </c>
      <c r="F374" s="20">
        <v>900</v>
      </c>
      <c r="G374" s="21">
        <v>799.95</v>
      </c>
      <c r="H374" s="20">
        <v>799.95</v>
      </c>
      <c r="I374" s="20"/>
      <c r="J374" s="66">
        <v>513</v>
      </c>
      <c r="K374" s="43">
        <v>0.22</v>
      </c>
      <c r="L374" s="23">
        <f t="shared" si="54"/>
        <v>400.14</v>
      </c>
    </row>
    <row r="375" spans="1:12" s="24" customFormat="1" x14ac:dyDescent="0.25">
      <c r="A375" s="16" t="s">
        <v>592</v>
      </c>
      <c r="B375" s="17" t="s">
        <v>15</v>
      </c>
      <c r="C375" s="26" t="s">
        <v>701</v>
      </c>
      <c r="D375" s="26" t="s">
        <v>702</v>
      </c>
      <c r="E375" s="19" t="s">
        <v>667</v>
      </c>
      <c r="F375" s="20">
        <v>800</v>
      </c>
      <c r="G375" s="21">
        <v>699.95</v>
      </c>
      <c r="H375" s="20">
        <v>699.95</v>
      </c>
      <c r="I375" s="20"/>
      <c r="J375" s="66">
        <v>449</v>
      </c>
      <c r="K375" s="43">
        <v>0.22</v>
      </c>
      <c r="L375" s="23">
        <f t="shared" si="54"/>
        <v>350.22</v>
      </c>
    </row>
    <row r="376" spans="1:12" s="24" customFormat="1" x14ac:dyDescent="0.25">
      <c r="A376" s="16" t="s">
        <v>592</v>
      </c>
      <c r="B376" s="17" t="s">
        <v>15</v>
      </c>
      <c r="C376" s="26" t="s">
        <v>703</v>
      </c>
      <c r="D376" s="26" t="s">
        <v>704</v>
      </c>
      <c r="E376" s="19" t="s">
        <v>667</v>
      </c>
      <c r="F376" s="20">
        <v>700</v>
      </c>
      <c r="G376" s="21">
        <v>599.95000000000005</v>
      </c>
      <c r="H376" s="20">
        <v>599.95000000000005</v>
      </c>
      <c r="I376" s="20"/>
      <c r="J376" s="66">
        <v>385</v>
      </c>
      <c r="K376" s="43">
        <v>0.22</v>
      </c>
      <c r="L376" s="23">
        <f t="shared" si="54"/>
        <v>300.3</v>
      </c>
    </row>
    <row r="377" spans="1:12" s="24" customFormat="1" x14ac:dyDescent="0.25">
      <c r="A377" s="16" t="s">
        <v>592</v>
      </c>
      <c r="B377" s="17" t="s">
        <v>15</v>
      </c>
      <c r="C377" s="26" t="s">
        <v>705</v>
      </c>
      <c r="D377" s="26" t="s">
        <v>706</v>
      </c>
      <c r="E377" s="19" t="s">
        <v>667</v>
      </c>
      <c r="F377" s="20">
        <v>700</v>
      </c>
      <c r="G377" s="21">
        <v>599.95000000000005</v>
      </c>
      <c r="H377" s="20">
        <v>599.95000000000005</v>
      </c>
      <c r="I377" s="20"/>
      <c r="J377" s="66">
        <v>385</v>
      </c>
      <c r="K377" s="43">
        <v>0.22</v>
      </c>
      <c r="L377" s="23">
        <f t="shared" si="54"/>
        <v>300.3</v>
      </c>
    </row>
    <row r="378" spans="1:12" s="24" customFormat="1" x14ac:dyDescent="0.25">
      <c r="A378" s="16"/>
      <c r="B378" s="17"/>
      <c r="C378" s="26"/>
      <c r="D378" s="26"/>
      <c r="E378" s="19"/>
      <c r="F378" s="20"/>
      <c r="G378" s="21"/>
      <c r="H378" s="20"/>
      <c r="I378" s="20"/>
      <c r="J378" s="66"/>
    </row>
    <row r="379" spans="1:12" s="24" customFormat="1" x14ac:dyDescent="0.25">
      <c r="A379" s="11" t="s">
        <v>707</v>
      </c>
      <c r="B379" s="35"/>
      <c r="C379" s="36"/>
      <c r="D379" s="45"/>
      <c r="E379" s="37"/>
      <c r="F379" s="38"/>
      <c r="G379" s="39"/>
      <c r="H379" s="46"/>
      <c r="I379" s="38"/>
      <c r="J379" s="38"/>
      <c r="K379" s="38"/>
      <c r="L379" s="38"/>
    </row>
    <row r="380" spans="1:12" s="24" customFormat="1" x14ac:dyDescent="0.25">
      <c r="A380" s="16" t="s">
        <v>592</v>
      </c>
      <c r="B380" s="17" t="s">
        <v>15</v>
      </c>
      <c r="C380" s="26" t="s">
        <v>708</v>
      </c>
      <c r="D380" s="26" t="s">
        <v>709</v>
      </c>
      <c r="E380" s="19" t="s">
        <v>610</v>
      </c>
      <c r="F380" s="20">
        <v>1000</v>
      </c>
      <c r="G380" s="21">
        <v>899.95</v>
      </c>
      <c r="H380" s="20">
        <v>899.95</v>
      </c>
      <c r="I380" s="20"/>
      <c r="J380" s="66">
        <v>577</v>
      </c>
      <c r="K380" s="22">
        <v>0.22</v>
      </c>
      <c r="L380" s="23">
        <f t="shared" ref="L380:L388" si="55">J380*(100%-K380)</f>
        <v>450.06</v>
      </c>
    </row>
    <row r="381" spans="1:12" s="24" customFormat="1" x14ac:dyDescent="0.25">
      <c r="A381" s="16" t="s">
        <v>592</v>
      </c>
      <c r="B381" s="17" t="s">
        <v>15</v>
      </c>
      <c r="C381" s="26" t="s">
        <v>710</v>
      </c>
      <c r="D381" s="26" t="s">
        <v>711</v>
      </c>
      <c r="E381" s="19" t="s">
        <v>610</v>
      </c>
      <c r="F381" s="20">
        <v>800</v>
      </c>
      <c r="G381" s="21">
        <v>699.95</v>
      </c>
      <c r="H381" s="20">
        <v>699.95</v>
      </c>
      <c r="I381" s="20"/>
      <c r="J381" s="66">
        <v>449</v>
      </c>
      <c r="K381" s="22">
        <v>0.22</v>
      </c>
      <c r="L381" s="23">
        <f t="shared" si="55"/>
        <v>350.22</v>
      </c>
    </row>
    <row r="382" spans="1:12" s="24" customFormat="1" x14ac:dyDescent="0.25">
      <c r="A382" s="16" t="s">
        <v>592</v>
      </c>
      <c r="B382" s="17" t="s">
        <v>15</v>
      </c>
      <c r="C382" s="26" t="s">
        <v>712</v>
      </c>
      <c r="D382" s="26" t="s">
        <v>713</v>
      </c>
      <c r="E382" s="19" t="s">
        <v>610</v>
      </c>
      <c r="F382" s="20">
        <v>600</v>
      </c>
      <c r="G382" s="21">
        <v>499.95</v>
      </c>
      <c r="H382" s="20">
        <v>499.95</v>
      </c>
      <c r="I382" s="20"/>
      <c r="J382" s="66">
        <v>320</v>
      </c>
      <c r="K382" s="22">
        <v>0.22</v>
      </c>
      <c r="L382" s="23">
        <f t="shared" si="55"/>
        <v>249.60000000000002</v>
      </c>
    </row>
    <row r="383" spans="1:12" s="24" customFormat="1" x14ac:dyDescent="0.25">
      <c r="A383" s="16" t="s">
        <v>592</v>
      </c>
      <c r="B383" s="17" t="s">
        <v>72</v>
      </c>
      <c r="C383" s="26" t="s">
        <v>714</v>
      </c>
      <c r="D383" s="26" t="s">
        <v>715</v>
      </c>
      <c r="E383" s="19" t="s">
        <v>644</v>
      </c>
      <c r="F383" s="20">
        <v>950</v>
      </c>
      <c r="G383" s="21">
        <v>849.95</v>
      </c>
      <c r="H383" s="20">
        <v>849.95</v>
      </c>
      <c r="I383" s="20"/>
      <c r="J383" s="66">
        <v>545</v>
      </c>
      <c r="K383" s="22">
        <v>0.22</v>
      </c>
      <c r="L383" s="23">
        <f t="shared" si="55"/>
        <v>425.1</v>
      </c>
    </row>
    <row r="384" spans="1:12" s="24" customFormat="1" x14ac:dyDescent="0.25">
      <c r="A384" s="16" t="s">
        <v>592</v>
      </c>
      <c r="B384" s="17" t="s">
        <v>72</v>
      </c>
      <c r="C384" s="26" t="s">
        <v>716</v>
      </c>
      <c r="D384" s="26" t="s">
        <v>717</v>
      </c>
      <c r="E384" s="19" t="s">
        <v>644</v>
      </c>
      <c r="F384" s="20">
        <v>800</v>
      </c>
      <c r="G384" s="21">
        <v>699.95</v>
      </c>
      <c r="H384" s="20">
        <v>699.95</v>
      </c>
      <c r="I384" s="20"/>
      <c r="J384" s="66">
        <v>449</v>
      </c>
      <c r="K384" s="43">
        <v>0.22</v>
      </c>
      <c r="L384" s="23">
        <f t="shared" si="55"/>
        <v>350.22</v>
      </c>
    </row>
    <row r="385" spans="1:12" s="24" customFormat="1" x14ac:dyDescent="0.25">
      <c r="A385" s="16" t="s">
        <v>592</v>
      </c>
      <c r="B385" s="17" t="s">
        <v>72</v>
      </c>
      <c r="C385" s="26" t="s">
        <v>718</v>
      </c>
      <c r="D385" s="26" t="s">
        <v>719</v>
      </c>
      <c r="E385" s="19" t="s">
        <v>644</v>
      </c>
      <c r="F385" s="20">
        <v>600</v>
      </c>
      <c r="G385" s="21">
        <v>499.95</v>
      </c>
      <c r="H385" s="20">
        <v>499.95</v>
      </c>
      <c r="I385" s="20"/>
      <c r="J385" s="66">
        <v>320</v>
      </c>
      <c r="K385" s="43">
        <v>0.22</v>
      </c>
      <c r="L385" s="23">
        <f t="shared" si="55"/>
        <v>249.60000000000002</v>
      </c>
    </row>
    <row r="386" spans="1:12" s="24" customFormat="1" x14ac:dyDescent="0.25">
      <c r="A386" s="16" t="s">
        <v>592</v>
      </c>
      <c r="B386" s="17" t="s">
        <v>72</v>
      </c>
      <c r="C386" s="26" t="s">
        <v>720</v>
      </c>
      <c r="D386" s="26" t="s">
        <v>721</v>
      </c>
      <c r="E386" s="19" t="s">
        <v>657</v>
      </c>
      <c r="F386" s="20">
        <v>750</v>
      </c>
      <c r="G386" s="21">
        <v>649.95000000000005</v>
      </c>
      <c r="H386" s="20">
        <v>649.95000000000005</v>
      </c>
      <c r="I386" s="20"/>
      <c r="J386" s="66">
        <v>417</v>
      </c>
      <c r="K386" s="43">
        <v>0.22</v>
      </c>
      <c r="L386" s="23">
        <f t="shared" si="55"/>
        <v>325.26</v>
      </c>
    </row>
    <row r="387" spans="1:12" s="24" customFormat="1" x14ac:dyDescent="0.25">
      <c r="A387" s="16" t="s">
        <v>592</v>
      </c>
      <c r="B387" s="17" t="s">
        <v>72</v>
      </c>
      <c r="C387" s="26" t="s">
        <v>722</v>
      </c>
      <c r="D387" s="26" t="s">
        <v>723</v>
      </c>
      <c r="E387" s="19" t="s">
        <v>657</v>
      </c>
      <c r="F387" s="20">
        <v>650</v>
      </c>
      <c r="G387" s="21">
        <v>549.95000000000005</v>
      </c>
      <c r="H387" s="20">
        <v>549.95000000000005</v>
      </c>
      <c r="I387" s="20"/>
      <c r="J387" s="66">
        <v>353</v>
      </c>
      <c r="K387" s="43">
        <v>0.22</v>
      </c>
      <c r="L387" s="23">
        <f t="shared" si="55"/>
        <v>275.34000000000003</v>
      </c>
    </row>
    <row r="388" spans="1:12" s="24" customFormat="1" x14ac:dyDescent="0.25">
      <c r="A388" s="16" t="s">
        <v>592</v>
      </c>
      <c r="B388" s="17" t="s">
        <v>72</v>
      </c>
      <c r="C388" s="26" t="s">
        <v>724</v>
      </c>
      <c r="D388" s="26" t="s">
        <v>725</v>
      </c>
      <c r="E388" s="19" t="s">
        <v>657</v>
      </c>
      <c r="F388" s="20">
        <v>550</v>
      </c>
      <c r="G388" s="21">
        <v>449.95</v>
      </c>
      <c r="H388" s="20">
        <v>449.95</v>
      </c>
      <c r="I388" s="20"/>
      <c r="J388" s="66">
        <v>288</v>
      </c>
      <c r="K388" s="43">
        <v>0.22</v>
      </c>
      <c r="L388" s="23">
        <f t="shared" si="55"/>
        <v>224.64000000000001</v>
      </c>
    </row>
    <row r="389" spans="1:12" s="16" customFormat="1" ht="6" customHeight="1" x14ac:dyDescent="0.25">
      <c r="B389" s="17"/>
      <c r="E389" s="19"/>
      <c r="F389" s="20"/>
      <c r="G389" s="21"/>
      <c r="H389" s="20"/>
      <c r="I389" s="20"/>
      <c r="J389" s="20"/>
    </row>
    <row r="390" spans="1:12" s="24" customFormat="1" x14ac:dyDescent="0.25">
      <c r="A390" s="16" t="s">
        <v>592</v>
      </c>
      <c r="B390" s="17" t="s">
        <v>15</v>
      </c>
      <c r="C390" s="26" t="s">
        <v>726</v>
      </c>
      <c r="D390" s="26" t="s">
        <v>727</v>
      </c>
      <c r="E390" s="19" t="s">
        <v>667</v>
      </c>
      <c r="F390" s="20">
        <v>850</v>
      </c>
      <c r="G390" s="21">
        <v>749.95</v>
      </c>
      <c r="H390" s="20">
        <v>749.95</v>
      </c>
      <c r="I390" s="20"/>
      <c r="J390" s="66">
        <v>481</v>
      </c>
      <c r="K390" s="43">
        <v>0.22</v>
      </c>
      <c r="L390" s="23">
        <f t="shared" ref="L390:L396" si="56">J390*(100%-K390)</f>
        <v>375.18</v>
      </c>
    </row>
    <row r="391" spans="1:12" s="24" customFormat="1" x14ac:dyDescent="0.25">
      <c r="A391" s="16" t="s">
        <v>592</v>
      </c>
      <c r="B391" s="17" t="s">
        <v>15</v>
      </c>
      <c r="C391" s="26" t="s">
        <v>728</v>
      </c>
      <c r="D391" s="26" t="s">
        <v>729</v>
      </c>
      <c r="E391" s="19" t="s">
        <v>667</v>
      </c>
      <c r="F391" s="20">
        <v>750</v>
      </c>
      <c r="G391" s="21">
        <v>649.95000000000005</v>
      </c>
      <c r="H391" s="20">
        <v>649.95000000000005</v>
      </c>
      <c r="I391" s="20"/>
      <c r="J391" s="66">
        <v>417</v>
      </c>
      <c r="K391" s="43">
        <v>0.22</v>
      </c>
      <c r="L391" s="23">
        <f t="shared" si="56"/>
        <v>325.26</v>
      </c>
    </row>
    <row r="392" spans="1:12" s="24" customFormat="1" x14ac:dyDescent="0.25">
      <c r="A392" s="16" t="s">
        <v>592</v>
      </c>
      <c r="B392" s="17" t="s">
        <v>15</v>
      </c>
      <c r="C392" s="26" t="s">
        <v>730</v>
      </c>
      <c r="D392" s="26" t="s">
        <v>731</v>
      </c>
      <c r="E392" s="19" t="s">
        <v>667</v>
      </c>
      <c r="F392" s="20">
        <v>650</v>
      </c>
      <c r="G392" s="21">
        <v>549.95000000000005</v>
      </c>
      <c r="H392" s="20">
        <v>549.95000000000005</v>
      </c>
      <c r="I392" s="20"/>
      <c r="J392" s="66">
        <v>353</v>
      </c>
      <c r="K392" s="43">
        <v>0.22</v>
      </c>
      <c r="L392" s="23">
        <f t="shared" si="56"/>
        <v>275.34000000000003</v>
      </c>
    </row>
    <row r="393" spans="1:12" s="24" customFormat="1" x14ac:dyDescent="0.25">
      <c r="A393" s="16" t="s">
        <v>592</v>
      </c>
      <c r="B393" s="17" t="s">
        <v>72</v>
      </c>
      <c r="C393" s="26" t="s">
        <v>732</v>
      </c>
      <c r="D393" s="26" t="s">
        <v>733</v>
      </c>
      <c r="E393" s="19" t="s">
        <v>667</v>
      </c>
      <c r="F393" s="20">
        <v>750</v>
      </c>
      <c r="G393" s="21">
        <v>649.95000000000005</v>
      </c>
      <c r="H393" s="20">
        <v>649.95000000000005</v>
      </c>
      <c r="I393" s="20"/>
      <c r="J393" s="66">
        <v>417</v>
      </c>
      <c r="K393" s="43">
        <v>0.22</v>
      </c>
      <c r="L393" s="23">
        <f t="shared" si="56"/>
        <v>325.26</v>
      </c>
    </row>
    <row r="394" spans="1:12" s="24" customFormat="1" x14ac:dyDescent="0.25">
      <c r="A394" s="16" t="s">
        <v>592</v>
      </c>
      <c r="B394" s="17" t="s">
        <v>72</v>
      </c>
      <c r="C394" s="26" t="s">
        <v>734</v>
      </c>
      <c r="D394" s="26" t="s">
        <v>735</v>
      </c>
      <c r="E394" s="19" t="s">
        <v>667</v>
      </c>
      <c r="F394" s="20">
        <v>650</v>
      </c>
      <c r="G394" s="21">
        <v>549.95000000000005</v>
      </c>
      <c r="H394" s="20">
        <v>549.95000000000005</v>
      </c>
      <c r="I394" s="20"/>
      <c r="J394" s="66">
        <v>353</v>
      </c>
      <c r="K394" s="43">
        <v>0.22</v>
      </c>
      <c r="L394" s="23">
        <f t="shared" si="56"/>
        <v>275.34000000000003</v>
      </c>
    </row>
    <row r="395" spans="1:12" s="24" customFormat="1" x14ac:dyDescent="0.25">
      <c r="A395" s="16" t="s">
        <v>592</v>
      </c>
      <c r="B395" s="17" t="s">
        <v>72</v>
      </c>
      <c r="C395" s="26" t="s">
        <v>736</v>
      </c>
      <c r="D395" s="26" t="s">
        <v>737</v>
      </c>
      <c r="E395" s="19" t="s">
        <v>667</v>
      </c>
      <c r="F395" s="20">
        <v>500</v>
      </c>
      <c r="G395" s="21">
        <v>399.95</v>
      </c>
      <c r="H395" s="20"/>
      <c r="I395" s="20"/>
      <c r="J395" s="66">
        <v>256</v>
      </c>
      <c r="K395" s="22">
        <v>0.22</v>
      </c>
      <c r="L395" s="23">
        <f t="shared" si="56"/>
        <v>199.68</v>
      </c>
    </row>
    <row r="396" spans="1:12" s="24" customFormat="1" x14ac:dyDescent="0.25">
      <c r="A396" s="16" t="s">
        <v>592</v>
      </c>
      <c r="B396" s="17" t="s">
        <v>72</v>
      </c>
      <c r="C396" s="26" t="s">
        <v>738</v>
      </c>
      <c r="D396" s="26" t="s">
        <v>739</v>
      </c>
      <c r="E396" s="19" t="s">
        <v>685</v>
      </c>
      <c r="F396" s="20">
        <v>450</v>
      </c>
      <c r="G396" s="21">
        <v>349.95</v>
      </c>
      <c r="H396" s="20"/>
      <c r="I396" s="20"/>
      <c r="J396" s="66">
        <v>224</v>
      </c>
      <c r="K396" s="22">
        <v>0.22</v>
      </c>
      <c r="L396" s="23">
        <f t="shared" si="56"/>
        <v>174.72</v>
      </c>
    </row>
    <row r="397" spans="1:12" s="24" customFormat="1" x14ac:dyDescent="0.25">
      <c r="A397" s="16"/>
      <c r="B397" s="17"/>
      <c r="C397" s="26"/>
      <c r="D397" s="26"/>
      <c r="E397" s="19"/>
      <c r="F397" s="20"/>
      <c r="G397" s="21"/>
      <c r="H397" s="20"/>
      <c r="I397" s="20"/>
      <c r="J397" s="66"/>
    </row>
    <row r="398" spans="1:12" s="24" customFormat="1" x14ac:dyDescent="0.25">
      <c r="A398" s="11" t="s">
        <v>740</v>
      </c>
      <c r="B398" s="35"/>
      <c r="C398" s="36"/>
      <c r="D398" s="45"/>
      <c r="E398" s="37"/>
      <c r="F398" s="38"/>
      <c r="G398" s="39"/>
      <c r="H398" s="46"/>
      <c r="I398" s="38"/>
      <c r="J398" s="38"/>
      <c r="K398" s="38"/>
      <c r="L398" s="38"/>
    </row>
    <row r="399" spans="1:12" s="24" customFormat="1" x14ac:dyDescent="0.25">
      <c r="A399" s="28" t="s">
        <v>592</v>
      </c>
      <c r="B399" s="29" t="s">
        <v>72</v>
      </c>
      <c r="C399" s="58" t="s">
        <v>741</v>
      </c>
      <c r="D399" s="58" t="s">
        <v>742</v>
      </c>
      <c r="E399" s="30" t="s">
        <v>743</v>
      </c>
      <c r="F399" s="31">
        <v>350</v>
      </c>
      <c r="G399" s="32">
        <v>249.95</v>
      </c>
      <c r="H399" s="31"/>
      <c r="I399" s="31"/>
      <c r="J399" s="67">
        <v>160</v>
      </c>
      <c r="K399" s="33">
        <v>0.26</v>
      </c>
      <c r="L399" s="34">
        <f t="shared" ref="L399" si="57">J399*(100%-K399)</f>
        <v>118.4</v>
      </c>
    </row>
    <row r="400" spans="1:12" s="24" customFormat="1" x14ac:dyDescent="0.25">
      <c r="A400" s="28" t="s">
        <v>592</v>
      </c>
      <c r="B400" s="29" t="s">
        <v>72</v>
      </c>
      <c r="C400" s="58" t="s">
        <v>744</v>
      </c>
      <c r="D400" s="58" t="s">
        <v>745</v>
      </c>
      <c r="E400" s="30" t="s">
        <v>685</v>
      </c>
      <c r="F400" s="31">
        <v>350</v>
      </c>
      <c r="G400" s="32">
        <v>249.95</v>
      </c>
      <c r="H400" s="31"/>
      <c r="I400" s="31"/>
      <c r="J400" s="67">
        <v>160</v>
      </c>
      <c r="K400" s="33">
        <v>0.26</v>
      </c>
      <c r="L400" s="34">
        <f>J400*(100%-K400)</f>
        <v>118.4</v>
      </c>
    </row>
    <row r="401" spans="1:12" s="24" customFormat="1" x14ac:dyDescent="0.25">
      <c r="A401" s="16"/>
      <c r="B401" s="17"/>
      <c r="C401" s="26"/>
      <c r="D401" s="26"/>
      <c r="E401" s="19"/>
      <c r="F401" s="20"/>
      <c r="G401" s="21"/>
      <c r="H401" s="20"/>
      <c r="I401" s="20"/>
      <c r="J401" s="66"/>
    </row>
    <row r="402" spans="1:12" s="24" customFormat="1" x14ac:dyDescent="0.25">
      <c r="A402" s="11" t="s">
        <v>213</v>
      </c>
      <c r="B402" s="35"/>
      <c r="C402" s="36"/>
      <c r="D402" s="45"/>
      <c r="E402" s="37"/>
      <c r="F402" s="38"/>
      <c r="G402" s="39"/>
      <c r="H402" s="46"/>
      <c r="I402" s="38"/>
      <c r="J402" s="38"/>
      <c r="K402" s="38"/>
      <c r="L402" s="38"/>
    </row>
    <row r="403" spans="1:12" s="24" customFormat="1" x14ac:dyDescent="0.25">
      <c r="A403" s="16" t="s">
        <v>592</v>
      </c>
      <c r="B403" s="17" t="s">
        <v>72</v>
      </c>
      <c r="C403" s="16" t="s">
        <v>746</v>
      </c>
      <c r="D403" s="26" t="s">
        <v>747</v>
      </c>
      <c r="E403" s="19" t="s">
        <v>667</v>
      </c>
      <c r="F403" s="20">
        <v>349.95</v>
      </c>
      <c r="G403" s="21">
        <v>349.95</v>
      </c>
      <c r="H403" s="20"/>
      <c r="I403" s="20"/>
      <c r="J403" s="66">
        <v>225</v>
      </c>
      <c r="K403" s="22">
        <v>0.22</v>
      </c>
      <c r="L403" s="23">
        <f>J403*(100%-K403)</f>
        <v>175.5</v>
      </c>
    </row>
    <row r="404" spans="1:12" s="16" customFormat="1" ht="6" customHeight="1" x14ac:dyDescent="0.25">
      <c r="B404" s="17"/>
      <c r="E404" s="19"/>
      <c r="F404" s="20"/>
      <c r="G404" s="21"/>
      <c r="H404" s="20"/>
      <c r="I404" s="20"/>
      <c r="J404" s="20"/>
    </row>
    <row r="405" spans="1:12" s="24" customFormat="1" x14ac:dyDescent="0.25">
      <c r="A405" s="28" t="s">
        <v>592</v>
      </c>
      <c r="B405" s="29" t="s">
        <v>15</v>
      </c>
      <c r="C405" s="28" t="s">
        <v>623</v>
      </c>
      <c r="D405" s="58" t="s">
        <v>624</v>
      </c>
      <c r="E405" s="30" t="s">
        <v>625</v>
      </c>
      <c r="F405" s="32">
        <v>189.95</v>
      </c>
      <c r="G405" s="32">
        <v>189.95</v>
      </c>
      <c r="H405" s="31"/>
      <c r="I405" s="31"/>
      <c r="J405" s="31">
        <v>120</v>
      </c>
      <c r="K405" s="33">
        <v>0.35</v>
      </c>
      <c r="L405" s="34">
        <f t="shared" ref="L405:L407" si="58">J405*(100%-K405)</f>
        <v>78</v>
      </c>
    </row>
    <row r="406" spans="1:12" s="24" customFormat="1" x14ac:dyDescent="0.25">
      <c r="A406" s="28" t="s">
        <v>592</v>
      </c>
      <c r="B406" s="29" t="s">
        <v>15</v>
      </c>
      <c r="C406" s="28" t="s">
        <v>748</v>
      </c>
      <c r="D406" s="58" t="s">
        <v>749</v>
      </c>
      <c r="E406" s="30" t="s">
        <v>625</v>
      </c>
      <c r="F406" s="32">
        <v>189.95</v>
      </c>
      <c r="G406" s="32">
        <v>189.95</v>
      </c>
      <c r="H406" s="31"/>
      <c r="I406" s="31"/>
      <c r="J406" s="31">
        <v>120</v>
      </c>
      <c r="K406" s="33">
        <v>0.35</v>
      </c>
      <c r="L406" s="34">
        <f t="shared" si="58"/>
        <v>78</v>
      </c>
    </row>
    <row r="407" spans="1:12" s="24" customFormat="1" x14ac:dyDescent="0.25">
      <c r="A407" s="28" t="s">
        <v>592</v>
      </c>
      <c r="B407" s="29" t="s">
        <v>15</v>
      </c>
      <c r="C407" s="28" t="s">
        <v>750</v>
      </c>
      <c r="D407" s="58" t="s">
        <v>751</v>
      </c>
      <c r="E407" s="30" t="s">
        <v>625</v>
      </c>
      <c r="F407" s="32">
        <v>189.95</v>
      </c>
      <c r="G407" s="32">
        <v>189.95</v>
      </c>
      <c r="H407" s="31"/>
      <c r="I407" s="31"/>
      <c r="J407" s="31">
        <v>120</v>
      </c>
      <c r="K407" s="33">
        <v>0.35</v>
      </c>
      <c r="L407" s="34">
        <f t="shared" si="58"/>
        <v>78</v>
      </c>
    </row>
    <row r="408" spans="1:12" s="16" customFormat="1" ht="6" customHeight="1" x14ac:dyDescent="0.25">
      <c r="B408" s="17"/>
      <c r="E408" s="19"/>
      <c r="F408" s="20"/>
      <c r="G408" s="21"/>
      <c r="H408" s="20"/>
      <c r="I408" s="20"/>
      <c r="J408" s="20"/>
    </row>
    <row r="409" spans="1:12" s="24" customFormat="1" x14ac:dyDescent="0.25">
      <c r="A409" s="28" t="s">
        <v>592</v>
      </c>
      <c r="B409" s="29" t="s">
        <v>15</v>
      </c>
      <c r="C409" s="28" t="s">
        <v>626</v>
      </c>
      <c r="D409" s="58" t="s">
        <v>627</v>
      </c>
      <c r="E409" s="30" t="s">
        <v>628</v>
      </c>
      <c r="F409" s="31">
        <v>169.95</v>
      </c>
      <c r="G409" s="31">
        <v>169.95</v>
      </c>
      <c r="H409" s="67"/>
      <c r="I409" s="31"/>
      <c r="J409" s="31">
        <v>105</v>
      </c>
      <c r="K409" s="33">
        <v>0.35</v>
      </c>
      <c r="L409" s="34">
        <f t="shared" ref="L409:L411" si="59">J409*(100%-K409)</f>
        <v>68.25</v>
      </c>
    </row>
    <row r="410" spans="1:12" s="24" customFormat="1" x14ac:dyDescent="0.25">
      <c r="A410" s="28" t="s">
        <v>592</v>
      </c>
      <c r="B410" s="29" t="s">
        <v>15</v>
      </c>
      <c r="C410" s="28" t="s">
        <v>752</v>
      </c>
      <c r="D410" s="58" t="s">
        <v>753</v>
      </c>
      <c r="E410" s="30" t="s">
        <v>628</v>
      </c>
      <c r="F410" s="31">
        <v>169.95</v>
      </c>
      <c r="G410" s="31">
        <v>169.95</v>
      </c>
      <c r="H410" s="31"/>
      <c r="I410" s="31"/>
      <c r="J410" s="31">
        <v>105</v>
      </c>
      <c r="K410" s="33">
        <v>0.35</v>
      </c>
      <c r="L410" s="34">
        <f t="shared" si="59"/>
        <v>68.25</v>
      </c>
    </row>
    <row r="411" spans="1:12" s="24" customFormat="1" x14ac:dyDescent="0.25">
      <c r="A411" s="28" t="s">
        <v>592</v>
      </c>
      <c r="B411" s="29" t="s">
        <v>15</v>
      </c>
      <c r="C411" s="28" t="s">
        <v>754</v>
      </c>
      <c r="D411" s="58" t="s">
        <v>755</v>
      </c>
      <c r="E411" s="30" t="s">
        <v>628</v>
      </c>
      <c r="F411" s="31">
        <v>169.95</v>
      </c>
      <c r="G411" s="31">
        <v>169.95</v>
      </c>
      <c r="H411" s="31"/>
      <c r="I411" s="31"/>
      <c r="J411" s="31">
        <v>105</v>
      </c>
      <c r="K411" s="33">
        <v>0.35</v>
      </c>
      <c r="L411" s="34">
        <f t="shared" si="59"/>
        <v>68.25</v>
      </c>
    </row>
    <row r="412" spans="1:12" s="16" customFormat="1" ht="6" customHeight="1" x14ac:dyDescent="0.25">
      <c r="B412" s="17"/>
      <c r="E412" s="19"/>
      <c r="F412" s="20"/>
      <c r="G412" s="21"/>
      <c r="H412" s="20"/>
      <c r="I412" s="20"/>
      <c r="J412" s="20"/>
    </row>
    <row r="413" spans="1:12" s="24" customFormat="1" x14ac:dyDescent="0.25">
      <c r="A413" s="28" t="s">
        <v>592</v>
      </c>
      <c r="B413" s="29" t="s">
        <v>15</v>
      </c>
      <c r="C413" s="28" t="s">
        <v>756</v>
      </c>
      <c r="D413" s="58" t="s">
        <v>757</v>
      </c>
      <c r="E413" s="30" t="s">
        <v>758</v>
      </c>
      <c r="F413" s="32">
        <v>129.94999999999999</v>
      </c>
      <c r="G413" s="32">
        <v>129.94999999999999</v>
      </c>
      <c r="H413" s="31"/>
      <c r="I413" s="31"/>
      <c r="J413" s="31">
        <v>84</v>
      </c>
      <c r="K413" s="33">
        <v>0.35</v>
      </c>
      <c r="L413" s="34">
        <f t="shared" ref="L413:L414" si="60">J413*(100%-K413)</f>
        <v>54.6</v>
      </c>
    </row>
    <row r="414" spans="1:12" s="24" customFormat="1" x14ac:dyDescent="0.25">
      <c r="A414" s="28" t="s">
        <v>592</v>
      </c>
      <c r="B414" s="29" t="s">
        <v>15</v>
      </c>
      <c r="C414" s="28" t="s">
        <v>759</v>
      </c>
      <c r="D414" s="58" t="s">
        <v>760</v>
      </c>
      <c r="E414" s="30" t="s">
        <v>758</v>
      </c>
      <c r="F414" s="32">
        <v>129.94999999999999</v>
      </c>
      <c r="G414" s="32">
        <v>129.94999999999999</v>
      </c>
      <c r="H414" s="31"/>
      <c r="I414" s="31"/>
      <c r="J414" s="31">
        <v>84</v>
      </c>
      <c r="K414" s="33">
        <v>0.35</v>
      </c>
      <c r="L414" s="34">
        <f t="shared" si="60"/>
        <v>54.6</v>
      </c>
    </row>
    <row r="415" spans="1:12" s="24" customFormat="1" x14ac:dyDescent="0.25">
      <c r="A415" s="16"/>
      <c r="B415" s="17"/>
      <c r="C415" s="16"/>
      <c r="D415" s="26"/>
      <c r="E415" s="19"/>
      <c r="F415" s="21"/>
      <c r="G415" s="21"/>
      <c r="H415" s="20"/>
      <c r="I415" s="20"/>
      <c r="J415" s="20"/>
    </row>
    <row r="416" spans="1:12" s="24" customFormat="1" x14ac:dyDescent="0.25">
      <c r="A416" s="11" t="s">
        <v>237</v>
      </c>
      <c r="B416" s="35"/>
      <c r="C416" s="36"/>
      <c r="D416" s="45"/>
      <c r="E416" s="37"/>
      <c r="F416" s="38"/>
      <c r="G416" s="39"/>
      <c r="H416" s="46"/>
      <c r="I416" s="38"/>
      <c r="J416" s="38"/>
      <c r="K416" s="38"/>
      <c r="L416" s="38"/>
    </row>
    <row r="417" spans="1:12" s="24" customFormat="1" x14ac:dyDescent="0.25">
      <c r="A417" s="16" t="s">
        <v>592</v>
      </c>
      <c r="B417" s="17" t="s">
        <v>72</v>
      </c>
      <c r="C417" s="16" t="s">
        <v>761</v>
      </c>
      <c r="D417" s="26" t="s">
        <v>762</v>
      </c>
      <c r="E417" s="19" t="s">
        <v>657</v>
      </c>
      <c r="F417" s="20">
        <v>0</v>
      </c>
      <c r="G417" s="20"/>
      <c r="H417" s="20"/>
      <c r="I417" s="20"/>
      <c r="J417" s="20">
        <v>385</v>
      </c>
      <c r="K417" s="22">
        <v>0.22</v>
      </c>
      <c r="L417" s="23">
        <f t="shared" ref="L417:L418" si="61">J417*(100%-K417)</f>
        <v>300.3</v>
      </c>
    </row>
    <row r="418" spans="1:12" s="24" customFormat="1" x14ac:dyDescent="0.25">
      <c r="A418" s="16" t="s">
        <v>592</v>
      </c>
      <c r="B418" s="17" t="s">
        <v>72</v>
      </c>
      <c r="C418" s="16" t="s">
        <v>763</v>
      </c>
      <c r="D418" s="26" t="s">
        <v>764</v>
      </c>
      <c r="E418" s="19" t="s">
        <v>685</v>
      </c>
      <c r="F418" s="20">
        <v>0</v>
      </c>
      <c r="G418" s="20"/>
      <c r="H418" s="20"/>
      <c r="I418" s="20"/>
      <c r="J418" s="20">
        <v>385</v>
      </c>
      <c r="K418" s="22">
        <v>0.22</v>
      </c>
      <c r="L418" s="23">
        <f t="shared" si="61"/>
        <v>300.3</v>
      </c>
    </row>
    <row r="419" spans="1:12" s="16" customFormat="1" ht="6" customHeight="1" x14ac:dyDescent="0.25">
      <c r="B419" s="17"/>
      <c r="E419" s="19"/>
      <c r="F419" s="20"/>
      <c r="G419" s="21"/>
      <c r="H419" s="20"/>
      <c r="I419" s="20"/>
      <c r="J419" s="20"/>
    </row>
    <row r="420" spans="1:12" s="69" customFormat="1" x14ac:dyDescent="0.25">
      <c r="A420" s="16" t="s">
        <v>592</v>
      </c>
      <c r="B420" s="17" t="s">
        <v>15</v>
      </c>
      <c r="C420" s="16" t="s">
        <v>765</v>
      </c>
      <c r="D420" s="26" t="s">
        <v>766</v>
      </c>
      <c r="E420" s="68" t="s">
        <v>657</v>
      </c>
      <c r="F420" s="20">
        <v>0</v>
      </c>
      <c r="G420" s="21"/>
      <c r="H420" s="20"/>
      <c r="I420" s="20"/>
      <c r="J420" s="20">
        <v>320</v>
      </c>
      <c r="K420" s="22">
        <v>0.22</v>
      </c>
      <c r="L420" s="23">
        <f t="shared" ref="L420:L421" si="62">J420*(100%-K420)</f>
        <v>249.60000000000002</v>
      </c>
    </row>
    <row r="421" spans="1:12" s="69" customFormat="1" x14ac:dyDescent="0.25">
      <c r="A421" s="16" t="s">
        <v>592</v>
      </c>
      <c r="B421" s="17" t="s">
        <v>15</v>
      </c>
      <c r="C421" s="16" t="s">
        <v>767</v>
      </c>
      <c r="D421" s="26" t="s">
        <v>768</v>
      </c>
      <c r="E421" s="68" t="s">
        <v>685</v>
      </c>
      <c r="F421" s="20">
        <v>0</v>
      </c>
      <c r="G421" s="21"/>
      <c r="H421" s="20"/>
      <c r="I421" s="20"/>
      <c r="J421" s="20">
        <v>320</v>
      </c>
      <c r="K421" s="22">
        <v>0.22</v>
      </c>
      <c r="L421" s="23">
        <f t="shared" si="62"/>
        <v>249.60000000000002</v>
      </c>
    </row>
    <row r="422" spans="1:12" s="16" customFormat="1" ht="6" customHeight="1" x14ac:dyDescent="0.25">
      <c r="B422" s="17"/>
      <c r="E422" s="19"/>
      <c r="F422" s="20"/>
      <c r="G422" s="21"/>
      <c r="H422" s="20"/>
      <c r="I422" s="20"/>
      <c r="J422" s="20"/>
    </row>
    <row r="423" spans="1:12" s="24" customFormat="1" x14ac:dyDescent="0.25">
      <c r="A423" s="16" t="s">
        <v>592</v>
      </c>
      <c r="B423" s="17" t="s">
        <v>15</v>
      </c>
      <c r="C423" s="16" t="s">
        <v>769</v>
      </c>
      <c r="D423" s="26" t="s">
        <v>770</v>
      </c>
      <c r="E423" s="19" t="s">
        <v>771</v>
      </c>
      <c r="F423" s="20">
        <v>0</v>
      </c>
      <c r="G423" s="20"/>
      <c r="H423" s="20"/>
      <c r="I423" s="20"/>
      <c r="J423" s="20">
        <v>385</v>
      </c>
      <c r="K423" s="22">
        <v>0.22</v>
      </c>
      <c r="L423" s="23">
        <f t="shared" ref="L423:L424" si="63">J423*(100%-K423)</f>
        <v>300.3</v>
      </c>
    </row>
    <row r="424" spans="1:12" s="24" customFormat="1" x14ac:dyDescent="0.25">
      <c r="A424" s="16" t="s">
        <v>592</v>
      </c>
      <c r="B424" s="17" t="s">
        <v>15</v>
      </c>
      <c r="C424" s="16" t="s">
        <v>772</v>
      </c>
      <c r="D424" s="26" t="s">
        <v>773</v>
      </c>
      <c r="E424" s="19" t="s">
        <v>774</v>
      </c>
      <c r="F424" s="20">
        <v>0</v>
      </c>
      <c r="G424" s="20"/>
      <c r="H424" s="20"/>
      <c r="I424" s="20"/>
      <c r="J424" s="20">
        <v>385</v>
      </c>
      <c r="K424" s="22">
        <v>0.22</v>
      </c>
      <c r="L424" s="23">
        <f t="shared" si="63"/>
        <v>300.3</v>
      </c>
    </row>
    <row r="425" spans="1:12" s="16" customFormat="1" ht="6" customHeight="1" x14ac:dyDescent="0.25">
      <c r="B425" s="17"/>
      <c r="E425" s="19"/>
      <c r="F425" s="20"/>
      <c r="G425" s="21"/>
      <c r="H425" s="20"/>
      <c r="I425" s="20"/>
      <c r="J425" s="20"/>
    </row>
    <row r="426" spans="1:12" s="24" customFormat="1" x14ac:dyDescent="0.25">
      <c r="A426" s="16" t="s">
        <v>592</v>
      </c>
      <c r="B426" s="17" t="s">
        <v>15</v>
      </c>
      <c r="C426" s="16" t="s">
        <v>775</v>
      </c>
      <c r="D426" s="26" t="s">
        <v>776</v>
      </c>
      <c r="E426" s="19" t="s">
        <v>771</v>
      </c>
      <c r="F426" s="20">
        <v>0</v>
      </c>
      <c r="G426" s="20"/>
      <c r="H426" s="20"/>
      <c r="I426" s="20"/>
      <c r="J426" s="20">
        <v>320</v>
      </c>
      <c r="K426" s="22">
        <v>0.22</v>
      </c>
      <c r="L426" s="23">
        <f t="shared" ref="L426:L427" si="64">J426*(100%-K426)</f>
        <v>249.60000000000002</v>
      </c>
    </row>
    <row r="427" spans="1:12" s="24" customFormat="1" x14ac:dyDescent="0.25">
      <c r="A427" s="16" t="s">
        <v>592</v>
      </c>
      <c r="B427" s="17" t="s">
        <v>15</v>
      </c>
      <c r="C427" s="16" t="s">
        <v>777</v>
      </c>
      <c r="D427" s="26" t="s">
        <v>778</v>
      </c>
      <c r="E427" s="19" t="s">
        <v>774</v>
      </c>
      <c r="F427" s="20">
        <v>0</v>
      </c>
      <c r="G427" s="20"/>
      <c r="H427" s="20"/>
      <c r="I427" s="20"/>
      <c r="J427" s="20">
        <v>320</v>
      </c>
      <c r="K427" s="22">
        <v>0.22</v>
      </c>
      <c r="L427" s="23">
        <f t="shared" si="64"/>
        <v>249.60000000000002</v>
      </c>
    </row>
    <row r="428" spans="1:12" s="16" customFormat="1" ht="6" customHeight="1" x14ac:dyDescent="0.25">
      <c r="B428" s="17"/>
      <c r="E428" s="19"/>
      <c r="F428" s="20"/>
      <c r="G428" s="21"/>
      <c r="H428" s="20"/>
      <c r="I428" s="20"/>
      <c r="J428" s="20"/>
    </row>
    <row r="429" spans="1:12" s="24" customFormat="1" x14ac:dyDescent="0.25">
      <c r="A429" s="16" t="s">
        <v>592</v>
      </c>
      <c r="B429" s="17" t="s">
        <v>72</v>
      </c>
      <c r="C429" s="16" t="s">
        <v>779</v>
      </c>
      <c r="D429" s="26" t="s">
        <v>780</v>
      </c>
      <c r="E429" s="19" t="s">
        <v>743</v>
      </c>
      <c r="F429" s="20">
        <v>0</v>
      </c>
      <c r="G429" s="20"/>
      <c r="H429" s="20"/>
      <c r="I429" s="20"/>
      <c r="J429" s="20">
        <v>200</v>
      </c>
      <c r="K429" s="22">
        <v>0.22</v>
      </c>
      <c r="L429" s="23">
        <f t="shared" ref="L429:L430" si="65">J429*(100%-K429)</f>
        <v>156</v>
      </c>
    </row>
    <row r="430" spans="1:12" s="24" customFormat="1" x14ac:dyDescent="0.25">
      <c r="A430" s="16" t="s">
        <v>592</v>
      </c>
      <c r="B430" s="17" t="s">
        <v>72</v>
      </c>
      <c r="C430" s="16" t="s">
        <v>781</v>
      </c>
      <c r="D430" s="26" t="s">
        <v>782</v>
      </c>
      <c r="E430" s="19" t="s">
        <v>685</v>
      </c>
      <c r="F430" s="20">
        <v>0</v>
      </c>
      <c r="G430" s="20"/>
      <c r="H430" s="20"/>
      <c r="I430" s="20"/>
      <c r="J430" s="20">
        <v>200</v>
      </c>
      <c r="K430" s="22">
        <v>0.22</v>
      </c>
      <c r="L430" s="23">
        <f t="shared" si="65"/>
        <v>156</v>
      </c>
    </row>
    <row r="431" spans="1:12" s="16" customFormat="1" ht="6" customHeight="1" x14ac:dyDescent="0.25">
      <c r="B431" s="17"/>
      <c r="E431" s="19"/>
      <c r="F431" s="20"/>
      <c r="G431" s="21"/>
      <c r="H431" s="20"/>
      <c r="I431" s="20"/>
      <c r="J431" s="20"/>
    </row>
    <row r="432" spans="1:12" s="24" customFormat="1" x14ac:dyDescent="0.25">
      <c r="A432" s="16" t="s">
        <v>592</v>
      </c>
      <c r="B432" s="17" t="s">
        <v>72</v>
      </c>
      <c r="C432" s="16" t="s">
        <v>783</v>
      </c>
      <c r="D432" s="26" t="s">
        <v>784</v>
      </c>
      <c r="E432" s="19" t="s">
        <v>743</v>
      </c>
      <c r="F432" s="20">
        <v>0</v>
      </c>
      <c r="G432" s="20"/>
      <c r="H432" s="20"/>
      <c r="I432" s="20"/>
      <c r="J432" s="20">
        <v>160</v>
      </c>
      <c r="K432" s="22">
        <v>0.22</v>
      </c>
      <c r="L432" s="23">
        <f t="shared" ref="L432:L433" si="66">J432*(100%-K432)</f>
        <v>124.80000000000001</v>
      </c>
    </row>
    <row r="433" spans="1:12" s="24" customFormat="1" x14ac:dyDescent="0.25">
      <c r="A433" s="16" t="s">
        <v>592</v>
      </c>
      <c r="B433" s="17" t="s">
        <v>72</v>
      </c>
      <c r="C433" s="16" t="s">
        <v>785</v>
      </c>
      <c r="D433" s="26" t="s">
        <v>786</v>
      </c>
      <c r="E433" s="19" t="s">
        <v>685</v>
      </c>
      <c r="F433" s="20">
        <v>0</v>
      </c>
      <c r="G433" s="20"/>
      <c r="H433" s="20"/>
      <c r="I433" s="20"/>
      <c r="J433" s="20">
        <v>160</v>
      </c>
      <c r="K433" s="22">
        <v>0.22</v>
      </c>
      <c r="L433" s="23">
        <f t="shared" si="66"/>
        <v>124.80000000000001</v>
      </c>
    </row>
    <row r="434" spans="1:12" s="16" customFormat="1" ht="6" customHeight="1" x14ac:dyDescent="0.25">
      <c r="B434" s="17"/>
      <c r="E434" s="19"/>
      <c r="F434" s="20"/>
      <c r="G434" s="21"/>
      <c r="H434" s="20"/>
      <c r="I434" s="20"/>
      <c r="J434" s="20"/>
    </row>
    <row r="435" spans="1:12" s="24" customFormat="1" x14ac:dyDescent="0.25">
      <c r="A435" s="16" t="s">
        <v>592</v>
      </c>
      <c r="B435" s="17" t="s">
        <v>72</v>
      </c>
      <c r="C435" s="16" t="s">
        <v>787</v>
      </c>
      <c r="D435" s="26" t="s">
        <v>788</v>
      </c>
      <c r="E435" s="19" t="s">
        <v>789</v>
      </c>
      <c r="F435" s="20">
        <v>0</v>
      </c>
      <c r="G435" s="20"/>
      <c r="H435" s="20"/>
      <c r="I435" s="20"/>
      <c r="J435" s="20">
        <v>155</v>
      </c>
      <c r="K435" s="22">
        <v>0.22</v>
      </c>
      <c r="L435" s="23">
        <f>J435*(100%-K435)</f>
        <v>120.9</v>
      </c>
    </row>
    <row r="436" spans="1:12" s="24" customFormat="1" x14ac:dyDescent="0.25">
      <c r="A436" s="16"/>
      <c r="B436" s="17"/>
      <c r="C436" s="16"/>
      <c r="D436" s="26"/>
      <c r="E436" s="19"/>
      <c r="F436" s="20"/>
      <c r="G436" s="20"/>
      <c r="H436" s="20"/>
      <c r="I436" s="20"/>
      <c r="J436" s="20"/>
    </row>
    <row r="437" spans="1:12" s="24" customFormat="1" x14ac:dyDescent="0.25">
      <c r="A437" s="11" t="s">
        <v>790</v>
      </c>
      <c r="B437" s="35"/>
      <c r="C437" s="36"/>
      <c r="D437" s="45"/>
      <c r="E437" s="37"/>
      <c r="F437" s="38"/>
      <c r="G437" s="39"/>
      <c r="H437" s="46"/>
      <c r="I437" s="38"/>
      <c r="J437" s="38"/>
      <c r="K437" s="38"/>
      <c r="L437" s="38"/>
    </row>
    <row r="438" spans="1:12" x14ac:dyDescent="0.25">
      <c r="A438" s="16" t="s">
        <v>592</v>
      </c>
      <c r="C438" s="25" t="s">
        <v>791</v>
      </c>
      <c r="D438" s="25" t="s">
        <v>792</v>
      </c>
      <c r="J438" s="64">
        <v>3200</v>
      </c>
      <c r="K438" s="22">
        <v>0.22</v>
      </c>
      <c r="L438" s="23">
        <f t="shared" ref="L438:L439" si="67">J438*(100%-K438)</f>
        <v>2496</v>
      </c>
    </row>
    <row r="439" spans="1:12" x14ac:dyDescent="0.25">
      <c r="A439" s="16" t="s">
        <v>592</v>
      </c>
      <c r="C439" s="25" t="s">
        <v>793</v>
      </c>
      <c r="D439" s="25" t="s">
        <v>794</v>
      </c>
      <c r="J439" s="64">
        <v>700</v>
      </c>
      <c r="K439" s="22">
        <v>0.22</v>
      </c>
      <c r="L439" s="23">
        <f t="shared" si="67"/>
        <v>546</v>
      </c>
    </row>
    <row r="440" spans="1:12" s="16" customFormat="1" ht="6" customHeight="1" x14ac:dyDescent="0.25">
      <c r="B440" s="17"/>
      <c r="E440" s="19"/>
      <c r="F440" s="20"/>
      <c r="G440" s="21"/>
      <c r="H440" s="20"/>
      <c r="I440" s="20"/>
      <c r="J440" s="20"/>
    </row>
    <row r="441" spans="1:12" s="24" customFormat="1" x14ac:dyDescent="0.25">
      <c r="A441" s="16" t="s">
        <v>592</v>
      </c>
      <c r="B441" s="17" t="s">
        <v>72</v>
      </c>
      <c r="C441" s="16" t="s">
        <v>795</v>
      </c>
      <c r="D441" s="18" t="s">
        <v>796</v>
      </c>
      <c r="E441" s="19" t="s">
        <v>797</v>
      </c>
      <c r="F441" s="21">
        <v>59.95</v>
      </c>
      <c r="G441" s="21">
        <v>59.95</v>
      </c>
      <c r="H441" s="20"/>
      <c r="I441" s="20"/>
      <c r="J441" s="20">
        <v>44</v>
      </c>
      <c r="K441" s="22">
        <v>0.22</v>
      </c>
      <c r="L441" s="23">
        <f t="shared" ref="L441:L452" si="68">J441*(100%-K441)</f>
        <v>34.32</v>
      </c>
    </row>
    <row r="442" spans="1:12" s="24" customFormat="1" x14ac:dyDescent="0.25">
      <c r="A442" s="16" t="s">
        <v>592</v>
      </c>
      <c r="B442" s="17" t="s">
        <v>72</v>
      </c>
      <c r="C442" s="16" t="s">
        <v>798</v>
      </c>
      <c r="D442" s="18" t="s">
        <v>799</v>
      </c>
      <c r="E442" s="19" t="s">
        <v>797</v>
      </c>
      <c r="F442" s="20">
        <v>59.95</v>
      </c>
      <c r="G442" s="21">
        <v>59.95</v>
      </c>
      <c r="H442" s="20"/>
      <c r="I442" s="20">
        <v>44</v>
      </c>
      <c r="J442" s="20">
        <v>44</v>
      </c>
      <c r="K442" s="22">
        <v>0.22</v>
      </c>
      <c r="L442" s="23">
        <f t="shared" si="68"/>
        <v>34.32</v>
      </c>
    </row>
    <row r="443" spans="1:12" s="24" customFormat="1" x14ac:dyDescent="0.25">
      <c r="A443" s="16" t="s">
        <v>592</v>
      </c>
      <c r="B443" s="17" t="s">
        <v>72</v>
      </c>
      <c r="C443" s="16" t="s">
        <v>800</v>
      </c>
      <c r="D443" s="18" t="s">
        <v>801</v>
      </c>
      <c r="E443" s="19" t="s">
        <v>797</v>
      </c>
      <c r="F443" s="20">
        <v>59.95</v>
      </c>
      <c r="G443" s="21">
        <v>59.95</v>
      </c>
      <c r="H443" s="20"/>
      <c r="I443" s="20">
        <v>44</v>
      </c>
      <c r="J443" s="20">
        <v>44</v>
      </c>
      <c r="K443" s="22">
        <v>0.22</v>
      </c>
      <c r="L443" s="23">
        <f t="shared" si="68"/>
        <v>34.32</v>
      </c>
    </row>
    <row r="444" spans="1:12" s="24" customFormat="1" x14ac:dyDescent="0.25">
      <c r="A444" s="16" t="s">
        <v>592</v>
      </c>
      <c r="B444" s="17" t="s">
        <v>72</v>
      </c>
      <c r="C444" s="16" t="s">
        <v>802</v>
      </c>
      <c r="D444" s="18" t="s">
        <v>803</v>
      </c>
      <c r="E444" s="19" t="s">
        <v>797</v>
      </c>
      <c r="F444" s="20">
        <v>59.95</v>
      </c>
      <c r="G444" s="21">
        <v>59.95</v>
      </c>
      <c r="H444" s="20"/>
      <c r="I444" s="20">
        <v>44</v>
      </c>
      <c r="J444" s="20">
        <v>44</v>
      </c>
      <c r="K444" s="22">
        <v>0.22</v>
      </c>
      <c r="L444" s="23">
        <f t="shared" si="68"/>
        <v>34.32</v>
      </c>
    </row>
    <row r="445" spans="1:12" s="24" customFormat="1" x14ac:dyDescent="0.25">
      <c r="A445" s="16" t="s">
        <v>592</v>
      </c>
      <c r="B445" s="17" t="s">
        <v>72</v>
      </c>
      <c r="C445" s="16" t="s">
        <v>804</v>
      </c>
      <c r="D445" s="18" t="s">
        <v>805</v>
      </c>
      <c r="E445" s="19" t="s">
        <v>797</v>
      </c>
      <c r="F445" s="20">
        <v>59.95</v>
      </c>
      <c r="G445" s="21">
        <v>59.95</v>
      </c>
      <c r="H445" s="20"/>
      <c r="I445" s="20">
        <v>44</v>
      </c>
      <c r="J445" s="20">
        <v>44</v>
      </c>
      <c r="K445" s="22">
        <v>0.22</v>
      </c>
      <c r="L445" s="23">
        <f t="shared" si="68"/>
        <v>34.32</v>
      </c>
    </row>
    <row r="446" spans="1:12" s="24" customFormat="1" x14ac:dyDescent="0.25">
      <c r="A446" s="16" t="s">
        <v>592</v>
      </c>
      <c r="B446" s="17" t="s">
        <v>72</v>
      </c>
      <c r="C446" s="16" t="s">
        <v>806</v>
      </c>
      <c r="D446" s="18" t="s">
        <v>807</v>
      </c>
      <c r="E446" s="19" t="s">
        <v>797</v>
      </c>
      <c r="F446" s="20">
        <v>59.95</v>
      </c>
      <c r="G446" s="21">
        <v>59.95</v>
      </c>
      <c r="H446" s="20"/>
      <c r="I446" s="20">
        <v>44</v>
      </c>
      <c r="J446" s="20">
        <v>44</v>
      </c>
      <c r="K446" s="22">
        <v>0.22</v>
      </c>
      <c r="L446" s="23">
        <f t="shared" si="68"/>
        <v>34.32</v>
      </c>
    </row>
    <row r="447" spans="1:12" s="24" customFormat="1" x14ac:dyDescent="0.25">
      <c r="A447" s="16" t="s">
        <v>592</v>
      </c>
      <c r="B447" s="17" t="s">
        <v>72</v>
      </c>
      <c r="C447" s="16" t="s">
        <v>808</v>
      </c>
      <c r="D447" s="18" t="s">
        <v>809</v>
      </c>
      <c r="E447" s="19"/>
      <c r="F447" s="20">
        <v>1.95</v>
      </c>
      <c r="G447" s="20">
        <v>1.95</v>
      </c>
      <c r="H447" s="20"/>
      <c r="I447" s="20"/>
      <c r="J447" s="20">
        <v>1</v>
      </c>
      <c r="K447" s="22">
        <v>0.22</v>
      </c>
      <c r="L447" s="23">
        <f t="shared" si="68"/>
        <v>0.78</v>
      </c>
    </row>
    <row r="448" spans="1:12" s="24" customFormat="1" x14ac:dyDescent="0.25">
      <c r="A448" s="16" t="s">
        <v>592</v>
      </c>
      <c r="B448" s="17" t="s">
        <v>72</v>
      </c>
      <c r="C448" s="16" t="s">
        <v>810</v>
      </c>
      <c r="D448" s="18" t="s">
        <v>809</v>
      </c>
      <c r="E448" s="19"/>
      <c r="F448" s="20">
        <v>1.95</v>
      </c>
      <c r="G448" s="20">
        <v>1.95</v>
      </c>
      <c r="H448" s="20"/>
      <c r="I448" s="20"/>
      <c r="J448" s="20">
        <v>1</v>
      </c>
      <c r="K448" s="22">
        <v>0.22</v>
      </c>
      <c r="L448" s="23">
        <f t="shared" si="68"/>
        <v>0.78</v>
      </c>
    </row>
    <row r="449" spans="1:12" s="24" customFormat="1" x14ac:dyDescent="0.25">
      <c r="A449" s="16" t="s">
        <v>592</v>
      </c>
      <c r="B449" s="17" t="s">
        <v>72</v>
      </c>
      <c r="C449" s="16" t="s">
        <v>811</v>
      </c>
      <c r="D449" s="18" t="s">
        <v>812</v>
      </c>
      <c r="E449" s="19"/>
      <c r="F449" s="20">
        <v>29.95</v>
      </c>
      <c r="G449" s="20">
        <v>29.95</v>
      </c>
      <c r="H449" s="20"/>
      <c r="I449" s="20"/>
      <c r="J449" s="20">
        <v>16</v>
      </c>
      <c r="K449" s="22">
        <v>0.22</v>
      </c>
      <c r="L449" s="23">
        <f t="shared" si="68"/>
        <v>12.48</v>
      </c>
    </row>
    <row r="450" spans="1:12" s="24" customFormat="1" x14ac:dyDescent="0.25">
      <c r="A450" s="16" t="s">
        <v>592</v>
      </c>
      <c r="B450" s="17" t="s">
        <v>72</v>
      </c>
      <c r="C450" s="16" t="s">
        <v>813</v>
      </c>
      <c r="D450" s="18" t="s">
        <v>814</v>
      </c>
      <c r="E450" s="19" t="s">
        <v>797</v>
      </c>
      <c r="F450" s="20">
        <v>59.95</v>
      </c>
      <c r="G450" s="21">
        <v>59.95</v>
      </c>
      <c r="H450" s="20"/>
      <c r="I450" s="20">
        <v>44</v>
      </c>
      <c r="J450" s="20">
        <v>44</v>
      </c>
      <c r="K450" s="22">
        <v>0.22</v>
      </c>
      <c r="L450" s="23">
        <f t="shared" si="68"/>
        <v>34.32</v>
      </c>
    </row>
    <row r="451" spans="1:12" s="24" customFormat="1" x14ac:dyDescent="0.25">
      <c r="A451" s="16" t="s">
        <v>592</v>
      </c>
      <c r="B451" s="17" t="s">
        <v>72</v>
      </c>
      <c r="C451" s="16" t="s">
        <v>815</v>
      </c>
      <c r="D451" s="18" t="s">
        <v>816</v>
      </c>
      <c r="E451" s="19"/>
      <c r="F451" s="20">
        <v>9.9499999999999993</v>
      </c>
      <c r="G451" s="21">
        <v>9.9499999999999993</v>
      </c>
      <c r="H451" s="20"/>
      <c r="I451" s="20"/>
      <c r="J451" s="20">
        <v>5</v>
      </c>
      <c r="K451" s="22">
        <v>0.22</v>
      </c>
      <c r="L451" s="23">
        <f t="shared" si="68"/>
        <v>3.9000000000000004</v>
      </c>
    </row>
    <row r="452" spans="1:12" s="24" customFormat="1" x14ac:dyDescent="0.25">
      <c r="A452" s="16" t="s">
        <v>592</v>
      </c>
      <c r="B452" s="17" t="s">
        <v>72</v>
      </c>
      <c r="C452" s="16" t="s">
        <v>817</v>
      </c>
      <c r="D452" s="18" t="s">
        <v>818</v>
      </c>
      <c r="E452" s="19"/>
      <c r="F452" s="20">
        <v>7.95</v>
      </c>
      <c r="G452" s="21">
        <v>7.95</v>
      </c>
      <c r="H452" s="20"/>
      <c r="I452" s="20"/>
      <c r="J452" s="20">
        <v>4</v>
      </c>
      <c r="K452" s="22">
        <v>0.22</v>
      </c>
      <c r="L452" s="23">
        <f t="shared" si="68"/>
        <v>3.12</v>
      </c>
    </row>
    <row r="453" spans="1:12" s="24" customFormat="1" x14ac:dyDescent="0.25">
      <c r="A453" s="16"/>
      <c r="B453" s="17"/>
      <c r="C453" s="16"/>
      <c r="D453" s="18"/>
      <c r="E453" s="19"/>
      <c r="F453" s="20"/>
      <c r="G453" s="21"/>
      <c r="H453" s="20"/>
      <c r="I453" s="20"/>
      <c r="J453" s="20"/>
      <c r="K453" s="22"/>
      <c r="L453" s="23"/>
    </row>
    <row r="454" spans="1:12" s="10" customFormat="1" x14ac:dyDescent="0.25">
      <c r="A454" s="6" t="s">
        <v>819</v>
      </c>
      <c r="B454" s="6"/>
      <c r="C454" s="6"/>
      <c r="D454" s="6"/>
      <c r="E454" s="7"/>
      <c r="F454" s="8"/>
      <c r="G454" s="9"/>
      <c r="H454" s="8"/>
      <c r="I454" s="9"/>
      <c r="J454" s="9"/>
    </row>
    <row r="455" spans="1:12" s="24" customFormat="1" x14ac:dyDescent="0.25">
      <c r="A455" s="11" t="s">
        <v>255</v>
      </c>
      <c r="B455" s="35"/>
      <c r="C455" s="36"/>
      <c r="D455" s="45"/>
      <c r="E455" s="37"/>
      <c r="F455" s="38"/>
      <c r="G455" s="39"/>
      <c r="H455" s="46"/>
      <c r="I455" s="38"/>
      <c r="J455" s="38"/>
      <c r="K455" s="38"/>
      <c r="L455" s="38"/>
    </row>
    <row r="456" spans="1:12" s="24" customFormat="1" x14ac:dyDescent="0.25">
      <c r="A456" s="16" t="s">
        <v>820</v>
      </c>
      <c r="B456" s="17" t="s">
        <v>15</v>
      </c>
      <c r="C456" s="16" t="s">
        <v>821</v>
      </c>
      <c r="D456" s="18" t="s">
        <v>822</v>
      </c>
      <c r="E456" s="70" t="s">
        <v>823</v>
      </c>
      <c r="F456" s="21">
        <v>149.94999999999999</v>
      </c>
      <c r="G456" s="21">
        <v>149.94999999999999</v>
      </c>
      <c r="H456" s="20"/>
      <c r="I456" s="20">
        <v>85</v>
      </c>
      <c r="J456" s="20">
        <v>74</v>
      </c>
      <c r="K456" s="22">
        <v>0.22</v>
      </c>
      <c r="L456" s="23">
        <f t="shared" ref="L456:L458" si="69">J456*(100%-K456)</f>
        <v>57.72</v>
      </c>
    </row>
    <row r="457" spans="1:12" s="24" customFormat="1" x14ac:dyDescent="0.25">
      <c r="A457" s="16" t="s">
        <v>820</v>
      </c>
      <c r="B457" s="17" t="s">
        <v>15</v>
      </c>
      <c r="C457" s="16" t="s">
        <v>824</v>
      </c>
      <c r="D457" s="18" t="s">
        <v>825</v>
      </c>
      <c r="E457" s="70" t="s">
        <v>826</v>
      </c>
      <c r="F457" s="21">
        <v>149.94999999999999</v>
      </c>
      <c r="G457" s="21">
        <v>149.94999999999999</v>
      </c>
      <c r="H457" s="20"/>
      <c r="I457" s="20">
        <v>85</v>
      </c>
      <c r="J457" s="20">
        <v>74</v>
      </c>
      <c r="K457" s="22">
        <v>0.22</v>
      </c>
      <c r="L457" s="23">
        <f t="shared" si="69"/>
        <v>57.72</v>
      </c>
    </row>
    <row r="458" spans="1:12" s="24" customFormat="1" x14ac:dyDescent="0.25">
      <c r="A458" s="16" t="s">
        <v>820</v>
      </c>
      <c r="B458" s="17" t="s">
        <v>15</v>
      </c>
      <c r="C458" s="16" t="s">
        <v>827</v>
      </c>
      <c r="D458" s="18" t="s">
        <v>828</v>
      </c>
      <c r="E458" s="70" t="s">
        <v>826</v>
      </c>
      <c r="F458" s="21">
        <v>149.94999999999999</v>
      </c>
      <c r="G458" s="21">
        <v>149.94999999999999</v>
      </c>
      <c r="H458" s="20"/>
      <c r="I458" s="20">
        <v>85</v>
      </c>
      <c r="J458" s="20">
        <v>74</v>
      </c>
      <c r="K458" s="22">
        <v>0.22</v>
      </c>
      <c r="L458" s="23">
        <f t="shared" si="69"/>
        <v>57.72</v>
      </c>
    </row>
    <row r="459" spans="1:12" s="16" customFormat="1" ht="6" customHeight="1" x14ac:dyDescent="0.25">
      <c r="B459" s="17"/>
      <c r="E459" s="19"/>
      <c r="F459" s="20"/>
      <c r="G459" s="21"/>
      <c r="H459" s="20"/>
      <c r="I459" s="20"/>
      <c r="J459" s="20"/>
    </row>
    <row r="460" spans="1:12" s="24" customFormat="1" x14ac:dyDescent="0.25">
      <c r="A460" s="16" t="s">
        <v>820</v>
      </c>
      <c r="B460" s="17" t="s">
        <v>15</v>
      </c>
      <c r="C460" s="16" t="s">
        <v>829</v>
      </c>
      <c r="D460" s="18" t="s">
        <v>830</v>
      </c>
      <c r="E460" s="70" t="s">
        <v>831</v>
      </c>
      <c r="F460" s="20">
        <v>79.95</v>
      </c>
      <c r="G460" s="20">
        <v>79.95</v>
      </c>
      <c r="H460" s="20"/>
      <c r="I460" s="20">
        <v>50</v>
      </c>
      <c r="J460" s="20">
        <v>43</v>
      </c>
      <c r="K460" s="22">
        <v>0.22</v>
      </c>
      <c r="L460" s="23">
        <f t="shared" ref="L460:L461" si="70">J460*(100%-K460)</f>
        <v>33.54</v>
      </c>
    </row>
    <row r="461" spans="1:12" s="24" customFormat="1" x14ac:dyDescent="0.25">
      <c r="A461" s="16" t="s">
        <v>820</v>
      </c>
      <c r="B461" s="17" t="s">
        <v>15</v>
      </c>
      <c r="C461" s="16" t="s">
        <v>832</v>
      </c>
      <c r="D461" s="18" t="s">
        <v>833</v>
      </c>
      <c r="E461" s="70" t="s">
        <v>831</v>
      </c>
      <c r="F461" s="20">
        <v>79.95</v>
      </c>
      <c r="G461" s="20">
        <v>79.95</v>
      </c>
      <c r="H461" s="20"/>
      <c r="I461" s="20">
        <v>50</v>
      </c>
      <c r="J461" s="20">
        <v>43</v>
      </c>
      <c r="K461" s="22">
        <v>0.22</v>
      </c>
      <c r="L461" s="23">
        <f t="shared" si="70"/>
        <v>33.54</v>
      </c>
    </row>
    <row r="462" spans="1:12" s="16" customFormat="1" ht="6" customHeight="1" x14ac:dyDescent="0.25">
      <c r="B462" s="17"/>
      <c r="E462" s="19"/>
      <c r="F462" s="20"/>
      <c r="G462" s="21"/>
      <c r="H462" s="20"/>
      <c r="I462" s="20"/>
      <c r="J462" s="20"/>
    </row>
    <row r="463" spans="1:12" s="24" customFormat="1" x14ac:dyDescent="0.25">
      <c r="A463" s="16" t="s">
        <v>184</v>
      </c>
      <c r="B463" s="17" t="s">
        <v>15</v>
      </c>
      <c r="C463" s="16" t="s">
        <v>834</v>
      </c>
      <c r="D463" s="18" t="s">
        <v>835</v>
      </c>
      <c r="E463" s="19" t="s">
        <v>836</v>
      </c>
      <c r="F463" s="21">
        <v>89.95</v>
      </c>
      <c r="G463" s="21">
        <v>89.95</v>
      </c>
      <c r="H463" s="20"/>
      <c r="I463" s="20">
        <v>55</v>
      </c>
      <c r="J463" s="20">
        <v>46</v>
      </c>
      <c r="K463" s="22">
        <v>0.22</v>
      </c>
      <c r="L463" s="23">
        <f>J463*(100%-K463)</f>
        <v>35.880000000000003</v>
      </c>
    </row>
    <row r="464" spans="1:12" s="24" customFormat="1" x14ac:dyDescent="0.25">
      <c r="A464" s="16"/>
      <c r="B464" s="17"/>
      <c r="C464" s="16"/>
      <c r="D464" s="18"/>
      <c r="E464" s="19"/>
      <c r="F464" s="21"/>
      <c r="G464" s="21"/>
      <c r="H464" s="20"/>
      <c r="I464" s="20"/>
      <c r="J464" s="20"/>
    </row>
    <row r="465" spans="1:12" s="24" customFormat="1" x14ac:dyDescent="0.25">
      <c r="A465" s="11" t="s">
        <v>837</v>
      </c>
      <c r="B465" s="35"/>
      <c r="C465" s="36"/>
      <c r="D465" s="45"/>
      <c r="E465" s="37"/>
      <c r="F465" s="38"/>
      <c r="G465" s="39"/>
      <c r="H465" s="46"/>
      <c r="I465" s="38"/>
      <c r="J465" s="38"/>
      <c r="K465" s="38"/>
      <c r="L465" s="38"/>
    </row>
    <row r="466" spans="1:12" s="24" customFormat="1" x14ac:dyDescent="0.25">
      <c r="A466" s="16" t="s">
        <v>820</v>
      </c>
      <c r="B466" s="17" t="s">
        <v>72</v>
      </c>
      <c r="C466" s="16" t="s">
        <v>838</v>
      </c>
      <c r="D466" s="18" t="s">
        <v>839</v>
      </c>
      <c r="E466" s="70" t="s">
        <v>840</v>
      </c>
      <c r="F466" s="20">
        <v>119.95</v>
      </c>
      <c r="G466" s="20">
        <v>119.95</v>
      </c>
      <c r="H466" s="20"/>
      <c r="I466" s="20"/>
      <c r="J466" s="20">
        <v>61</v>
      </c>
      <c r="K466" s="22">
        <v>0.22</v>
      </c>
      <c r="L466" s="23">
        <f t="shared" ref="L466:L470" si="71">J466*(100%-K466)</f>
        <v>47.58</v>
      </c>
    </row>
    <row r="467" spans="1:12" s="24" customFormat="1" x14ac:dyDescent="0.25">
      <c r="A467" s="16" t="s">
        <v>820</v>
      </c>
      <c r="B467" s="17" t="s">
        <v>15</v>
      </c>
      <c r="C467" s="16" t="s">
        <v>841</v>
      </c>
      <c r="D467" s="18" t="s">
        <v>842</v>
      </c>
      <c r="E467" s="70" t="s">
        <v>840</v>
      </c>
      <c r="F467" s="20">
        <v>79.95</v>
      </c>
      <c r="G467" s="20">
        <v>79.95</v>
      </c>
      <c r="H467" s="20"/>
      <c r="I467" s="20"/>
      <c r="J467" s="20">
        <v>41</v>
      </c>
      <c r="K467" s="43">
        <v>0.22</v>
      </c>
      <c r="L467" s="23">
        <f t="shared" si="71"/>
        <v>31.98</v>
      </c>
    </row>
    <row r="468" spans="1:12" s="24" customFormat="1" x14ac:dyDescent="0.25">
      <c r="A468" s="16" t="s">
        <v>820</v>
      </c>
      <c r="B468" s="17" t="s">
        <v>72</v>
      </c>
      <c r="C468" s="16" t="s">
        <v>843</v>
      </c>
      <c r="D468" s="18" t="s">
        <v>844</v>
      </c>
      <c r="E468" s="70" t="s">
        <v>840</v>
      </c>
      <c r="F468" s="20">
        <v>59.95</v>
      </c>
      <c r="G468" s="20">
        <v>59.95</v>
      </c>
      <c r="H468" s="20"/>
      <c r="I468" s="20"/>
      <c r="J468" s="20">
        <v>26</v>
      </c>
      <c r="K468" s="43">
        <v>0.22</v>
      </c>
      <c r="L468" s="23">
        <f t="shared" si="71"/>
        <v>20.28</v>
      </c>
    </row>
    <row r="469" spans="1:12" s="24" customFormat="1" x14ac:dyDescent="0.25">
      <c r="A469" s="16" t="s">
        <v>820</v>
      </c>
      <c r="B469" s="17" t="s">
        <v>72</v>
      </c>
      <c r="C469" s="16" t="s">
        <v>845</v>
      </c>
      <c r="D469" s="18" t="s">
        <v>846</v>
      </c>
      <c r="E469" s="70" t="s">
        <v>840</v>
      </c>
      <c r="F469" s="20">
        <v>59.95</v>
      </c>
      <c r="G469" s="20">
        <v>59.95</v>
      </c>
      <c r="H469" s="20"/>
      <c r="I469" s="20"/>
      <c r="J469" s="20">
        <v>26</v>
      </c>
      <c r="K469" s="43">
        <v>0.22</v>
      </c>
      <c r="L469" s="23">
        <f t="shared" si="71"/>
        <v>20.28</v>
      </c>
    </row>
    <row r="470" spans="1:12" s="24" customFormat="1" x14ac:dyDescent="0.25">
      <c r="A470" s="16" t="s">
        <v>820</v>
      </c>
      <c r="B470" s="17" t="s">
        <v>72</v>
      </c>
      <c r="C470" s="16" t="s">
        <v>847</v>
      </c>
      <c r="D470" s="18" t="s">
        <v>848</v>
      </c>
      <c r="E470" s="70" t="s">
        <v>840</v>
      </c>
      <c r="F470" s="20">
        <v>59.95</v>
      </c>
      <c r="G470" s="20">
        <v>59.95</v>
      </c>
      <c r="H470" s="20"/>
      <c r="I470" s="20"/>
      <c r="J470" s="20">
        <v>26</v>
      </c>
      <c r="K470" s="43">
        <v>0.22</v>
      </c>
      <c r="L470" s="23">
        <f t="shared" si="71"/>
        <v>20.28</v>
      </c>
    </row>
    <row r="471" spans="1:12" s="16" customFormat="1" ht="6" customHeight="1" x14ac:dyDescent="0.25">
      <c r="B471" s="17"/>
      <c r="E471" s="19"/>
      <c r="F471" s="20"/>
      <c r="G471" s="21"/>
      <c r="H471" s="20"/>
      <c r="I471" s="20"/>
      <c r="J471" s="20"/>
    </row>
    <row r="472" spans="1:12" s="24" customFormat="1" x14ac:dyDescent="0.25">
      <c r="A472" s="16" t="s">
        <v>820</v>
      </c>
      <c r="B472" s="17" t="s">
        <v>72</v>
      </c>
      <c r="C472" s="16" t="s">
        <v>849</v>
      </c>
      <c r="D472" s="18" t="s">
        <v>850</v>
      </c>
      <c r="E472" s="19" t="s">
        <v>851</v>
      </c>
      <c r="F472" s="20">
        <v>59.95</v>
      </c>
      <c r="G472" s="20">
        <v>59.95</v>
      </c>
      <c r="H472" s="20"/>
      <c r="I472" s="20"/>
      <c r="J472" s="20">
        <v>780</v>
      </c>
      <c r="K472" s="22">
        <v>0.22</v>
      </c>
      <c r="L472" s="23">
        <f>J472*(100%-K472)</f>
        <v>608.4</v>
      </c>
    </row>
    <row r="473" spans="1:12" s="24" customFormat="1" x14ac:dyDescent="0.25">
      <c r="A473" s="16"/>
      <c r="B473" s="17"/>
      <c r="C473" s="16"/>
      <c r="D473" s="18"/>
      <c r="E473" s="19"/>
      <c r="F473" s="20"/>
      <c r="G473" s="21"/>
      <c r="H473" s="20"/>
      <c r="I473" s="20"/>
      <c r="J473" s="20"/>
    </row>
    <row r="474" spans="1:12" s="24" customFormat="1" x14ac:dyDescent="0.25">
      <c r="A474" s="11" t="s">
        <v>852</v>
      </c>
      <c r="B474" s="35"/>
      <c r="C474" s="36"/>
      <c r="D474" s="45"/>
      <c r="E474" s="37"/>
      <c r="F474" s="38"/>
      <c r="G474" s="39"/>
      <c r="H474" s="46"/>
      <c r="I474" s="38"/>
      <c r="J474" s="38"/>
      <c r="K474" s="38"/>
      <c r="L474" s="38"/>
    </row>
    <row r="475" spans="1:12" s="24" customFormat="1" x14ac:dyDescent="0.25">
      <c r="A475" s="16" t="s">
        <v>820</v>
      </c>
      <c r="B475" s="17" t="s">
        <v>72</v>
      </c>
      <c r="C475" s="16" t="s">
        <v>853</v>
      </c>
      <c r="D475" s="18" t="s">
        <v>854</v>
      </c>
      <c r="E475" s="19" t="s">
        <v>855</v>
      </c>
      <c r="F475" s="20">
        <v>169.95</v>
      </c>
      <c r="G475" s="20">
        <v>169.95</v>
      </c>
      <c r="H475" s="20"/>
      <c r="I475" s="20"/>
      <c r="J475" s="20">
        <v>87</v>
      </c>
      <c r="K475" s="22">
        <v>0.22</v>
      </c>
      <c r="L475" s="23">
        <f t="shared" ref="L475:L477" si="72">J475*(100%-K475)</f>
        <v>67.86</v>
      </c>
    </row>
    <row r="476" spans="1:12" s="24" customFormat="1" x14ac:dyDescent="0.25">
      <c r="A476" s="16" t="s">
        <v>820</v>
      </c>
      <c r="B476" s="17" t="s">
        <v>72</v>
      </c>
      <c r="C476" s="16" t="s">
        <v>856</v>
      </c>
      <c r="D476" s="18" t="s">
        <v>857</v>
      </c>
      <c r="E476" s="19" t="s">
        <v>855</v>
      </c>
      <c r="F476" s="20">
        <v>139.94999999999999</v>
      </c>
      <c r="G476" s="20">
        <v>139.94999999999999</v>
      </c>
      <c r="H476" s="20"/>
      <c r="I476" s="20"/>
      <c r="J476" s="20">
        <v>72</v>
      </c>
      <c r="K476" s="22">
        <v>0.22</v>
      </c>
      <c r="L476" s="23">
        <f t="shared" si="72"/>
        <v>56.160000000000004</v>
      </c>
    </row>
    <row r="477" spans="1:12" s="24" customFormat="1" x14ac:dyDescent="0.25">
      <c r="A477" s="16" t="s">
        <v>820</v>
      </c>
      <c r="B477" s="17" t="s">
        <v>15</v>
      </c>
      <c r="C477" s="16" t="s">
        <v>858</v>
      </c>
      <c r="D477" s="18" t="s">
        <v>859</v>
      </c>
      <c r="E477" s="70" t="s">
        <v>840</v>
      </c>
      <c r="F477" s="20">
        <v>89.95</v>
      </c>
      <c r="G477" s="20">
        <v>89.95</v>
      </c>
      <c r="H477" s="20"/>
      <c r="I477" s="20"/>
      <c r="J477" s="20">
        <v>46</v>
      </c>
      <c r="K477" s="22">
        <v>0.22</v>
      </c>
      <c r="L477" s="23">
        <f t="shared" si="72"/>
        <v>35.880000000000003</v>
      </c>
    </row>
    <row r="478" spans="1:12" s="24" customFormat="1" x14ac:dyDescent="0.25">
      <c r="A478" s="16"/>
      <c r="B478" s="17"/>
      <c r="C478" s="16"/>
      <c r="D478" s="18"/>
      <c r="E478" s="19"/>
      <c r="F478" s="20"/>
      <c r="G478" s="21"/>
      <c r="H478" s="20"/>
      <c r="I478" s="20"/>
      <c r="J478" s="20"/>
    </row>
    <row r="479" spans="1:12" s="24" customFormat="1" x14ac:dyDescent="0.25">
      <c r="A479" s="11" t="s">
        <v>860</v>
      </c>
      <c r="B479" s="35"/>
      <c r="C479" s="36"/>
      <c r="D479" s="45"/>
      <c r="E479" s="37"/>
      <c r="F479" s="38"/>
      <c r="G479" s="39"/>
      <c r="H479" s="46"/>
      <c r="I479" s="38"/>
      <c r="J479" s="38"/>
      <c r="K479" s="38"/>
      <c r="L479" s="38"/>
    </row>
    <row r="480" spans="1:12" s="24" customFormat="1" x14ac:dyDescent="0.25">
      <c r="A480" s="16" t="s">
        <v>820</v>
      </c>
      <c r="B480" s="17" t="s">
        <v>72</v>
      </c>
      <c r="C480" s="16" t="s">
        <v>861</v>
      </c>
      <c r="D480" s="18" t="s">
        <v>862</v>
      </c>
      <c r="E480" s="70" t="s">
        <v>863</v>
      </c>
      <c r="F480" s="20">
        <v>119.95</v>
      </c>
      <c r="G480" s="20">
        <v>119.95</v>
      </c>
      <c r="H480" s="20"/>
      <c r="I480" s="20"/>
      <c r="J480" s="20">
        <v>61</v>
      </c>
      <c r="K480" s="22">
        <v>0.22</v>
      </c>
      <c r="L480" s="23">
        <f t="shared" ref="L480:L485" si="73">J480*(100%-K480)</f>
        <v>47.58</v>
      </c>
    </row>
    <row r="481" spans="1:12" s="24" customFormat="1" x14ac:dyDescent="0.25">
      <c r="A481" s="16" t="s">
        <v>820</v>
      </c>
      <c r="B481" s="17" t="s">
        <v>15</v>
      </c>
      <c r="C481" s="16" t="s">
        <v>864</v>
      </c>
      <c r="D481" s="18" t="s">
        <v>865</v>
      </c>
      <c r="E481" s="70" t="s">
        <v>863</v>
      </c>
      <c r="F481" s="20">
        <v>79.95</v>
      </c>
      <c r="G481" s="20">
        <v>79.95</v>
      </c>
      <c r="H481" s="20"/>
      <c r="I481" s="20"/>
      <c r="J481" s="20">
        <v>41</v>
      </c>
      <c r="K481" s="43">
        <v>0.22</v>
      </c>
      <c r="L481" s="23">
        <f t="shared" si="73"/>
        <v>31.98</v>
      </c>
    </row>
    <row r="482" spans="1:12" s="24" customFormat="1" x14ac:dyDescent="0.25">
      <c r="A482" s="16" t="s">
        <v>820</v>
      </c>
      <c r="B482" s="17" t="s">
        <v>15</v>
      </c>
      <c r="C482" s="16" t="s">
        <v>866</v>
      </c>
      <c r="D482" s="18" t="s">
        <v>867</v>
      </c>
      <c r="E482" s="70" t="s">
        <v>863</v>
      </c>
      <c r="F482" s="20">
        <v>79.95</v>
      </c>
      <c r="G482" s="20">
        <v>79.95</v>
      </c>
      <c r="H482" s="20"/>
      <c r="I482" s="20"/>
      <c r="J482" s="20">
        <v>41</v>
      </c>
      <c r="K482" s="22">
        <v>0.22</v>
      </c>
      <c r="L482" s="23">
        <f t="shared" si="73"/>
        <v>31.98</v>
      </c>
    </row>
    <row r="483" spans="1:12" s="24" customFormat="1" x14ac:dyDescent="0.25">
      <c r="A483" s="16" t="s">
        <v>820</v>
      </c>
      <c r="B483" s="17" t="s">
        <v>72</v>
      </c>
      <c r="C483" s="16" t="s">
        <v>868</v>
      </c>
      <c r="D483" s="18" t="s">
        <v>869</v>
      </c>
      <c r="E483" s="70" t="s">
        <v>863</v>
      </c>
      <c r="F483" s="20">
        <v>59.95</v>
      </c>
      <c r="G483" s="20">
        <v>59.95</v>
      </c>
      <c r="H483" s="20"/>
      <c r="I483" s="20"/>
      <c r="J483" s="20">
        <v>26</v>
      </c>
      <c r="K483" s="43">
        <v>0.22</v>
      </c>
      <c r="L483" s="23">
        <f t="shared" si="73"/>
        <v>20.28</v>
      </c>
    </row>
    <row r="484" spans="1:12" s="24" customFormat="1" x14ac:dyDescent="0.25">
      <c r="A484" s="16" t="s">
        <v>820</v>
      </c>
      <c r="B484" s="17" t="s">
        <v>72</v>
      </c>
      <c r="C484" s="16" t="s">
        <v>870</v>
      </c>
      <c r="D484" s="18" t="s">
        <v>871</v>
      </c>
      <c r="E484" s="70" t="s">
        <v>863</v>
      </c>
      <c r="F484" s="20">
        <v>59.95</v>
      </c>
      <c r="G484" s="20">
        <v>59.95</v>
      </c>
      <c r="H484" s="20"/>
      <c r="I484" s="20"/>
      <c r="J484" s="20">
        <v>26</v>
      </c>
      <c r="K484" s="43">
        <v>0.22</v>
      </c>
      <c r="L484" s="23">
        <f t="shared" si="73"/>
        <v>20.28</v>
      </c>
    </row>
    <row r="485" spans="1:12" s="24" customFormat="1" x14ac:dyDescent="0.25">
      <c r="A485" s="16" t="s">
        <v>820</v>
      </c>
      <c r="B485" s="17" t="s">
        <v>72</v>
      </c>
      <c r="C485" s="16" t="s">
        <v>872</v>
      </c>
      <c r="D485" s="18" t="s">
        <v>873</v>
      </c>
      <c r="E485" s="70" t="s">
        <v>863</v>
      </c>
      <c r="F485" s="20">
        <v>59.95</v>
      </c>
      <c r="G485" s="20">
        <v>59.95</v>
      </c>
      <c r="H485" s="20"/>
      <c r="I485" s="20"/>
      <c r="J485" s="20">
        <v>26</v>
      </c>
      <c r="K485" s="43">
        <v>0.22</v>
      </c>
      <c r="L485" s="23">
        <f t="shared" si="73"/>
        <v>20.28</v>
      </c>
    </row>
    <row r="486" spans="1:12" s="24" customFormat="1" x14ac:dyDescent="0.25">
      <c r="A486" s="16"/>
      <c r="B486" s="17"/>
      <c r="C486" s="16"/>
      <c r="D486" s="18"/>
      <c r="E486" s="19"/>
      <c r="F486" s="20"/>
      <c r="G486" s="21"/>
      <c r="H486" s="20"/>
      <c r="I486" s="20"/>
      <c r="J486" s="20"/>
    </row>
    <row r="487" spans="1:12" s="24" customFormat="1" x14ac:dyDescent="0.25">
      <c r="A487" s="11" t="s">
        <v>213</v>
      </c>
      <c r="B487" s="35"/>
      <c r="C487" s="36"/>
      <c r="D487" s="45"/>
      <c r="E487" s="37"/>
      <c r="F487" s="38"/>
      <c r="G487" s="39"/>
      <c r="H487" s="46"/>
      <c r="I487" s="38"/>
      <c r="J487" s="38"/>
      <c r="K487" s="38"/>
      <c r="L487" s="38"/>
    </row>
    <row r="488" spans="1:12" s="24" customFormat="1" x14ac:dyDescent="0.25">
      <c r="A488" s="16" t="s">
        <v>820</v>
      </c>
      <c r="B488" s="17" t="s">
        <v>72</v>
      </c>
      <c r="C488" s="16" t="s">
        <v>874</v>
      </c>
      <c r="D488" s="18" t="s">
        <v>875</v>
      </c>
      <c r="E488" s="19" t="s">
        <v>855</v>
      </c>
      <c r="F488" s="20">
        <v>79.95</v>
      </c>
      <c r="G488" s="20">
        <v>79.95</v>
      </c>
      <c r="H488" s="20"/>
      <c r="I488" s="20"/>
      <c r="J488" s="20">
        <v>41</v>
      </c>
      <c r="K488" s="22">
        <v>0.22</v>
      </c>
      <c r="L488" s="23">
        <f t="shared" ref="L488:L490" si="74">J488*(100%-K488)</f>
        <v>31.98</v>
      </c>
    </row>
    <row r="489" spans="1:12" s="24" customFormat="1" x14ac:dyDescent="0.25">
      <c r="A489" s="16" t="s">
        <v>820</v>
      </c>
      <c r="B489" s="17" t="s">
        <v>72</v>
      </c>
      <c r="C489" s="16" t="s">
        <v>876</v>
      </c>
      <c r="D489" s="18" t="s">
        <v>877</v>
      </c>
      <c r="E489" s="19" t="s">
        <v>878</v>
      </c>
      <c r="F489" s="20">
        <v>49.95</v>
      </c>
      <c r="G489" s="20">
        <v>49.95</v>
      </c>
      <c r="H489" s="20"/>
      <c r="I489" s="20"/>
      <c r="J489" s="20">
        <v>20</v>
      </c>
      <c r="K489" s="22">
        <v>0.22</v>
      </c>
      <c r="L489" s="23">
        <f t="shared" si="74"/>
        <v>15.600000000000001</v>
      </c>
    </row>
    <row r="490" spans="1:12" s="24" customFormat="1" x14ac:dyDescent="0.25">
      <c r="A490" s="16" t="s">
        <v>820</v>
      </c>
      <c r="B490" s="17" t="s">
        <v>72</v>
      </c>
      <c r="C490" s="16" t="s">
        <v>879</v>
      </c>
      <c r="D490" s="18" t="s">
        <v>880</v>
      </c>
      <c r="E490" s="19" t="s">
        <v>878</v>
      </c>
      <c r="F490" s="20">
        <v>49.95</v>
      </c>
      <c r="G490" s="20">
        <v>49.95</v>
      </c>
      <c r="H490" s="20"/>
      <c r="I490" s="20"/>
      <c r="J490" s="20">
        <v>20</v>
      </c>
      <c r="K490" s="22">
        <v>0.22</v>
      </c>
      <c r="L490" s="23">
        <f t="shared" si="74"/>
        <v>15.600000000000001</v>
      </c>
    </row>
    <row r="491" spans="1:12" s="24" customFormat="1" x14ac:dyDescent="0.25">
      <c r="A491" s="16"/>
      <c r="B491" s="17"/>
      <c r="C491" s="16"/>
      <c r="D491" s="18"/>
      <c r="E491" s="19"/>
      <c r="F491" s="20"/>
      <c r="G491" s="21"/>
      <c r="H491" s="20"/>
      <c r="I491" s="20"/>
      <c r="J491" s="20"/>
    </row>
    <row r="492" spans="1:12" s="24" customFormat="1" x14ac:dyDescent="0.25">
      <c r="A492" s="11" t="s">
        <v>255</v>
      </c>
      <c r="B492" s="35"/>
      <c r="C492" s="36"/>
      <c r="D492" s="45"/>
      <c r="E492" s="37"/>
      <c r="F492" s="38"/>
      <c r="G492" s="39"/>
      <c r="H492" s="46"/>
      <c r="I492" s="38"/>
      <c r="J492" s="38"/>
      <c r="K492" s="38"/>
      <c r="L492" s="38"/>
    </row>
    <row r="493" spans="1:12" s="24" customFormat="1" x14ac:dyDescent="0.25">
      <c r="A493" s="16" t="s">
        <v>820</v>
      </c>
      <c r="B493" s="17" t="s">
        <v>72</v>
      </c>
      <c r="C493" s="16" t="s">
        <v>881</v>
      </c>
      <c r="D493" s="18" t="s">
        <v>882</v>
      </c>
      <c r="E493" s="70" t="s">
        <v>883</v>
      </c>
      <c r="F493" s="20">
        <v>0</v>
      </c>
      <c r="G493" s="21"/>
      <c r="H493" s="20"/>
      <c r="I493" s="20"/>
      <c r="J493" s="20">
        <v>33</v>
      </c>
      <c r="K493" s="22">
        <v>0.22</v>
      </c>
      <c r="L493" s="23">
        <f t="shared" ref="L493:L494" si="75">J493*(100%-K493)</f>
        <v>25.740000000000002</v>
      </c>
    </row>
    <row r="494" spans="1:12" s="24" customFormat="1" x14ac:dyDescent="0.25">
      <c r="A494" s="16" t="s">
        <v>820</v>
      </c>
      <c r="B494" s="17" t="s">
        <v>72</v>
      </c>
      <c r="C494" s="16" t="s">
        <v>884</v>
      </c>
      <c r="D494" s="18" t="s">
        <v>885</v>
      </c>
      <c r="E494" s="19" t="s">
        <v>878</v>
      </c>
      <c r="F494" s="20">
        <v>0</v>
      </c>
      <c r="G494" s="21"/>
      <c r="H494" s="20"/>
      <c r="I494" s="20"/>
      <c r="J494" s="20">
        <v>30</v>
      </c>
      <c r="K494" s="22">
        <v>0.22</v>
      </c>
      <c r="L494" s="23">
        <f t="shared" si="75"/>
        <v>23.400000000000002</v>
      </c>
    </row>
    <row r="495" spans="1:12" s="16" customFormat="1" ht="6" customHeight="1" x14ac:dyDescent="0.25">
      <c r="B495" s="17"/>
      <c r="E495" s="19"/>
      <c r="F495" s="20"/>
      <c r="G495" s="21"/>
      <c r="H495" s="20"/>
      <c r="I495" s="20"/>
      <c r="J495" s="20"/>
    </row>
    <row r="496" spans="1:12" s="24" customFormat="1" x14ac:dyDescent="0.25">
      <c r="A496" s="16" t="s">
        <v>820</v>
      </c>
      <c r="B496" s="17" t="s">
        <v>72</v>
      </c>
      <c r="C496" s="16" t="s">
        <v>886</v>
      </c>
      <c r="D496" s="18" t="s">
        <v>887</v>
      </c>
      <c r="E496" s="70" t="s">
        <v>883</v>
      </c>
      <c r="F496" s="20">
        <v>0</v>
      </c>
      <c r="G496" s="21"/>
      <c r="H496" s="20"/>
      <c r="I496" s="20"/>
      <c r="J496" s="20">
        <v>29</v>
      </c>
      <c r="K496" s="22">
        <v>0.22</v>
      </c>
      <c r="L496" s="23">
        <f t="shared" ref="L496:L497" si="76">J496*(100%-K496)</f>
        <v>22.62</v>
      </c>
    </row>
    <row r="497" spans="1:12" s="24" customFormat="1" x14ac:dyDescent="0.25">
      <c r="A497" s="16" t="s">
        <v>820</v>
      </c>
      <c r="B497" s="17" t="s">
        <v>72</v>
      </c>
      <c r="C497" s="16" t="s">
        <v>888</v>
      </c>
      <c r="D497" s="18" t="s">
        <v>889</v>
      </c>
      <c r="E497" s="70" t="s">
        <v>878</v>
      </c>
      <c r="F497" s="20">
        <v>0</v>
      </c>
      <c r="G497" s="21"/>
      <c r="H497" s="20"/>
      <c r="I497" s="20"/>
      <c r="J497" s="20">
        <v>26</v>
      </c>
      <c r="K497" s="22">
        <v>0.22</v>
      </c>
      <c r="L497" s="23">
        <f t="shared" si="76"/>
        <v>20.28</v>
      </c>
    </row>
    <row r="498" spans="1:12" s="16" customFormat="1" ht="6" customHeight="1" x14ac:dyDescent="0.25">
      <c r="B498" s="17"/>
      <c r="E498" s="19"/>
      <c r="F498" s="20"/>
      <c r="G498" s="21"/>
      <c r="H498" s="20"/>
      <c r="I498" s="20"/>
      <c r="J498" s="20"/>
    </row>
    <row r="499" spans="1:12" s="24" customFormat="1" x14ac:dyDescent="0.25">
      <c r="A499" s="16" t="s">
        <v>820</v>
      </c>
      <c r="B499" s="17" t="s">
        <v>72</v>
      </c>
      <c r="C499" s="16" t="s">
        <v>890</v>
      </c>
      <c r="D499" s="18" t="s">
        <v>891</v>
      </c>
      <c r="E499" s="19" t="s">
        <v>855</v>
      </c>
      <c r="F499" s="20">
        <v>0</v>
      </c>
      <c r="G499" s="21"/>
      <c r="H499" s="20"/>
      <c r="I499" s="20"/>
      <c r="J499" s="20">
        <v>40</v>
      </c>
      <c r="K499" s="22">
        <v>0.22</v>
      </c>
      <c r="L499" s="23">
        <f t="shared" ref="L499:L500" si="77">J499*(100%-K499)</f>
        <v>31.200000000000003</v>
      </c>
    </row>
    <row r="500" spans="1:12" s="24" customFormat="1" x14ac:dyDescent="0.25">
      <c r="A500" s="16" t="s">
        <v>820</v>
      </c>
      <c r="B500" s="17" t="s">
        <v>72</v>
      </c>
      <c r="C500" s="16" t="s">
        <v>892</v>
      </c>
      <c r="D500" s="18" t="s">
        <v>893</v>
      </c>
      <c r="E500" s="19" t="s">
        <v>855</v>
      </c>
      <c r="F500" s="20">
        <v>0</v>
      </c>
      <c r="G500" s="21"/>
      <c r="H500" s="20"/>
      <c r="I500" s="20"/>
      <c r="J500" s="20">
        <v>37</v>
      </c>
      <c r="K500" s="22">
        <v>0.22</v>
      </c>
      <c r="L500" s="23">
        <f t="shared" si="77"/>
        <v>28.86</v>
      </c>
    </row>
    <row r="501" spans="1:12" s="24" customFormat="1" x14ac:dyDescent="0.25">
      <c r="A501" s="16"/>
      <c r="B501" s="17"/>
      <c r="C501" s="16"/>
      <c r="D501" s="18"/>
      <c r="E501" s="19"/>
      <c r="F501" s="20"/>
      <c r="G501" s="21"/>
      <c r="H501" s="20"/>
      <c r="I501" s="20"/>
      <c r="J501" s="20"/>
    </row>
    <row r="502" spans="1:12" s="10" customFormat="1" x14ac:dyDescent="0.25">
      <c r="A502" s="6" t="s">
        <v>894</v>
      </c>
      <c r="B502" s="6"/>
      <c r="C502" s="6"/>
      <c r="D502" s="6"/>
      <c r="E502" s="7"/>
      <c r="F502" s="8"/>
      <c r="G502" s="9"/>
      <c r="H502" s="8"/>
      <c r="I502" s="9"/>
      <c r="J502" s="9"/>
    </row>
    <row r="503" spans="1:12" s="24" customFormat="1" x14ac:dyDescent="0.25">
      <c r="A503" s="11" t="s">
        <v>255</v>
      </c>
      <c r="B503" s="35"/>
      <c r="C503" s="36"/>
      <c r="D503" s="45"/>
      <c r="E503" s="37"/>
      <c r="F503" s="38"/>
      <c r="G503" s="39"/>
      <c r="H503" s="46"/>
      <c r="I503" s="38"/>
      <c r="J503" s="38"/>
      <c r="K503" s="38"/>
      <c r="L503" s="38"/>
    </row>
    <row r="504" spans="1:12" s="24" customFormat="1" x14ac:dyDescent="0.25">
      <c r="A504" s="16" t="s">
        <v>184</v>
      </c>
      <c r="B504" s="17" t="s">
        <v>15</v>
      </c>
      <c r="C504" s="16" t="s">
        <v>895</v>
      </c>
      <c r="D504" s="18" t="s">
        <v>896</v>
      </c>
      <c r="E504" s="19" t="s">
        <v>897</v>
      </c>
      <c r="F504" s="20">
        <v>449.95</v>
      </c>
      <c r="G504" s="20">
        <v>449.95</v>
      </c>
      <c r="H504" s="20"/>
      <c r="I504" s="20">
        <v>370</v>
      </c>
      <c r="J504" s="20">
        <v>288</v>
      </c>
      <c r="K504" s="22">
        <v>0.22</v>
      </c>
      <c r="L504" s="23">
        <f t="shared" ref="L504:L511" si="78">J504*(100%-K504)</f>
        <v>224.64000000000001</v>
      </c>
    </row>
    <row r="505" spans="1:12" s="24" customFormat="1" x14ac:dyDescent="0.25">
      <c r="A505" s="16" t="s">
        <v>184</v>
      </c>
      <c r="B505" s="17" t="s">
        <v>15</v>
      </c>
      <c r="C505" s="16" t="s">
        <v>898</v>
      </c>
      <c r="D505" s="18" t="s">
        <v>899</v>
      </c>
      <c r="E505" s="70" t="s">
        <v>897</v>
      </c>
      <c r="F505" s="20">
        <v>349.95</v>
      </c>
      <c r="G505" s="20">
        <v>349.95</v>
      </c>
      <c r="H505" s="20"/>
      <c r="I505" s="20">
        <v>280</v>
      </c>
      <c r="J505" s="20">
        <v>224</v>
      </c>
      <c r="K505" s="22">
        <v>0.22</v>
      </c>
      <c r="L505" s="23">
        <f t="shared" si="78"/>
        <v>174.72</v>
      </c>
    </row>
    <row r="506" spans="1:12" s="24" customFormat="1" x14ac:dyDescent="0.25">
      <c r="A506" s="16" t="s">
        <v>184</v>
      </c>
      <c r="B506" s="17" t="s">
        <v>15</v>
      </c>
      <c r="C506" s="16" t="s">
        <v>900</v>
      </c>
      <c r="D506" s="18" t="s">
        <v>901</v>
      </c>
      <c r="E506" s="70" t="s">
        <v>897</v>
      </c>
      <c r="F506" s="20">
        <v>349.95</v>
      </c>
      <c r="G506" s="20">
        <v>349.95</v>
      </c>
      <c r="H506" s="20"/>
      <c r="I506" s="20">
        <v>280</v>
      </c>
      <c r="J506" s="20">
        <v>225</v>
      </c>
      <c r="K506" s="22">
        <v>0.22</v>
      </c>
      <c r="L506" s="23">
        <f t="shared" si="78"/>
        <v>175.5</v>
      </c>
    </row>
    <row r="507" spans="1:12" s="24" customFormat="1" x14ac:dyDescent="0.25">
      <c r="A507" s="16" t="s">
        <v>184</v>
      </c>
      <c r="B507" s="17" t="s">
        <v>15</v>
      </c>
      <c r="C507" s="16" t="s">
        <v>902</v>
      </c>
      <c r="D507" s="18" t="s">
        <v>903</v>
      </c>
      <c r="E507" s="70" t="s">
        <v>904</v>
      </c>
      <c r="F507" s="20">
        <v>349.95</v>
      </c>
      <c r="G507" s="20">
        <v>349.95</v>
      </c>
      <c r="H507" s="20"/>
      <c r="I507" s="20"/>
      <c r="J507" s="20">
        <v>224</v>
      </c>
      <c r="K507" s="22">
        <v>0.22</v>
      </c>
      <c r="L507" s="23">
        <f t="shared" si="78"/>
        <v>174.72</v>
      </c>
    </row>
    <row r="508" spans="1:12" s="24" customFormat="1" x14ac:dyDescent="0.25">
      <c r="A508" s="16" t="s">
        <v>184</v>
      </c>
      <c r="B508" s="17" t="s">
        <v>15</v>
      </c>
      <c r="C508" s="16" t="s">
        <v>905</v>
      </c>
      <c r="D508" s="18" t="s">
        <v>906</v>
      </c>
      <c r="E508" s="19" t="s">
        <v>907</v>
      </c>
      <c r="F508" s="20">
        <v>299.95</v>
      </c>
      <c r="G508" s="20">
        <v>299.95</v>
      </c>
      <c r="H508" s="20"/>
      <c r="I508" s="20">
        <v>235</v>
      </c>
      <c r="J508" s="20">
        <v>192</v>
      </c>
      <c r="K508" s="22">
        <v>0.22</v>
      </c>
      <c r="L508" s="23">
        <f t="shared" si="78"/>
        <v>149.76</v>
      </c>
    </row>
    <row r="509" spans="1:12" s="24" customFormat="1" x14ac:dyDescent="0.25">
      <c r="A509" s="16" t="s">
        <v>184</v>
      </c>
      <c r="B509" s="17" t="s">
        <v>15</v>
      </c>
      <c r="C509" s="16" t="s">
        <v>908</v>
      </c>
      <c r="D509" s="18" t="s">
        <v>909</v>
      </c>
      <c r="E509" s="19" t="s">
        <v>907</v>
      </c>
      <c r="F509" s="20">
        <v>299.95</v>
      </c>
      <c r="G509" s="20">
        <v>299.95</v>
      </c>
      <c r="H509" s="20"/>
      <c r="I509" s="20">
        <v>235</v>
      </c>
      <c r="J509" s="20">
        <v>192</v>
      </c>
      <c r="K509" s="22">
        <v>0.22</v>
      </c>
      <c r="L509" s="23">
        <f t="shared" si="78"/>
        <v>149.76</v>
      </c>
    </row>
    <row r="510" spans="1:12" s="24" customFormat="1" x14ac:dyDescent="0.25">
      <c r="A510" s="16" t="s">
        <v>184</v>
      </c>
      <c r="B510" s="17" t="s">
        <v>15</v>
      </c>
      <c r="C510" s="16" t="s">
        <v>910</v>
      </c>
      <c r="D510" s="18" t="s">
        <v>911</v>
      </c>
      <c r="E510" s="19" t="s">
        <v>912</v>
      </c>
      <c r="F510" s="20">
        <v>39.950000000000003</v>
      </c>
      <c r="G510" s="20">
        <v>39.950000000000003</v>
      </c>
      <c r="H510" s="20"/>
      <c r="I510" s="20">
        <v>28</v>
      </c>
      <c r="J510" s="20">
        <v>26</v>
      </c>
      <c r="K510" s="22">
        <v>0.22</v>
      </c>
      <c r="L510" s="23">
        <f t="shared" si="78"/>
        <v>20.28</v>
      </c>
    </row>
    <row r="511" spans="1:12" s="24" customFormat="1" x14ac:dyDescent="0.25">
      <c r="A511" s="16" t="s">
        <v>184</v>
      </c>
      <c r="B511" s="17" t="s">
        <v>15</v>
      </c>
      <c r="C511" s="16" t="s">
        <v>913</v>
      </c>
      <c r="D511" s="18" t="s">
        <v>914</v>
      </c>
      <c r="E511" s="19" t="s">
        <v>915</v>
      </c>
      <c r="F511" s="20">
        <v>199.95</v>
      </c>
      <c r="G511" s="21">
        <v>199.95</v>
      </c>
      <c r="H511" s="20"/>
      <c r="I511" s="20"/>
      <c r="J511" s="20">
        <v>128</v>
      </c>
      <c r="K511" s="22">
        <v>0.22</v>
      </c>
      <c r="L511" s="23">
        <f t="shared" si="78"/>
        <v>99.84</v>
      </c>
    </row>
    <row r="512" spans="1:12" s="24" customFormat="1" x14ac:dyDescent="0.25">
      <c r="A512" s="16"/>
      <c r="B512" s="17"/>
      <c r="C512" s="16"/>
      <c r="D512" s="18"/>
      <c r="E512" s="19"/>
      <c r="F512" s="20"/>
      <c r="G512" s="21"/>
      <c r="H512" s="20"/>
      <c r="I512" s="20"/>
      <c r="J512" s="20"/>
    </row>
    <row r="513" spans="1:12" s="24" customFormat="1" x14ac:dyDescent="0.25">
      <c r="A513" s="11" t="s">
        <v>837</v>
      </c>
      <c r="B513" s="35"/>
      <c r="C513" s="36"/>
      <c r="D513" s="45"/>
      <c r="E513" s="37"/>
      <c r="F513" s="38"/>
      <c r="G513" s="39"/>
      <c r="H513" s="46"/>
      <c r="I513" s="38"/>
      <c r="J513" s="38"/>
      <c r="K513" s="38"/>
      <c r="L513" s="38"/>
    </row>
    <row r="514" spans="1:12" s="24" customFormat="1" x14ac:dyDescent="0.25">
      <c r="A514" s="16" t="s">
        <v>184</v>
      </c>
      <c r="B514" s="17" t="s">
        <v>72</v>
      </c>
      <c r="C514" s="16" t="s">
        <v>916</v>
      </c>
      <c r="D514" s="18" t="s">
        <v>917</v>
      </c>
      <c r="E514" s="19" t="s">
        <v>918</v>
      </c>
      <c r="F514" s="20">
        <v>199.95</v>
      </c>
      <c r="G514" s="21">
        <v>199.95</v>
      </c>
      <c r="H514" s="20"/>
      <c r="I514" s="20"/>
      <c r="J514" s="20">
        <v>129</v>
      </c>
      <c r="K514" s="22">
        <v>0.22</v>
      </c>
      <c r="L514" s="23">
        <f>J514*(100%-K514)</f>
        <v>100.62</v>
      </c>
    </row>
    <row r="515" spans="1:12" s="16" customFormat="1" ht="6" customHeight="1" x14ac:dyDescent="0.25">
      <c r="B515" s="17"/>
      <c r="E515" s="19"/>
      <c r="F515" s="20"/>
      <c r="G515" s="21"/>
      <c r="H515" s="20"/>
      <c r="I515" s="20"/>
      <c r="J515" s="20"/>
    </row>
    <row r="516" spans="1:12" s="24" customFormat="1" x14ac:dyDescent="0.25">
      <c r="A516" s="16" t="s">
        <v>184</v>
      </c>
      <c r="B516" s="17" t="s">
        <v>15</v>
      </c>
      <c r="C516" s="16" t="s">
        <v>919</v>
      </c>
      <c r="D516" s="18" t="s">
        <v>920</v>
      </c>
      <c r="E516" s="19" t="s">
        <v>907</v>
      </c>
      <c r="F516" s="20">
        <v>169.95</v>
      </c>
      <c r="G516" s="21">
        <v>169.95</v>
      </c>
      <c r="H516" s="20"/>
      <c r="I516" s="20"/>
      <c r="J516" s="20">
        <v>109</v>
      </c>
      <c r="K516" s="22">
        <v>0.22</v>
      </c>
      <c r="L516" s="23">
        <f t="shared" ref="L516:L521" si="79">J516*(100%-K516)</f>
        <v>85.02</v>
      </c>
    </row>
    <row r="517" spans="1:12" s="24" customFormat="1" x14ac:dyDescent="0.25">
      <c r="A517" s="16" t="s">
        <v>184</v>
      </c>
      <c r="B517" s="17" t="s">
        <v>15</v>
      </c>
      <c r="C517" s="16" t="s">
        <v>921</v>
      </c>
      <c r="D517" s="18" t="s">
        <v>922</v>
      </c>
      <c r="E517" s="19" t="s">
        <v>907</v>
      </c>
      <c r="F517" s="20">
        <v>169.95</v>
      </c>
      <c r="G517" s="21">
        <v>169.95</v>
      </c>
      <c r="H517" s="20"/>
      <c r="I517" s="20"/>
      <c r="J517" s="20">
        <v>109</v>
      </c>
      <c r="K517" s="22">
        <v>0.22</v>
      </c>
      <c r="L517" s="23">
        <f t="shared" si="79"/>
        <v>85.02</v>
      </c>
    </row>
    <row r="518" spans="1:12" s="24" customFormat="1" x14ac:dyDescent="0.25">
      <c r="A518" s="16" t="s">
        <v>184</v>
      </c>
      <c r="B518" s="17" t="s">
        <v>15</v>
      </c>
      <c r="C518" s="16" t="s">
        <v>923</v>
      </c>
      <c r="D518" s="18" t="s">
        <v>924</v>
      </c>
      <c r="E518" s="19" t="s">
        <v>907</v>
      </c>
      <c r="F518" s="20">
        <v>139.94999999999999</v>
      </c>
      <c r="G518" s="21">
        <v>139.94999999999999</v>
      </c>
      <c r="H518" s="20"/>
      <c r="I518" s="20"/>
      <c r="J518" s="20">
        <v>90</v>
      </c>
      <c r="K518" s="22">
        <v>0.22</v>
      </c>
      <c r="L518" s="23">
        <f t="shared" si="79"/>
        <v>70.2</v>
      </c>
    </row>
    <row r="519" spans="1:12" s="24" customFormat="1" x14ac:dyDescent="0.25">
      <c r="A519" s="16" t="s">
        <v>184</v>
      </c>
      <c r="B519" s="17" t="s">
        <v>15</v>
      </c>
      <c r="C519" s="16" t="s">
        <v>925</v>
      </c>
      <c r="D519" s="18" t="s">
        <v>926</v>
      </c>
      <c r="E519" s="19" t="s">
        <v>907</v>
      </c>
      <c r="F519" s="20">
        <v>139.94999999999999</v>
      </c>
      <c r="G519" s="21">
        <v>139.94999999999999</v>
      </c>
      <c r="H519" s="20"/>
      <c r="I519" s="20"/>
      <c r="J519" s="20">
        <v>90</v>
      </c>
      <c r="K519" s="22">
        <v>0.22</v>
      </c>
      <c r="L519" s="23">
        <f t="shared" si="79"/>
        <v>70.2</v>
      </c>
    </row>
    <row r="520" spans="1:12" s="24" customFormat="1" x14ac:dyDescent="0.25">
      <c r="A520" s="16" t="s">
        <v>184</v>
      </c>
      <c r="B520" s="17" t="s">
        <v>15</v>
      </c>
      <c r="C520" s="16" t="s">
        <v>927</v>
      </c>
      <c r="D520" s="18" t="s">
        <v>928</v>
      </c>
      <c r="E520" s="19" t="s">
        <v>907</v>
      </c>
      <c r="F520" s="20">
        <v>139.94999999999999</v>
      </c>
      <c r="G520" s="21">
        <v>139.94999999999999</v>
      </c>
      <c r="H520" s="20"/>
      <c r="I520" s="20"/>
      <c r="J520" s="20">
        <v>90</v>
      </c>
      <c r="K520" s="22">
        <v>0.22</v>
      </c>
      <c r="L520" s="23">
        <f t="shared" si="79"/>
        <v>70.2</v>
      </c>
    </row>
    <row r="521" spans="1:12" s="24" customFormat="1" x14ac:dyDescent="0.25">
      <c r="A521" s="16" t="s">
        <v>184</v>
      </c>
      <c r="B521" s="17" t="s">
        <v>15</v>
      </c>
      <c r="C521" s="16" t="s">
        <v>929</v>
      </c>
      <c r="D521" s="18" t="s">
        <v>930</v>
      </c>
      <c r="E521" s="19" t="s">
        <v>907</v>
      </c>
      <c r="F521" s="20">
        <v>139.94999999999999</v>
      </c>
      <c r="G521" s="21">
        <v>139.94999999999999</v>
      </c>
      <c r="H521" s="20"/>
      <c r="I521" s="20"/>
      <c r="J521" s="20">
        <v>90</v>
      </c>
      <c r="K521" s="22">
        <v>0.22</v>
      </c>
      <c r="L521" s="23">
        <f t="shared" si="79"/>
        <v>70.2</v>
      </c>
    </row>
    <row r="522" spans="1:12" s="16" customFormat="1" ht="6" customHeight="1" x14ac:dyDescent="0.25">
      <c r="B522" s="17"/>
      <c r="E522" s="19"/>
      <c r="F522" s="20"/>
      <c r="G522" s="21"/>
      <c r="H522" s="20"/>
      <c r="I522" s="20"/>
      <c r="J522" s="20"/>
    </row>
    <row r="523" spans="1:12" s="24" customFormat="1" x14ac:dyDescent="0.25">
      <c r="A523" s="16" t="s">
        <v>184</v>
      </c>
      <c r="B523" s="17" t="s">
        <v>15</v>
      </c>
      <c r="C523" s="16" t="s">
        <v>931</v>
      </c>
      <c r="D523" s="18" t="s">
        <v>932</v>
      </c>
      <c r="E523" s="19" t="s">
        <v>907</v>
      </c>
      <c r="F523" s="20">
        <v>99.95</v>
      </c>
      <c r="G523" s="21">
        <v>99.95</v>
      </c>
      <c r="H523" s="20"/>
      <c r="I523" s="20"/>
      <c r="J523" s="20">
        <v>64</v>
      </c>
      <c r="K523" s="22">
        <v>0.22</v>
      </c>
      <c r="L523" s="23">
        <f t="shared" ref="L523:L524" si="80">J523*(100%-K523)</f>
        <v>49.92</v>
      </c>
    </row>
    <row r="524" spans="1:12" s="24" customFormat="1" x14ac:dyDescent="0.25">
      <c r="A524" s="16" t="s">
        <v>184</v>
      </c>
      <c r="B524" s="17" t="s">
        <v>15</v>
      </c>
      <c r="C524" s="16" t="s">
        <v>933</v>
      </c>
      <c r="D524" s="18" t="s">
        <v>934</v>
      </c>
      <c r="E524" s="19" t="s">
        <v>918</v>
      </c>
      <c r="F524" s="20">
        <v>99.95</v>
      </c>
      <c r="G524" s="21">
        <v>99.95</v>
      </c>
      <c r="H524" s="20"/>
      <c r="I524" s="20"/>
      <c r="J524" s="20">
        <v>64</v>
      </c>
      <c r="K524" s="22">
        <v>0.22</v>
      </c>
      <c r="L524" s="23">
        <f t="shared" si="80"/>
        <v>49.92</v>
      </c>
    </row>
    <row r="525" spans="1:12" s="24" customFormat="1" x14ac:dyDescent="0.25">
      <c r="A525" s="16"/>
      <c r="B525" s="17"/>
      <c r="C525" s="16"/>
      <c r="D525" s="18"/>
      <c r="E525" s="19"/>
      <c r="F525" s="20"/>
      <c r="G525" s="21"/>
      <c r="H525" s="20"/>
      <c r="I525" s="20"/>
      <c r="J525" s="20"/>
    </row>
    <row r="526" spans="1:12" s="24" customFormat="1" x14ac:dyDescent="0.25">
      <c r="A526" s="11" t="s">
        <v>213</v>
      </c>
      <c r="B526" s="35"/>
      <c r="C526" s="36"/>
      <c r="D526" s="45"/>
      <c r="E526" s="37"/>
      <c r="F526" s="38"/>
      <c r="G526" s="39"/>
      <c r="H526" s="46"/>
      <c r="I526" s="38"/>
      <c r="J526" s="38"/>
      <c r="K526" s="38"/>
      <c r="L526" s="38"/>
    </row>
    <row r="527" spans="1:12" s="24" customFormat="1" x14ac:dyDescent="0.25">
      <c r="A527" s="16" t="s">
        <v>184</v>
      </c>
      <c r="B527" s="17" t="s">
        <v>15</v>
      </c>
      <c r="C527" s="16" t="s">
        <v>935</v>
      </c>
      <c r="D527" s="18" t="s">
        <v>936</v>
      </c>
      <c r="E527" s="19" t="s">
        <v>937</v>
      </c>
      <c r="F527" s="20">
        <v>69.95</v>
      </c>
      <c r="G527" s="21">
        <v>69.95</v>
      </c>
      <c r="H527" s="20"/>
      <c r="I527" s="20"/>
      <c r="J527" s="20">
        <v>45</v>
      </c>
      <c r="K527" s="22">
        <v>0.22</v>
      </c>
      <c r="L527" s="23">
        <f t="shared" ref="L527:L528" si="81">J527*(100%-K527)</f>
        <v>35.1</v>
      </c>
    </row>
    <row r="528" spans="1:12" s="24" customFormat="1" x14ac:dyDescent="0.25">
      <c r="A528" s="16" t="s">
        <v>184</v>
      </c>
      <c r="B528" s="17" t="s">
        <v>15</v>
      </c>
      <c r="C528" s="16" t="s">
        <v>938</v>
      </c>
      <c r="D528" s="18" t="s">
        <v>939</v>
      </c>
      <c r="E528" s="19" t="s">
        <v>937</v>
      </c>
      <c r="F528" s="20">
        <v>69.95</v>
      </c>
      <c r="G528" s="21">
        <v>69.95</v>
      </c>
      <c r="H528" s="20"/>
      <c r="I528" s="20"/>
      <c r="J528" s="20">
        <v>45</v>
      </c>
      <c r="K528" s="22">
        <v>0.22</v>
      </c>
      <c r="L528" s="23">
        <f t="shared" si="81"/>
        <v>35.1</v>
      </c>
    </row>
    <row r="529" spans="1:12" s="24" customFormat="1" x14ac:dyDescent="0.25">
      <c r="A529" s="16"/>
      <c r="B529" s="17"/>
      <c r="C529" s="16"/>
      <c r="D529" s="18"/>
      <c r="E529" s="19"/>
      <c r="F529" s="20"/>
      <c r="G529" s="21"/>
      <c r="H529" s="20"/>
      <c r="I529" s="20"/>
      <c r="J529" s="20"/>
    </row>
    <row r="530" spans="1:12" s="24" customFormat="1" x14ac:dyDescent="0.25">
      <c r="A530" s="11" t="s">
        <v>237</v>
      </c>
      <c r="B530" s="35"/>
      <c r="C530" s="36"/>
      <c r="D530" s="45"/>
      <c r="E530" s="37"/>
      <c r="F530" s="38"/>
      <c r="G530" s="39"/>
      <c r="H530" s="46"/>
      <c r="I530" s="38"/>
      <c r="J530" s="38"/>
      <c r="K530" s="38"/>
      <c r="L530" s="38"/>
    </row>
    <row r="531" spans="1:12" s="24" customFormat="1" x14ac:dyDescent="0.25">
      <c r="A531" s="16" t="s">
        <v>184</v>
      </c>
      <c r="B531" s="17" t="s">
        <v>15</v>
      </c>
      <c r="C531" s="16" t="s">
        <v>940</v>
      </c>
      <c r="D531" s="18" t="s">
        <v>941</v>
      </c>
      <c r="E531" s="19" t="s">
        <v>907</v>
      </c>
      <c r="F531" s="20"/>
      <c r="G531" s="21"/>
      <c r="H531" s="20"/>
      <c r="I531" s="20"/>
      <c r="J531" s="20">
        <v>65</v>
      </c>
      <c r="K531" s="22">
        <v>0.22</v>
      </c>
      <c r="L531" s="23">
        <f t="shared" ref="L531:L532" si="82">J531*(100%-K531)</f>
        <v>50.7</v>
      </c>
    </row>
    <row r="532" spans="1:12" s="24" customFormat="1" x14ac:dyDescent="0.25">
      <c r="A532" s="16" t="s">
        <v>184</v>
      </c>
      <c r="B532" s="17" t="s">
        <v>72</v>
      </c>
      <c r="C532" s="16" t="s">
        <v>942</v>
      </c>
      <c r="D532" s="18" t="s">
        <v>943</v>
      </c>
      <c r="E532" s="19" t="s">
        <v>944</v>
      </c>
      <c r="F532" s="20"/>
      <c r="G532" s="21"/>
      <c r="H532" s="20"/>
      <c r="I532" s="20"/>
      <c r="J532" s="20">
        <v>50</v>
      </c>
      <c r="K532" s="22">
        <v>0.22</v>
      </c>
      <c r="L532" s="23">
        <f t="shared" si="82"/>
        <v>39</v>
      </c>
    </row>
    <row r="533" spans="1:12" s="24" customFormat="1" x14ac:dyDescent="0.25">
      <c r="A533" s="16"/>
      <c r="B533" s="17"/>
      <c r="C533" s="16"/>
      <c r="D533" s="18"/>
      <c r="E533" s="19"/>
      <c r="F533" s="20"/>
      <c r="G533" s="21"/>
      <c r="H533" s="20"/>
      <c r="I533" s="20"/>
      <c r="J533" s="20"/>
    </row>
    <row r="534" spans="1:12" s="10" customFormat="1" x14ac:dyDescent="0.25">
      <c r="A534" s="6" t="s">
        <v>945</v>
      </c>
      <c r="B534" s="6"/>
      <c r="C534" s="6"/>
      <c r="D534" s="6"/>
      <c r="E534" s="7"/>
      <c r="F534" s="8"/>
      <c r="G534" s="9"/>
      <c r="H534" s="8"/>
      <c r="I534" s="9"/>
      <c r="J534" s="9"/>
    </row>
    <row r="535" spans="1:12" s="24" customFormat="1" x14ac:dyDescent="0.25">
      <c r="A535" s="11" t="s">
        <v>946</v>
      </c>
      <c r="B535" s="35"/>
      <c r="C535" s="36"/>
      <c r="D535" s="45"/>
      <c r="E535" s="37"/>
      <c r="F535" s="38"/>
      <c r="G535" s="39"/>
      <c r="H535" s="46"/>
      <c r="I535" s="38"/>
      <c r="J535" s="38"/>
      <c r="K535" s="38"/>
      <c r="L535" s="38"/>
    </row>
    <row r="536" spans="1:12" s="24" customFormat="1" x14ac:dyDescent="0.25">
      <c r="A536" s="16" t="s">
        <v>184</v>
      </c>
      <c r="B536" s="17" t="s">
        <v>72</v>
      </c>
      <c r="C536" s="16" t="s">
        <v>947</v>
      </c>
      <c r="D536" s="18" t="s">
        <v>948</v>
      </c>
      <c r="E536" s="19" t="s">
        <v>836</v>
      </c>
      <c r="F536" s="20">
        <v>199.95</v>
      </c>
      <c r="G536" s="21">
        <v>199.95</v>
      </c>
      <c r="H536" s="20"/>
      <c r="I536" s="20">
        <v>155</v>
      </c>
      <c r="J536" s="20">
        <v>128</v>
      </c>
      <c r="K536" s="22">
        <v>0.22</v>
      </c>
      <c r="L536" s="23">
        <f t="shared" ref="L536:L549" si="83">J536*(100%-K536)</f>
        <v>99.84</v>
      </c>
    </row>
    <row r="537" spans="1:12" s="24" customFormat="1" x14ac:dyDescent="0.25">
      <c r="A537" s="16" t="s">
        <v>184</v>
      </c>
      <c r="B537" s="17" t="s">
        <v>72</v>
      </c>
      <c r="C537" s="16" t="s">
        <v>949</v>
      </c>
      <c r="D537" s="18" t="s">
        <v>950</v>
      </c>
      <c r="E537" s="19" t="s">
        <v>836</v>
      </c>
      <c r="F537" s="20">
        <v>199.95</v>
      </c>
      <c r="G537" s="21">
        <v>199.95</v>
      </c>
      <c r="H537" s="20"/>
      <c r="I537" s="20">
        <v>155</v>
      </c>
      <c r="J537" s="20">
        <v>128</v>
      </c>
      <c r="K537" s="22">
        <v>0.22</v>
      </c>
      <c r="L537" s="23">
        <f t="shared" si="83"/>
        <v>99.84</v>
      </c>
    </row>
    <row r="538" spans="1:12" s="24" customFormat="1" x14ac:dyDescent="0.25">
      <c r="A538" s="16" t="s">
        <v>184</v>
      </c>
      <c r="B538" s="17" t="s">
        <v>72</v>
      </c>
      <c r="C538" s="16" t="s">
        <v>951</v>
      </c>
      <c r="D538" s="18" t="s">
        <v>952</v>
      </c>
      <c r="E538" s="19" t="s">
        <v>836</v>
      </c>
      <c r="F538" s="20">
        <v>199.95</v>
      </c>
      <c r="G538" s="21">
        <v>199.95</v>
      </c>
      <c r="H538" s="20"/>
      <c r="I538" s="20">
        <v>155</v>
      </c>
      <c r="J538" s="20">
        <v>128</v>
      </c>
      <c r="K538" s="22">
        <v>0.22</v>
      </c>
      <c r="L538" s="23">
        <f t="shared" si="83"/>
        <v>99.84</v>
      </c>
    </row>
    <row r="539" spans="1:12" s="24" customFormat="1" x14ac:dyDescent="0.25">
      <c r="A539" s="16" t="s">
        <v>184</v>
      </c>
      <c r="B539" s="17" t="s">
        <v>72</v>
      </c>
      <c r="C539" s="16" t="s">
        <v>953</v>
      </c>
      <c r="D539" s="18" t="s">
        <v>954</v>
      </c>
      <c r="E539" s="19" t="s">
        <v>836</v>
      </c>
      <c r="F539" s="20">
        <v>199.95</v>
      </c>
      <c r="G539" s="21">
        <v>199.95</v>
      </c>
      <c r="H539" s="20"/>
      <c r="I539" s="20">
        <v>155</v>
      </c>
      <c r="J539" s="20">
        <v>128</v>
      </c>
      <c r="K539" s="22">
        <v>0.22</v>
      </c>
      <c r="L539" s="23">
        <f t="shared" si="83"/>
        <v>99.84</v>
      </c>
    </row>
    <row r="540" spans="1:12" s="24" customFormat="1" x14ac:dyDescent="0.25">
      <c r="A540" s="16" t="s">
        <v>184</v>
      </c>
      <c r="B540" s="17" t="s">
        <v>72</v>
      </c>
      <c r="C540" s="16" t="s">
        <v>955</v>
      </c>
      <c r="D540" s="18" t="s">
        <v>956</v>
      </c>
      <c r="E540" s="19" t="s">
        <v>836</v>
      </c>
      <c r="F540" s="20">
        <v>199.95</v>
      </c>
      <c r="G540" s="21">
        <v>199.95</v>
      </c>
      <c r="H540" s="20"/>
      <c r="I540" s="20">
        <v>155</v>
      </c>
      <c r="J540" s="20">
        <v>128</v>
      </c>
      <c r="K540" s="22">
        <v>0.22</v>
      </c>
      <c r="L540" s="23">
        <f t="shared" si="83"/>
        <v>99.84</v>
      </c>
    </row>
    <row r="541" spans="1:12" s="24" customFormat="1" x14ac:dyDescent="0.25">
      <c r="A541" s="16" t="s">
        <v>184</v>
      </c>
      <c r="B541" s="17" t="s">
        <v>72</v>
      </c>
      <c r="C541" s="16" t="s">
        <v>957</v>
      </c>
      <c r="D541" s="18" t="s">
        <v>958</v>
      </c>
      <c r="E541" s="19" t="s">
        <v>836</v>
      </c>
      <c r="F541" s="20">
        <v>199.95</v>
      </c>
      <c r="G541" s="21">
        <v>199.95</v>
      </c>
      <c r="H541" s="20"/>
      <c r="I541" s="20">
        <v>155</v>
      </c>
      <c r="J541" s="20">
        <v>128</v>
      </c>
      <c r="K541" s="22">
        <v>0.22</v>
      </c>
      <c r="L541" s="23">
        <f t="shared" si="83"/>
        <v>99.84</v>
      </c>
    </row>
    <row r="542" spans="1:12" s="24" customFormat="1" x14ac:dyDescent="0.25">
      <c r="A542" s="16" t="s">
        <v>184</v>
      </c>
      <c r="B542" s="17" t="s">
        <v>72</v>
      </c>
      <c r="C542" s="16" t="s">
        <v>959</v>
      </c>
      <c r="D542" s="18" t="s">
        <v>960</v>
      </c>
      <c r="E542" s="19" t="s">
        <v>836</v>
      </c>
      <c r="F542" s="20">
        <v>149.94999999999999</v>
      </c>
      <c r="G542" s="21">
        <v>149.94999999999999</v>
      </c>
      <c r="H542" s="20"/>
      <c r="I542" s="20"/>
      <c r="J542" s="20">
        <v>96</v>
      </c>
      <c r="K542" s="22">
        <v>0.22</v>
      </c>
      <c r="L542" s="23">
        <f t="shared" si="83"/>
        <v>74.88</v>
      </c>
    </row>
    <row r="543" spans="1:12" s="24" customFormat="1" x14ac:dyDescent="0.25">
      <c r="A543" s="16" t="s">
        <v>184</v>
      </c>
      <c r="B543" s="17" t="s">
        <v>72</v>
      </c>
      <c r="C543" s="16" t="s">
        <v>961</v>
      </c>
      <c r="D543" s="18" t="s">
        <v>962</v>
      </c>
      <c r="E543" s="19" t="s">
        <v>836</v>
      </c>
      <c r="F543" s="20">
        <v>149.94999999999999</v>
      </c>
      <c r="G543" s="21">
        <v>149.94999999999999</v>
      </c>
      <c r="H543" s="20"/>
      <c r="I543" s="20"/>
      <c r="J543" s="20">
        <v>96</v>
      </c>
      <c r="K543" s="22">
        <v>0.22</v>
      </c>
      <c r="L543" s="23">
        <f t="shared" si="83"/>
        <v>74.88</v>
      </c>
    </row>
    <row r="544" spans="1:12" s="24" customFormat="1" x14ac:dyDescent="0.25">
      <c r="A544" s="16" t="s">
        <v>184</v>
      </c>
      <c r="B544" s="17" t="s">
        <v>15</v>
      </c>
      <c r="C544" s="16" t="s">
        <v>963</v>
      </c>
      <c r="D544" s="18" t="s">
        <v>964</v>
      </c>
      <c r="E544" s="19" t="s">
        <v>836</v>
      </c>
      <c r="F544" s="20">
        <v>149.94999999999999</v>
      </c>
      <c r="G544" s="21">
        <v>149.94999999999999</v>
      </c>
      <c r="H544" s="20"/>
      <c r="I544" s="20"/>
      <c r="J544" s="20">
        <v>96</v>
      </c>
      <c r="K544" s="22">
        <v>0.22</v>
      </c>
      <c r="L544" s="23">
        <f t="shared" si="83"/>
        <v>74.88</v>
      </c>
    </row>
    <row r="545" spans="1:12" s="24" customFormat="1" x14ac:dyDescent="0.25">
      <c r="A545" s="16" t="s">
        <v>184</v>
      </c>
      <c r="B545" s="17" t="s">
        <v>15</v>
      </c>
      <c r="C545" s="16" t="s">
        <v>965</v>
      </c>
      <c r="D545" s="18" t="s">
        <v>966</v>
      </c>
      <c r="E545" s="19" t="s">
        <v>836</v>
      </c>
      <c r="F545" s="20">
        <v>149.94999999999999</v>
      </c>
      <c r="G545" s="21">
        <v>149.94999999999999</v>
      </c>
      <c r="H545" s="20"/>
      <c r="I545" s="20"/>
      <c r="J545" s="20">
        <v>96</v>
      </c>
      <c r="K545" s="22">
        <v>0.22</v>
      </c>
      <c r="L545" s="23">
        <f t="shared" si="83"/>
        <v>74.88</v>
      </c>
    </row>
    <row r="546" spans="1:12" s="69" customFormat="1" x14ac:dyDescent="0.25">
      <c r="A546" s="16" t="s">
        <v>184</v>
      </c>
      <c r="B546" s="17" t="s">
        <v>72</v>
      </c>
      <c r="C546" s="16" t="s">
        <v>967</v>
      </c>
      <c r="D546" s="16" t="s">
        <v>968</v>
      </c>
      <c r="E546" s="68" t="s">
        <v>836</v>
      </c>
      <c r="F546" s="20">
        <v>149.94999999999999</v>
      </c>
      <c r="G546" s="21">
        <v>149.94999999999999</v>
      </c>
      <c r="H546" s="20"/>
      <c r="I546" s="20"/>
      <c r="J546" s="20">
        <v>96</v>
      </c>
      <c r="K546" s="22">
        <v>0.22</v>
      </c>
      <c r="L546" s="23">
        <f t="shared" si="83"/>
        <v>74.88</v>
      </c>
    </row>
    <row r="547" spans="1:12" s="69" customFormat="1" x14ac:dyDescent="0.25">
      <c r="A547" s="16" t="s">
        <v>184</v>
      </c>
      <c r="B547" s="17" t="s">
        <v>72</v>
      </c>
      <c r="C547" s="16" t="s">
        <v>969</v>
      </c>
      <c r="D547" s="16" t="s">
        <v>970</v>
      </c>
      <c r="E547" s="68" t="s">
        <v>836</v>
      </c>
      <c r="F547" s="20">
        <v>149.94999999999999</v>
      </c>
      <c r="G547" s="21">
        <v>149.94999999999999</v>
      </c>
      <c r="H547" s="20"/>
      <c r="I547" s="20"/>
      <c r="J547" s="20">
        <v>96</v>
      </c>
      <c r="K547" s="22">
        <v>0.22</v>
      </c>
      <c r="L547" s="23">
        <f t="shared" si="83"/>
        <v>74.88</v>
      </c>
    </row>
    <row r="548" spans="1:12" s="69" customFormat="1" x14ac:dyDescent="0.25">
      <c r="A548" s="16" t="s">
        <v>184</v>
      </c>
      <c r="B548" s="17" t="s">
        <v>72</v>
      </c>
      <c r="C548" s="16" t="s">
        <v>971</v>
      </c>
      <c r="D548" s="16" t="s">
        <v>972</v>
      </c>
      <c r="E548" s="68" t="s">
        <v>836</v>
      </c>
      <c r="F548" s="20">
        <v>149.94999999999999</v>
      </c>
      <c r="G548" s="21">
        <v>149.94999999999999</v>
      </c>
      <c r="H548" s="20"/>
      <c r="I548" s="20"/>
      <c r="J548" s="20">
        <v>96</v>
      </c>
      <c r="K548" s="22">
        <v>0.22</v>
      </c>
      <c r="L548" s="23">
        <f t="shared" si="83"/>
        <v>74.88</v>
      </c>
    </row>
    <row r="549" spans="1:12" s="69" customFormat="1" x14ac:dyDescent="0.25">
      <c r="A549" s="16" t="s">
        <v>184</v>
      </c>
      <c r="B549" s="17" t="s">
        <v>72</v>
      </c>
      <c r="C549" s="16" t="s">
        <v>973</v>
      </c>
      <c r="D549" s="16" t="s">
        <v>974</v>
      </c>
      <c r="E549" s="68" t="s">
        <v>836</v>
      </c>
      <c r="F549" s="20">
        <v>149.94999999999999</v>
      </c>
      <c r="G549" s="21">
        <v>149.94999999999999</v>
      </c>
      <c r="H549" s="20"/>
      <c r="I549" s="20"/>
      <c r="J549" s="20">
        <v>96</v>
      </c>
      <c r="K549" s="22">
        <v>0.22</v>
      </c>
      <c r="L549" s="23">
        <f t="shared" si="83"/>
        <v>74.88</v>
      </c>
    </row>
    <row r="550" spans="1:12" s="69" customFormat="1" x14ac:dyDescent="0.25">
      <c r="A550" s="16"/>
      <c r="B550" s="17"/>
      <c r="C550" s="16"/>
      <c r="D550" s="16"/>
      <c r="E550" s="68"/>
      <c r="F550" s="20"/>
      <c r="G550" s="21"/>
      <c r="H550" s="20"/>
      <c r="I550" s="20"/>
      <c r="J550" s="20"/>
    </row>
    <row r="551" spans="1:12" s="24" customFormat="1" x14ac:dyDescent="0.25">
      <c r="A551" s="11" t="s">
        <v>975</v>
      </c>
      <c r="B551" s="35"/>
      <c r="C551" s="36"/>
      <c r="D551" s="45"/>
      <c r="E551" s="37"/>
      <c r="F551" s="38"/>
      <c r="G551" s="39"/>
      <c r="H551" s="46"/>
      <c r="I551" s="38"/>
      <c r="J551" s="38"/>
      <c r="K551" s="38"/>
      <c r="L551" s="38"/>
    </row>
    <row r="552" spans="1:12" s="24" customFormat="1" x14ac:dyDescent="0.25">
      <c r="A552" s="16" t="s">
        <v>184</v>
      </c>
      <c r="B552" s="17" t="s">
        <v>72</v>
      </c>
      <c r="C552" s="16" t="s">
        <v>976</v>
      </c>
      <c r="D552" s="18" t="s">
        <v>977</v>
      </c>
      <c r="E552" s="19" t="s">
        <v>836</v>
      </c>
      <c r="F552" s="20">
        <v>99.95</v>
      </c>
      <c r="G552" s="21">
        <v>99.95</v>
      </c>
      <c r="H552" s="20"/>
      <c r="I552" s="20"/>
      <c r="J552" s="20">
        <v>64</v>
      </c>
      <c r="K552" s="22">
        <v>0.22</v>
      </c>
      <c r="L552" s="23">
        <f t="shared" ref="L552:L553" si="84">J552*(100%-K552)</f>
        <v>49.92</v>
      </c>
    </row>
    <row r="553" spans="1:12" s="24" customFormat="1" x14ac:dyDescent="0.25">
      <c r="A553" s="16" t="s">
        <v>184</v>
      </c>
      <c r="B553" s="17" t="s">
        <v>72</v>
      </c>
      <c r="C553" s="16" t="s">
        <v>978</v>
      </c>
      <c r="D553" s="18" t="s">
        <v>979</v>
      </c>
      <c r="E553" s="19" t="s">
        <v>836</v>
      </c>
      <c r="F553" s="20">
        <v>99.95</v>
      </c>
      <c r="G553" s="21">
        <v>99.95</v>
      </c>
      <c r="H553" s="20"/>
      <c r="I553" s="20"/>
      <c r="J553" s="20">
        <v>64</v>
      </c>
      <c r="K553" s="22">
        <v>0.22</v>
      </c>
      <c r="L553" s="23">
        <f t="shared" si="84"/>
        <v>49.92</v>
      </c>
    </row>
    <row r="554" spans="1:12" s="24" customFormat="1" x14ac:dyDescent="0.25">
      <c r="A554" s="16"/>
      <c r="B554" s="17"/>
      <c r="C554" s="16"/>
      <c r="D554" s="18"/>
      <c r="E554" s="19"/>
      <c r="F554" s="20"/>
      <c r="G554" s="21"/>
      <c r="H554" s="20"/>
      <c r="I554" s="20"/>
      <c r="J554" s="20"/>
    </row>
    <row r="555" spans="1:12" s="24" customFormat="1" x14ac:dyDescent="0.25">
      <c r="A555" s="11" t="s">
        <v>213</v>
      </c>
      <c r="B555" s="35"/>
      <c r="C555" s="36"/>
      <c r="D555" s="45"/>
      <c r="E555" s="37"/>
      <c r="F555" s="38"/>
      <c r="G555" s="39"/>
      <c r="H555" s="46"/>
      <c r="I555" s="38"/>
      <c r="J555" s="38"/>
      <c r="K555" s="38"/>
      <c r="L555" s="38"/>
    </row>
    <row r="556" spans="1:12" s="24" customFormat="1" x14ac:dyDescent="0.25">
      <c r="A556" s="16" t="s">
        <v>184</v>
      </c>
      <c r="B556" s="17" t="s">
        <v>15</v>
      </c>
      <c r="C556" s="16" t="s">
        <v>980</v>
      </c>
      <c r="D556" s="18" t="s">
        <v>981</v>
      </c>
      <c r="E556" s="19" t="s">
        <v>836</v>
      </c>
      <c r="F556" s="20">
        <v>49.95</v>
      </c>
      <c r="G556" s="21">
        <v>49.95</v>
      </c>
      <c r="H556" s="20"/>
      <c r="I556" s="20">
        <v>65</v>
      </c>
      <c r="J556" s="20">
        <v>32</v>
      </c>
      <c r="K556" s="22">
        <v>0.22</v>
      </c>
      <c r="L556" s="23">
        <f t="shared" ref="L556:L559" si="85">J556*(100%-K556)</f>
        <v>24.96</v>
      </c>
    </row>
    <row r="557" spans="1:12" s="24" customFormat="1" x14ac:dyDescent="0.25">
      <c r="A557" s="16" t="s">
        <v>184</v>
      </c>
      <c r="B557" s="17" t="s">
        <v>15</v>
      </c>
      <c r="C557" s="16" t="s">
        <v>982</v>
      </c>
      <c r="D557" s="18" t="s">
        <v>983</v>
      </c>
      <c r="E557" s="19" t="s">
        <v>836</v>
      </c>
      <c r="F557" s="20">
        <v>49.95</v>
      </c>
      <c r="G557" s="21">
        <v>49.95</v>
      </c>
      <c r="H557" s="20"/>
      <c r="I557" s="20"/>
      <c r="J557" s="20">
        <v>32</v>
      </c>
      <c r="K557" s="22">
        <v>0.22</v>
      </c>
      <c r="L557" s="23">
        <f t="shared" si="85"/>
        <v>24.96</v>
      </c>
    </row>
    <row r="558" spans="1:12" s="24" customFormat="1" x14ac:dyDescent="0.25">
      <c r="A558" s="16" t="s">
        <v>184</v>
      </c>
      <c r="B558" s="17" t="s">
        <v>15</v>
      </c>
      <c r="C558" s="16" t="s">
        <v>984</v>
      </c>
      <c r="D558" s="18" t="s">
        <v>985</v>
      </c>
      <c r="E558" s="19" t="s">
        <v>836</v>
      </c>
      <c r="F558" s="20">
        <v>39.950000000000003</v>
      </c>
      <c r="G558" s="21">
        <v>39.950000000000003</v>
      </c>
      <c r="H558" s="20"/>
      <c r="I558" s="20"/>
      <c r="J558" s="20">
        <v>26</v>
      </c>
      <c r="K558" s="22">
        <v>0.22</v>
      </c>
      <c r="L558" s="23">
        <f t="shared" si="85"/>
        <v>20.28</v>
      </c>
    </row>
    <row r="559" spans="1:12" s="24" customFormat="1" x14ac:dyDescent="0.25">
      <c r="A559" s="16" t="s">
        <v>184</v>
      </c>
      <c r="B559" s="17" t="s">
        <v>15</v>
      </c>
      <c r="C559" s="16" t="s">
        <v>986</v>
      </c>
      <c r="D559" s="18" t="s">
        <v>987</v>
      </c>
      <c r="E559" s="19" t="s">
        <v>836</v>
      </c>
      <c r="F559" s="20">
        <v>39.950000000000003</v>
      </c>
      <c r="G559" s="21">
        <v>39.950000000000003</v>
      </c>
      <c r="H559" s="20"/>
      <c r="I559" s="20"/>
      <c r="J559" s="20">
        <v>26</v>
      </c>
      <c r="K559" s="22">
        <v>0.22</v>
      </c>
      <c r="L559" s="23">
        <f t="shared" si="85"/>
        <v>20.28</v>
      </c>
    </row>
    <row r="560" spans="1:12" s="24" customFormat="1" x14ac:dyDescent="0.25">
      <c r="A560" s="16"/>
      <c r="B560" s="17"/>
      <c r="C560" s="16"/>
      <c r="D560" s="18"/>
      <c r="E560" s="19"/>
      <c r="F560" s="20"/>
      <c r="G560" s="21"/>
      <c r="H560" s="20"/>
      <c r="I560" s="20"/>
      <c r="J560" s="20"/>
    </row>
    <row r="561" spans="1:12" s="24" customFormat="1" x14ac:dyDescent="0.25">
      <c r="A561" s="11" t="s">
        <v>988</v>
      </c>
      <c r="B561" s="35"/>
      <c r="C561" s="36"/>
      <c r="D561" s="45"/>
      <c r="E561" s="37"/>
      <c r="F561" s="38"/>
      <c r="G561" s="39"/>
      <c r="H561" s="46"/>
      <c r="I561" s="38"/>
      <c r="J561" s="38"/>
      <c r="K561" s="38"/>
      <c r="L561" s="38"/>
    </row>
    <row r="562" spans="1:12" s="24" customFormat="1" x14ac:dyDescent="0.25">
      <c r="A562" s="16" t="s">
        <v>184</v>
      </c>
      <c r="B562" s="17" t="s">
        <v>72</v>
      </c>
      <c r="C562" s="16" t="s">
        <v>989</v>
      </c>
      <c r="D562" s="18" t="s">
        <v>990</v>
      </c>
      <c r="E562" s="19" t="s">
        <v>836</v>
      </c>
      <c r="F562" s="20">
        <v>169.95</v>
      </c>
      <c r="G562" s="21">
        <v>169.95</v>
      </c>
      <c r="H562" s="20"/>
      <c r="I562" s="20"/>
      <c r="J562" s="20">
        <v>87</v>
      </c>
      <c r="K562" s="22">
        <v>0.22</v>
      </c>
      <c r="L562" s="23">
        <f t="shared" ref="L562:L564" si="86">J562*(100%-K562)</f>
        <v>67.86</v>
      </c>
    </row>
    <row r="563" spans="1:12" s="24" customFormat="1" x14ac:dyDescent="0.25">
      <c r="A563" s="16" t="s">
        <v>184</v>
      </c>
      <c r="B563" s="17" t="s">
        <v>72</v>
      </c>
      <c r="C563" s="16" t="s">
        <v>991</v>
      </c>
      <c r="D563" s="18" t="s">
        <v>992</v>
      </c>
      <c r="E563" s="19" t="s">
        <v>836</v>
      </c>
      <c r="F563" s="20">
        <v>109.95</v>
      </c>
      <c r="G563" s="21">
        <v>109.95</v>
      </c>
      <c r="H563" s="20"/>
      <c r="I563" s="20"/>
      <c r="J563" s="20">
        <v>56</v>
      </c>
      <c r="K563" s="22">
        <v>0.22</v>
      </c>
      <c r="L563" s="23">
        <f t="shared" si="86"/>
        <v>43.68</v>
      </c>
    </row>
    <row r="564" spans="1:12" s="24" customFormat="1" x14ac:dyDescent="0.25">
      <c r="A564" s="16" t="s">
        <v>184</v>
      </c>
      <c r="B564" s="17" t="s">
        <v>72</v>
      </c>
      <c r="C564" s="16" t="s">
        <v>993</v>
      </c>
      <c r="D564" s="18" t="s">
        <v>994</v>
      </c>
      <c r="E564" s="19" t="s">
        <v>836</v>
      </c>
      <c r="F564" s="20">
        <v>109.95</v>
      </c>
      <c r="G564" s="21">
        <v>109.95</v>
      </c>
      <c r="H564" s="20"/>
      <c r="I564" s="20"/>
      <c r="J564" s="20">
        <v>56</v>
      </c>
      <c r="K564" s="22">
        <v>0.22</v>
      </c>
      <c r="L564" s="23">
        <f t="shared" si="86"/>
        <v>43.68</v>
      </c>
    </row>
    <row r="565" spans="1:12" s="16" customFormat="1" ht="6" customHeight="1" x14ac:dyDescent="0.25">
      <c r="B565" s="17"/>
      <c r="E565" s="19"/>
      <c r="F565" s="20"/>
      <c r="G565" s="21"/>
      <c r="H565" s="20"/>
      <c r="I565" s="20"/>
      <c r="J565" s="20"/>
    </row>
    <row r="566" spans="1:12" s="24" customFormat="1" x14ac:dyDescent="0.25">
      <c r="A566" s="11" t="s">
        <v>995</v>
      </c>
      <c r="B566" s="35"/>
      <c r="C566" s="36"/>
      <c r="D566" s="45"/>
      <c r="E566" s="37"/>
      <c r="F566" s="38"/>
      <c r="G566" s="39"/>
      <c r="H566" s="46"/>
      <c r="I566" s="38"/>
      <c r="J566" s="38"/>
      <c r="K566" s="38"/>
      <c r="L566" s="38"/>
    </row>
    <row r="567" spans="1:12" s="24" customFormat="1" x14ac:dyDescent="0.25">
      <c r="A567" s="16" t="s">
        <v>184</v>
      </c>
      <c r="B567" s="17" t="s">
        <v>72</v>
      </c>
      <c r="C567" s="16" t="s">
        <v>996</v>
      </c>
      <c r="D567" s="18" t="s">
        <v>997</v>
      </c>
      <c r="E567" s="19" t="s">
        <v>998</v>
      </c>
      <c r="F567" s="20">
        <v>69.95</v>
      </c>
      <c r="G567" s="21">
        <v>69.95</v>
      </c>
      <c r="H567" s="20"/>
      <c r="I567" s="20"/>
      <c r="J567" s="20">
        <v>53</v>
      </c>
      <c r="K567" s="22">
        <v>0.22</v>
      </c>
      <c r="L567" s="23">
        <f t="shared" ref="L567:L579" si="87">J567*(100%-K567)</f>
        <v>41.34</v>
      </c>
    </row>
    <row r="568" spans="1:12" s="24" customFormat="1" x14ac:dyDescent="0.25">
      <c r="A568" s="16" t="s">
        <v>184</v>
      </c>
      <c r="B568" s="17" t="s">
        <v>72</v>
      </c>
      <c r="C568" s="16" t="s">
        <v>999</v>
      </c>
      <c r="D568" s="18" t="s">
        <v>1000</v>
      </c>
      <c r="E568" s="19" t="s">
        <v>998</v>
      </c>
      <c r="F568" s="20">
        <v>59.95</v>
      </c>
      <c r="G568" s="21">
        <v>59.95</v>
      </c>
      <c r="H568" s="20"/>
      <c r="I568" s="20"/>
      <c r="J568" s="20">
        <v>46</v>
      </c>
      <c r="K568" s="22">
        <v>0.22</v>
      </c>
      <c r="L568" s="23">
        <f t="shared" si="87"/>
        <v>35.880000000000003</v>
      </c>
    </row>
    <row r="569" spans="1:12" s="24" customFormat="1" x14ac:dyDescent="0.25">
      <c r="A569" s="16" t="s">
        <v>184</v>
      </c>
      <c r="B569" s="17" t="s">
        <v>72</v>
      </c>
      <c r="C569" s="16" t="s">
        <v>1001</v>
      </c>
      <c r="D569" s="18" t="s">
        <v>1002</v>
      </c>
      <c r="E569" s="19" t="s">
        <v>998</v>
      </c>
      <c r="F569" s="20">
        <v>59.95</v>
      </c>
      <c r="G569" s="21">
        <v>59.95</v>
      </c>
      <c r="H569" s="20"/>
      <c r="I569" s="20"/>
      <c r="J569" s="20">
        <v>46</v>
      </c>
      <c r="K569" s="22">
        <v>0.22</v>
      </c>
      <c r="L569" s="23">
        <f t="shared" si="87"/>
        <v>35.880000000000003</v>
      </c>
    </row>
    <row r="570" spans="1:12" s="24" customFormat="1" x14ac:dyDescent="0.25">
      <c r="A570" s="16" t="s">
        <v>184</v>
      </c>
      <c r="B570" s="17" t="s">
        <v>72</v>
      </c>
      <c r="C570" s="16" t="s">
        <v>1003</v>
      </c>
      <c r="D570" s="18" t="s">
        <v>1004</v>
      </c>
      <c r="E570" s="19" t="s">
        <v>998</v>
      </c>
      <c r="F570" s="20">
        <v>59.95</v>
      </c>
      <c r="G570" s="21">
        <v>59.95</v>
      </c>
      <c r="H570" s="20"/>
      <c r="I570" s="20"/>
      <c r="J570" s="20">
        <v>46</v>
      </c>
      <c r="K570" s="22">
        <v>0.22</v>
      </c>
      <c r="L570" s="23">
        <f t="shared" si="87"/>
        <v>35.880000000000003</v>
      </c>
    </row>
    <row r="571" spans="1:12" s="24" customFormat="1" x14ac:dyDescent="0.25">
      <c r="A571" s="16" t="s">
        <v>184</v>
      </c>
      <c r="B571" s="17" t="s">
        <v>72</v>
      </c>
      <c r="C571" s="16" t="s">
        <v>1005</v>
      </c>
      <c r="D571" s="18" t="s">
        <v>1006</v>
      </c>
      <c r="E571" s="19" t="s">
        <v>1007</v>
      </c>
      <c r="F571" s="20">
        <v>59.95</v>
      </c>
      <c r="G571" s="21">
        <v>59.95</v>
      </c>
      <c r="H571" s="20"/>
      <c r="I571" s="20"/>
      <c r="J571" s="20">
        <v>46</v>
      </c>
      <c r="K571" s="22">
        <v>0.22</v>
      </c>
      <c r="L571" s="23">
        <f t="shared" si="87"/>
        <v>35.880000000000003</v>
      </c>
    </row>
    <row r="572" spans="1:12" s="24" customFormat="1" x14ac:dyDescent="0.25">
      <c r="A572" s="16" t="s">
        <v>184</v>
      </c>
      <c r="B572" s="17" t="s">
        <v>72</v>
      </c>
      <c r="C572" s="16" t="s">
        <v>1008</v>
      </c>
      <c r="D572" s="18" t="s">
        <v>1009</v>
      </c>
      <c r="E572" s="19" t="s">
        <v>1007</v>
      </c>
      <c r="F572" s="20">
        <v>59.95</v>
      </c>
      <c r="G572" s="21">
        <v>59.95</v>
      </c>
      <c r="H572" s="20"/>
      <c r="I572" s="20"/>
      <c r="J572" s="20">
        <v>46</v>
      </c>
      <c r="K572" s="22">
        <v>0.22</v>
      </c>
      <c r="L572" s="23">
        <f t="shared" si="87"/>
        <v>35.880000000000003</v>
      </c>
    </row>
    <row r="573" spans="1:12" s="24" customFormat="1" x14ac:dyDescent="0.25">
      <c r="A573" s="16" t="s">
        <v>184</v>
      </c>
      <c r="B573" s="17" t="s">
        <v>72</v>
      </c>
      <c r="C573" s="16" t="s">
        <v>1010</v>
      </c>
      <c r="D573" s="18" t="s">
        <v>1011</v>
      </c>
      <c r="E573" s="19" t="s">
        <v>1007</v>
      </c>
      <c r="F573" s="20">
        <v>59.95</v>
      </c>
      <c r="G573" s="21">
        <v>59.95</v>
      </c>
      <c r="H573" s="20"/>
      <c r="I573" s="20"/>
      <c r="J573" s="20">
        <v>46</v>
      </c>
      <c r="K573" s="22">
        <v>0.22</v>
      </c>
      <c r="L573" s="23">
        <f t="shared" si="87"/>
        <v>35.880000000000003</v>
      </c>
    </row>
    <row r="574" spans="1:12" s="24" customFormat="1" x14ac:dyDescent="0.25">
      <c r="A574" s="16" t="s">
        <v>184</v>
      </c>
      <c r="B574" s="17" t="s">
        <v>72</v>
      </c>
      <c r="C574" s="16" t="s">
        <v>1012</v>
      </c>
      <c r="D574" s="18" t="s">
        <v>1013</v>
      </c>
      <c r="E574" s="19" t="s">
        <v>1007</v>
      </c>
      <c r="F574" s="20">
        <v>59.95</v>
      </c>
      <c r="G574" s="21">
        <v>59.95</v>
      </c>
      <c r="H574" s="20"/>
      <c r="I574" s="20"/>
      <c r="J574" s="20">
        <v>46</v>
      </c>
      <c r="K574" s="22">
        <v>0.22</v>
      </c>
      <c r="L574" s="23">
        <f t="shared" si="87"/>
        <v>35.880000000000003</v>
      </c>
    </row>
    <row r="575" spans="1:12" s="24" customFormat="1" x14ac:dyDescent="0.25">
      <c r="A575" s="16" t="s">
        <v>184</v>
      </c>
      <c r="B575" s="17" t="s">
        <v>72</v>
      </c>
      <c r="C575" s="16" t="s">
        <v>1014</v>
      </c>
      <c r="D575" s="18" t="s">
        <v>1015</v>
      </c>
      <c r="E575" s="19" t="s">
        <v>975</v>
      </c>
      <c r="F575" s="20">
        <v>64.95</v>
      </c>
      <c r="G575" s="20">
        <v>59.95</v>
      </c>
      <c r="H575" s="20"/>
      <c r="I575" s="20"/>
      <c r="J575" s="20">
        <v>38</v>
      </c>
      <c r="K575" s="22">
        <v>0.22</v>
      </c>
      <c r="L575" s="23">
        <f t="shared" si="87"/>
        <v>29.64</v>
      </c>
    </row>
    <row r="576" spans="1:12" s="24" customFormat="1" x14ac:dyDescent="0.25">
      <c r="A576" s="16" t="s">
        <v>184</v>
      </c>
      <c r="B576" s="17" t="s">
        <v>72</v>
      </c>
      <c r="C576" s="16" t="s">
        <v>1016</v>
      </c>
      <c r="D576" s="18" t="s">
        <v>1017</v>
      </c>
      <c r="E576" s="19" t="s">
        <v>975</v>
      </c>
      <c r="F576" s="20">
        <v>64.95</v>
      </c>
      <c r="G576" s="20">
        <v>59.95</v>
      </c>
      <c r="H576" s="20"/>
      <c r="I576" s="20"/>
      <c r="J576" s="20">
        <v>38</v>
      </c>
      <c r="K576" s="22">
        <v>0.22</v>
      </c>
      <c r="L576" s="23">
        <f t="shared" si="87"/>
        <v>29.64</v>
      </c>
    </row>
    <row r="577" spans="1:12" s="24" customFormat="1" x14ac:dyDescent="0.25">
      <c r="A577" s="16" t="s">
        <v>184</v>
      </c>
      <c r="B577" s="17" t="s">
        <v>72</v>
      </c>
      <c r="C577" s="16" t="s">
        <v>1018</v>
      </c>
      <c r="D577" s="18" t="s">
        <v>1019</v>
      </c>
      <c r="E577" s="19" t="s">
        <v>975</v>
      </c>
      <c r="F577" s="20">
        <v>64.95</v>
      </c>
      <c r="G577" s="20">
        <v>59.95</v>
      </c>
      <c r="H577" s="20"/>
      <c r="I577" s="20"/>
      <c r="J577" s="20">
        <v>38</v>
      </c>
      <c r="K577" s="22">
        <v>0.22</v>
      </c>
      <c r="L577" s="23">
        <f t="shared" si="87"/>
        <v>29.64</v>
      </c>
    </row>
    <row r="578" spans="1:12" s="24" customFormat="1" x14ac:dyDescent="0.25">
      <c r="A578" s="16" t="s">
        <v>184</v>
      </c>
      <c r="B578" s="17" t="s">
        <v>15</v>
      </c>
      <c r="C578" s="16" t="s">
        <v>1020</v>
      </c>
      <c r="D578" s="18" t="s">
        <v>1021</v>
      </c>
      <c r="E578" s="19" t="s">
        <v>1022</v>
      </c>
      <c r="F578" s="20">
        <v>39.950000000000003</v>
      </c>
      <c r="G578" s="21">
        <v>39.950000000000003</v>
      </c>
      <c r="H578" s="20"/>
      <c r="I578" s="20"/>
      <c r="J578" s="20">
        <v>31</v>
      </c>
      <c r="K578" s="22">
        <v>0.22</v>
      </c>
      <c r="L578" s="23">
        <f t="shared" si="87"/>
        <v>24.18</v>
      </c>
    </row>
    <row r="579" spans="1:12" s="24" customFormat="1" x14ac:dyDescent="0.25">
      <c r="A579" s="16" t="s">
        <v>184</v>
      </c>
      <c r="B579" s="17" t="s">
        <v>15</v>
      </c>
      <c r="C579" s="16" t="s">
        <v>1023</v>
      </c>
      <c r="D579" s="18" t="s">
        <v>1024</v>
      </c>
      <c r="E579" s="19" t="s">
        <v>1025</v>
      </c>
      <c r="F579" s="20">
        <v>29.95</v>
      </c>
      <c r="G579" s="21">
        <v>29.95</v>
      </c>
      <c r="H579" s="20"/>
      <c r="I579" s="20"/>
      <c r="J579" s="20">
        <v>23</v>
      </c>
      <c r="K579" s="22">
        <v>0.22</v>
      </c>
      <c r="L579" s="23">
        <f t="shared" si="87"/>
        <v>17.940000000000001</v>
      </c>
    </row>
    <row r="580" spans="1:12" s="16" customFormat="1" ht="6" customHeight="1" x14ac:dyDescent="0.25">
      <c r="B580" s="17"/>
      <c r="E580" s="19"/>
      <c r="F580" s="20"/>
      <c r="G580" s="21"/>
      <c r="H580" s="20"/>
      <c r="I580" s="20"/>
      <c r="J580" s="20"/>
    </row>
    <row r="581" spans="1:12" s="24" customFormat="1" x14ac:dyDescent="0.25">
      <c r="A581" s="16" t="s">
        <v>184</v>
      </c>
      <c r="B581" s="17" t="s">
        <v>72</v>
      </c>
      <c r="C581" s="16" t="s">
        <v>1026</v>
      </c>
      <c r="D581" s="18" t="s">
        <v>1027</v>
      </c>
      <c r="E581" s="19"/>
      <c r="F581" s="21">
        <v>84.95</v>
      </c>
      <c r="G581" s="21">
        <v>84.95</v>
      </c>
      <c r="H581" s="20"/>
      <c r="I581" s="20"/>
      <c r="J581" s="20">
        <v>44</v>
      </c>
      <c r="K581" s="22">
        <v>0.22</v>
      </c>
      <c r="L581" s="23">
        <f t="shared" ref="L581:L583" si="88">J581*(100%-K581)</f>
        <v>34.32</v>
      </c>
    </row>
    <row r="582" spans="1:12" s="24" customFormat="1" x14ac:dyDescent="0.25">
      <c r="A582" s="16" t="s">
        <v>184</v>
      </c>
      <c r="B582" s="17" t="s">
        <v>72</v>
      </c>
      <c r="C582" s="16" t="s">
        <v>1028</v>
      </c>
      <c r="D582" s="18" t="s">
        <v>1029</v>
      </c>
      <c r="E582" s="19"/>
      <c r="F582" s="21">
        <v>44.95</v>
      </c>
      <c r="G582" s="21">
        <v>44.95</v>
      </c>
      <c r="H582" s="20"/>
      <c r="I582" s="20"/>
      <c r="J582" s="20">
        <v>22</v>
      </c>
      <c r="K582" s="22">
        <v>0.22</v>
      </c>
      <c r="L582" s="23">
        <f t="shared" si="88"/>
        <v>17.16</v>
      </c>
    </row>
    <row r="583" spans="1:12" s="24" customFormat="1" x14ac:dyDescent="0.25">
      <c r="A583" s="16" t="s">
        <v>184</v>
      </c>
      <c r="B583" s="17" t="s">
        <v>72</v>
      </c>
      <c r="C583" s="16" t="s">
        <v>1030</v>
      </c>
      <c r="D583" s="18" t="s">
        <v>1031</v>
      </c>
      <c r="E583" s="19"/>
      <c r="F583" s="21">
        <v>44.95</v>
      </c>
      <c r="G583" s="21">
        <v>44.95</v>
      </c>
      <c r="H583" s="20"/>
      <c r="I583" s="20"/>
      <c r="J583" s="20">
        <v>22</v>
      </c>
      <c r="K583" s="22">
        <v>0.22</v>
      </c>
      <c r="L583" s="23">
        <f t="shared" si="88"/>
        <v>17.16</v>
      </c>
    </row>
    <row r="584" spans="1:12" s="24" customFormat="1" x14ac:dyDescent="0.25">
      <c r="A584" s="16"/>
      <c r="B584" s="17"/>
      <c r="C584" s="16"/>
      <c r="D584" s="18"/>
      <c r="E584" s="19"/>
      <c r="F584" s="21"/>
      <c r="G584" s="21"/>
      <c r="H584" s="20"/>
      <c r="I584" s="20"/>
      <c r="J584" s="20"/>
    </row>
    <row r="585" spans="1:12" s="10" customFormat="1" x14ac:dyDescent="0.25">
      <c r="A585" s="6" t="s">
        <v>1032</v>
      </c>
      <c r="B585" s="6"/>
      <c r="C585" s="6"/>
      <c r="D585" s="6"/>
      <c r="E585" s="7"/>
      <c r="F585" s="8"/>
      <c r="G585" s="9"/>
      <c r="H585" s="8"/>
      <c r="I585" s="9"/>
      <c r="J585" s="9"/>
    </row>
    <row r="586" spans="1:12" s="24" customFormat="1" x14ac:dyDescent="0.25">
      <c r="A586" s="11" t="s">
        <v>1033</v>
      </c>
      <c r="B586" s="35"/>
      <c r="C586" s="36"/>
      <c r="D586" s="45"/>
      <c r="E586" s="37"/>
      <c r="F586" s="38"/>
      <c r="G586" s="39"/>
      <c r="H586" s="46"/>
      <c r="I586" s="38"/>
      <c r="J586" s="38"/>
      <c r="K586" s="38"/>
      <c r="L586" s="38"/>
    </row>
    <row r="587" spans="1:12" s="24" customFormat="1" x14ac:dyDescent="0.25">
      <c r="A587" s="16" t="s">
        <v>184</v>
      </c>
      <c r="B587" s="17" t="s">
        <v>15</v>
      </c>
      <c r="C587" s="16" t="s">
        <v>1034</v>
      </c>
      <c r="D587" s="18" t="s">
        <v>1035</v>
      </c>
      <c r="E587" s="19" t="s">
        <v>1036</v>
      </c>
      <c r="F587" s="21">
        <v>199.95</v>
      </c>
      <c r="G587" s="21">
        <v>199.95</v>
      </c>
      <c r="H587" s="20"/>
      <c r="I587" s="20">
        <v>125</v>
      </c>
      <c r="J587" s="20">
        <v>105</v>
      </c>
      <c r="K587" s="22">
        <v>0.22</v>
      </c>
      <c r="L587" s="23">
        <f t="shared" ref="L587:L588" si="89">J587*(100%-K587)</f>
        <v>81.900000000000006</v>
      </c>
    </row>
    <row r="588" spans="1:12" s="24" customFormat="1" x14ac:dyDescent="0.25">
      <c r="A588" s="16" t="s">
        <v>184</v>
      </c>
      <c r="B588" s="17" t="s">
        <v>15</v>
      </c>
      <c r="C588" s="16" t="s">
        <v>1037</v>
      </c>
      <c r="D588" s="18" t="s">
        <v>1038</v>
      </c>
      <c r="E588" s="19" t="s">
        <v>1039</v>
      </c>
      <c r="F588" s="21">
        <v>159.94999999999999</v>
      </c>
      <c r="G588" s="21">
        <v>159.94999999999999</v>
      </c>
      <c r="H588" s="20"/>
      <c r="I588" s="20">
        <v>100</v>
      </c>
      <c r="J588" s="20">
        <v>84</v>
      </c>
      <c r="K588" s="22">
        <v>0.22</v>
      </c>
      <c r="L588" s="23">
        <f t="shared" si="89"/>
        <v>65.52</v>
      </c>
    </row>
    <row r="589" spans="1:12" s="24" customFormat="1" x14ac:dyDescent="0.25">
      <c r="A589" s="16"/>
      <c r="B589" s="17"/>
      <c r="C589" s="16"/>
      <c r="D589" s="18"/>
      <c r="E589" s="19"/>
      <c r="F589" s="21"/>
      <c r="G589" s="21"/>
      <c r="H589" s="20"/>
      <c r="I589" s="20"/>
      <c r="J589" s="20"/>
    </row>
    <row r="590" spans="1:12" s="24" customFormat="1" x14ac:dyDescent="0.25">
      <c r="A590" s="11" t="s">
        <v>1040</v>
      </c>
      <c r="B590" s="35"/>
      <c r="C590" s="36"/>
      <c r="D590" s="45"/>
      <c r="E590" s="37"/>
      <c r="F590" s="38"/>
      <c r="G590" s="39"/>
      <c r="H590" s="46"/>
      <c r="I590" s="38"/>
      <c r="J590" s="38"/>
      <c r="K590" s="38"/>
      <c r="L590" s="38"/>
    </row>
    <row r="591" spans="1:12" s="24" customFormat="1" x14ac:dyDescent="0.25">
      <c r="A591" s="16" t="s">
        <v>184</v>
      </c>
      <c r="B591" s="17" t="s">
        <v>15</v>
      </c>
      <c r="C591" s="16" t="s">
        <v>1041</v>
      </c>
      <c r="D591" s="18" t="s">
        <v>1042</v>
      </c>
      <c r="E591" s="19" t="s">
        <v>836</v>
      </c>
      <c r="F591" s="21">
        <v>129.94999999999999</v>
      </c>
      <c r="G591" s="21">
        <v>129.94999999999999</v>
      </c>
      <c r="H591" s="20"/>
      <c r="I591" s="20">
        <v>80</v>
      </c>
      <c r="J591" s="20">
        <v>67</v>
      </c>
      <c r="K591" s="22">
        <v>0.22</v>
      </c>
      <c r="L591" s="23">
        <f t="shared" ref="L591:L592" si="90">J591*(100%-K591)</f>
        <v>52.260000000000005</v>
      </c>
    </row>
    <row r="592" spans="1:12" s="24" customFormat="1" x14ac:dyDescent="0.25">
      <c r="A592" s="16" t="s">
        <v>184</v>
      </c>
      <c r="B592" s="17" t="s">
        <v>15</v>
      </c>
      <c r="C592" s="16" t="s">
        <v>1043</v>
      </c>
      <c r="D592" s="18" t="s">
        <v>1044</v>
      </c>
      <c r="E592" s="19" t="s">
        <v>836</v>
      </c>
      <c r="F592" s="21">
        <v>99.95</v>
      </c>
      <c r="G592" s="21">
        <v>99.95</v>
      </c>
      <c r="H592" s="20"/>
      <c r="I592" s="20">
        <v>60</v>
      </c>
      <c r="J592" s="20">
        <v>51</v>
      </c>
      <c r="K592" s="22">
        <v>0.22</v>
      </c>
      <c r="L592" s="23">
        <f t="shared" si="90"/>
        <v>39.78</v>
      </c>
    </row>
    <row r="593" spans="1:12" s="24" customFormat="1" x14ac:dyDescent="0.25">
      <c r="A593" s="16"/>
      <c r="B593" s="17"/>
      <c r="C593" s="16"/>
      <c r="D593" s="18"/>
      <c r="E593" s="19"/>
      <c r="F593" s="21"/>
      <c r="G593" s="21"/>
      <c r="H593" s="20"/>
      <c r="I593" s="20"/>
      <c r="J593" s="20"/>
    </row>
    <row r="594" spans="1:12" s="24" customFormat="1" x14ac:dyDescent="0.25">
      <c r="A594" s="11" t="s">
        <v>1045</v>
      </c>
      <c r="B594" s="35"/>
      <c r="C594" s="36"/>
      <c r="D594" s="45"/>
      <c r="E594" s="37"/>
      <c r="F594" s="38"/>
      <c r="G594" s="39"/>
      <c r="H594" s="46"/>
      <c r="I594" s="38"/>
      <c r="J594" s="38"/>
      <c r="K594" s="38"/>
      <c r="L594" s="38"/>
    </row>
    <row r="595" spans="1:12" s="24" customFormat="1" x14ac:dyDescent="0.25">
      <c r="A595" s="16" t="s">
        <v>184</v>
      </c>
      <c r="B595" s="17" t="s">
        <v>15</v>
      </c>
      <c r="C595" s="16" t="s">
        <v>834</v>
      </c>
      <c r="D595" s="18" t="s">
        <v>835</v>
      </c>
      <c r="E595" s="19" t="s">
        <v>836</v>
      </c>
      <c r="F595" s="21">
        <v>89.95</v>
      </c>
      <c r="G595" s="21">
        <v>89.95</v>
      </c>
      <c r="H595" s="20"/>
      <c r="I595" s="20">
        <v>55</v>
      </c>
      <c r="J595" s="20">
        <v>46</v>
      </c>
      <c r="K595" s="22">
        <v>0.22</v>
      </c>
      <c r="L595" s="23">
        <f t="shared" ref="L595" si="91">J595*(100%-K595)</f>
        <v>35.880000000000003</v>
      </c>
    </row>
    <row r="596" spans="1:12" s="16" customFormat="1" ht="6" customHeight="1" x14ac:dyDescent="0.25">
      <c r="B596" s="17"/>
      <c r="E596" s="19"/>
      <c r="F596" s="20"/>
      <c r="G596" s="21"/>
      <c r="H596" s="20"/>
      <c r="I596" s="20"/>
      <c r="J596" s="20"/>
    </row>
    <row r="597" spans="1:12" s="24" customFormat="1" x14ac:dyDescent="0.25">
      <c r="A597" s="11" t="s">
        <v>1046</v>
      </c>
      <c r="B597" s="35"/>
      <c r="C597" s="36"/>
      <c r="D597" s="45"/>
      <c r="E597" s="37"/>
      <c r="F597" s="38"/>
      <c r="G597" s="39"/>
      <c r="H597" s="46"/>
      <c r="I597" s="38"/>
      <c r="J597" s="38"/>
      <c r="K597" s="38"/>
      <c r="L597" s="38"/>
    </row>
    <row r="598" spans="1:12" s="24" customFormat="1" x14ac:dyDescent="0.25">
      <c r="A598" s="16" t="s">
        <v>184</v>
      </c>
      <c r="B598" s="17" t="s">
        <v>72</v>
      </c>
      <c r="C598" s="16" t="s">
        <v>1047</v>
      </c>
      <c r="D598" s="18" t="s">
        <v>1048</v>
      </c>
      <c r="E598" s="19" t="s">
        <v>1049</v>
      </c>
      <c r="F598" s="21">
        <v>164.95</v>
      </c>
      <c r="G598" s="21">
        <v>164.95</v>
      </c>
      <c r="H598" s="20"/>
      <c r="I598" s="20">
        <v>110</v>
      </c>
      <c r="J598" s="20">
        <v>85</v>
      </c>
      <c r="K598" s="22">
        <v>0.22</v>
      </c>
      <c r="L598" s="23">
        <f t="shared" ref="L598:L601" si="92">J598*(100%-K598)</f>
        <v>66.3</v>
      </c>
    </row>
    <row r="599" spans="1:12" s="24" customFormat="1" x14ac:dyDescent="0.25">
      <c r="A599" s="16" t="s">
        <v>184</v>
      </c>
      <c r="B599" s="17" t="s">
        <v>72</v>
      </c>
      <c r="C599" s="16" t="s">
        <v>1050</v>
      </c>
      <c r="D599" s="18" t="s">
        <v>1051</v>
      </c>
      <c r="E599" s="19" t="s">
        <v>1052</v>
      </c>
      <c r="F599" s="21">
        <v>164.95</v>
      </c>
      <c r="G599" s="21">
        <v>164.95</v>
      </c>
      <c r="H599" s="20"/>
      <c r="I599" s="20">
        <v>110</v>
      </c>
      <c r="J599" s="20">
        <v>85</v>
      </c>
      <c r="K599" s="22">
        <v>0.22</v>
      </c>
      <c r="L599" s="23">
        <f t="shared" si="92"/>
        <v>66.3</v>
      </c>
    </row>
    <row r="600" spans="1:12" s="24" customFormat="1" x14ac:dyDescent="0.25">
      <c r="A600" s="16" t="s">
        <v>184</v>
      </c>
      <c r="B600" s="17" t="s">
        <v>72</v>
      </c>
      <c r="C600" s="16" t="s">
        <v>1053</v>
      </c>
      <c r="D600" s="18" t="s">
        <v>1054</v>
      </c>
      <c r="E600" s="19" t="s">
        <v>1055</v>
      </c>
      <c r="F600" s="21">
        <v>134.94999999999999</v>
      </c>
      <c r="G600" s="21">
        <v>134.94999999999999</v>
      </c>
      <c r="H600" s="20"/>
      <c r="I600" s="20">
        <v>90</v>
      </c>
      <c r="J600" s="20">
        <v>70</v>
      </c>
      <c r="K600" s="22">
        <v>0.22</v>
      </c>
      <c r="L600" s="23">
        <f t="shared" si="92"/>
        <v>54.6</v>
      </c>
    </row>
    <row r="601" spans="1:12" s="24" customFormat="1" x14ac:dyDescent="0.25">
      <c r="A601" s="16" t="s">
        <v>184</v>
      </c>
      <c r="B601" s="17" t="s">
        <v>72</v>
      </c>
      <c r="C601" s="16" t="s">
        <v>1056</v>
      </c>
      <c r="D601" s="18" t="s">
        <v>1057</v>
      </c>
      <c r="E601" s="19" t="s">
        <v>1058</v>
      </c>
      <c r="F601" s="21">
        <v>134.94999999999999</v>
      </c>
      <c r="G601" s="21">
        <v>134.94999999999999</v>
      </c>
      <c r="H601" s="20"/>
      <c r="I601" s="20">
        <v>90</v>
      </c>
      <c r="J601" s="20">
        <v>70</v>
      </c>
      <c r="K601" s="22">
        <v>0.22</v>
      </c>
      <c r="L601" s="23">
        <f t="shared" si="92"/>
        <v>54.6</v>
      </c>
    </row>
    <row r="602" spans="1:12" s="24" customFormat="1" x14ac:dyDescent="0.25">
      <c r="A602" s="16"/>
      <c r="B602" s="17"/>
      <c r="C602" s="16"/>
      <c r="D602" s="18"/>
      <c r="E602" s="19"/>
      <c r="F602" s="21"/>
      <c r="G602" s="21"/>
      <c r="H602" s="20"/>
      <c r="I602" s="20"/>
      <c r="J602" s="20"/>
    </row>
    <row r="603" spans="1:12" s="10" customFormat="1" x14ac:dyDescent="0.25">
      <c r="A603" s="6" t="s">
        <v>1059</v>
      </c>
      <c r="B603" s="6"/>
      <c r="C603" s="6"/>
      <c r="D603" s="6"/>
      <c r="E603" s="7"/>
      <c r="F603" s="8"/>
      <c r="G603" s="9"/>
      <c r="H603" s="8"/>
      <c r="I603" s="9"/>
      <c r="J603" s="9"/>
    </row>
    <row r="604" spans="1:12" s="24" customFormat="1" x14ac:dyDescent="0.25">
      <c r="A604" s="11" t="s">
        <v>255</v>
      </c>
      <c r="B604" s="35"/>
      <c r="C604" s="36"/>
      <c r="D604" s="45"/>
      <c r="E604" s="37"/>
      <c r="F604" s="38"/>
      <c r="G604" s="39"/>
      <c r="H604" s="46"/>
      <c r="I604" s="38"/>
      <c r="J604" s="38"/>
      <c r="K604" s="38"/>
      <c r="L604" s="38"/>
    </row>
    <row r="605" spans="1:12" s="24" customFormat="1" x14ac:dyDescent="0.25">
      <c r="A605" s="16" t="s">
        <v>184</v>
      </c>
      <c r="B605" s="17" t="s">
        <v>15</v>
      </c>
      <c r="C605" s="16" t="s">
        <v>1060</v>
      </c>
      <c r="D605" s="18" t="s">
        <v>1061</v>
      </c>
      <c r="E605" s="19" t="s">
        <v>836</v>
      </c>
      <c r="F605" s="21">
        <v>269.95</v>
      </c>
      <c r="G605" s="21">
        <v>269.95</v>
      </c>
      <c r="H605" s="20"/>
      <c r="I605" s="20">
        <v>175</v>
      </c>
      <c r="J605" s="20">
        <v>146</v>
      </c>
      <c r="K605" s="22">
        <v>0.22</v>
      </c>
      <c r="L605" s="23">
        <f t="shared" ref="L605:L620" si="93">J605*(100%-K605)</f>
        <v>113.88000000000001</v>
      </c>
    </row>
    <row r="606" spans="1:12" s="24" customFormat="1" x14ac:dyDescent="0.25">
      <c r="A606" s="16" t="s">
        <v>184</v>
      </c>
      <c r="B606" s="17" t="s">
        <v>15</v>
      </c>
      <c r="C606" s="16" t="s">
        <v>1062</v>
      </c>
      <c r="D606" s="18" t="s">
        <v>1063</v>
      </c>
      <c r="E606" s="19" t="s">
        <v>836</v>
      </c>
      <c r="F606" s="21">
        <v>194.95</v>
      </c>
      <c r="G606" s="21">
        <v>194.95</v>
      </c>
      <c r="H606" s="20"/>
      <c r="I606" s="20">
        <v>125</v>
      </c>
      <c r="J606" s="20">
        <v>105</v>
      </c>
      <c r="K606" s="22">
        <v>0.22</v>
      </c>
      <c r="L606" s="23">
        <f t="shared" si="93"/>
        <v>81.900000000000006</v>
      </c>
    </row>
    <row r="607" spans="1:12" s="24" customFormat="1" x14ac:dyDescent="0.25">
      <c r="A607" s="16" t="s">
        <v>184</v>
      </c>
      <c r="B607" s="17" t="s">
        <v>15</v>
      </c>
      <c r="C607" s="16" t="s">
        <v>1064</v>
      </c>
      <c r="D607" s="18" t="s">
        <v>1065</v>
      </c>
      <c r="E607" s="19" t="s">
        <v>836</v>
      </c>
      <c r="F607" s="21">
        <v>229.95</v>
      </c>
      <c r="G607" s="21">
        <v>229.95</v>
      </c>
      <c r="H607" s="20"/>
      <c r="I607" s="20">
        <v>150</v>
      </c>
      <c r="J607" s="20">
        <v>125</v>
      </c>
      <c r="K607" s="22">
        <v>0.22</v>
      </c>
      <c r="L607" s="23">
        <f t="shared" si="93"/>
        <v>97.5</v>
      </c>
    </row>
    <row r="608" spans="1:12" s="24" customFormat="1" x14ac:dyDescent="0.25">
      <c r="A608" s="16" t="s">
        <v>184</v>
      </c>
      <c r="B608" s="17" t="s">
        <v>15</v>
      </c>
      <c r="C608" s="16" t="s">
        <v>1066</v>
      </c>
      <c r="D608" s="18" t="s">
        <v>1067</v>
      </c>
      <c r="E608" s="19" t="s">
        <v>836</v>
      </c>
      <c r="F608" s="21">
        <v>154.94999999999999</v>
      </c>
      <c r="G608" s="21">
        <v>154.94999999999999</v>
      </c>
      <c r="H608" s="20"/>
      <c r="I608" s="20">
        <v>100</v>
      </c>
      <c r="J608" s="20">
        <v>84</v>
      </c>
      <c r="K608" s="22">
        <v>0.22</v>
      </c>
      <c r="L608" s="23">
        <f t="shared" si="93"/>
        <v>65.52</v>
      </c>
    </row>
    <row r="609" spans="1:12" s="24" customFormat="1" x14ac:dyDescent="0.25">
      <c r="A609" s="16" t="s">
        <v>184</v>
      </c>
      <c r="B609" s="17" t="s">
        <v>15</v>
      </c>
      <c r="C609" s="16" t="s">
        <v>1068</v>
      </c>
      <c r="D609" s="18" t="s">
        <v>1069</v>
      </c>
      <c r="E609" s="19" t="s">
        <v>836</v>
      </c>
      <c r="F609" s="21">
        <v>169.95</v>
      </c>
      <c r="G609" s="21">
        <v>169.95</v>
      </c>
      <c r="H609" s="20"/>
      <c r="I609" s="20">
        <v>110</v>
      </c>
      <c r="J609" s="20">
        <v>92</v>
      </c>
      <c r="K609" s="22">
        <v>0.22</v>
      </c>
      <c r="L609" s="23">
        <f t="shared" si="93"/>
        <v>71.760000000000005</v>
      </c>
    </row>
    <row r="610" spans="1:12" s="24" customFormat="1" x14ac:dyDescent="0.25">
      <c r="A610" s="16" t="s">
        <v>184</v>
      </c>
      <c r="B610" s="17" t="s">
        <v>15</v>
      </c>
      <c r="C610" s="16" t="s">
        <v>1070</v>
      </c>
      <c r="D610" s="18" t="s">
        <v>1071</v>
      </c>
      <c r="E610" s="19" t="s">
        <v>836</v>
      </c>
      <c r="F610" s="21">
        <v>184.95</v>
      </c>
      <c r="G610" s="21">
        <v>184.95</v>
      </c>
      <c r="H610" s="20"/>
      <c r="I610" s="20">
        <v>120</v>
      </c>
      <c r="J610" s="20">
        <v>100</v>
      </c>
      <c r="K610" s="22">
        <v>0.22</v>
      </c>
      <c r="L610" s="23">
        <f t="shared" si="93"/>
        <v>78</v>
      </c>
    </row>
    <row r="611" spans="1:12" s="24" customFormat="1" x14ac:dyDescent="0.25">
      <c r="A611" s="16" t="s">
        <v>184</v>
      </c>
      <c r="B611" s="17" t="s">
        <v>15</v>
      </c>
      <c r="C611" s="16" t="s">
        <v>1072</v>
      </c>
      <c r="D611" s="18" t="s">
        <v>1073</v>
      </c>
      <c r="E611" s="19" t="s">
        <v>836</v>
      </c>
      <c r="F611" s="21">
        <v>384.95</v>
      </c>
      <c r="G611" s="21">
        <v>384.95</v>
      </c>
      <c r="H611" s="20"/>
      <c r="I611" s="20">
        <v>250</v>
      </c>
      <c r="J611" s="20">
        <v>209</v>
      </c>
      <c r="K611" s="22">
        <v>0.22</v>
      </c>
      <c r="L611" s="23">
        <f t="shared" si="93"/>
        <v>163.02000000000001</v>
      </c>
    </row>
    <row r="612" spans="1:12" s="24" customFormat="1" x14ac:dyDescent="0.25">
      <c r="A612" s="16" t="s">
        <v>184</v>
      </c>
      <c r="B612" s="17" t="s">
        <v>15</v>
      </c>
      <c r="C612" s="16" t="s">
        <v>1074</v>
      </c>
      <c r="D612" s="18" t="s">
        <v>1075</v>
      </c>
      <c r="E612" s="19" t="s">
        <v>836</v>
      </c>
      <c r="F612" s="21">
        <v>354.95</v>
      </c>
      <c r="G612" s="21">
        <v>354.95</v>
      </c>
      <c r="H612" s="20"/>
      <c r="I612" s="20">
        <v>230</v>
      </c>
      <c r="J612" s="20">
        <v>192</v>
      </c>
      <c r="K612" s="22">
        <v>0.22</v>
      </c>
      <c r="L612" s="23">
        <f t="shared" si="93"/>
        <v>149.76</v>
      </c>
    </row>
    <row r="613" spans="1:12" s="24" customFormat="1" x14ac:dyDescent="0.25">
      <c r="A613" s="16" t="s">
        <v>184</v>
      </c>
      <c r="B613" s="17" t="s">
        <v>15</v>
      </c>
      <c r="C613" s="16" t="s">
        <v>1076</v>
      </c>
      <c r="D613" s="18" t="s">
        <v>1077</v>
      </c>
      <c r="E613" s="19" t="s">
        <v>836</v>
      </c>
      <c r="F613" s="21">
        <v>49.95</v>
      </c>
      <c r="G613" s="21">
        <v>49.95</v>
      </c>
      <c r="H613" s="20"/>
      <c r="I613" s="20">
        <v>30</v>
      </c>
      <c r="J613" s="20">
        <v>25</v>
      </c>
      <c r="K613" s="22">
        <v>0.22</v>
      </c>
      <c r="L613" s="23">
        <f t="shared" si="93"/>
        <v>19.5</v>
      </c>
    </row>
    <row r="614" spans="1:12" s="24" customFormat="1" x14ac:dyDescent="0.25">
      <c r="A614" s="16" t="s">
        <v>184</v>
      </c>
      <c r="B614" s="17" t="s">
        <v>15</v>
      </c>
      <c r="C614" s="16" t="s">
        <v>1078</v>
      </c>
      <c r="D614" s="18" t="s">
        <v>1079</v>
      </c>
      <c r="E614" s="19" t="s">
        <v>836</v>
      </c>
      <c r="F614" s="21">
        <v>229.95</v>
      </c>
      <c r="G614" s="21">
        <v>229.95</v>
      </c>
      <c r="H614" s="20"/>
      <c r="I614" s="20">
        <v>150</v>
      </c>
      <c r="J614" s="20">
        <v>125</v>
      </c>
      <c r="K614" s="22">
        <v>0.22</v>
      </c>
      <c r="L614" s="23">
        <f t="shared" si="93"/>
        <v>97.5</v>
      </c>
    </row>
    <row r="615" spans="1:12" s="24" customFormat="1" x14ac:dyDescent="0.25">
      <c r="A615" s="16" t="s">
        <v>184</v>
      </c>
      <c r="B615" s="17" t="s">
        <v>15</v>
      </c>
      <c r="C615" s="16" t="s">
        <v>1080</v>
      </c>
      <c r="D615" s="18" t="s">
        <v>1081</v>
      </c>
      <c r="E615" s="19" t="s">
        <v>836</v>
      </c>
      <c r="F615" s="21">
        <v>384.95</v>
      </c>
      <c r="G615" s="21">
        <v>384.95</v>
      </c>
      <c r="H615" s="20"/>
      <c r="I615" s="20">
        <v>250</v>
      </c>
      <c r="J615" s="20">
        <v>209</v>
      </c>
      <c r="K615" s="22">
        <v>0.22</v>
      </c>
      <c r="L615" s="23">
        <f t="shared" si="93"/>
        <v>163.02000000000001</v>
      </c>
    </row>
    <row r="616" spans="1:12" s="24" customFormat="1" x14ac:dyDescent="0.25">
      <c r="A616" s="16" t="s">
        <v>184</v>
      </c>
      <c r="B616" s="17" t="s">
        <v>15</v>
      </c>
      <c r="C616" s="16" t="s">
        <v>1082</v>
      </c>
      <c r="D616" s="18" t="s">
        <v>1083</v>
      </c>
      <c r="E616" s="19" t="s">
        <v>836</v>
      </c>
      <c r="F616" s="21">
        <v>154.94999999999999</v>
      </c>
      <c r="G616" s="21">
        <v>154.94999999999999</v>
      </c>
      <c r="H616" s="20"/>
      <c r="I616" s="20">
        <v>100</v>
      </c>
      <c r="J616" s="20">
        <v>84</v>
      </c>
      <c r="K616" s="22">
        <v>0.22</v>
      </c>
      <c r="L616" s="23">
        <f t="shared" si="93"/>
        <v>65.52</v>
      </c>
    </row>
    <row r="617" spans="1:12" s="24" customFormat="1" x14ac:dyDescent="0.25">
      <c r="A617" s="16" t="s">
        <v>184</v>
      </c>
      <c r="B617" s="17" t="s">
        <v>15</v>
      </c>
      <c r="C617" s="16" t="s">
        <v>1084</v>
      </c>
      <c r="D617" s="18" t="s">
        <v>1085</v>
      </c>
      <c r="E617" s="19" t="s">
        <v>836</v>
      </c>
      <c r="F617" s="21">
        <v>269.95</v>
      </c>
      <c r="G617" s="21">
        <v>269.95</v>
      </c>
      <c r="H617" s="20"/>
      <c r="I617" s="20">
        <v>175</v>
      </c>
      <c r="J617" s="20">
        <v>146</v>
      </c>
      <c r="K617" s="22">
        <v>0.22</v>
      </c>
      <c r="L617" s="23">
        <f t="shared" si="93"/>
        <v>113.88000000000001</v>
      </c>
    </row>
    <row r="618" spans="1:12" s="24" customFormat="1" x14ac:dyDescent="0.25">
      <c r="A618" s="16" t="s">
        <v>184</v>
      </c>
      <c r="B618" s="17" t="s">
        <v>15</v>
      </c>
      <c r="C618" s="16" t="s">
        <v>1086</v>
      </c>
      <c r="D618" s="18" t="s">
        <v>1087</v>
      </c>
      <c r="E618" s="19" t="s">
        <v>836</v>
      </c>
      <c r="F618" s="20">
        <v>129.94999999999999</v>
      </c>
      <c r="G618" s="21">
        <v>129.94999999999999</v>
      </c>
      <c r="H618" s="20"/>
      <c r="I618" s="20"/>
      <c r="J618" s="20">
        <v>66</v>
      </c>
      <c r="K618" s="22">
        <v>0.22</v>
      </c>
      <c r="L618" s="23">
        <f t="shared" si="93"/>
        <v>51.480000000000004</v>
      </c>
    </row>
    <row r="619" spans="1:12" s="24" customFormat="1" x14ac:dyDescent="0.25">
      <c r="A619" s="16" t="s">
        <v>184</v>
      </c>
      <c r="B619" s="17" t="s">
        <v>15</v>
      </c>
      <c r="C619" s="16" t="s">
        <v>1088</v>
      </c>
      <c r="D619" s="18" t="s">
        <v>1089</v>
      </c>
      <c r="E619" s="19" t="s">
        <v>836</v>
      </c>
      <c r="F619" s="20">
        <v>79.95</v>
      </c>
      <c r="G619" s="21">
        <v>79.95</v>
      </c>
      <c r="H619" s="20"/>
      <c r="I619" s="20"/>
      <c r="J619" s="20">
        <v>41</v>
      </c>
      <c r="K619" s="22">
        <v>0.22</v>
      </c>
      <c r="L619" s="23">
        <f t="shared" si="93"/>
        <v>31.98</v>
      </c>
    </row>
    <row r="620" spans="1:12" s="24" customFormat="1" x14ac:dyDescent="0.25">
      <c r="A620" s="16" t="s">
        <v>184</v>
      </c>
      <c r="B620" s="17" t="s">
        <v>15</v>
      </c>
      <c r="C620" s="16" t="s">
        <v>1090</v>
      </c>
      <c r="D620" s="18" t="s">
        <v>1091</v>
      </c>
      <c r="E620" s="19" t="s">
        <v>836</v>
      </c>
      <c r="F620" s="21">
        <v>154.94999999999999</v>
      </c>
      <c r="G620" s="21">
        <v>154.94999999999999</v>
      </c>
      <c r="H620" s="20"/>
      <c r="I620" s="20"/>
      <c r="J620" s="20">
        <v>80</v>
      </c>
      <c r="K620" s="22">
        <v>0.22</v>
      </c>
      <c r="L620" s="23">
        <f t="shared" si="93"/>
        <v>62.400000000000006</v>
      </c>
    </row>
    <row r="621" spans="1:12" s="24" customFormat="1" x14ac:dyDescent="0.25">
      <c r="A621" s="16"/>
      <c r="B621" s="17"/>
      <c r="C621" s="16"/>
      <c r="D621" s="18"/>
      <c r="E621" s="19"/>
      <c r="F621" s="21"/>
      <c r="G621" s="21"/>
      <c r="H621" s="20"/>
      <c r="I621" s="20"/>
      <c r="J621" s="20"/>
    </row>
    <row r="622" spans="1:12" s="24" customFormat="1" x14ac:dyDescent="0.25">
      <c r="A622" s="11" t="s">
        <v>1092</v>
      </c>
      <c r="B622" s="35"/>
      <c r="C622" s="36"/>
      <c r="D622" s="45"/>
      <c r="E622" s="37"/>
      <c r="F622" s="38"/>
      <c r="G622" s="39"/>
      <c r="H622" s="46"/>
      <c r="I622" s="38"/>
      <c r="J622" s="38"/>
      <c r="K622" s="38"/>
      <c r="L622" s="38"/>
    </row>
    <row r="623" spans="1:12" s="24" customFormat="1" x14ac:dyDescent="0.25">
      <c r="A623" s="16" t="s">
        <v>184</v>
      </c>
      <c r="B623" s="17" t="s">
        <v>72</v>
      </c>
      <c r="C623" s="16" t="s">
        <v>1093</v>
      </c>
      <c r="D623" s="18" t="s">
        <v>1094</v>
      </c>
      <c r="E623" s="19" t="s">
        <v>836</v>
      </c>
      <c r="F623" s="21">
        <v>174.95</v>
      </c>
      <c r="G623" s="21">
        <v>174.95</v>
      </c>
      <c r="H623" s="20"/>
      <c r="I623" s="20"/>
      <c r="J623" s="20">
        <v>89</v>
      </c>
      <c r="K623" s="22">
        <v>0.22</v>
      </c>
      <c r="L623" s="23">
        <f t="shared" ref="L623:L627" si="94">J623*(100%-K623)</f>
        <v>69.42</v>
      </c>
    </row>
    <row r="624" spans="1:12" s="24" customFormat="1" x14ac:dyDescent="0.25">
      <c r="A624" s="16" t="s">
        <v>184</v>
      </c>
      <c r="B624" s="17" t="s">
        <v>72</v>
      </c>
      <c r="C624" s="16" t="s">
        <v>1095</v>
      </c>
      <c r="D624" s="18" t="s">
        <v>1096</v>
      </c>
      <c r="E624" s="19" t="s">
        <v>836</v>
      </c>
      <c r="F624" s="21">
        <v>194.95</v>
      </c>
      <c r="G624" s="21">
        <v>194.95</v>
      </c>
      <c r="H624" s="20"/>
      <c r="I624" s="20"/>
      <c r="J624" s="20">
        <v>100</v>
      </c>
      <c r="K624" s="22">
        <v>0.22</v>
      </c>
      <c r="L624" s="23">
        <f t="shared" si="94"/>
        <v>78</v>
      </c>
    </row>
    <row r="625" spans="1:12" s="24" customFormat="1" x14ac:dyDescent="0.25">
      <c r="A625" s="16" t="s">
        <v>184</v>
      </c>
      <c r="B625" s="17" t="s">
        <v>72</v>
      </c>
      <c r="C625" s="16" t="s">
        <v>1097</v>
      </c>
      <c r="D625" s="18" t="s">
        <v>1098</v>
      </c>
      <c r="E625" s="19" t="s">
        <v>836</v>
      </c>
      <c r="F625" s="21">
        <v>369.95</v>
      </c>
      <c r="G625" s="21">
        <v>369.95</v>
      </c>
      <c r="H625" s="20"/>
      <c r="I625" s="20"/>
      <c r="J625" s="20">
        <v>189</v>
      </c>
      <c r="K625" s="22">
        <v>0.22</v>
      </c>
      <c r="L625" s="23">
        <f t="shared" si="94"/>
        <v>147.42000000000002</v>
      </c>
    </row>
    <row r="626" spans="1:12" s="24" customFormat="1" x14ac:dyDescent="0.25">
      <c r="A626" s="16" t="s">
        <v>184</v>
      </c>
      <c r="B626" s="17" t="s">
        <v>72</v>
      </c>
      <c r="C626" s="16" t="s">
        <v>1099</v>
      </c>
      <c r="D626" s="18" t="s">
        <v>1100</v>
      </c>
      <c r="E626" s="19" t="s">
        <v>836</v>
      </c>
      <c r="F626" s="21">
        <v>84.95</v>
      </c>
      <c r="G626" s="21">
        <v>84.95</v>
      </c>
      <c r="H626" s="20"/>
      <c r="I626" s="20"/>
      <c r="J626" s="20">
        <v>44</v>
      </c>
      <c r="K626" s="22">
        <v>0.22</v>
      </c>
      <c r="L626" s="23">
        <f t="shared" si="94"/>
        <v>34.32</v>
      </c>
    </row>
    <row r="627" spans="1:12" s="24" customFormat="1" x14ac:dyDescent="0.25">
      <c r="A627" s="16" t="s">
        <v>184</v>
      </c>
      <c r="B627" s="17" t="s">
        <v>72</v>
      </c>
      <c r="C627" s="16" t="s">
        <v>1101</v>
      </c>
      <c r="D627" s="18" t="s">
        <v>1102</v>
      </c>
      <c r="E627" s="19" t="s">
        <v>836</v>
      </c>
      <c r="F627" s="21">
        <v>84.95</v>
      </c>
      <c r="G627" s="21">
        <v>84.95</v>
      </c>
      <c r="H627" s="20"/>
      <c r="I627" s="20"/>
      <c r="J627" s="20">
        <v>44</v>
      </c>
      <c r="K627" s="22">
        <v>0.22</v>
      </c>
      <c r="L627" s="23">
        <f t="shared" si="94"/>
        <v>34.32</v>
      </c>
    </row>
    <row r="628" spans="1:12" s="24" customFormat="1" x14ac:dyDescent="0.25">
      <c r="A628" s="16"/>
      <c r="B628" s="17"/>
      <c r="C628" s="16"/>
      <c r="D628" s="18"/>
      <c r="E628" s="19"/>
      <c r="F628" s="21"/>
      <c r="G628" s="21"/>
      <c r="H628" s="20"/>
      <c r="I628" s="20"/>
      <c r="J628" s="20"/>
    </row>
    <row r="629" spans="1:12" s="24" customFormat="1" x14ac:dyDescent="0.25">
      <c r="A629" s="11" t="s">
        <v>1103</v>
      </c>
      <c r="B629" s="35"/>
      <c r="C629" s="36"/>
      <c r="D629" s="45"/>
      <c r="E629" s="37"/>
      <c r="F629" s="38"/>
      <c r="G629" s="39"/>
      <c r="H629" s="46"/>
      <c r="I629" s="38"/>
      <c r="J629" s="38"/>
      <c r="K629" s="38"/>
      <c r="L629" s="38"/>
    </row>
    <row r="630" spans="1:12" s="24" customFormat="1" x14ac:dyDescent="0.25">
      <c r="A630" s="16" t="s">
        <v>184</v>
      </c>
      <c r="B630" s="17" t="s">
        <v>72</v>
      </c>
      <c r="C630" s="16" t="s">
        <v>1104</v>
      </c>
      <c r="D630" s="18" t="s">
        <v>1105</v>
      </c>
      <c r="E630" s="19" t="s">
        <v>836</v>
      </c>
      <c r="F630" s="21">
        <v>89.95</v>
      </c>
      <c r="G630" s="21">
        <v>89.95</v>
      </c>
      <c r="H630" s="20"/>
      <c r="I630" s="20"/>
      <c r="J630" s="20">
        <v>47</v>
      </c>
      <c r="K630" s="22">
        <v>0.22</v>
      </c>
      <c r="L630" s="23">
        <f t="shared" ref="L630:L633" si="95">J630*(100%-K630)</f>
        <v>36.660000000000004</v>
      </c>
    </row>
    <row r="631" spans="1:12" s="24" customFormat="1" x14ac:dyDescent="0.25">
      <c r="A631" s="16" t="s">
        <v>184</v>
      </c>
      <c r="B631" s="17" t="s">
        <v>72</v>
      </c>
      <c r="C631" s="16" t="s">
        <v>1106</v>
      </c>
      <c r="D631" s="18" t="s">
        <v>1107</v>
      </c>
      <c r="E631" s="19" t="s">
        <v>836</v>
      </c>
      <c r="F631" s="21">
        <v>79.95</v>
      </c>
      <c r="G631" s="21">
        <v>79.95</v>
      </c>
      <c r="H631" s="20"/>
      <c r="I631" s="20"/>
      <c r="J631" s="20">
        <v>40</v>
      </c>
      <c r="K631" s="22">
        <v>0.22</v>
      </c>
      <c r="L631" s="23">
        <f t="shared" si="95"/>
        <v>31.200000000000003</v>
      </c>
    </row>
    <row r="632" spans="1:12" s="24" customFormat="1" x14ac:dyDescent="0.25">
      <c r="A632" s="16" t="s">
        <v>184</v>
      </c>
      <c r="B632" s="17" t="s">
        <v>72</v>
      </c>
      <c r="C632" s="16" t="s">
        <v>1108</v>
      </c>
      <c r="D632" s="18" t="s">
        <v>1109</v>
      </c>
      <c r="E632" s="19" t="s">
        <v>836</v>
      </c>
      <c r="F632" s="21">
        <v>64.95</v>
      </c>
      <c r="G632" s="21">
        <v>64.95</v>
      </c>
      <c r="H632" s="20"/>
      <c r="I632" s="20"/>
      <c r="J632" s="20">
        <v>33</v>
      </c>
      <c r="K632" s="22">
        <v>0.22</v>
      </c>
      <c r="L632" s="23">
        <f t="shared" si="95"/>
        <v>25.740000000000002</v>
      </c>
    </row>
    <row r="633" spans="1:12" s="24" customFormat="1" x14ac:dyDescent="0.25">
      <c r="A633" s="16" t="s">
        <v>184</v>
      </c>
      <c r="B633" s="17" t="s">
        <v>72</v>
      </c>
      <c r="C633" s="16" t="s">
        <v>1110</v>
      </c>
      <c r="D633" s="18" t="s">
        <v>1111</v>
      </c>
      <c r="E633" s="19" t="s">
        <v>836</v>
      </c>
      <c r="F633" s="21">
        <v>144.94999999999999</v>
      </c>
      <c r="G633" s="21">
        <v>144.94999999999999</v>
      </c>
      <c r="H633" s="20"/>
      <c r="I633" s="20"/>
      <c r="J633" s="20">
        <v>74</v>
      </c>
      <c r="K633" s="22">
        <v>0.22</v>
      </c>
      <c r="L633" s="23">
        <f t="shared" si="95"/>
        <v>57.72</v>
      </c>
    </row>
    <row r="634" spans="1:12" s="24" customFormat="1" x14ac:dyDescent="0.25">
      <c r="A634" s="16"/>
      <c r="B634" s="17"/>
      <c r="C634" s="16"/>
      <c r="D634" s="18"/>
      <c r="E634" s="19"/>
      <c r="F634" s="21"/>
      <c r="G634" s="21"/>
      <c r="H634" s="20"/>
      <c r="I634" s="20"/>
      <c r="J634" s="20"/>
    </row>
    <row r="635" spans="1:12" s="24" customFormat="1" x14ac:dyDescent="0.25">
      <c r="A635" s="11" t="s">
        <v>860</v>
      </c>
      <c r="B635" s="35"/>
      <c r="C635" s="36"/>
      <c r="D635" s="45"/>
      <c r="E635" s="37"/>
      <c r="F635" s="38"/>
      <c r="G635" s="39"/>
      <c r="H635" s="46"/>
      <c r="I635" s="38"/>
      <c r="J635" s="38"/>
      <c r="K635" s="38"/>
      <c r="L635" s="38"/>
    </row>
    <row r="636" spans="1:12" s="24" customFormat="1" x14ac:dyDescent="0.25">
      <c r="A636" s="16" t="s">
        <v>184</v>
      </c>
      <c r="B636" s="17" t="s">
        <v>72</v>
      </c>
      <c r="C636" s="16" t="s">
        <v>1112</v>
      </c>
      <c r="D636" s="18" t="s">
        <v>1113</v>
      </c>
      <c r="E636" s="19" t="s">
        <v>836</v>
      </c>
      <c r="F636" s="21">
        <v>64.95</v>
      </c>
      <c r="G636" s="21">
        <v>64.95</v>
      </c>
      <c r="H636" s="20"/>
      <c r="I636" s="20"/>
      <c r="J636" s="20">
        <v>33</v>
      </c>
      <c r="K636" s="22">
        <v>0.22</v>
      </c>
      <c r="L636" s="23">
        <f t="shared" ref="L636:L638" si="96">J636*(100%-K636)</f>
        <v>25.740000000000002</v>
      </c>
    </row>
    <row r="637" spans="1:12" s="24" customFormat="1" x14ac:dyDescent="0.25">
      <c r="A637" s="16" t="s">
        <v>184</v>
      </c>
      <c r="B637" s="17" t="s">
        <v>72</v>
      </c>
      <c r="C637" s="16" t="s">
        <v>1114</v>
      </c>
      <c r="D637" s="18" t="s">
        <v>1115</v>
      </c>
      <c r="E637" s="19" t="s">
        <v>836</v>
      </c>
      <c r="F637" s="21">
        <v>79.95</v>
      </c>
      <c r="G637" s="21">
        <v>79.95</v>
      </c>
      <c r="H637" s="20"/>
      <c r="I637" s="20"/>
      <c r="J637" s="20">
        <v>40</v>
      </c>
      <c r="K637" s="22">
        <v>0.22</v>
      </c>
      <c r="L637" s="23">
        <f t="shared" si="96"/>
        <v>31.200000000000003</v>
      </c>
    </row>
    <row r="638" spans="1:12" s="24" customFormat="1" x14ac:dyDescent="0.25">
      <c r="A638" s="16" t="s">
        <v>184</v>
      </c>
      <c r="B638" s="17" t="s">
        <v>72</v>
      </c>
      <c r="C638" s="16" t="s">
        <v>1116</v>
      </c>
      <c r="D638" s="18" t="s">
        <v>1117</v>
      </c>
      <c r="E638" s="19" t="s">
        <v>836</v>
      </c>
      <c r="F638" s="21">
        <v>129.94999999999999</v>
      </c>
      <c r="G638" s="21">
        <v>129.94999999999999</v>
      </c>
      <c r="H638" s="20"/>
      <c r="I638" s="20"/>
      <c r="J638" s="20">
        <v>67</v>
      </c>
      <c r="K638" s="22">
        <v>0.22</v>
      </c>
      <c r="L638" s="23">
        <f t="shared" si="96"/>
        <v>52.260000000000005</v>
      </c>
    </row>
    <row r="639" spans="1:12" s="24" customFormat="1" x14ac:dyDescent="0.25">
      <c r="A639" s="16"/>
      <c r="B639" s="17"/>
      <c r="C639" s="16"/>
      <c r="D639" s="18"/>
      <c r="E639" s="19"/>
      <c r="F639" s="21"/>
      <c r="G639" s="21"/>
      <c r="H639" s="20"/>
      <c r="I639" s="20"/>
      <c r="J639" s="20"/>
    </row>
    <row r="640" spans="1:12" s="24" customFormat="1" x14ac:dyDescent="0.25">
      <c r="A640" s="11" t="s">
        <v>1118</v>
      </c>
      <c r="B640" s="35"/>
      <c r="C640" s="36"/>
      <c r="D640" s="45"/>
      <c r="E640" s="37"/>
      <c r="F640" s="38"/>
      <c r="G640" s="39"/>
      <c r="H640" s="46"/>
      <c r="I640" s="38"/>
      <c r="J640" s="38"/>
      <c r="K640" s="38"/>
      <c r="L640" s="38"/>
    </row>
    <row r="641" spans="1:12" s="24" customFormat="1" x14ac:dyDescent="0.25">
      <c r="A641" s="16" t="s">
        <v>184</v>
      </c>
      <c r="B641" s="17" t="s">
        <v>72</v>
      </c>
      <c r="C641" s="16" t="s">
        <v>1119</v>
      </c>
      <c r="D641" s="18" t="s">
        <v>1120</v>
      </c>
      <c r="E641" s="19" t="s">
        <v>836</v>
      </c>
      <c r="F641" s="21">
        <v>69.95</v>
      </c>
      <c r="G641" s="21">
        <v>69.95</v>
      </c>
      <c r="H641" s="20"/>
      <c r="I641" s="20"/>
      <c r="J641" s="20">
        <v>36</v>
      </c>
      <c r="K641" s="22">
        <v>0.22</v>
      </c>
      <c r="L641" s="23">
        <f t="shared" ref="L641:L644" si="97">J641*(100%-K641)</f>
        <v>28.080000000000002</v>
      </c>
    </row>
    <row r="642" spans="1:12" s="24" customFormat="1" x14ac:dyDescent="0.25">
      <c r="A642" s="16" t="s">
        <v>184</v>
      </c>
      <c r="B642" s="17" t="s">
        <v>72</v>
      </c>
      <c r="C642" s="16" t="s">
        <v>1121</v>
      </c>
      <c r="D642" s="18" t="s">
        <v>1122</v>
      </c>
      <c r="E642" s="19" t="s">
        <v>836</v>
      </c>
      <c r="F642" s="21">
        <v>69.95</v>
      </c>
      <c r="G642" s="21">
        <v>69.95</v>
      </c>
      <c r="H642" s="20"/>
      <c r="I642" s="20"/>
      <c r="J642" s="20">
        <v>36</v>
      </c>
      <c r="K642" s="22">
        <v>0.22</v>
      </c>
      <c r="L642" s="23">
        <f t="shared" si="97"/>
        <v>28.080000000000002</v>
      </c>
    </row>
    <row r="643" spans="1:12" s="24" customFormat="1" x14ac:dyDescent="0.25">
      <c r="A643" s="16" t="s">
        <v>184</v>
      </c>
      <c r="B643" s="17" t="s">
        <v>72</v>
      </c>
      <c r="C643" s="16" t="s">
        <v>1123</v>
      </c>
      <c r="D643" s="18" t="s">
        <v>1124</v>
      </c>
      <c r="E643" s="19" t="s">
        <v>836</v>
      </c>
      <c r="F643" s="21">
        <v>69.95</v>
      </c>
      <c r="G643" s="21">
        <v>69.95</v>
      </c>
      <c r="H643" s="20"/>
      <c r="I643" s="20"/>
      <c r="J643" s="20">
        <v>36</v>
      </c>
      <c r="K643" s="22">
        <v>0.22</v>
      </c>
      <c r="L643" s="23">
        <f t="shared" si="97"/>
        <v>28.080000000000002</v>
      </c>
    </row>
    <row r="644" spans="1:12" s="24" customFormat="1" x14ac:dyDescent="0.25">
      <c r="A644" s="16" t="s">
        <v>184</v>
      </c>
      <c r="B644" s="17" t="s">
        <v>72</v>
      </c>
      <c r="C644" s="16" t="s">
        <v>1125</v>
      </c>
      <c r="D644" s="18" t="s">
        <v>1126</v>
      </c>
      <c r="E644" s="19" t="s">
        <v>836</v>
      </c>
      <c r="F644" s="21">
        <v>69.95</v>
      </c>
      <c r="G644" s="21">
        <v>69.95</v>
      </c>
      <c r="H644" s="20"/>
      <c r="I644" s="20"/>
      <c r="J644" s="20">
        <v>36</v>
      </c>
      <c r="K644" s="22">
        <v>0.22</v>
      </c>
      <c r="L644" s="23">
        <f t="shared" si="97"/>
        <v>28.080000000000002</v>
      </c>
    </row>
    <row r="645" spans="1:12" s="24" customFormat="1" x14ac:dyDescent="0.25">
      <c r="A645" s="16"/>
      <c r="B645" s="17"/>
      <c r="C645" s="16"/>
      <c r="D645" s="18"/>
      <c r="E645" s="19"/>
      <c r="F645" s="21"/>
      <c r="G645" s="21"/>
      <c r="H645" s="20"/>
      <c r="I645" s="20"/>
      <c r="J645" s="20"/>
    </row>
    <row r="646" spans="1:12" s="24" customFormat="1" x14ac:dyDescent="0.25">
      <c r="A646" s="11" t="s">
        <v>180</v>
      </c>
      <c r="B646" s="35"/>
      <c r="C646" s="36"/>
      <c r="D646" s="45"/>
      <c r="E646" s="37"/>
      <c r="F646" s="38"/>
      <c r="G646" s="39"/>
      <c r="H646" s="46"/>
      <c r="I646" s="38"/>
      <c r="J646" s="38"/>
      <c r="K646" s="38"/>
      <c r="L646" s="38"/>
    </row>
    <row r="647" spans="1:12" x14ac:dyDescent="0.25">
      <c r="A647" s="16" t="s">
        <v>184</v>
      </c>
      <c r="B647" s="17" t="s">
        <v>72</v>
      </c>
      <c r="C647" s="62" t="s">
        <v>1127</v>
      </c>
      <c r="D647" s="18" t="s">
        <v>1128</v>
      </c>
      <c r="E647" s="71"/>
      <c r="F647" s="72">
        <v>130</v>
      </c>
      <c r="G647" s="72">
        <v>130</v>
      </c>
      <c r="H647" s="73"/>
      <c r="I647" s="73"/>
      <c r="J647" s="73">
        <v>65</v>
      </c>
      <c r="K647" s="22">
        <v>0.22</v>
      </c>
      <c r="L647" s="23">
        <f t="shared" ref="L647:L660" si="98">J647*(100%-K647)</f>
        <v>50.7</v>
      </c>
    </row>
    <row r="648" spans="1:12" x14ac:dyDescent="0.25">
      <c r="A648" s="16" t="s">
        <v>184</v>
      </c>
      <c r="B648" s="17" t="s">
        <v>72</v>
      </c>
      <c r="C648" s="62" t="s">
        <v>1129</v>
      </c>
      <c r="D648" s="18" t="s">
        <v>1130</v>
      </c>
      <c r="E648" s="71"/>
      <c r="F648" s="72">
        <v>130</v>
      </c>
      <c r="G648" s="72">
        <v>130</v>
      </c>
      <c r="H648" s="73"/>
      <c r="I648" s="73"/>
      <c r="J648" s="73">
        <v>65</v>
      </c>
      <c r="K648" s="22">
        <v>0.22</v>
      </c>
      <c r="L648" s="23">
        <f t="shared" si="98"/>
        <v>50.7</v>
      </c>
    </row>
    <row r="649" spans="1:12" x14ac:dyDescent="0.25">
      <c r="A649" s="16" t="s">
        <v>184</v>
      </c>
      <c r="B649" s="17" t="s">
        <v>72</v>
      </c>
      <c r="C649" s="62" t="s">
        <v>1131</v>
      </c>
      <c r="D649" s="18" t="s">
        <v>1132</v>
      </c>
      <c r="E649" s="71"/>
      <c r="F649" s="72">
        <v>130</v>
      </c>
      <c r="G649" s="72">
        <v>130</v>
      </c>
      <c r="H649" s="73"/>
      <c r="I649" s="73"/>
      <c r="J649" s="73">
        <v>65</v>
      </c>
      <c r="K649" s="22">
        <v>0.22</v>
      </c>
      <c r="L649" s="23">
        <f t="shared" si="98"/>
        <v>50.7</v>
      </c>
    </row>
    <row r="650" spans="1:12" x14ac:dyDescent="0.25">
      <c r="A650" s="16" t="s">
        <v>184</v>
      </c>
      <c r="B650" s="17" t="s">
        <v>72</v>
      </c>
      <c r="C650" s="62" t="s">
        <v>1133</v>
      </c>
      <c r="D650" s="18" t="s">
        <v>1134</v>
      </c>
      <c r="E650" s="71"/>
      <c r="F650" s="72">
        <v>110</v>
      </c>
      <c r="G650" s="72">
        <v>110</v>
      </c>
      <c r="H650" s="73"/>
      <c r="I650" s="73"/>
      <c r="J650" s="73">
        <v>55</v>
      </c>
      <c r="K650" s="22">
        <v>0.22</v>
      </c>
      <c r="L650" s="23">
        <f t="shared" si="98"/>
        <v>42.9</v>
      </c>
    </row>
    <row r="651" spans="1:12" x14ac:dyDescent="0.25">
      <c r="A651" s="16" t="s">
        <v>184</v>
      </c>
      <c r="B651" s="17" t="s">
        <v>72</v>
      </c>
      <c r="C651" s="62" t="s">
        <v>1135</v>
      </c>
      <c r="D651" s="18" t="s">
        <v>1136</v>
      </c>
      <c r="E651" s="71"/>
      <c r="F651" s="72">
        <v>110</v>
      </c>
      <c r="G651" s="72">
        <v>110</v>
      </c>
      <c r="H651" s="73"/>
      <c r="I651" s="73"/>
      <c r="J651" s="73">
        <v>55</v>
      </c>
      <c r="K651" s="22">
        <v>0.22</v>
      </c>
      <c r="L651" s="23">
        <f t="shared" si="98"/>
        <v>42.9</v>
      </c>
    </row>
    <row r="652" spans="1:12" x14ac:dyDescent="0.25">
      <c r="A652" s="16" t="s">
        <v>184</v>
      </c>
      <c r="B652" s="17" t="s">
        <v>72</v>
      </c>
      <c r="C652" s="62" t="s">
        <v>1137</v>
      </c>
      <c r="D652" s="18" t="s">
        <v>1138</v>
      </c>
      <c r="E652" s="71"/>
      <c r="F652" s="72">
        <v>125</v>
      </c>
      <c r="G652" s="72">
        <v>125</v>
      </c>
      <c r="H652" s="73"/>
      <c r="I652" s="73"/>
      <c r="J652" s="73">
        <v>62.5</v>
      </c>
      <c r="K652" s="22">
        <v>0.22</v>
      </c>
      <c r="L652" s="23">
        <f t="shared" si="98"/>
        <v>48.75</v>
      </c>
    </row>
    <row r="653" spans="1:12" x14ac:dyDescent="0.25">
      <c r="A653" s="16" t="s">
        <v>184</v>
      </c>
      <c r="B653" s="17" t="s">
        <v>72</v>
      </c>
      <c r="C653" s="62" t="s">
        <v>1139</v>
      </c>
      <c r="D653" s="18" t="s">
        <v>1140</v>
      </c>
      <c r="E653" s="71"/>
      <c r="F653" s="72">
        <v>125</v>
      </c>
      <c r="G653" s="72">
        <v>125</v>
      </c>
      <c r="H653" s="73"/>
      <c r="I653" s="73"/>
      <c r="J653" s="73">
        <v>62.5</v>
      </c>
      <c r="K653" s="22">
        <v>0.22</v>
      </c>
      <c r="L653" s="23">
        <f t="shared" si="98"/>
        <v>48.75</v>
      </c>
    </row>
    <row r="654" spans="1:12" x14ac:dyDescent="0.25">
      <c r="A654" s="16" t="s">
        <v>184</v>
      </c>
      <c r="B654" s="17" t="s">
        <v>72</v>
      </c>
      <c r="C654" s="62" t="s">
        <v>1141</v>
      </c>
      <c r="D654" s="18" t="s">
        <v>1142</v>
      </c>
      <c r="E654" s="71"/>
      <c r="F654" s="72">
        <v>70</v>
      </c>
      <c r="G654" s="72">
        <v>70</v>
      </c>
      <c r="H654" s="73"/>
      <c r="I654" s="73"/>
      <c r="J654" s="73">
        <v>35</v>
      </c>
      <c r="K654" s="22">
        <v>0.22</v>
      </c>
      <c r="L654" s="23">
        <f t="shared" si="98"/>
        <v>27.3</v>
      </c>
    </row>
    <row r="655" spans="1:12" x14ac:dyDescent="0.25">
      <c r="A655" s="16" t="s">
        <v>184</v>
      </c>
      <c r="B655" s="17" t="s">
        <v>72</v>
      </c>
      <c r="C655" s="62" t="s">
        <v>1143</v>
      </c>
      <c r="D655" s="18" t="s">
        <v>1144</v>
      </c>
      <c r="E655" s="71"/>
      <c r="F655" s="72">
        <v>70</v>
      </c>
      <c r="G655" s="72">
        <v>70</v>
      </c>
      <c r="H655" s="73"/>
      <c r="I655" s="73"/>
      <c r="J655" s="73">
        <v>35</v>
      </c>
      <c r="K655" s="22">
        <v>0.22</v>
      </c>
      <c r="L655" s="23">
        <f t="shared" si="98"/>
        <v>27.3</v>
      </c>
    </row>
    <row r="656" spans="1:12" x14ac:dyDescent="0.25">
      <c r="A656" s="16" t="s">
        <v>184</v>
      </c>
      <c r="B656" s="17" t="s">
        <v>72</v>
      </c>
      <c r="C656" s="62" t="s">
        <v>1145</v>
      </c>
      <c r="D656" s="18" t="s">
        <v>1146</v>
      </c>
      <c r="E656" s="71"/>
      <c r="F656" s="72">
        <v>65</v>
      </c>
      <c r="G656" s="72">
        <v>65</v>
      </c>
      <c r="H656" s="73"/>
      <c r="I656" s="73"/>
      <c r="J656" s="73">
        <v>32.5</v>
      </c>
      <c r="K656" s="22">
        <v>0.22</v>
      </c>
      <c r="L656" s="23">
        <f t="shared" si="98"/>
        <v>25.35</v>
      </c>
    </row>
    <row r="657" spans="1:12" x14ac:dyDescent="0.25">
      <c r="A657" s="16" t="s">
        <v>184</v>
      </c>
      <c r="B657" s="17" t="s">
        <v>72</v>
      </c>
      <c r="C657" s="62" t="s">
        <v>1147</v>
      </c>
      <c r="D657" s="18" t="s">
        <v>1148</v>
      </c>
      <c r="E657" s="71"/>
      <c r="F657" s="72">
        <v>65</v>
      </c>
      <c r="G657" s="72">
        <v>65</v>
      </c>
      <c r="H657" s="73"/>
      <c r="I657" s="73"/>
      <c r="J657" s="73">
        <v>32.5</v>
      </c>
      <c r="K657" s="22">
        <v>0.22</v>
      </c>
      <c r="L657" s="23">
        <f t="shared" si="98"/>
        <v>25.35</v>
      </c>
    </row>
    <row r="658" spans="1:12" x14ac:dyDescent="0.25">
      <c r="A658" s="16" t="s">
        <v>184</v>
      </c>
      <c r="B658" s="17" t="s">
        <v>72</v>
      </c>
      <c r="C658" s="62" t="s">
        <v>1149</v>
      </c>
      <c r="D658" s="18" t="s">
        <v>1150</v>
      </c>
      <c r="E658" s="71"/>
      <c r="F658" s="72">
        <v>65</v>
      </c>
      <c r="G658" s="72">
        <v>65</v>
      </c>
      <c r="H658" s="73"/>
      <c r="I658" s="73"/>
      <c r="J658" s="73">
        <v>32.5</v>
      </c>
      <c r="K658" s="22">
        <v>0.22</v>
      </c>
      <c r="L658" s="23">
        <f t="shared" si="98"/>
        <v>25.35</v>
      </c>
    </row>
    <row r="659" spans="1:12" x14ac:dyDescent="0.25">
      <c r="A659" s="16" t="s">
        <v>184</v>
      </c>
      <c r="B659" s="17" t="s">
        <v>72</v>
      </c>
      <c r="C659" s="62" t="s">
        <v>1151</v>
      </c>
      <c r="D659" s="18" t="s">
        <v>1152</v>
      </c>
      <c r="E659" s="71"/>
      <c r="F659" s="72">
        <v>100</v>
      </c>
      <c r="G659" s="72">
        <v>100</v>
      </c>
      <c r="H659" s="73"/>
      <c r="I659" s="73"/>
      <c r="J659" s="73">
        <v>50</v>
      </c>
      <c r="K659" s="22">
        <v>0.22</v>
      </c>
      <c r="L659" s="23">
        <f t="shared" si="98"/>
        <v>39</v>
      </c>
    </row>
    <row r="660" spans="1:12" x14ac:dyDescent="0.25">
      <c r="A660" s="16" t="s">
        <v>184</v>
      </c>
      <c r="B660" s="17" t="s">
        <v>72</v>
      </c>
      <c r="C660" s="62" t="s">
        <v>1153</v>
      </c>
      <c r="D660" s="18" t="s">
        <v>1154</v>
      </c>
      <c r="E660" s="71"/>
      <c r="F660" s="72">
        <v>100</v>
      </c>
      <c r="G660" s="72">
        <v>100</v>
      </c>
      <c r="H660" s="73"/>
      <c r="I660" s="73"/>
      <c r="J660" s="73">
        <v>50</v>
      </c>
      <c r="K660" s="22">
        <v>0.22</v>
      </c>
      <c r="L660" s="23">
        <f t="shared" si="98"/>
        <v>39</v>
      </c>
    </row>
    <row r="661" spans="1:12" x14ac:dyDescent="0.25">
      <c r="A661" s="16"/>
      <c r="B661" s="17"/>
      <c r="C661" s="62"/>
      <c r="D661" s="18"/>
      <c r="E661" s="71"/>
      <c r="F661" s="72"/>
      <c r="G661" s="72"/>
      <c r="H661" s="73"/>
      <c r="I661" s="73"/>
      <c r="J661" s="73"/>
    </row>
    <row r="662" spans="1:12" s="24" customFormat="1" x14ac:dyDescent="0.25">
      <c r="A662" s="11" t="s">
        <v>1155</v>
      </c>
      <c r="B662" s="35"/>
      <c r="C662" s="36"/>
      <c r="D662" s="45"/>
      <c r="E662" s="37"/>
      <c r="F662" s="38"/>
      <c r="G662" s="39"/>
      <c r="H662" s="46"/>
      <c r="I662" s="38"/>
      <c r="J662" s="38"/>
      <c r="K662" s="38"/>
      <c r="L662" s="38"/>
    </row>
    <row r="663" spans="1:12" x14ac:dyDescent="0.25">
      <c r="A663" s="16" t="s">
        <v>184</v>
      </c>
      <c r="B663" s="17" t="s">
        <v>72</v>
      </c>
      <c r="C663" s="62" t="s">
        <v>1156</v>
      </c>
      <c r="D663" s="18" t="s">
        <v>1157</v>
      </c>
      <c r="E663" s="71"/>
      <c r="F663" s="72">
        <v>160</v>
      </c>
      <c r="G663" s="72">
        <v>160</v>
      </c>
      <c r="H663" s="73"/>
      <c r="I663" s="73"/>
      <c r="J663" s="73">
        <v>80</v>
      </c>
      <c r="K663" s="22">
        <v>0.22</v>
      </c>
      <c r="L663" s="23">
        <f t="shared" ref="L663:L668" si="99">J663*(100%-K663)</f>
        <v>62.400000000000006</v>
      </c>
    </row>
    <row r="664" spans="1:12" x14ac:dyDescent="0.25">
      <c r="A664" s="16" t="s">
        <v>184</v>
      </c>
      <c r="B664" s="17" t="s">
        <v>72</v>
      </c>
      <c r="C664" s="62" t="s">
        <v>1158</v>
      </c>
      <c r="D664" s="18" t="s">
        <v>1159</v>
      </c>
      <c r="E664" s="71"/>
      <c r="F664" s="72">
        <v>125</v>
      </c>
      <c r="G664" s="72">
        <v>125</v>
      </c>
      <c r="H664" s="73"/>
      <c r="I664" s="73"/>
      <c r="J664" s="73">
        <v>62.5</v>
      </c>
      <c r="K664" s="22">
        <v>0.22</v>
      </c>
      <c r="L664" s="23">
        <f t="shared" si="99"/>
        <v>48.75</v>
      </c>
    </row>
    <row r="665" spans="1:12" x14ac:dyDescent="0.25">
      <c r="A665" s="16" t="s">
        <v>184</v>
      </c>
      <c r="B665" s="17" t="s">
        <v>72</v>
      </c>
      <c r="C665" s="62" t="s">
        <v>1160</v>
      </c>
      <c r="D665" s="18" t="s">
        <v>1161</v>
      </c>
      <c r="E665" s="71"/>
      <c r="F665" s="72">
        <v>50</v>
      </c>
      <c r="G665" s="72">
        <v>50</v>
      </c>
      <c r="H665" s="73"/>
      <c r="I665" s="73"/>
      <c r="J665" s="73">
        <v>25</v>
      </c>
      <c r="K665" s="22">
        <v>0.22</v>
      </c>
      <c r="L665" s="23">
        <f t="shared" si="99"/>
        <v>19.5</v>
      </c>
    </row>
    <row r="666" spans="1:12" x14ac:dyDescent="0.25">
      <c r="A666" s="16" t="s">
        <v>184</v>
      </c>
      <c r="B666" s="17" t="s">
        <v>72</v>
      </c>
      <c r="C666" s="62" t="s">
        <v>1162</v>
      </c>
      <c r="D666" s="18" t="s">
        <v>1163</v>
      </c>
      <c r="E666" s="71"/>
      <c r="F666" s="72">
        <v>30</v>
      </c>
      <c r="G666" s="72">
        <v>30</v>
      </c>
      <c r="H666" s="73"/>
      <c r="I666" s="73"/>
      <c r="J666" s="73">
        <v>15</v>
      </c>
      <c r="K666" s="22">
        <v>0.22</v>
      </c>
      <c r="L666" s="23">
        <f t="shared" si="99"/>
        <v>11.700000000000001</v>
      </c>
    </row>
    <row r="667" spans="1:12" x14ac:dyDescent="0.25">
      <c r="A667" s="16" t="s">
        <v>184</v>
      </c>
      <c r="B667" s="17" t="s">
        <v>72</v>
      </c>
      <c r="C667" s="62" t="s">
        <v>1164</v>
      </c>
      <c r="D667" s="18" t="s">
        <v>1165</v>
      </c>
      <c r="E667" s="71"/>
      <c r="F667" s="72">
        <v>22</v>
      </c>
      <c r="G667" s="72">
        <v>22</v>
      </c>
      <c r="H667" s="73"/>
      <c r="I667" s="73"/>
      <c r="J667" s="73">
        <v>11</v>
      </c>
      <c r="K667" s="22">
        <v>0.22</v>
      </c>
      <c r="L667" s="23">
        <f t="shared" si="99"/>
        <v>8.58</v>
      </c>
    </row>
    <row r="668" spans="1:12" x14ac:dyDescent="0.25">
      <c r="A668" s="16" t="s">
        <v>184</v>
      </c>
      <c r="B668" s="17" t="s">
        <v>72</v>
      </c>
      <c r="C668" s="62" t="s">
        <v>1166</v>
      </c>
      <c r="D668" s="18" t="s">
        <v>1167</v>
      </c>
      <c r="E668" s="71"/>
      <c r="F668" s="72">
        <v>10</v>
      </c>
      <c r="G668" s="72">
        <v>10</v>
      </c>
      <c r="H668" s="73"/>
      <c r="I668" s="73"/>
      <c r="J668" s="73">
        <v>5</v>
      </c>
      <c r="K668" s="22">
        <v>0.22</v>
      </c>
      <c r="L668" s="23">
        <f t="shared" si="99"/>
        <v>3.9000000000000004</v>
      </c>
    </row>
    <row r="669" spans="1:12" x14ac:dyDescent="0.25">
      <c r="A669" s="16"/>
      <c r="B669" s="17"/>
      <c r="C669" s="62"/>
      <c r="D669" s="18"/>
      <c r="E669" s="71"/>
      <c r="F669" s="72"/>
      <c r="G669" s="72"/>
      <c r="H669" s="73"/>
      <c r="I669" s="73"/>
      <c r="J669" s="73"/>
    </row>
    <row r="670" spans="1:12" s="24" customFormat="1" x14ac:dyDescent="0.25">
      <c r="A670" s="11" t="s">
        <v>1168</v>
      </c>
      <c r="B670" s="35"/>
      <c r="C670" s="36"/>
      <c r="D670" s="45"/>
      <c r="E670" s="37"/>
      <c r="F670" s="38"/>
      <c r="G670" s="39"/>
      <c r="H670" s="46"/>
      <c r="I670" s="38"/>
      <c r="J670" s="38"/>
      <c r="K670" s="38"/>
      <c r="L670" s="38"/>
    </row>
    <row r="671" spans="1:12" x14ac:dyDescent="0.25">
      <c r="A671" s="16" t="s">
        <v>184</v>
      </c>
      <c r="B671" s="17" t="s">
        <v>72</v>
      </c>
      <c r="C671" s="62" t="s">
        <v>1169</v>
      </c>
      <c r="D671" s="18" t="s">
        <v>1170</v>
      </c>
      <c r="E671" s="71"/>
      <c r="F671" s="72">
        <v>125</v>
      </c>
      <c r="G671" s="72">
        <v>125</v>
      </c>
      <c r="H671" s="73"/>
      <c r="I671" s="73"/>
      <c r="J671" s="73">
        <v>62.5</v>
      </c>
      <c r="K671" s="22">
        <v>0.22</v>
      </c>
      <c r="L671" s="23">
        <f t="shared" ref="L671:L683" si="100">J671*(100%-K671)</f>
        <v>48.75</v>
      </c>
    </row>
    <row r="672" spans="1:12" x14ac:dyDescent="0.25">
      <c r="A672" s="16" t="s">
        <v>184</v>
      </c>
      <c r="B672" s="17" t="s">
        <v>72</v>
      </c>
      <c r="C672" s="62" t="s">
        <v>1171</v>
      </c>
      <c r="D672" s="18" t="s">
        <v>1172</v>
      </c>
      <c r="E672" s="71"/>
      <c r="F672" s="72">
        <v>155</v>
      </c>
      <c r="G672" s="72">
        <v>155</v>
      </c>
      <c r="H672" s="73"/>
      <c r="I672" s="73"/>
      <c r="J672" s="73">
        <v>77.5</v>
      </c>
      <c r="K672" s="22">
        <v>0.22</v>
      </c>
      <c r="L672" s="23">
        <f t="shared" si="100"/>
        <v>60.45</v>
      </c>
    </row>
    <row r="673" spans="1:12" x14ac:dyDescent="0.25">
      <c r="A673" s="16" t="s">
        <v>184</v>
      </c>
      <c r="B673" s="17" t="s">
        <v>72</v>
      </c>
      <c r="C673" s="62" t="s">
        <v>1173</v>
      </c>
      <c r="D673" s="18" t="s">
        <v>1174</v>
      </c>
      <c r="E673" s="71"/>
      <c r="F673" s="72">
        <v>100</v>
      </c>
      <c r="G673" s="72">
        <v>100</v>
      </c>
      <c r="H673" s="73"/>
      <c r="I673" s="73"/>
      <c r="J673" s="73">
        <v>50</v>
      </c>
      <c r="K673" s="22">
        <v>0.22</v>
      </c>
      <c r="L673" s="23">
        <f t="shared" si="100"/>
        <v>39</v>
      </c>
    </row>
    <row r="674" spans="1:12" x14ac:dyDescent="0.25">
      <c r="A674" s="16" t="s">
        <v>184</v>
      </c>
      <c r="B674" s="17" t="s">
        <v>72</v>
      </c>
      <c r="C674" s="62" t="s">
        <v>1175</v>
      </c>
      <c r="D674" s="18" t="s">
        <v>1176</v>
      </c>
      <c r="E674" s="71"/>
      <c r="F674" s="72">
        <v>100</v>
      </c>
      <c r="G674" s="72">
        <v>100</v>
      </c>
      <c r="H674" s="73"/>
      <c r="I674" s="73"/>
      <c r="J674" s="73">
        <v>50</v>
      </c>
      <c r="K674" s="22">
        <v>0.22</v>
      </c>
      <c r="L674" s="23">
        <f t="shared" si="100"/>
        <v>39</v>
      </c>
    </row>
    <row r="675" spans="1:12" x14ac:dyDescent="0.25">
      <c r="A675" s="16" t="s">
        <v>184</v>
      </c>
      <c r="B675" s="17" t="s">
        <v>72</v>
      </c>
      <c r="C675" s="62" t="s">
        <v>1177</v>
      </c>
      <c r="D675" s="18" t="s">
        <v>1178</v>
      </c>
      <c r="E675" s="71"/>
      <c r="F675" s="72">
        <v>100</v>
      </c>
      <c r="G675" s="72">
        <v>100</v>
      </c>
      <c r="H675" s="73"/>
      <c r="I675" s="73"/>
      <c r="J675" s="73">
        <v>50</v>
      </c>
      <c r="K675" s="22">
        <v>0.22</v>
      </c>
      <c r="L675" s="23">
        <f t="shared" si="100"/>
        <v>39</v>
      </c>
    </row>
    <row r="676" spans="1:12" x14ac:dyDescent="0.25">
      <c r="A676" s="16" t="s">
        <v>184</v>
      </c>
      <c r="B676" s="17" t="s">
        <v>72</v>
      </c>
      <c r="C676" s="62" t="s">
        <v>1179</v>
      </c>
      <c r="D676" s="18" t="s">
        <v>1180</v>
      </c>
      <c r="E676" s="71"/>
      <c r="F676" s="72">
        <v>100</v>
      </c>
      <c r="G676" s="72">
        <v>100</v>
      </c>
      <c r="H676" s="73"/>
      <c r="I676" s="73"/>
      <c r="J676" s="73">
        <v>50</v>
      </c>
      <c r="K676" s="22">
        <v>0.22</v>
      </c>
      <c r="L676" s="23">
        <f t="shared" si="100"/>
        <v>39</v>
      </c>
    </row>
    <row r="677" spans="1:12" x14ac:dyDescent="0.25">
      <c r="A677" s="16" t="s">
        <v>184</v>
      </c>
      <c r="B677" s="17" t="s">
        <v>72</v>
      </c>
      <c r="C677" s="62" t="s">
        <v>1181</v>
      </c>
      <c r="D677" s="18" t="s">
        <v>1182</v>
      </c>
      <c r="E677" s="71"/>
      <c r="F677" s="72">
        <v>100</v>
      </c>
      <c r="G677" s="72">
        <v>100</v>
      </c>
      <c r="H677" s="73"/>
      <c r="I677" s="73"/>
      <c r="J677" s="73">
        <v>50</v>
      </c>
      <c r="K677" s="22">
        <v>0.22</v>
      </c>
      <c r="L677" s="23">
        <f t="shared" si="100"/>
        <v>39</v>
      </c>
    </row>
    <row r="678" spans="1:12" x14ac:dyDescent="0.25">
      <c r="A678" s="16" t="s">
        <v>184</v>
      </c>
      <c r="B678" s="17" t="s">
        <v>72</v>
      </c>
      <c r="C678" s="62" t="s">
        <v>1183</v>
      </c>
      <c r="D678" s="18" t="s">
        <v>1184</v>
      </c>
      <c r="E678" s="71"/>
      <c r="F678" s="72">
        <v>100</v>
      </c>
      <c r="G678" s="72">
        <v>100</v>
      </c>
      <c r="H678" s="73"/>
      <c r="I678" s="73"/>
      <c r="J678" s="73">
        <v>50</v>
      </c>
      <c r="K678" s="22">
        <v>0.22</v>
      </c>
      <c r="L678" s="23">
        <f t="shared" si="100"/>
        <v>39</v>
      </c>
    </row>
    <row r="679" spans="1:12" x14ac:dyDescent="0.25">
      <c r="A679" s="16" t="s">
        <v>184</v>
      </c>
      <c r="B679" s="17" t="s">
        <v>72</v>
      </c>
      <c r="C679" s="62" t="s">
        <v>1185</v>
      </c>
      <c r="D679" s="18" t="s">
        <v>1186</v>
      </c>
      <c r="E679" s="71"/>
      <c r="F679" s="72">
        <v>70</v>
      </c>
      <c r="G679" s="72">
        <v>70</v>
      </c>
      <c r="H679" s="73"/>
      <c r="I679" s="73"/>
      <c r="J679" s="73">
        <v>35</v>
      </c>
      <c r="K679" s="22">
        <v>0.22</v>
      </c>
      <c r="L679" s="23">
        <f t="shared" si="100"/>
        <v>27.3</v>
      </c>
    </row>
    <row r="680" spans="1:12" x14ac:dyDescent="0.25">
      <c r="A680" s="16" t="s">
        <v>184</v>
      </c>
      <c r="B680" s="17" t="s">
        <v>72</v>
      </c>
      <c r="C680" s="62" t="s">
        <v>1187</v>
      </c>
      <c r="D680" s="18" t="s">
        <v>1188</v>
      </c>
      <c r="E680" s="71"/>
      <c r="F680" s="72">
        <v>70</v>
      </c>
      <c r="G680" s="72">
        <v>70</v>
      </c>
      <c r="H680" s="73"/>
      <c r="I680" s="73"/>
      <c r="J680" s="73">
        <v>35</v>
      </c>
      <c r="K680" s="22">
        <v>0.22</v>
      </c>
      <c r="L680" s="23">
        <f t="shared" si="100"/>
        <v>27.3</v>
      </c>
    </row>
    <row r="681" spans="1:12" x14ac:dyDescent="0.25">
      <c r="A681" s="16" t="s">
        <v>184</v>
      </c>
      <c r="B681" s="17" t="s">
        <v>72</v>
      </c>
      <c r="C681" s="62" t="s">
        <v>1189</v>
      </c>
      <c r="D681" s="18" t="s">
        <v>1190</v>
      </c>
      <c r="E681" s="71"/>
      <c r="F681" s="72">
        <v>70</v>
      </c>
      <c r="G681" s="72">
        <v>70</v>
      </c>
      <c r="H681" s="73"/>
      <c r="I681" s="73"/>
      <c r="J681" s="73">
        <v>35</v>
      </c>
      <c r="K681" s="22">
        <v>0.22</v>
      </c>
      <c r="L681" s="23">
        <f t="shared" si="100"/>
        <v>27.3</v>
      </c>
    </row>
    <row r="682" spans="1:12" x14ac:dyDescent="0.25">
      <c r="A682" s="16" t="s">
        <v>184</v>
      </c>
      <c r="B682" s="17" t="s">
        <v>72</v>
      </c>
      <c r="C682" s="62" t="s">
        <v>1191</v>
      </c>
      <c r="D682" s="18" t="s">
        <v>1192</v>
      </c>
      <c r="E682" s="71"/>
      <c r="F682" s="72">
        <v>70</v>
      </c>
      <c r="G682" s="72">
        <v>70</v>
      </c>
      <c r="H682" s="73"/>
      <c r="I682" s="73"/>
      <c r="J682" s="73">
        <v>35</v>
      </c>
      <c r="K682" s="22">
        <v>0.22</v>
      </c>
      <c r="L682" s="23">
        <f t="shared" si="100"/>
        <v>27.3</v>
      </c>
    </row>
    <row r="683" spans="1:12" x14ac:dyDescent="0.25">
      <c r="A683" s="16" t="s">
        <v>184</v>
      </c>
      <c r="B683" s="17" t="s">
        <v>72</v>
      </c>
      <c r="C683" s="62" t="s">
        <v>1193</v>
      </c>
      <c r="D683" s="18" t="s">
        <v>1194</v>
      </c>
      <c r="E683" s="71"/>
      <c r="F683" s="72">
        <v>70</v>
      </c>
      <c r="G683" s="72">
        <v>70</v>
      </c>
      <c r="H683" s="73"/>
      <c r="I683" s="73"/>
      <c r="J683" s="73">
        <v>35</v>
      </c>
      <c r="K683" s="22">
        <v>0.22</v>
      </c>
      <c r="L683" s="23">
        <f t="shared" si="100"/>
        <v>27.3</v>
      </c>
    </row>
    <row r="684" spans="1:12" s="16" customFormat="1" ht="6" customHeight="1" x14ac:dyDescent="0.25">
      <c r="B684" s="17"/>
      <c r="E684" s="19"/>
      <c r="F684" s="20"/>
      <c r="G684" s="21"/>
      <c r="H684" s="20"/>
      <c r="I684" s="20"/>
      <c r="J684" s="20"/>
    </row>
    <row r="685" spans="1:12" x14ac:dyDescent="0.25">
      <c r="A685" s="16" t="s">
        <v>184</v>
      </c>
      <c r="B685" s="17" t="s">
        <v>72</v>
      </c>
      <c r="C685" s="62" t="s">
        <v>1195</v>
      </c>
      <c r="D685" s="18" t="s">
        <v>1196</v>
      </c>
      <c r="E685" s="71"/>
      <c r="F685" s="72">
        <v>140</v>
      </c>
      <c r="G685" s="72">
        <v>140</v>
      </c>
      <c r="H685" s="73"/>
      <c r="I685" s="73"/>
      <c r="J685" s="73">
        <v>70</v>
      </c>
      <c r="K685" s="22">
        <v>0.22</v>
      </c>
      <c r="L685" s="23">
        <f t="shared" ref="L685:L688" si="101">J685*(100%-K685)</f>
        <v>54.6</v>
      </c>
    </row>
    <row r="686" spans="1:12" x14ac:dyDescent="0.25">
      <c r="A686" s="16" t="s">
        <v>184</v>
      </c>
      <c r="B686" s="17" t="s">
        <v>72</v>
      </c>
      <c r="C686" s="62" t="s">
        <v>1197</v>
      </c>
      <c r="D686" s="18" t="s">
        <v>1198</v>
      </c>
      <c r="E686" s="71"/>
      <c r="F686" s="72">
        <v>140</v>
      </c>
      <c r="G686" s="72">
        <v>140</v>
      </c>
      <c r="H686" s="73"/>
      <c r="I686" s="73"/>
      <c r="J686" s="73">
        <v>70</v>
      </c>
      <c r="K686" s="22">
        <v>0.22</v>
      </c>
      <c r="L686" s="23">
        <f t="shared" si="101"/>
        <v>54.6</v>
      </c>
    </row>
    <row r="687" spans="1:12" x14ac:dyDescent="0.25">
      <c r="A687" s="16" t="s">
        <v>184</v>
      </c>
      <c r="B687" s="17" t="s">
        <v>72</v>
      </c>
      <c r="C687" s="62" t="s">
        <v>1199</v>
      </c>
      <c r="D687" s="18" t="s">
        <v>1200</v>
      </c>
      <c r="E687" s="71"/>
      <c r="F687" s="72">
        <v>140</v>
      </c>
      <c r="G687" s="72">
        <v>140</v>
      </c>
      <c r="H687" s="73"/>
      <c r="I687" s="73"/>
      <c r="J687" s="73">
        <v>70</v>
      </c>
      <c r="K687" s="22">
        <v>0.22</v>
      </c>
      <c r="L687" s="23">
        <f t="shared" si="101"/>
        <v>54.6</v>
      </c>
    </row>
    <row r="688" spans="1:12" x14ac:dyDescent="0.25">
      <c r="A688" s="16" t="s">
        <v>184</v>
      </c>
      <c r="B688" s="17" t="s">
        <v>72</v>
      </c>
      <c r="C688" s="62" t="s">
        <v>1201</v>
      </c>
      <c r="D688" s="18" t="s">
        <v>1202</v>
      </c>
      <c r="E688" s="71"/>
      <c r="F688" s="72">
        <v>140</v>
      </c>
      <c r="G688" s="72">
        <v>140</v>
      </c>
      <c r="H688" s="73"/>
      <c r="I688" s="73"/>
      <c r="J688" s="73">
        <v>70</v>
      </c>
      <c r="K688" s="22">
        <v>0.22</v>
      </c>
      <c r="L688" s="23">
        <f t="shared" si="101"/>
        <v>54.6</v>
      </c>
    </row>
    <row r="689" spans="1:12" s="16" customFormat="1" ht="6" customHeight="1" x14ac:dyDescent="0.25">
      <c r="B689" s="17"/>
      <c r="E689" s="19"/>
      <c r="F689" s="20"/>
      <c r="G689" s="21"/>
      <c r="H689" s="20"/>
      <c r="I689" s="20"/>
      <c r="J689" s="20"/>
    </row>
    <row r="690" spans="1:12" x14ac:dyDescent="0.25">
      <c r="A690" s="16" t="s">
        <v>184</v>
      </c>
      <c r="B690" s="17" t="s">
        <v>72</v>
      </c>
      <c r="C690" s="62" t="s">
        <v>1203</v>
      </c>
      <c r="D690" s="18" t="s">
        <v>1204</v>
      </c>
      <c r="E690" s="71"/>
      <c r="F690" s="72">
        <v>90</v>
      </c>
      <c r="G690" s="72">
        <v>90</v>
      </c>
      <c r="H690" s="73"/>
      <c r="I690" s="73"/>
      <c r="J690" s="73">
        <v>45</v>
      </c>
      <c r="K690" s="22">
        <v>0.22</v>
      </c>
      <c r="L690" s="23">
        <f t="shared" ref="L690:L692" si="102">J690*(100%-K690)</f>
        <v>35.1</v>
      </c>
    </row>
    <row r="691" spans="1:12" x14ac:dyDescent="0.25">
      <c r="A691" s="16" t="s">
        <v>184</v>
      </c>
      <c r="B691" s="17" t="s">
        <v>72</v>
      </c>
      <c r="C691" s="62" t="s">
        <v>1205</v>
      </c>
      <c r="D691" s="18" t="s">
        <v>1206</v>
      </c>
      <c r="E691" s="71"/>
      <c r="F691" s="72">
        <v>90</v>
      </c>
      <c r="G691" s="72">
        <v>90</v>
      </c>
      <c r="H691" s="73"/>
      <c r="I691" s="73"/>
      <c r="J691" s="73">
        <v>45</v>
      </c>
      <c r="K691" s="22">
        <v>0.22</v>
      </c>
      <c r="L691" s="23">
        <f t="shared" si="102"/>
        <v>35.1</v>
      </c>
    </row>
    <row r="692" spans="1:12" x14ac:dyDescent="0.25">
      <c r="A692" s="16" t="s">
        <v>184</v>
      </c>
      <c r="B692" s="17" t="s">
        <v>72</v>
      </c>
      <c r="C692" s="62" t="s">
        <v>1207</v>
      </c>
      <c r="D692" s="18" t="s">
        <v>1208</v>
      </c>
      <c r="E692" s="71"/>
      <c r="F692" s="72">
        <v>90</v>
      </c>
      <c r="G692" s="72">
        <v>90</v>
      </c>
      <c r="H692" s="73"/>
      <c r="I692" s="73"/>
      <c r="J692" s="73">
        <v>45</v>
      </c>
      <c r="K692" s="22">
        <v>0.22</v>
      </c>
      <c r="L692" s="23">
        <f t="shared" si="102"/>
        <v>35.1</v>
      </c>
    </row>
    <row r="693" spans="1:12" s="16" customFormat="1" ht="6" customHeight="1" x14ac:dyDescent="0.25">
      <c r="B693" s="17"/>
      <c r="E693" s="19"/>
      <c r="F693" s="20"/>
      <c r="G693" s="21"/>
      <c r="H693" s="20"/>
      <c r="I693" s="20"/>
      <c r="J693" s="20"/>
    </row>
    <row r="694" spans="1:12" x14ac:dyDescent="0.25">
      <c r="A694" s="16" t="s">
        <v>184</v>
      </c>
      <c r="B694" s="17" t="s">
        <v>72</v>
      </c>
      <c r="C694" s="62" t="s">
        <v>1209</v>
      </c>
      <c r="D694" s="18" t="s">
        <v>1210</v>
      </c>
      <c r="E694" s="71"/>
      <c r="F694" s="72">
        <v>90</v>
      </c>
      <c r="G694" s="72">
        <v>90</v>
      </c>
      <c r="H694" s="73"/>
      <c r="I694" s="73"/>
      <c r="J694" s="73">
        <v>45</v>
      </c>
      <c r="K694" s="22">
        <v>0.22</v>
      </c>
      <c r="L694" s="23">
        <f t="shared" ref="L694:L696" si="103">J694*(100%-K694)</f>
        <v>35.1</v>
      </c>
    </row>
    <row r="695" spans="1:12" x14ac:dyDescent="0.25">
      <c r="A695" s="16" t="s">
        <v>184</v>
      </c>
      <c r="B695" s="17" t="s">
        <v>72</v>
      </c>
      <c r="C695" s="62" t="s">
        <v>1211</v>
      </c>
      <c r="D695" s="18" t="s">
        <v>1212</v>
      </c>
      <c r="E695" s="71"/>
      <c r="F695" s="72">
        <v>90</v>
      </c>
      <c r="G695" s="72">
        <v>90</v>
      </c>
      <c r="H695" s="73"/>
      <c r="I695" s="73"/>
      <c r="J695" s="73">
        <v>45</v>
      </c>
      <c r="K695" s="22">
        <v>0.22</v>
      </c>
      <c r="L695" s="23">
        <f t="shared" si="103"/>
        <v>35.1</v>
      </c>
    </row>
    <row r="696" spans="1:12" x14ac:dyDescent="0.25">
      <c r="A696" s="16" t="s">
        <v>184</v>
      </c>
      <c r="B696" s="17" t="s">
        <v>72</v>
      </c>
      <c r="C696" s="62" t="s">
        <v>1213</v>
      </c>
      <c r="D696" s="18" t="s">
        <v>1214</v>
      </c>
      <c r="E696" s="71"/>
      <c r="F696" s="72">
        <v>90</v>
      </c>
      <c r="G696" s="72">
        <v>90</v>
      </c>
      <c r="H696" s="73"/>
      <c r="I696" s="73"/>
      <c r="J696" s="73">
        <v>45</v>
      </c>
      <c r="K696" s="22">
        <v>0.22</v>
      </c>
      <c r="L696" s="23">
        <f t="shared" si="103"/>
        <v>35.1</v>
      </c>
    </row>
    <row r="697" spans="1:12" x14ac:dyDescent="0.25">
      <c r="A697" s="16"/>
      <c r="B697" s="16"/>
      <c r="C697" s="62"/>
      <c r="D697" s="18"/>
      <c r="E697" s="71"/>
      <c r="F697" s="72"/>
      <c r="G697" s="72"/>
      <c r="H697" s="73"/>
      <c r="I697" s="73"/>
      <c r="J697" s="73"/>
    </row>
    <row r="698" spans="1:12" s="10" customFormat="1" x14ac:dyDescent="0.25">
      <c r="A698" s="6" t="s">
        <v>1215</v>
      </c>
      <c r="B698" s="6"/>
      <c r="C698" s="6"/>
      <c r="D698" s="6"/>
      <c r="E698" s="7"/>
      <c r="F698" s="8"/>
      <c r="G698" s="9"/>
      <c r="H698" s="8"/>
      <c r="I698" s="9"/>
      <c r="J698" s="9"/>
    </row>
    <row r="699" spans="1:12" s="24" customFormat="1" x14ac:dyDescent="0.25">
      <c r="A699" s="11" t="s">
        <v>1216</v>
      </c>
      <c r="B699" s="35"/>
      <c r="C699" s="36"/>
      <c r="D699" s="45"/>
      <c r="E699" s="37"/>
      <c r="F699" s="38"/>
      <c r="G699" s="39"/>
      <c r="H699" s="46"/>
      <c r="I699" s="38"/>
      <c r="J699" s="38"/>
      <c r="K699" s="38"/>
      <c r="L699" s="38"/>
    </row>
    <row r="700" spans="1:12" s="24" customFormat="1" x14ac:dyDescent="0.25">
      <c r="A700" s="16" t="s">
        <v>1217</v>
      </c>
      <c r="B700" s="17" t="s">
        <v>15</v>
      </c>
      <c r="C700" s="62" t="s">
        <v>1218</v>
      </c>
      <c r="D700" s="18" t="s">
        <v>1219</v>
      </c>
      <c r="E700" s="74" t="s">
        <v>1220</v>
      </c>
      <c r="F700" s="64">
        <v>899.95</v>
      </c>
      <c r="G700" s="21">
        <v>899.95</v>
      </c>
      <c r="H700" s="27">
        <v>899.95</v>
      </c>
      <c r="I700" s="20"/>
      <c r="J700" s="66">
        <v>577</v>
      </c>
      <c r="K700" s="22">
        <v>0.22</v>
      </c>
      <c r="L700" s="23">
        <f t="shared" ref="L700:L706" si="104">J700*(100%-K700)</f>
        <v>450.06</v>
      </c>
    </row>
    <row r="701" spans="1:12" s="24" customFormat="1" x14ac:dyDescent="0.25">
      <c r="A701" s="16" t="s">
        <v>1217</v>
      </c>
      <c r="B701" s="17" t="s">
        <v>15</v>
      </c>
      <c r="C701" s="62" t="s">
        <v>1221</v>
      </c>
      <c r="D701" s="18" t="s">
        <v>1222</v>
      </c>
      <c r="E701" s="74" t="s">
        <v>1223</v>
      </c>
      <c r="F701" s="64">
        <v>899.95</v>
      </c>
      <c r="G701" s="21">
        <v>899.95</v>
      </c>
      <c r="H701" s="27">
        <v>899.95</v>
      </c>
      <c r="I701" s="20"/>
      <c r="J701" s="66">
        <v>577</v>
      </c>
      <c r="K701" s="22">
        <v>0.22</v>
      </c>
      <c r="L701" s="23">
        <f t="shared" si="104"/>
        <v>450.06</v>
      </c>
    </row>
    <row r="702" spans="1:12" s="24" customFormat="1" x14ac:dyDescent="0.25">
      <c r="A702" s="16" t="s">
        <v>1217</v>
      </c>
      <c r="B702" s="17" t="s">
        <v>72</v>
      </c>
      <c r="C702" s="62" t="s">
        <v>1224</v>
      </c>
      <c r="D702" s="18" t="s">
        <v>1225</v>
      </c>
      <c r="E702" s="74" t="s">
        <v>1226</v>
      </c>
      <c r="F702" s="64">
        <v>249.95</v>
      </c>
      <c r="G702" s="21">
        <v>249.95</v>
      </c>
      <c r="H702" s="20"/>
      <c r="I702" s="20"/>
      <c r="J702" s="66">
        <v>197</v>
      </c>
      <c r="K702" s="22">
        <v>0.22</v>
      </c>
      <c r="L702" s="23">
        <f t="shared" si="104"/>
        <v>153.66</v>
      </c>
    </row>
    <row r="703" spans="1:12" s="24" customFormat="1" x14ac:dyDescent="0.25">
      <c r="A703" s="16" t="s">
        <v>1217</v>
      </c>
      <c r="B703" s="17" t="s">
        <v>72</v>
      </c>
      <c r="C703" s="62" t="s">
        <v>1227</v>
      </c>
      <c r="D703" s="18" t="s">
        <v>1228</v>
      </c>
      <c r="E703" s="74" t="s">
        <v>1229</v>
      </c>
      <c r="F703" s="64">
        <v>249.95</v>
      </c>
      <c r="G703" s="21">
        <v>249.95</v>
      </c>
      <c r="H703" s="20"/>
      <c r="I703" s="20"/>
      <c r="J703" s="66">
        <v>197</v>
      </c>
      <c r="K703" s="22">
        <v>0.22</v>
      </c>
      <c r="L703" s="23">
        <f t="shared" si="104"/>
        <v>153.66</v>
      </c>
    </row>
    <row r="704" spans="1:12" s="24" customFormat="1" x14ac:dyDescent="0.25">
      <c r="A704" s="16" t="s">
        <v>1217</v>
      </c>
      <c r="B704" s="17" t="s">
        <v>15</v>
      </c>
      <c r="C704" s="62" t="s">
        <v>1230</v>
      </c>
      <c r="D704" s="18" t="s">
        <v>1231</v>
      </c>
      <c r="E704" s="74" t="s">
        <v>1232</v>
      </c>
      <c r="F704" s="64">
        <v>799.95</v>
      </c>
      <c r="G704" s="21">
        <v>799.95</v>
      </c>
      <c r="H704" s="27">
        <v>799.95</v>
      </c>
      <c r="I704" s="20"/>
      <c r="J704" s="66">
        <v>513</v>
      </c>
      <c r="K704" s="22">
        <v>0.22</v>
      </c>
      <c r="L704" s="23">
        <f t="shared" si="104"/>
        <v>400.14</v>
      </c>
    </row>
    <row r="705" spans="1:12" s="24" customFormat="1" x14ac:dyDescent="0.25">
      <c r="A705" s="16" t="s">
        <v>1217</v>
      </c>
      <c r="B705" s="17" t="s">
        <v>72</v>
      </c>
      <c r="C705" s="62" t="s">
        <v>1233</v>
      </c>
      <c r="D705" s="18" t="s">
        <v>1234</v>
      </c>
      <c r="E705" s="74" t="s">
        <v>1235</v>
      </c>
      <c r="F705" s="64">
        <v>249.95</v>
      </c>
      <c r="G705" s="21">
        <v>249.95</v>
      </c>
      <c r="H705" s="20"/>
      <c r="I705" s="20"/>
      <c r="J705" s="66">
        <v>197</v>
      </c>
      <c r="K705" s="22">
        <v>0.22</v>
      </c>
      <c r="L705" s="23">
        <f t="shared" si="104"/>
        <v>153.66</v>
      </c>
    </row>
    <row r="706" spans="1:12" s="24" customFormat="1" x14ac:dyDescent="0.25">
      <c r="A706" s="16" t="s">
        <v>1217</v>
      </c>
      <c r="B706" s="17" t="s">
        <v>72</v>
      </c>
      <c r="C706" s="62" t="s">
        <v>1236</v>
      </c>
      <c r="D706" s="18" t="s">
        <v>1237</v>
      </c>
      <c r="E706" s="74" t="s">
        <v>1238</v>
      </c>
      <c r="F706" s="64">
        <v>249.95</v>
      </c>
      <c r="G706" s="21">
        <v>249.95</v>
      </c>
      <c r="H706" s="20"/>
      <c r="I706" s="20"/>
      <c r="J706" s="66">
        <v>197</v>
      </c>
      <c r="K706" s="22">
        <v>0.22</v>
      </c>
      <c r="L706" s="23">
        <f t="shared" si="104"/>
        <v>153.66</v>
      </c>
    </row>
    <row r="707" spans="1:12" s="16" customFormat="1" ht="6" customHeight="1" x14ac:dyDescent="0.25">
      <c r="B707" s="17"/>
      <c r="E707" s="19"/>
      <c r="F707" s="20"/>
      <c r="G707" s="21"/>
      <c r="H707" s="20"/>
      <c r="I707" s="20"/>
      <c r="J707" s="20"/>
    </row>
    <row r="708" spans="1:12" s="24" customFormat="1" x14ac:dyDescent="0.25">
      <c r="A708" s="16" t="s">
        <v>1217</v>
      </c>
      <c r="B708" s="17" t="s">
        <v>15</v>
      </c>
      <c r="C708" s="62" t="s">
        <v>1239</v>
      </c>
      <c r="D708" s="18" t="s">
        <v>1240</v>
      </c>
      <c r="E708" s="74" t="s">
        <v>1241</v>
      </c>
      <c r="F708" s="64">
        <v>749.95</v>
      </c>
      <c r="G708" s="21">
        <v>749.95</v>
      </c>
      <c r="H708" s="27">
        <v>749.95</v>
      </c>
      <c r="I708" s="20"/>
      <c r="J708" s="66">
        <v>481</v>
      </c>
      <c r="K708" s="22">
        <v>0.22</v>
      </c>
      <c r="L708" s="23">
        <f t="shared" ref="L708:L709" si="105">J708*(100%-K708)</f>
        <v>375.18</v>
      </c>
    </row>
    <row r="709" spans="1:12" s="24" customFormat="1" x14ac:dyDescent="0.25">
      <c r="A709" s="16" t="s">
        <v>1217</v>
      </c>
      <c r="B709" s="17" t="s">
        <v>72</v>
      </c>
      <c r="C709" s="62" t="s">
        <v>1242</v>
      </c>
      <c r="D709" s="18" t="s">
        <v>1243</v>
      </c>
      <c r="E709" s="68" t="s">
        <v>1244</v>
      </c>
      <c r="F709" s="64">
        <v>249.95</v>
      </c>
      <c r="G709" s="21">
        <v>249.95</v>
      </c>
      <c r="H709" s="20"/>
      <c r="I709" s="20"/>
      <c r="J709" s="66">
        <v>197</v>
      </c>
      <c r="K709" s="22">
        <v>0.22</v>
      </c>
      <c r="L709" s="23">
        <f t="shared" si="105"/>
        <v>153.66</v>
      </c>
    </row>
    <row r="710" spans="1:12" s="24" customFormat="1" x14ac:dyDescent="0.25">
      <c r="A710" s="16"/>
      <c r="B710" s="17"/>
      <c r="C710" s="62"/>
      <c r="D710" s="18"/>
      <c r="E710" s="68"/>
      <c r="F710" s="64"/>
      <c r="G710" s="21"/>
      <c r="H710" s="20"/>
      <c r="I710" s="20"/>
      <c r="J710" s="66"/>
    </row>
    <row r="711" spans="1:12" s="24" customFormat="1" x14ac:dyDescent="0.25">
      <c r="A711" s="11" t="s">
        <v>1245</v>
      </c>
      <c r="B711" s="35"/>
      <c r="C711" s="36"/>
      <c r="D711" s="45"/>
      <c r="E711" s="37"/>
      <c r="F711" s="38"/>
      <c r="G711" s="39"/>
      <c r="H711" s="46"/>
      <c r="I711" s="38"/>
      <c r="J711" s="38"/>
      <c r="K711" s="38"/>
      <c r="L711" s="38"/>
    </row>
    <row r="712" spans="1:12" s="24" customFormat="1" x14ac:dyDescent="0.25">
      <c r="A712" s="16" t="s">
        <v>1217</v>
      </c>
      <c r="B712" s="17" t="s">
        <v>15</v>
      </c>
      <c r="C712" s="62" t="s">
        <v>1246</v>
      </c>
      <c r="D712" s="18" t="s">
        <v>1245</v>
      </c>
      <c r="E712" s="74" t="s">
        <v>1247</v>
      </c>
      <c r="F712" s="64">
        <v>799.95</v>
      </c>
      <c r="G712" s="21">
        <v>799.95</v>
      </c>
      <c r="H712" s="27">
        <v>799.95</v>
      </c>
      <c r="I712" s="20"/>
      <c r="J712" s="66">
        <v>513</v>
      </c>
      <c r="K712" s="22">
        <v>0.22</v>
      </c>
      <c r="L712" s="23">
        <f t="shared" ref="L712:L716" si="106">J712*(100%-K712)</f>
        <v>400.14</v>
      </c>
    </row>
    <row r="713" spans="1:12" s="24" customFormat="1" x14ac:dyDescent="0.25">
      <c r="A713" s="16" t="s">
        <v>1217</v>
      </c>
      <c r="B713" s="17" t="s">
        <v>15</v>
      </c>
      <c r="C713" s="62" t="s">
        <v>1248</v>
      </c>
      <c r="D713" s="18" t="s">
        <v>1249</v>
      </c>
      <c r="E713" s="74" t="s">
        <v>1250</v>
      </c>
      <c r="F713" s="64">
        <v>799.95</v>
      </c>
      <c r="G713" s="21">
        <v>799.95</v>
      </c>
      <c r="H713" s="27">
        <v>799.95</v>
      </c>
      <c r="I713" s="20"/>
      <c r="J713" s="66">
        <v>513</v>
      </c>
      <c r="K713" s="22">
        <v>0.22</v>
      </c>
      <c r="L713" s="23">
        <f t="shared" si="106"/>
        <v>400.14</v>
      </c>
    </row>
    <row r="714" spans="1:12" s="24" customFormat="1" x14ac:dyDescent="0.25">
      <c r="A714" s="16" t="s">
        <v>1217</v>
      </c>
      <c r="B714" s="17" t="s">
        <v>15</v>
      </c>
      <c r="C714" s="62" t="s">
        <v>1251</v>
      </c>
      <c r="D714" s="18" t="s">
        <v>1252</v>
      </c>
      <c r="E714" s="74" t="s">
        <v>1253</v>
      </c>
      <c r="F714" s="64">
        <v>699.95</v>
      </c>
      <c r="G714" s="21">
        <v>699.95</v>
      </c>
      <c r="H714" s="27">
        <v>699.95</v>
      </c>
      <c r="I714" s="20"/>
      <c r="J714" s="66">
        <v>449</v>
      </c>
      <c r="K714" s="22">
        <v>0.22</v>
      </c>
      <c r="L714" s="23">
        <f t="shared" si="106"/>
        <v>350.22</v>
      </c>
    </row>
    <row r="715" spans="1:12" s="24" customFormat="1" x14ac:dyDescent="0.25">
      <c r="A715" s="16" t="s">
        <v>1217</v>
      </c>
      <c r="B715" s="17" t="s">
        <v>15</v>
      </c>
      <c r="C715" s="62" t="s">
        <v>1254</v>
      </c>
      <c r="D715" s="18" t="s">
        <v>1255</v>
      </c>
      <c r="E715" s="74" t="s">
        <v>1256</v>
      </c>
      <c r="F715" s="64">
        <v>599.95000000000005</v>
      </c>
      <c r="G715" s="21">
        <v>599.95000000000005</v>
      </c>
      <c r="H715" s="27">
        <v>599.95000000000005</v>
      </c>
      <c r="I715" s="20"/>
      <c r="J715" s="66">
        <v>385</v>
      </c>
      <c r="K715" s="22">
        <v>0.22</v>
      </c>
      <c r="L715" s="23">
        <f t="shared" si="106"/>
        <v>300.3</v>
      </c>
    </row>
    <row r="716" spans="1:12" s="24" customFormat="1" x14ac:dyDescent="0.25">
      <c r="A716" s="16" t="s">
        <v>1217</v>
      </c>
      <c r="B716" s="17" t="s">
        <v>15</v>
      </c>
      <c r="C716" s="62" t="s">
        <v>1257</v>
      </c>
      <c r="D716" s="18" t="s">
        <v>1258</v>
      </c>
      <c r="E716" s="74" t="s">
        <v>1259</v>
      </c>
      <c r="F716" s="64">
        <v>599.95000000000005</v>
      </c>
      <c r="G716" s="21">
        <v>599.95000000000005</v>
      </c>
      <c r="H716" s="27">
        <v>599.95000000000005</v>
      </c>
      <c r="I716" s="20"/>
      <c r="J716" s="66">
        <v>385</v>
      </c>
      <c r="K716" s="22">
        <v>0.22</v>
      </c>
      <c r="L716" s="23">
        <f t="shared" si="106"/>
        <v>300.3</v>
      </c>
    </row>
    <row r="717" spans="1:12" s="24" customFormat="1" x14ac:dyDescent="0.25">
      <c r="A717" s="16"/>
      <c r="B717" s="17"/>
      <c r="C717" s="62"/>
      <c r="D717" s="18"/>
      <c r="E717" s="74"/>
      <c r="F717" s="64"/>
      <c r="G717" s="21"/>
      <c r="H717" s="27"/>
      <c r="I717" s="20"/>
      <c r="J717" s="66"/>
    </row>
    <row r="718" spans="1:12" s="24" customFormat="1" x14ac:dyDescent="0.25">
      <c r="A718" s="11" t="s">
        <v>1260</v>
      </c>
      <c r="B718" s="35"/>
      <c r="C718" s="36"/>
      <c r="D718" s="45"/>
      <c r="E718" s="37"/>
      <c r="F718" s="38"/>
      <c r="G718" s="39"/>
      <c r="H718" s="46"/>
      <c r="I718" s="38"/>
      <c r="J718" s="38"/>
      <c r="K718" s="38"/>
      <c r="L718" s="38"/>
    </row>
    <row r="719" spans="1:12" s="24" customFormat="1" x14ac:dyDescent="0.25">
      <c r="A719" s="16" t="s">
        <v>1217</v>
      </c>
      <c r="B719" s="17" t="s">
        <v>15</v>
      </c>
      <c r="C719" s="62" t="s">
        <v>1261</v>
      </c>
      <c r="D719" s="18" t="s">
        <v>1262</v>
      </c>
      <c r="E719" s="74" t="s">
        <v>1263</v>
      </c>
      <c r="F719" s="64">
        <v>549.95000000000005</v>
      </c>
      <c r="G719" s="21">
        <v>549.95000000000005</v>
      </c>
      <c r="H719" s="27">
        <v>549.95000000000005</v>
      </c>
      <c r="I719" s="20"/>
      <c r="J719" s="66">
        <v>353</v>
      </c>
      <c r="K719" s="22">
        <v>0.22</v>
      </c>
      <c r="L719" s="23">
        <f t="shared" ref="L719:L730" si="107">J719*(100%-K719)</f>
        <v>275.34000000000003</v>
      </c>
    </row>
    <row r="720" spans="1:12" s="24" customFormat="1" x14ac:dyDescent="0.25">
      <c r="A720" s="16" t="s">
        <v>1217</v>
      </c>
      <c r="B720" s="17" t="s">
        <v>15</v>
      </c>
      <c r="C720" s="62" t="s">
        <v>1264</v>
      </c>
      <c r="D720" s="18" t="s">
        <v>1265</v>
      </c>
      <c r="E720" s="74" t="s">
        <v>1266</v>
      </c>
      <c r="F720" s="64">
        <v>549.95000000000005</v>
      </c>
      <c r="G720" s="21">
        <v>549.95000000000005</v>
      </c>
      <c r="H720" s="27">
        <v>549.95000000000005</v>
      </c>
      <c r="I720" s="20"/>
      <c r="J720" s="66">
        <v>353</v>
      </c>
      <c r="K720" s="22">
        <v>0.22</v>
      </c>
      <c r="L720" s="23">
        <f t="shared" si="107"/>
        <v>275.34000000000003</v>
      </c>
    </row>
    <row r="721" spans="1:12" s="24" customFormat="1" x14ac:dyDescent="0.25">
      <c r="A721" s="16" t="s">
        <v>1217</v>
      </c>
      <c r="B721" s="17" t="s">
        <v>15</v>
      </c>
      <c r="C721" s="62" t="s">
        <v>1267</v>
      </c>
      <c r="D721" s="18" t="s">
        <v>1268</v>
      </c>
      <c r="E721" s="74" t="s">
        <v>1269</v>
      </c>
      <c r="F721" s="64">
        <v>699.95</v>
      </c>
      <c r="G721" s="21">
        <v>699.95</v>
      </c>
      <c r="H721" s="27">
        <v>699.95</v>
      </c>
      <c r="I721" s="20"/>
      <c r="J721" s="66">
        <v>449</v>
      </c>
      <c r="K721" s="22">
        <v>0.22</v>
      </c>
      <c r="L721" s="23">
        <f t="shared" si="107"/>
        <v>350.22</v>
      </c>
    </row>
    <row r="722" spans="1:12" s="24" customFormat="1" x14ac:dyDescent="0.25">
      <c r="A722" s="16" t="s">
        <v>1217</v>
      </c>
      <c r="B722" s="17" t="s">
        <v>15</v>
      </c>
      <c r="C722" s="62" t="s">
        <v>1270</v>
      </c>
      <c r="D722" s="18" t="s">
        <v>1271</v>
      </c>
      <c r="E722" s="74" t="s">
        <v>1272</v>
      </c>
      <c r="F722" s="64">
        <v>699.95</v>
      </c>
      <c r="G722" s="21">
        <v>699.95</v>
      </c>
      <c r="H722" s="27">
        <v>699.95</v>
      </c>
      <c r="I722" s="20"/>
      <c r="J722" s="66">
        <v>449</v>
      </c>
      <c r="K722" s="22">
        <v>0.22</v>
      </c>
      <c r="L722" s="23">
        <f t="shared" si="107"/>
        <v>350.22</v>
      </c>
    </row>
    <row r="723" spans="1:12" s="24" customFormat="1" x14ac:dyDescent="0.25">
      <c r="A723" s="16" t="s">
        <v>1217</v>
      </c>
      <c r="B723" s="17" t="s">
        <v>15</v>
      </c>
      <c r="C723" s="62" t="s">
        <v>1273</v>
      </c>
      <c r="D723" s="18" t="s">
        <v>1274</v>
      </c>
      <c r="E723" s="74" t="s">
        <v>1275</v>
      </c>
      <c r="F723" s="64">
        <v>699.95</v>
      </c>
      <c r="G723" s="21">
        <v>699.95</v>
      </c>
      <c r="H723" s="27">
        <v>699.95</v>
      </c>
      <c r="I723" s="20"/>
      <c r="J723" s="66">
        <v>449</v>
      </c>
      <c r="K723" s="22">
        <v>0.22</v>
      </c>
      <c r="L723" s="23">
        <f t="shared" si="107"/>
        <v>350.22</v>
      </c>
    </row>
    <row r="724" spans="1:12" s="24" customFormat="1" x14ac:dyDescent="0.25">
      <c r="A724" s="16" t="s">
        <v>1217</v>
      </c>
      <c r="B724" s="17" t="s">
        <v>15</v>
      </c>
      <c r="C724" s="62" t="s">
        <v>1276</v>
      </c>
      <c r="D724" s="18" t="s">
        <v>1277</v>
      </c>
      <c r="E724" s="74" t="s">
        <v>1278</v>
      </c>
      <c r="F724" s="64">
        <v>699.95</v>
      </c>
      <c r="G724" s="21">
        <v>699.95</v>
      </c>
      <c r="H724" s="27">
        <v>699.95</v>
      </c>
      <c r="I724" s="20"/>
      <c r="J724" s="66">
        <v>449</v>
      </c>
      <c r="K724" s="22">
        <v>0.22</v>
      </c>
      <c r="L724" s="23">
        <f t="shared" si="107"/>
        <v>350.22</v>
      </c>
    </row>
    <row r="725" spans="1:12" s="24" customFormat="1" x14ac:dyDescent="0.25">
      <c r="A725" s="16" t="s">
        <v>1217</v>
      </c>
      <c r="B725" s="17" t="s">
        <v>15</v>
      </c>
      <c r="C725" s="62" t="s">
        <v>1279</v>
      </c>
      <c r="D725" s="18" t="s">
        <v>1280</v>
      </c>
      <c r="E725" s="74" t="s">
        <v>1281</v>
      </c>
      <c r="F725" s="64">
        <v>649.95000000000005</v>
      </c>
      <c r="G725" s="21">
        <v>649.95000000000005</v>
      </c>
      <c r="H725" s="27">
        <v>649.95000000000005</v>
      </c>
      <c r="I725" s="20"/>
      <c r="J725" s="66">
        <v>417</v>
      </c>
      <c r="K725" s="22">
        <v>0.22</v>
      </c>
      <c r="L725" s="23">
        <f t="shared" si="107"/>
        <v>325.26</v>
      </c>
    </row>
    <row r="726" spans="1:12" s="24" customFormat="1" x14ac:dyDescent="0.25">
      <c r="A726" s="16" t="s">
        <v>1217</v>
      </c>
      <c r="B726" s="17" t="s">
        <v>15</v>
      </c>
      <c r="C726" s="62" t="s">
        <v>1282</v>
      </c>
      <c r="D726" s="18" t="s">
        <v>1283</v>
      </c>
      <c r="E726" s="74" t="s">
        <v>1284</v>
      </c>
      <c r="F726" s="64">
        <v>649.95000000000005</v>
      </c>
      <c r="G726" s="21">
        <v>649.95000000000005</v>
      </c>
      <c r="H726" s="27">
        <v>649.95000000000005</v>
      </c>
      <c r="I726" s="20"/>
      <c r="J726" s="66">
        <v>417</v>
      </c>
      <c r="K726" s="22">
        <v>0.22</v>
      </c>
      <c r="L726" s="23">
        <f t="shared" si="107"/>
        <v>325.26</v>
      </c>
    </row>
    <row r="727" spans="1:12" s="56" customFormat="1" x14ac:dyDescent="0.25">
      <c r="A727" s="47" t="s">
        <v>1217</v>
      </c>
      <c r="B727" s="48" t="s">
        <v>15</v>
      </c>
      <c r="C727" s="75" t="s">
        <v>1285</v>
      </c>
      <c r="D727" s="76" t="s">
        <v>1286</v>
      </c>
      <c r="E727" s="77" t="s">
        <v>1281</v>
      </c>
      <c r="F727" s="78">
        <v>549.95000000000005</v>
      </c>
      <c r="G727" s="52">
        <v>549.95000000000005</v>
      </c>
      <c r="H727" s="53">
        <v>549.95000000000005</v>
      </c>
      <c r="I727" s="51"/>
      <c r="J727" s="79">
        <v>353</v>
      </c>
      <c r="K727" s="54">
        <v>0.22</v>
      </c>
      <c r="L727" s="55">
        <f t="shared" si="107"/>
        <v>275.34000000000003</v>
      </c>
    </row>
    <row r="728" spans="1:12" s="56" customFormat="1" x14ac:dyDescent="0.25">
      <c r="A728" s="47" t="s">
        <v>1217</v>
      </c>
      <c r="B728" s="48" t="s">
        <v>15</v>
      </c>
      <c r="C728" s="75" t="s">
        <v>1287</v>
      </c>
      <c r="D728" s="76" t="s">
        <v>1288</v>
      </c>
      <c r="E728" s="77" t="s">
        <v>1289</v>
      </c>
      <c r="F728" s="78">
        <v>549.95000000000005</v>
      </c>
      <c r="G728" s="52">
        <v>549.95000000000005</v>
      </c>
      <c r="H728" s="53">
        <v>549.95000000000005</v>
      </c>
      <c r="I728" s="51"/>
      <c r="J728" s="79">
        <v>353</v>
      </c>
      <c r="K728" s="54">
        <v>0.22</v>
      </c>
      <c r="L728" s="55">
        <f t="shared" si="107"/>
        <v>275.34000000000003</v>
      </c>
    </row>
    <row r="729" spans="1:12" s="24" customFormat="1" x14ac:dyDescent="0.25">
      <c r="A729" s="16" t="s">
        <v>1217</v>
      </c>
      <c r="B729" s="17" t="s">
        <v>15</v>
      </c>
      <c r="C729" s="62" t="s">
        <v>1290</v>
      </c>
      <c r="D729" s="18" t="s">
        <v>1291</v>
      </c>
      <c r="E729" s="74" t="s">
        <v>1292</v>
      </c>
      <c r="F729" s="64">
        <v>449.95</v>
      </c>
      <c r="G729" s="21">
        <v>449.95</v>
      </c>
      <c r="H729" s="20"/>
      <c r="I729" s="20"/>
      <c r="J729" s="66">
        <v>288</v>
      </c>
      <c r="K729" s="43">
        <v>0.22</v>
      </c>
      <c r="L729" s="23">
        <f t="shared" si="107"/>
        <v>224.64000000000001</v>
      </c>
    </row>
    <row r="730" spans="1:12" s="24" customFormat="1" x14ac:dyDescent="0.25">
      <c r="A730" s="16" t="s">
        <v>1217</v>
      </c>
      <c r="B730" s="17" t="s">
        <v>15</v>
      </c>
      <c r="C730" s="62" t="s">
        <v>1293</v>
      </c>
      <c r="D730" s="18" t="s">
        <v>1294</v>
      </c>
      <c r="E730" s="74" t="s">
        <v>1295</v>
      </c>
      <c r="F730" s="64">
        <v>449.95</v>
      </c>
      <c r="G730" s="21">
        <v>449.95</v>
      </c>
      <c r="H730" s="20"/>
      <c r="I730" s="20"/>
      <c r="J730" s="66">
        <v>288</v>
      </c>
      <c r="K730" s="43">
        <v>0.22</v>
      </c>
      <c r="L730" s="23">
        <f t="shared" si="107"/>
        <v>224.64000000000001</v>
      </c>
    </row>
    <row r="731" spans="1:12" s="24" customFormat="1" x14ac:dyDescent="0.25">
      <c r="A731" s="16"/>
      <c r="B731" s="17"/>
      <c r="C731" s="62"/>
      <c r="D731" s="18"/>
      <c r="E731" s="74"/>
      <c r="F731" s="64"/>
      <c r="G731" s="21"/>
      <c r="H731" s="20"/>
      <c r="I731" s="20"/>
      <c r="J731" s="66"/>
    </row>
    <row r="732" spans="1:12" s="24" customFormat="1" x14ac:dyDescent="0.25">
      <c r="A732" s="11" t="s">
        <v>1296</v>
      </c>
      <c r="B732" s="35"/>
      <c r="C732" s="36"/>
      <c r="D732" s="45"/>
      <c r="E732" s="37"/>
      <c r="F732" s="38"/>
      <c r="G732" s="39"/>
      <c r="H732" s="46"/>
      <c r="I732" s="38"/>
      <c r="J732" s="38"/>
      <c r="K732" s="38"/>
      <c r="L732" s="38"/>
    </row>
    <row r="733" spans="1:12" s="24" customFormat="1" x14ac:dyDescent="0.25">
      <c r="A733" s="16" t="s">
        <v>1217</v>
      </c>
      <c r="B733" s="17" t="s">
        <v>72</v>
      </c>
      <c r="C733" s="62" t="s">
        <v>1297</v>
      </c>
      <c r="D733" s="18" t="s">
        <v>1298</v>
      </c>
      <c r="E733" s="74" t="s">
        <v>1299</v>
      </c>
      <c r="F733" s="64">
        <v>699.95</v>
      </c>
      <c r="G733" s="21">
        <v>699.95</v>
      </c>
      <c r="H733" s="27">
        <v>699.95</v>
      </c>
      <c r="I733" s="20"/>
      <c r="J733" s="66">
        <v>449</v>
      </c>
      <c r="K733" s="22">
        <v>0.22</v>
      </c>
      <c r="L733" s="23">
        <f t="shared" ref="L733:L742" si="108">J733*(100%-K733)</f>
        <v>350.22</v>
      </c>
    </row>
    <row r="734" spans="1:12" s="24" customFormat="1" x14ac:dyDescent="0.25">
      <c r="A734" s="16" t="s">
        <v>1217</v>
      </c>
      <c r="B734" s="17" t="s">
        <v>72</v>
      </c>
      <c r="C734" s="62" t="s">
        <v>1300</v>
      </c>
      <c r="D734" s="18" t="s">
        <v>1301</v>
      </c>
      <c r="E734" s="74" t="s">
        <v>1302</v>
      </c>
      <c r="F734" s="64">
        <v>699.95</v>
      </c>
      <c r="G734" s="21">
        <v>699.95</v>
      </c>
      <c r="H734" s="27">
        <v>699.95</v>
      </c>
      <c r="I734" s="20"/>
      <c r="J734" s="66">
        <v>449</v>
      </c>
      <c r="K734" s="22">
        <v>0.22</v>
      </c>
      <c r="L734" s="23">
        <f t="shared" si="108"/>
        <v>350.22</v>
      </c>
    </row>
    <row r="735" spans="1:12" s="24" customFormat="1" x14ac:dyDescent="0.25">
      <c r="A735" s="16" t="s">
        <v>1217</v>
      </c>
      <c r="B735" s="17" t="s">
        <v>72</v>
      </c>
      <c r="C735" s="62" t="s">
        <v>1303</v>
      </c>
      <c r="D735" s="18" t="s">
        <v>1304</v>
      </c>
      <c r="E735" s="74" t="s">
        <v>1305</v>
      </c>
      <c r="F735" s="64">
        <v>599.95000000000005</v>
      </c>
      <c r="G735" s="21">
        <v>599.95000000000005</v>
      </c>
      <c r="H735" s="27">
        <v>599.95000000000005</v>
      </c>
      <c r="I735" s="20"/>
      <c r="J735" s="66">
        <v>385</v>
      </c>
      <c r="K735" s="22">
        <v>0.22</v>
      </c>
      <c r="L735" s="23">
        <f t="shared" si="108"/>
        <v>300.3</v>
      </c>
    </row>
    <row r="736" spans="1:12" s="24" customFormat="1" x14ac:dyDescent="0.25">
      <c r="A736" s="16" t="s">
        <v>1217</v>
      </c>
      <c r="B736" s="17" t="s">
        <v>72</v>
      </c>
      <c r="C736" s="62" t="s">
        <v>1306</v>
      </c>
      <c r="D736" s="18" t="s">
        <v>1307</v>
      </c>
      <c r="E736" s="74" t="s">
        <v>1308</v>
      </c>
      <c r="F736" s="64">
        <v>599.95000000000005</v>
      </c>
      <c r="G736" s="21">
        <v>599.95000000000005</v>
      </c>
      <c r="H736" s="27">
        <v>599.95000000000005</v>
      </c>
      <c r="I736" s="20"/>
      <c r="J736" s="66">
        <v>385</v>
      </c>
      <c r="K736" s="22">
        <v>0.22</v>
      </c>
      <c r="L736" s="23">
        <f t="shared" si="108"/>
        <v>300.3</v>
      </c>
    </row>
    <row r="737" spans="1:12" s="24" customFormat="1" x14ac:dyDescent="0.25">
      <c r="A737" s="16" t="s">
        <v>1217</v>
      </c>
      <c r="B737" s="17" t="s">
        <v>15</v>
      </c>
      <c r="C737" s="62" t="s">
        <v>1309</v>
      </c>
      <c r="D737" s="18" t="s">
        <v>1310</v>
      </c>
      <c r="E737" s="74" t="s">
        <v>1311</v>
      </c>
      <c r="F737" s="64">
        <v>499.95</v>
      </c>
      <c r="G737" s="21">
        <v>499.95</v>
      </c>
      <c r="H737" s="27"/>
      <c r="I737" s="20"/>
      <c r="J737" s="66">
        <v>320</v>
      </c>
      <c r="K737" s="22">
        <v>0.22</v>
      </c>
      <c r="L737" s="23">
        <f t="shared" si="108"/>
        <v>249.60000000000002</v>
      </c>
    </row>
    <row r="738" spans="1:12" s="24" customFormat="1" x14ac:dyDescent="0.25">
      <c r="A738" s="16" t="s">
        <v>1217</v>
      </c>
      <c r="B738" s="17" t="s">
        <v>15</v>
      </c>
      <c r="C738" s="62" t="s">
        <v>1312</v>
      </c>
      <c r="D738" s="18" t="s">
        <v>1313</v>
      </c>
      <c r="E738" s="74" t="s">
        <v>1314</v>
      </c>
      <c r="F738" s="64">
        <v>499.95</v>
      </c>
      <c r="G738" s="21">
        <v>499.95</v>
      </c>
      <c r="H738" s="27"/>
      <c r="I738" s="20"/>
      <c r="J738" s="66">
        <v>320</v>
      </c>
      <c r="K738" s="22">
        <v>0.22</v>
      </c>
      <c r="L738" s="23">
        <f t="shared" si="108"/>
        <v>249.60000000000002</v>
      </c>
    </row>
    <row r="739" spans="1:12" s="24" customFormat="1" x14ac:dyDescent="0.25">
      <c r="A739" s="28" t="s">
        <v>1217</v>
      </c>
      <c r="B739" s="29" t="s">
        <v>15</v>
      </c>
      <c r="C739" s="61" t="s">
        <v>1315</v>
      </c>
      <c r="D739" s="59" t="s">
        <v>1316</v>
      </c>
      <c r="E739" s="80" t="s">
        <v>1317</v>
      </c>
      <c r="F739" s="81">
        <v>399.95</v>
      </c>
      <c r="G739" s="32">
        <v>399.95</v>
      </c>
      <c r="H739" s="31"/>
      <c r="I739" s="31"/>
      <c r="J739" s="67">
        <v>256</v>
      </c>
      <c r="K739" s="33">
        <v>0.3</v>
      </c>
      <c r="L739" s="34">
        <f t="shared" si="108"/>
        <v>179.2</v>
      </c>
    </row>
    <row r="740" spans="1:12" s="24" customFormat="1" x14ac:dyDescent="0.25">
      <c r="A740" s="28" t="s">
        <v>1217</v>
      </c>
      <c r="B740" s="29" t="s">
        <v>15</v>
      </c>
      <c r="C740" s="61" t="s">
        <v>1318</v>
      </c>
      <c r="D740" s="59" t="s">
        <v>1319</v>
      </c>
      <c r="E740" s="80" t="s">
        <v>1320</v>
      </c>
      <c r="F740" s="81">
        <v>399.95</v>
      </c>
      <c r="G740" s="32">
        <v>399.95</v>
      </c>
      <c r="H740" s="31"/>
      <c r="I740" s="31"/>
      <c r="J740" s="67">
        <v>256</v>
      </c>
      <c r="K740" s="33">
        <v>0.3</v>
      </c>
      <c r="L740" s="34">
        <f t="shared" si="108"/>
        <v>179.2</v>
      </c>
    </row>
    <row r="741" spans="1:12" s="24" customFormat="1" x14ac:dyDescent="0.25">
      <c r="A741" s="28" t="s">
        <v>1217</v>
      </c>
      <c r="B741" s="29" t="s">
        <v>15</v>
      </c>
      <c r="C741" s="61" t="s">
        <v>1321</v>
      </c>
      <c r="D741" s="59" t="s">
        <v>1322</v>
      </c>
      <c r="E741" s="80" t="s">
        <v>1317</v>
      </c>
      <c r="F741" s="81">
        <v>399.95</v>
      </c>
      <c r="G741" s="32">
        <v>399.95</v>
      </c>
      <c r="H741" s="31"/>
      <c r="I741" s="31"/>
      <c r="J741" s="67">
        <v>256</v>
      </c>
      <c r="K741" s="33">
        <v>0.3</v>
      </c>
      <c r="L741" s="34">
        <f t="shared" si="108"/>
        <v>179.2</v>
      </c>
    </row>
    <row r="742" spans="1:12" s="24" customFormat="1" x14ac:dyDescent="0.25">
      <c r="A742" s="28" t="s">
        <v>1217</v>
      </c>
      <c r="B742" s="29" t="s">
        <v>15</v>
      </c>
      <c r="C742" s="61" t="s">
        <v>1323</v>
      </c>
      <c r="D742" s="59" t="s">
        <v>1324</v>
      </c>
      <c r="E742" s="80" t="s">
        <v>1320</v>
      </c>
      <c r="F742" s="81">
        <v>399.95</v>
      </c>
      <c r="G742" s="32">
        <v>399.95</v>
      </c>
      <c r="H742" s="31"/>
      <c r="I742" s="31"/>
      <c r="J742" s="67">
        <v>256</v>
      </c>
      <c r="K742" s="33">
        <v>0.3</v>
      </c>
      <c r="L742" s="34">
        <f t="shared" si="108"/>
        <v>179.2</v>
      </c>
    </row>
    <row r="743" spans="1:12" s="24" customFormat="1" x14ac:dyDescent="0.25">
      <c r="A743" s="16"/>
      <c r="B743" s="17"/>
      <c r="C743" s="62"/>
      <c r="D743" s="18"/>
      <c r="E743" s="74"/>
      <c r="F743" s="64"/>
      <c r="G743" s="21"/>
      <c r="H743" s="20"/>
      <c r="I743" s="20"/>
      <c r="J743" s="66"/>
    </row>
    <row r="744" spans="1:12" s="24" customFormat="1" x14ac:dyDescent="0.25">
      <c r="A744" s="11" t="s">
        <v>860</v>
      </c>
      <c r="B744" s="35"/>
      <c r="C744" s="36"/>
      <c r="D744" s="45"/>
      <c r="E744" s="37"/>
      <c r="F744" s="38"/>
      <c r="G744" s="39"/>
      <c r="H744" s="46"/>
      <c r="I744" s="38"/>
      <c r="J744" s="38"/>
      <c r="K744" s="38"/>
      <c r="L744" s="38"/>
    </row>
    <row r="745" spans="1:12" s="24" customFormat="1" x14ac:dyDescent="0.25">
      <c r="A745" s="16" t="s">
        <v>1217</v>
      </c>
      <c r="B745" s="17" t="s">
        <v>15</v>
      </c>
      <c r="C745" s="62" t="s">
        <v>1325</v>
      </c>
      <c r="D745" s="18" t="s">
        <v>1326</v>
      </c>
      <c r="E745" s="74" t="s">
        <v>1327</v>
      </c>
      <c r="F745" s="64">
        <v>649.95000000000005</v>
      </c>
      <c r="G745" s="21">
        <v>649.95000000000005</v>
      </c>
      <c r="H745" s="27">
        <v>649.95000000000005</v>
      </c>
      <c r="I745" s="20"/>
      <c r="J745" s="66">
        <v>417</v>
      </c>
      <c r="K745" s="22">
        <v>0.22</v>
      </c>
      <c r="L745" s="23">
        <f t="shared" ref="L745:L751" si="109">J745*(100%-K745)</f>
        <v>325.26</v>
      </c>
    </row>
    <row r="746" spans="1:12" s="24" customFormat="1" x14ac:dyDescent="0.25">
      <c r="A746" s="16" t="s">
        <v>1217</v>
      </c>
      <c r="B746" s="17" t="s">
        <v>15</v>
      </c>
      <c r="C746" s="62" t="s">
        <v>1328</v>
      </c>
      <c r="D746" s="18" t="s">
        <v>1329</v>
      </c>
      <c r="E746" s="74" t="s">
        <v>1330</v>
      </c>
      <c r="F746" s="64">
        <v>599.95000000000005</v>
      </c>
      <c r="G746" s="21">
        <v>599.95000000000005</v>
      </c>
      <c r="H746" s="27">
        <v>599.95000000000005</v>
      </c>
      <c r="I746" s="20"/>
      <c r="J746" s="66">
        <v>385</v>
      </c>
      <c r="K746" s="22">
        <v>0.22</v>
      </c>
      <c r="L746" s="23">
        <f t="shared" si="109"/>
        <v>300.3</v>
      </c>
    </row>
    <row r="747" spans="1:12" s="24" customFormat="1" x14ac:dyDescent="0.25">
      <c r="A747" s="16" t="s">
        <v>1217</v>
      </c>
      <c r="B747" s="17" t="s">
        <v>72</v>
      </c>
      <c r="C747" s="62" t="s">
        <v>1331</v>
      </c>
      <c r="D747" s="18" t="s">
        <v>1332</v>
      </c>
      <c r="E747" s="74" t="s">
        <v>1330</v>
      </c>
      <c r="F747" s="64">
        <v>599.95000000000005</v>
      </c>
      <c r="G747" s="21">
        <v>599.95000000000005</v>
      </c>
      <c r="H747" s="27">
        <v>599.95000000000005</v>
      </c>
      <c r="I747" s="20"/>
      <c r="J747" s="66">
        <v>385</v>
      </c>
      <c r="K747" s="22">
        <v>0.22</v>
      </c>
      <c r="L747" s="23">
        <f t="shared" si="109"/>
        <v>300.3</v>
      </c>
    </row>
    <row r="748" spans="1:12" s="56" customFormat="1" x14ac:dyDescent="0.25">
      <c r="A748" s="47" t="s">
        <v>1217</v>
      </c>
      <c r="B748" s="48" t="s">
        <v>15</v>
      </c>
      <c r="C748" s="75" t="s">
        <v>1333</v>
      </c>
      <c r="D748" s="76" t="s">
        <v>1334</v>
      </c>
      <c r="E748" s="77" t="s">
        <v>1335</v>
      </c>
      <c r="F748" s="78">
        <v>549.95000000000005</v>
      </c>
      <c r="G748" s="52">
        <v>549.95000000000005</v>
      </c>
      <c r="H748" s="53">
        <v>549.95000000000005</v>
      </c>
      <c r="I748" s="51"/>
      <c r="J748" s="79">
        <v>353</v>
      </c>
      <c r="K748" s="54">
        <v>0.22</v>
      </c>
      <c r="L748" s="55">
        <f t="shared" si="109"/>
        <v>275.34000000000003</v>
      </c>
    </row>
    <row r="749" spans="1:12" s="24" customFormat="1" x14ac:dyDescent="0.25">
      <c r="A749" s="16" t="s">
        <v>1217</v>
      </c>
      <c r="B749" s="17" t="s">
        <v>15</v>
      </c>
      <c r="C749" s="62" t="s">
        <v>1336</v>
      </c>
      <c r="D749" s="18" t="s">
        <v>1337</v>
      </c>
      <c r="E749" s="74" t="s">
        <v>1338</v>
      </c>
      <c r="F749" s="64">
        <v>499.95</v>
      </c>
      <c r="G749" s="21">
        <v>499.95</v>
      </c>
      <c r="H749" s="27"/>
      <c r="I749" s="20"/>
      <c r="J749" s="66">
        <v>320</v>
      </c>
      <c r="K749" s="22">
        <v>0.22</v>
      </c>
      <c r="L749" s="23">
        <f t="shared" si="109"/>
        <v>249.60000000000002</v>
      </c>
    </row>
    <row r="750" spans="1:12" s="24" customFormat="1" x14ac:dyDescent="0.25">
      <c r="A750" s="16" t="s">
        <v>1217</v>
      </c>
      <c r="B750" s="17" t="s">
        <v>15</v>
      </c>
      <c r="C750" s="62" t="s">
        <v>1339</v>
      </c>
      <c r="D750" s="18" t="s">
        <v>1340</v>
      </c>
      <c r="E750" s="74" t="s">
        <v>1341</v>
      </c>
      <c r="F750" s="64">
        <v>449.95</v>
      </c>
      <c r="G750" s="21">
        <v>449.95</v>
      </c>
      <c r="H750" s="20"/>
      <c r="I750" s="20"/>
      <c r="J750" s="66">
        <v>288</v>
      </c>
      <c r="K750" s="43">
        <v>0.22</v>
      </c>
      <c r="L750" s="23">
        <f t="shared" si="109"/>
        <v>224.64000000000001</v>
      </c>
    </row>
    <row r="751" spans="1:12" s="24" customFormat="1" x14ac:dyDescent="0.25">
      <c r="A751" s="16" t="s">
        <v>1217</v>
      </c>
      <c r="B751" s="17" t="s">
        <v>72</v>
      </c>
      <c r="C751" s="62" t="s">
        <v>1342</v>
      </c>
      <c r="D751" s="18" t="s">
        <v>1343</v>
      </c>
      <c r="E751" s="74" t="s">
        <v>1344</v>
      </c>
      <c r="F751" s="64">
        <v>399.95</v>
      </c>
      <c r="G751" s="21">
        <v>399.95</v>
      </c>
      <c r="H751" s="20"/>
      <c r="I751" s="20"/>
      <c r="J751" s="66">
        <v>256</v>
      </c>
      <c r="K751" s="43">
        <v>0.22</v>
      </c>
      <c r="L751" s="23">
        <f t="shared" si="109"/>
        <v>199.68</v>
      </c>
    </row>
    <row r="752" spans="1:12" s="24" customFormat="1" x14ac:dyDescent="0.25">
      <c r="A752" s="16"/>
      <c r="B752" s="17"/>
      <c r="C752" s="62"/>
      <c r="D752" s="18"/>
      <c r="E752" s="74"/>
      <c r="F752" s="64"/>
      <c r="G752" s="21"/>
      <c r="H752" s="20"/>
      <c r="I752" s="20"/>
      <c r="J752" s="66"/>
    </row>
    <row r="753" spans="1:12" s="24" customFormat="1" x14ac:dyDescent="0.25">
      <c r="A753" s="11" t="s">
        <v>1345</v>
      </c>
      <c r="B753" s="35"/>
      <c r="C753" s="36"/>
      <c r="D753" s="45"/>
      <c r="E753" s="37"/>
      <c r="F753" s="38"/>
      <c r="G753" s="39"/>
      <c r="H753" s="46"/>
      <c r="I753" s="38"/>
      <c r="J753" s="38"/>
      <c r="K753" s="38"/>
      <c r="L753" s="38"/>
    </row>
    <row r="754" spans="1:12" s="24" customFormat="1" x14ac:dyDescent="0.25">
      <c r="A754" s="16" t="s">
        <v>1217</v>
      </c>
      <c r="B754" s="17" t="s">
        <v>15</v>
      </c>
      <c r="C754" s="62" t="s">
        <v>1346</v>
      </c>
      <c r="D754" s="18" t="s">
        <v>1347</v>
      </c>
      <c r="E754" s="74" t="s">
        <v>1348</v>
      </c>
      <c r="F754" s="64">
        <v>349.95</v>
      </c>
      <c r="G754" s="21">
        <v>349.95</v>
      </c>
      <c r="H754" s="20"/>
      <c r="I754" s="20"/>
      <c r="J754" s="66">
        <v>224</v>
      </c>
      <c r="K754" s="22">
        <v>0.22</v>
      </c>
      <c r="L754" s="23">
        <f t="shared" ref="L754:L756" si="110">J754*(100%-K754)</f>
        <v>174.72</v>
      </c>
    </row>
    <row r="755" spans="1:12" s="24" customFormat="1" x14ac:dyDescent="0.25">
      <c r="A755" s="28" t="s">
        <v>1217</v>
      </c>
      <c r="B755" s="29" t="s">
        <v>15</v>
      </c>
      <c r="C755" s="61" t="s">
        <v>1349</v>
      </c>
      <c r="D755" s="59" t="s">
        <v>1350</v>
      </c>
      <c r="E755" s="80" t="s">
        <v>1351</v>
      </c>
      <c r="F755" s="81">
        <v>299.95</v>
      </c>
      <c r="G755" s="32">
        <v>299.95</v>
      </c>
      <c r="H755" s="31"/>
      <c r="I755" s="31"/>
      <c r="J755" s="67">
        <v>192</v>
      </c>
      <c r="K755" s="33">
        <v>0.3</v>
      </c>
      <c r="L755" s="34">
        <f t="shared" si="110"/>
        <v>134.39999999999998</v>
      </c>
    </row>
    <row r="756" spans="1:12" s="24" customFormat="1" x14ac:dyDescent="0.25">
      <c r="A756" s="28" t="s">
        <v>1217</v>
      </c>
      <c r="B756" s="29" t="s">
        <v>15</v>
      </c>
      <c r="C756" s="61" t="s">
        <v>1352</v>
      </c>
      <c r="D756" s="59" t="s">
        <v>1353</v>
      </c>
      <c r="E756" s="80" t="s">
        <v>1354</v>
      </c>
      <c r="F756" s="81">
        <v>249.95</v>
      </c>
      <c r="G756" s="32">
        <v>249.95</v>
      </c>
      <c r="H756" s="31"/>
      <c r="I756" s="31"/>
      <c r="J756" s="67">
        <v>160</v>
      </c>
      <c r="K756" s="33">
        <v>0.3</v>
      </c>
      <c r="L756" s="34">
        <f t="shared" si="110"/>
        <v>112</v>
      </c>
    </row>
    <row r="757" spans="1:12" s="24" customFormat="1" x14ac:dyDescent="0.25">
      <c r="A757" s="16"/>
      <c r="B757" s="17"/>
      <c r="C757" s="62"/>
      <c r="D757" s="18"/>
      <c r="E757" s="74"/>
      <c r="F757" s="64"/>
      <c r="G757" s="21"/>
      <c r="H757" s="20"/>
      <c r="I757" s="20"/>
      <c r="J757" s="66"/>
    </row>
    <row r="758" spans="1:12" s="24" customFormat="1" x14ac:dyDescent="0.25">
      <c r="A758" s="11" t="s">
        <v>237</v>
      </c>
      <c r="B758" s="35"/>
      <c r="C758" s="36"/>
      <c r="D758" s="45"/>
      <c r="E758" s="37"/>
      <c r="F758" s="38"/>
      <c r="G758" s="39"/>
      <c r="H758" s="46"/>
      <c r="I758" s="38"/>
      <c r="J758" s="38"/>
      <c r="K758" s="38"/>
      <c r="L758" s="38"/>
    </row>
    <row r="759" spans="1:12" s="24" customFormat="1" x14ac:dyDescent="0.25">
      <c r="A759" s="16" t="s">
        <v>1217</v>
      </c>
      <c r="B759" s="17" t="s">
        <v>15</v>
      </c>
      <c r="C759" s="18" t="s">
        <v>1355</v>
      </c>
      <c r="D759" s="18" t="s">
        <v>1356</v>
      </c>
      <c r="E759" s="68" t="s">
        <v>1295</v>
      </c>
      <c r="F759" s="20">
        <v>0</v>
      </c>
      <c r="G759" s="21"/>
      <c r="H759" s="20"/>
      <c r="I759" s="20"/>
      <c r="J759" s="66">
        <v>294</v>
      </c>
      <c r="K759" s="22">
        <v>0.22</v>
      </c>
      <c r="L759" s="23">
        <f t="shared" ref="L759:L761" si="111">J759*(100%-K759)</f>
        <v>229.32000000000002</v>
      </c>
    </row>
    <row r="760" spans="1:12" s="24" customFormat="1" x14ac:dyDescent="0.25">
      <c r="A760" s="16" t="s">
        <v>1217</v>
      </c>
      <c r="B760" s="17" t="s">
        <v>15</v>
      </c>
      <c r="C760" s="18" t="s">
        <v>1357</v>
      </c>
      <c r="D760" s="18" t="s">
        <v>1358</v>
      </c>
      <c r="E760" s="82" t="s">
        <v>1359</v>
      </c>
      <c r="F760" s="20">
        <v>0</v>
      </c>
      <c r="G760" s="21"/>
      <c r="H760" s="20"/>
      <c r="I760" s="20"/>
      <c r="J760" s="66">
        <v>294</v>
      </c>
      <c r="K760" s="22">
        <v>0.22</v>
      </c>
      <c r="L760" s="23">
        <f t="shared" si="111"/>
        <v>229.32000000000002</v>
      </c>
    </row>
    <row r="761" spans="1:12" s="24" customFormat="1" x14ac:dyDescent="0.25">
      <c r="A761" s="16" t="s">
        <v>1217</v>
      </c>
      <c r="B761" s="17" t="s">
        <v>15</v>
      </c>
      <c r="C761" s="18" t="s">
        <v>1360</v>
      </c>
      <c r="D761" s="18" t="s">
        <v>1361</v>
      </c>
      <c r="E761" s="68" t="s">
        <v>1362</v>
      </c>
      <c r="F761" s="20">
        <v>0</v>
      </c>
      <c r="G761" s="21"/>
      <c r="H761" s="20"/>
      <c r="I761" s="20"/>
      <c r="J761" s="66">
        <v>294</v>
      </c>
      <c r="K761" s="22">
        <v>0.22</v>
      </c>
      <c r="L761" s="23">
        <f t="shared" si="111"/>
        <v>229.32000000000002</v>
      </c>
    </row>
    <row r="762" spans="1:12" s="16" customFormat="1" ht="6" customHeight="1" x14ac:dyDescent="0.25">
      <c r="B762" s="17"/>
      <c r="E762" s="19"/>
      <c r="F762" s="20"/>
      <c r="G762" s="21"/>
      <c r="H762" s="20"/>
      <c r="I762" s="20"/>
      <c r="J762" s="20"/>
    </row>
    <row r="763" spans="1:12" s="24" customFormat="1" x14ac:dyDescent="0.25">
      <c r="A763" s="16" t="s">
        <v>1217</v>
      </c>
      <c r="B763" s="17" t="s">
        <v>15</v>
      </c>
      <c r="C763" s="18" t="s">
        <v>1363</v>
      </c>
      <c r="D763" s="18" t="s">
        <v>1364</v>
      </c>
      <c r="E763" s="74" t="s">
        <v>1295</v>
      </c>
      <c r="F763" s="20">
        <v>0</v>
      </c>
      <c r="G763" s="21"/>
      <c r="H763" s="20"/>
      <c r="I763" s="20"/>
      <c r="J763" s="66">
        <v>265</v>
      </c>
      <c r="K763" s="22">
        <v>0.22</v>
      </c>
      <c r="L763" s="23">
        <f t="shared" ref="L763:L766" si="112">J763*(100%-K763)</f>
        <v>206.70000000000002</v>
      </c>
    </row>
    <row r="764" spans="1:12" s="24" customFormat="1" x14ac:dyDescent="0.25">
      <c r="A764" s="16" t="s">
        <v>1217</v>
      </c>
      <c r="B764" s="17" t="s">
        <v>15</v>
      </c>
      <c r="C764" s="18" t="s">
        <v>1365</v>
      </c>
      <c r="D764" s="18" t="s">
        <v>1366</v>
      </c>
      <c r="E764" s="74" t="s">
        <v>1367</v>
      </c>
      <c r="F764" s="20">
        <v>0</v>
      </c>
      <c r="G764" s="21"/>
      <c r="H764" s="20"/>
      <c r="I764" s="20"/>
      <c r="J764" s="66">
        <v>265</v>
      </c>
      <c r="K764" s="22">
        <v>0.22</v>
      </c>
      <c r="L764" s="23">
        <f t="shared" si="112"/>
        <v>206.70000000000002</v>
      </c>
    </row>
    <row r="765" spans="1:12" s="24" customFormat="1" x14ac:dyDescent="0.25">
      <c r="A765" s="16" t="s">
        <v>1217</v>
      </c>
      <c r="B765" s="17" t="s">
        <v>15</v>
      </c>
      <c r="C765" s="18" t="s">
        <v>1368</v>
      </c>
      <c r="D765" s="18" t="s">
        <v>1369</v>
      </c>
      <c r="E765" s="74" t="s">
        <v>1370</v>
      </c>
      <c r="F765" s="20">
        <v>0</v>
      </c>
      <c r="G765" s="21"/>
      <c r="H765" s="20"/>
      <c r="I765" s="20"/>
      <c r="J765" s="66">
        <v>265</v>
      </c>
      <c r="K765" s="22">
        <v>0.22</v>
      </c>
      <c r="L765" s="23">
        <f t="shared" si="112"/>
        <v>206.70000000000002</v>
      </c>
    </row>
    <row r="766" spans="1:12" s="24" customFormat="1" x14ac:dyDescent="0.25">
      <c r="A766" s="16" t="s">
        <v>1217</v>
      </c>
      <c r="B766" s="17" t="s">
        <v>15</v>
      </c>
      <c r="C766" s="62" t="s">
        <v>1371</v>
      </c>
      <c r="D766" s="18" t="s">
        <v>1372</v>
      </c>
      <c r="E766" s="74" t="s">
        <v>1373</v>
      </c>
      <c r="F766" s="20">
        <v>0</v>
      </c>
      <c r="G766" s="21"/>
      <c r="H766" s="20"/>
      <c r="I766" s="20"/>
      <c r="J766" s="66">
        <v>159</v>
      </c>
      <c r="K766" s="22">
        <v>0.22</v>
      </c>
      <c r="L766" s="23">
        <f t="shared" si="112"/>
        <v>124.02000000000001</v>
      </c>
    </row>
    <row r="767" spans="1:12" x14ac:dyDescent="0.25">
      <c r="A767" s="16"/>
      <c r="B767" s="16"/>
      <c r="C767" s="62"/>
      <c r="D767" s="18"/>
      <c r="E767" s="71"/>
      <c r="F767" s="72"/>
      <c r="G767" s="72"/>
      <c r="H767" s="73"/>
      <c r="I767" s="73"/>
      <c r="J767" s="73"/>
    </row>
    <row r="768" spans="1:12" s="10" customFormat="1" x14ac:dyDescent="0.25">
      <c r="A768" s="6" t="s">
        <v>1374</v>
      </c>
      <c r="B768" s="6"/>
      <c r="C768" s="6"/>
      <c r="D768" s="6"/>
      <c r="E768" s="7"/>
      <c r="F768" s="8"/>
      <c r="G768" s="9"/>
      <c r="H768" s="8"/>
      <c r="I768" s="9"/>
      <c r="J768" s="9"/>
    </row>
    <row r="769" spans="1:12" s="24" customFormat="1" x14ac:dyDescent="0.25">
      <c r="A769" s="11" t="s">
        <v>1375</v>
      </c>
      <c r="B769" s="35"/>
      <c r="C769" s="36"/>
      <c r="D769" s="45"/>
      <c r="E769" s="37"/>
      <c r="F769" s="38"/>
      <c r="G769" s="39"/>
      <c r="H769" s="46"/>
      <c r="I769" s="38"/>
      <c r="J769" s="38"/>
      <c r="K769" s="38"/>
      <c r="L769" s="38"/>
    </row>
    <row r="770" spans="1:12" s="24" customFormat="1" x14ac:dyDescent="0.25">
      <c r="A770" s="16" t="s">
        <v>1376</v>
      </c>
      <c r="B770" s="17" t="s">
        <v>72</v>
      </c>
      <c r="C770" s="62" t="s">
        <v>1377</v>
      </c>
      <c r="D770" s="18" t="s">
        <v>1378</v>
      </c>
      <c r="E770" s="74" t="s">
        <v>1379</v>
      </c>
      <c r="F770" s="64">
        <v>309.95</v>
      </c>
      <c r="G770" s="21">
        <v>309.95</v>
      </c>
      <c r="H770" s="20"/>
      <c r="I770" s="20"/>
      <c r="J770" s="66">
        <v>199</v>
      </c>
      <c r="K770" s="22">
        <v>0.22</v>
      </c>
      <c r="L770" s="23">
        <f t="shared" ref="L770:L774" si="113">J770*(100%-K770)</f>
        <v>155.22</v>
      </c>
    </row>
    <row r="771" spans="1:12" s="24" customFormat="1" x14ac:dyDescent="0.25">
      <c r="A771" s="16" t="s">
        <v>1376</v>
      </c>
      <c r="B771" s="17" t="s">
        <v>72</v>
      </c>
      <c r="C771" s="62" t="s">
        <v>1380</v>
      </c>
      <c r="D771" s="18" t="s">
        <v>1381</v>
      </c>
      <c r="E771" s="74" t="s">
        <v>1379</v>
      </c>
      <c r="F771" s="64">
        <v>309.95</v>
      </c>
      <c r="G771" s="21">
        <v>309.95</v>
      </c>
      <c r="H771" s="20"/>
      <c r="I771" s="20"/>
      <c r="J771" s="66">
        <v>199</v>
      </c>
      <c r="K771" s="22">
        <v>0.22</v>
      </c>
      <c r="L771" s="23">
        <f t="shared" si="113"/>
        <v>155.22</v>
      </c>
    </row>
    <row r="772" spans="1:12" s="24" customFormat="1" x14ac:dyDescent="0.25">
      <c r="A772" s="16" t="s">
        <v>1376</v>
      </c>
      <c r="B772" s="17" t="s">
        <v>72</v>
      </c>
      <c r="C772" s="62" t="s">
        <v>1382</v>
      </c>
      <c r="D772" s="18" t="s">
        <v>1383</v>
      </c>
      <c r="E772" s="74" t="s">
        <v>1379</v>
      </c>
      <c r="F772" s="64">
        <v>279.95</v>
      </c>
      <c r="G772" s="21">
        <v>279.95</v>
      </c>
      <c r="H772" s="20"/>
      <c r="I772" s="20"/>
      <c r="J772" s="66">
        <v>179</v>
      </c>
      <c r="K772" s="22">
        <v>0.22</v>
      </c>
      <c r="L772" s="23">
        <f t="shared" si="113"/>
        <v>139.62</v>
      </c>
    </row>
    <row r="773" spans="1:12" s="24" customFormat="1" x14ac:dyDescent="0.25">
      <c r="A773" s="16" t="s">
        <v>1376</v>
      </c>
      <c r="B773" s="17" t="s">
        <v>72</v>
      </c>
      <c r="C773" s="62" t="s">
        <v>1384</v>
      </c>
      <c r="D773" s="18" t="s">
        <v>1385</v>
      </c>
      <c r="E773" s="74" t="s">
        <v>1386</v>
      </c>
      <c r="F773" s="64">
        <v>279.95</v>
      </c>
      <c r="G773" s="21">
        <v>279.95</v>
      </c>
      <c r="H773" s="20"/>
      <c r="I773" s="20"/>
      <c r="J773" s="66">
        <v>179</v>
      </c>
      <c r="K773" s="22">
        <v>0.22</v>
      </c>
      <c r="L773" s="23">
        <f t="shared" si="113"/>
        <v>139.62</v>
      </c>
    </row>
    <row r="774" spans="1:12" s="24" customFormat="1" x14ac:dyDescent="0.25">
      <c r="A774" s="16" t="s">
        <v>1376</v>
      </c>
      <c r="B774" s="17" t="s">
        <v>72</v>
      </c>
      <c r="C774" s="62" t="s">
        <v>1387</v>
      </c>
      <c r="D774" s="18" t="s">
        <v>1388</v>
      </c>
      <c r="E774" s="74" t="s">
        <v>1386</v>
      </c>
      <c r="F774" s="64">
        <v>279.95</v>
      </c>
      <c r="G774" s="21">
        <v>279.95</v>
      </c>
      <c r="H774" s="20"/>
      <c r="I774" s="20"/>
      <c r="J774" s="66">
        <v>179</v>
      </c>
      <c r="K774" s="22">
        <v>0.22</v>
      </c>
      <c r="L774" s="23">
        <f t="shared" si="113"/>
        <v>139.62</v>
      </c>
    </row>
    <row r="775" spans="1:12" s="24" customFormat="1" x14ac:dyDescent="0.25">
      <c r="A775" s="16"/>
      <c r="B775" s="17"/>
      <c r="C775" s="62"/>
      <c r="D775" s="18"/>
      <c r="E775" s="74"/>
      <c r="F775" s="64"/>
      <c r="G775" s="21"/>
      <c r="H775" s="20"/>
      <c r="I775" s="20"/>
      <c r="J775" s="66"/>
    </row>
    <row r="776" spans="1:12" s="24" customFormat="1" x14ac:dyDescent="0.25">
      <c r="A776" s="11" t="s">
        <v>1389</v>
      </c>
      <c r="B776" s="35"/>
      <c r="C776" s="36"/>
      <c r="D776" s="45"/>
      <c r="E776" s="37"/>
      <c r="F776" s="38"/>
      <c r="G776" s="39"/>
      <c r="H776" s="46"/>
      <c r="I776" s="38"/>
      <c r="J776" s="38"/>
      <c r="K776" s="38"/>
      <c r="L776" s="38"/>
    </row>
    <row r="777" spans="1:12" s="24" customFormat="1" x14ac:dyDescent="0.25">
      <c r="A777" s="16" t="s">
        <v>1376</v>
      </c>
      <c r="B777" s="17" t="s">
        <v>15</v>
      </c>
      <c r="C777" s="62" t="s">
        <v>1390</v>
      </c>
      <c r="D777" s="18" t="s">
        <v>1391</v>
      </c>
      <c r="E777" s="74" t="s">
        <v>1392</v>
      </c>
      <c r="F777" s="64">
        <v>179.95</v>
      </c>
      <c r="G777" s="21">
        <v>179.95</v>
      </c>
      <c r="H777" s="20"/>
      <c r="I777" s="20"/>
      <c r="J777" s="66">
        <v>115</v>
      </c>
      <c r="K777" s="43">
        <v>0.22</v>
      </c>
      <c r="L777" s="23">
        <f t="shared" ref="L777:L779" si="114">J777*(100%-K777)</f>
        <v>89.7</v>
      </c>
    </row>
    <row r="778" spans="1:12" s="24" customFormat="1" x14ac:dyDescent="0.25">
      <c r="A778" s="16" t="s">
        <v>1376</v>
      </c>
      <c r="B778" s="17" t="s">
        <v>15</v>
      </c>
      <c r="C778" s="62" t="s">
        <v>1393</v>
      </c>
      <c r="D778" s="18" t="s">
        <v>1394</v>
      </c>
      <c r="E778" s="74" t="s">
        <v>1395</v>
      </c>
      <c r="F778" s="64">
        <v>179.95</v>
      </c>
      <c r="G778" s="21">
        <v>179.95</v>
      </c>
      <c r="H778" s="20"/>
      <c r="I778" s="20"/>
      <c r="J778" s="66">
        <v>115</v>
      </c>
      <c r="K778" s="43">
        <v>0.22</v>
      </c>
      <c r="L778" s="23">
        <f t="shared" si="114"/>
        <v>89.7</v>
      </c>
    </row>
    <row r="779" spans="1:12" s="24" customFormat="1" x14ac:dyDescent="0.25">
      <c r="A779" s="16" t="s">
        <v>1376</v>
      </c>
      <c r="B779" s="17" t="s">
        <v>15</v>
      </c>
      <c r="C779" s="62" t="s">
        <v>1396</v>
      </c>
      <c r="D779" s="18" t="s">
        <v>1397</v>
      </c>
      <c r="E779" s="74" t="s">
        <v>1039</v>
      </c>
      <c r="F779" s="64">
        <v>179.95</v>
      </c>
      <c r="G779" s="21">
        <v>179.95</v>
      </c>
      <c r="H779" s="20"/>
      <c r="I779" s="20"/>
      <c r="J779" s="66">
        <v>115</v>
      </c>
      <c r="K779" s="43">
        <v>0.22</v>
      </c>
      <c r="L779" s="23">
        <f t="shared" si="114"/>
        <v>89.7</v>
      </c>
    </row>
    <row r="780" spans="1:12" s="16" customFormat="1" ht="6" customHeight="1" x14ac:dyDescent="0.25">
      <c r="B780" s="17"/>
      <c r="E780" s="19"/>
      <c r="F780" s="20"/>
      <c r="G780" s="21"/>
      <c r="H780" s="20"/>
      <c r="I780" s="20"/>
      <c r="J780" s="20"/>
    </row>
    <row r="781" spans="1:12" s="24" customFormat="1" x14ac:dyDescent="0.25">
      <c r="A781" s="16" t="s">
        <v>1376</v>
      </c>
      <c r="B781" s="17" t="s">
        <v>15</v>
      </c>
      <c r="C781" s="62" t="s">
        <v>1398</v>
      </c>
      <c r="D781" s="18" t="s">
        <v>1399</v>
      </c>
      <c r="E781" s="74" t="s">
        <v>1392</v>
      </c>
      <c r="F781" s="64">
        <v>179.95</v>
      </c>
      <c r="G781" s="21">
        <v>179.95</v>
      </c>
      <c r="H781" s="20"/>
      <c r="I781" s="20"/>
      <c r="J781" s="66">
        <v>115</v>
      </c>
      <c r="K781" s="43">
        <v>0.22</v>
      </c>
      <c r="L781" s="23">
        <f t="shared" ref="L781:L783" si="115">J781*(100%-K781)</f>
        <v>89.7</v>
      </c>
    </row>
    <row r="782" spans="1:12" s="24" customFormat="1" x14ac:dyDescent="0.25">
      <c r="A782" s="16" t="s">
        <v>1376</v>
      </c>
      <c r="B782" s="17" t="s">
        <v>15</v>
      </c>
      <c r="C782" s="62" t="s">
        <v>1400</v>
      </c>
      <c r="D782" s="18" t="s">
        <v>1401</v>
      </c>
      <c r="E782" s="74" t="s">
        <v>1395</v>
      </c>
      <c r="F782" s="64">
        <v>179.95</v>
      </c>
      <c r="G782" s="21">
        <v>179.95</v>
      </c>
      <c r="H782" s="20"/>
      <c r="I782" s="20"/>
      <c r="J782" s="66">
        <v>115</v>
      </c>
      <c r="K782" s="43">
        <v>0.22</v>
      </c>
      <c r="L782" s="23">
        <f t="shared" si="115"/>
        <v>89.7</v>
      </c>
    </row>
    <row r="783" spans="1:12" s="24" customFormat="1" x14ac:dyDescent="0.25">
      <c r="A783" s="16" t="s">
        <v>1376</v>
      </c>
      <c r="B783" s="17" t="s">
        <v>15</v>
      </c>
      <c r="C783" s="62" t="s">
        <v>1402</v>
      </c>
      <c r="D783" s="18" t="s">
        <v>1403</v>
      </c>
      <c r="E783" s="74" t="s">
        <v>1039</v>
      </c>
      <c r="F783" s="64">
        <v>179.95</v>
      </c>
      <c r="G783" s="21">
        <v>179.95</v>
      </c>
      <c r="H783" s="20"/>
      <c r="I783" s="20"/>
      <c r="J783" s="66">
        <v>115</v>
      </c>
      <c r="K783" s="43">
        <v>0.22</v>
      </c>
      <c r="L783" s="23">
        <f t="shared" si="115"/>
        <v>89.7</v>
      </c>
    </row>
    <row r="784" spans="1:12" s="16" customFormat="1" ht="6" customHeight="1" x14ac:dyDescent="0.25">
      <c r="B784" s="17"/>
      <c r="E784" s="19"/>
      <c r="F784" s="20"/>
      <c r="G784" s="21"/>
      <c r="H784" s="20"/>
      <c r="I784" s="20"/>
      <c r="J784" s="20"/>
    </row>
    <row r="785" spans="1:12" s="24" customFormat="1" x14ac:dyDescent="0.25">
      <c r="A785" s="16" t="s">
        <v>1376</v>
      </c>
      <c r="B785" s="17" t="s">
        <v>15</v>
      </c>
      <c r="C785" s="62" t="s">
        <v>1404</v>
      </c>
      <c r="D785" s="18" t="s">
        <v>1405</v>
      </c>
      <c r="E785" s="74" t="s">
        <v>1039</v>
      </c>
      <c r="F785" s="64">
        <v>179.95</v>
      </c>
      <c r="G785" s="21">
        <v>179.95</v>
      </c>
      <c r="H785" s="20"/>
      <c r="I785" s="20"/>
      <c r="J785" s="66">
        <v>115</v>
      </c>
      <c r="K785" s="43">
        <v>0.22</v>
      </c>
      <c r="L785" s="23">
        <f t="shared" ref="L785:L787" si="116">J785*(100%-K785)</f>
        <v>89.7</v>
      </c>
    </row>
    <row r="786" spans="1:12" s="24" customFormat="1" x14ac:dyDescent="0.25">
      <c r="A786" s="16" t="s">
        <v>1376</v>
      </c>
      <c r="B786" s="17" t="s">
        <v>15</v>
      </c>
      <c r="C786" s="62" t="s">
        <v>1406</v>
      </c>
      <c r="D786" s="18" t="s">
        <v>1407</v>
      </c>
      <c r="E786" s="74" t="s">
        <v>1395</v>
      </c>
      <c r="F786" s="64">
        <v>179.95</v>
      </c>
      <c r="G786" s="21">
        <v>179.95</v>
      </c>
      <c r="H786" s="20"/>
      <c r="I786" s="20"/>
      <c r="J786" s="66">
        <v>115</v>
      </c>
      <c r="K786" s="43">
        <v>0.22</v>
      </c>
      <c r="L786" s="23">
        <f t="shared" si="116"/>
        <v>89.7</v>
      </c>
    </row>
    <row r="787" spans="1:12" s="24" customFormat="1" x14ac:dyDescent="0.25">
      <c r="A787" s="16" t="s">
        <v>1376</v>
      </c>
      <c r="B787" s="17" t="s">
        <v>15</v>
      </c>
      <c r="C787" s="62" t="s">
        <v>1408</v>
      </c>
      <c r="D787" s="18" t="s">
        <v>1409</v>
      </c>
      <c r="E787" s="74" t="s">
        <v>1392</v>
      </c>
      <c r="F787" s="64">
        <v>179.95</v>
      </c>
      <c r="G787" s="21">
        <v>179.95</v>
      </c>
      <c r="H787" s="20"/>
      <c r="I787" s="20"/>
      <c r="J787" s="66">
        <v>115</v>
      </c>
      <c r="K787" s="43">
        <v>0.22</v>
      </c>
      <c r="L787" s="23">
        <f t="shared" si="116"/>
        <v>89.7</v>
      </c>
    </row>
    <row r="788" spans="1:12" s="16" customFormat="1" ht="6" customHeight="1" x14ac:dyDescent="0.25">
      <c r="B788" s="17"/>
      <c r="E788" s="19"/>
      <c r="F788" s="20"/>
      <c r="G788" s="21"/>
      <c r="H788" s="20"/>
      <c r="I788" s="20"/>
      <c r="J788" s="20"/>
    </row>
    <row r="789" spans="1:12" s="24" customFormat="1" x14ac:dyDescent="0.25">
      <c r="A789" s="16" t="s">
        <v>1376</v>
      </c>
      <c r="B789" s="17" t="s">
        <v>15</v>
      </c>
      <c r="C789" s="62" t="s">
        <v>1410</v>
      </c>
      <c r="D789" s="18" t="s">
        <v>1411</v>
      </c>
      <c r="E789" s="74" t="s">
        <v>1039</v>
      </c>
      <c r="F789" s="64">
        <v>179.95</v>
      </c>
      <c r="G789" s="21">
        <v>179.95</v>
      </c>
      <c r="H789" s="20"/>
      <c r="I789" s="20"/>
      <c r="J789" s="66">
        <v>115</v>
      </c>
      <c r="K789" s="43">
        <v>0.22</v>
      </c>
      <c r="L789" s="23">
        <f t="shared" ref="L789:L791" si="117">J789*(100%-K789)</f>
        <v>89.7</v>
      </c>
    </row>
    <row r="790" spans="1:12" s="24" customFormat="1" x14ac:dyDescent="0.25">
      <c r="A790" s="16" t="s">
        <v>1376</v>
      </c>
      <c r="B790" s="17" t="s">
        <v>15</v>
      </c>
      <c r="C790" s="62" t="s">
        <v>1412</v>
      </c>
      <c r="D790" s="18" t="s">
        <v>1413</v>
      </c>
      <c r="E790" s="74" t="s">
        <v>1395</v>
      </c>
      <c r="F790" s="64">
        <v>179.95</v>
      </c>
      <c r="G790" s="21">
        <v>179.95</v>
      </c>
      <c r="H790" s="20"/>
      <c r="I790" s="20"/>
      <c r="J790" s="66">
        <v>115</v>
      </c>
      <c r="K790" s="43">
        <v>0.22</v>
      </c>
      <c r="L790" s="23">
        <f t="shared" si="117"/>
        <v>89.7</v>
      </c>
    </row>
    <row r="791" spans="1:12" s="24" customFormat="1" x14ac:dyDescent="0.25">
      <c r="A791" s="16" t="s">
        <v>1376</v>
      </c>
      <c r="B791" s="17" t="s">
        <v>15</v>
      </c>
      <c r="C791" s="62" t="s">
        <v>1414</v>
      </c>
      <c r="D791" s="18" t="s">
        <v>1415</v>
      </c>
      <c r="E791" s="74" t="s">
        <v>1392</v>
      </c>
      <c r="F791" s="64">
        <v>179.95</v>
      </c>
      <c r="G791" s="21">
        <v>179.95</v>
      </c>
      <c r="H791" s="20"/>
      <c r="I791" s="20"/>
      <c r="J791" s="66">
        <v>115</v>
      </c>
      <c r="K791" s="43">
        <v>0.22</v>
      </c>
      <c r="L791" s="23">
        <f t="shared" si="117"/>
        <v>89.7</v>
      </c>
    </row>
    <row r="792" spans="1:12" s="24" customFormat="1" x14ac:dyDescent="0.25">
      <c r="A792" s="16"/>
      <c r="B792" s="17"/>
      <c r="C792" s="62"/>
      <c r="D792" s="18"/>
      <c r="E792" s="74"/>
      <c r="F792" s="64"/>
      <c r="G792" s="21"/>
      <c r="H792" s="20"/>
      <c r="I792" s="20"/>
      <c r="J792" s="66"/>
    </row>
    <row r="793" spans="1:12" s="24" customFormat="1" x14ac:dyDescent="0.25">
      <c r="A793" s="11" t="s">
        <v>213</v>
      </c>
      <c r="B793" s="35"/>
      <c r="C793" s="36"/>
      <c r="D793" s="45"/>
      <c r="E793" s="37"/>
      <c r="F793" s="38"/>
      <c r="G793" s="39"/>
      <c r="H793" s="46"/>
      <c r="I793" s="38"/>
      <c r="J793" s="38"/>
      <c r="K793" s="38"/>
      <c r="L793" s="38"/>
    </row>
    <row r="794" spans="1:12" s="24" customFormat="1" x14ac:dyDescent="0.25">
      <c r="A794" s="28" t="s">
        <v>1376</v>
      </c>
      <c r="B794" s="29" t="s">
        <v>72</v>
      </c>
      <c r="C794" s="61" t="s">
        <v>1416</v>
      </c>
      <c r="D794" s="59" t="s">
        <v>1417</v>
      </c>
      <c r="E794" s="80" t="s">
        <v>1039</v>
      </c>
      <c r="F794" s="81">
        <v>144.94999999999999</v>
      </c>
      <c r="G794" s="32">
        <v>144.94999999999999</v>
      </c>
      <c r="H794" s="31"/>
      <c r="I794" s="31"/>
      <c r="J794" s="67">
        <v>93</v>
      </c>
      <c r="K794" s="33">
        <v>0.3</v>
      </c>
      <c r="L794" s="34">
        <f t="shared" ref="L794:L795" si="118">J794*(100%-K794)</f>
        <v>65.099999999999994</v>
      </c>
    </row>
    <row r="795" spans="1:12" s="24" customFormat="1" x14ac:dyDescent="0.25">
      <c r="A795" s="28" t="s">
        <v>1376</v>
      </c>
      <c r="B795" s="29" t="s">
        <v>72</v>
      </c>
      <c r="C795" s="61" t="s">
        <v>1418</v>
      </c>
      <c r="D795" s="59" t="s">
        <v>1419</v>
      </c>
      <c r="E795" s="80" t="s">
        <v>1420</v>
      </c>
      <c r="F795" s="81">
        <v>119.95</v>
      </c>
      <c r="G795" s="32">
        <v>119.95</v>
      </c>
      <c r="H795" s="31"/>
      <c r="I795" s="31"/>
      <c r="J795" s="67">
        <v>77</v>
      </c>
      <c r="K795" s="33">
        <v>0.3</v>
      </c>
      <c r="L795" s="34">
        <f t="shared" si="118"/>
        <v>53.9</v>
      </c>
    </row>
    <row r="796" spans="1:12" s="24" customFormat="1" x14ac:dyDescent="0.25">
      <c r="A796" s="16"/>
      <c r="B796" s="17"/>
      <c r="C796" s="62"/>
      <c r="D796" s="18"/>
      <c r="E796" s="74"/>
      <c r="F796" s="64"/>
      <c r="G796" s="21"/>
      <c r="H796" s="20"/>
      <c r="I796" s="20"/>
      <c r="J796" s="66"/>
    </row>
    <row r="797" spans="1:12" s="24" customFormat="1" x14ac:dyDescent="0.25">
      <c r="A797" s="11" t="s">
        <v>237</v>
      </c>
      <c r="B797" s="35"/>
      <c r="C797" s="36"/>
      <c r="D797" s="45"/>
      <c r="E797" s="37"/>
      <c r="F797" s="38"/>
      <c r="G797" s="39"/>
      <c r="H797" s="46"/>
      <c r="I797" s="38"/>
      <c r="J797" s="38"/>
      <c r="K797" s="38"/>
      <c r="L797" s="38"/>
    </row>
    <row r="798" spans="1:12" s="24" customFormat="1" x14ac:dyDescent="0.25">
      <c r="A798" s="16" t="s">
        <v>1376</v>
      </c>
      <c r="B798" s="17" t="s">
        <v>15</v>
      </c>
      <c r="C798" s="62" t="s">
        <v>1421</v>
      </c>
      <c r="D798" s="18" t="s">
        <v>1422</v>
      </c>
      <c r="E798" s="74" t="s">
        <v>1039</v>
      </c>
      <c r="F798" s="20"/>
      <c r="G798" s="21"/>
      <c r="H798" s="20"/>
      <c r="I798" s="20"/>
      <c r="J798" s="66">
        <v>160</v>
      </c>
      <c r="K798" s="22">
        <v>0.22</v>
      </c>
      <c r="L798" s="23">
        <f t="shared" ref="L798:L800" si="119">J798*(100%-K798)</f>
        <v>124.80000000000001</v>
      </c>
    </row>
    <row r="799" spans="1:12" s="24" customFormat="1" x14ac:dyDescent="0.25">
      <c r="A799" s="16" t="s">
        <v>1376</v>
      </c>
      <c r="B799" s="17" t="s">
        <v>15</v>
      </c>
      <c r="C799" s="62" t="s">
        <v>1423</v>
      </c>
      <c r="D799" s="18" t="s">
        <v>1424</v>
      </c>
      <c r="E799" s="74" t="s">
        <v>1395</v>
      </c>
      <c r="F799" s="20"/>
      <c r="G799" s="21"/>
      <c r="H799" s="20"/>
      <c r="I799" s="20"/>
      <c r="J799" s="66">
        <v>160</v>
      </c>
      <c r="K799" s="22">
        <v>0.22</v>
      </c>
      <c r="L799" s="23">
        <f t="shared" si="119"/>
        <v>124.80000000000001</v>
      </c>
    </row>
    <row r="800" spans="1:12" s="24" customFormat="1" x14ac:dyDescent="0.25">
      <c r="A800" s="16" t="s">
        <v>1376</v>
      </c>
      <c r="B800" s="17" t="s">
        <v>15</v>
      </c>
      <c r="C800" s="62" t="s">
        <v>1425</v>
      </c>
      <c r="D800" s="18" t="s">
        <v>1426</v>
      </c>
      <c r="E800" s="74" t="s">
        <v>1392</v>
      </c>
      <c r="F800" s="20"/>
      <c r="G800" s="21"/>
      <c r="H800" s="20"/>
      <c r="I800" s="20"/>
      <c r="J800" s="66">
        <v>160</v>
      </c>
      <c r="K800" s="22">
        <v>0.22</v>
      </c>
      <c r="L800" s="23">
        <f t="shared" si="119"/>
        <v>124.80000000000001</v>
      </c>
    </row>
    <row r="801" spans="1:12" s="16" customFormat="1" ht="6" customHeight="1" x14ac:dyDescent="0.25">
      <c r="B801" s="17"/>
      <c r="E801" s="19"/>
      <c r="F801" s="20"/>
      <c r="G801" s="21"/>
      <c r="H801" s="20"/>
      <c r="I801" s="20"/>
      <c r="J801" s="20"/>
    </row>
    <row r="802" spans="1:12" s="24" customFormat="1" x14ac:dyDescent="0.25">
      <c r="A802" s="16" t="s">
        <v>1376</v>
      </c>
      <c r="B802" s="17" t="s">
        <v>72</v>
      </c>
      <c r="C802" s="62" t="s">
        <v>1427</v>
      </c>
      <c r="D802" s="18" t="s">
        <v>1428</v>
      </c>
      <c r="E802" s="74" t="s">
        <v>1379</v>
      </c>
      <c r="F802" s="20"/>
      <c r="G802" s="21"/>
      <c r="H802" s="20"/>
      <c r="I802" s="20"/>
      <c r="J802" s="66">
        <v>212</v>
      </c>
      <c r="K802" s="22">
        <v>0.22</v>
      </c>
      <c r="L802" s="23">
        <f t="shared" ref="L802:L803" si="120">J802*(100%-K802)</f>
        <v>165.36</v>
      </c>
    </row>
    <row r="803" spans="1:12" s="24" customFormat="1" x14ac:dyDescent="0.25">
      <c r="A803" s="16" t="s">
        <v>1376</v>
      </c>
      <c r="B803" s="17" t="s">
        <v>72</v>
      </c>
      <c r="C803" s="62" t="s">
        <v>1429</v>
      </c>
      <c r="D803" s="18" t="s">
        <v>1430</v>
      </c>
      <c r="E803" s="74" t="s">
        <v>1386</v>
      </c>
      <c r="F803" s="20"/>
      <c r="G803" s="21"/>
      <c r="H803" s="20"/>
      <c r="I803" s="20"/>
      <c r="J803" s="66">
        <v>212</v>
      </c>
      <c r="K803" s="22">
        <v>0.22</v>
      </c>
      <c r="L803" s="23">
        <f t="shared" si="120"/>
        <v>165.36</v>
      </c>
    </row>
    <row r="804" spans="1:12" s="16" customFormat="1" ht="6" customHeight="1" x14ac:dyDescent="0.25">
      <c r="B804" s="17"/>
      <c r="E804" s="19"/>
      <c r="F804" s="20"/>
      <c r="G804" s="21"/>
      <c r="H804" s="20"/>
      <c r="I804" s="20"/>
      <c r="J804" s="20"/>
    </row>
    <row r="805" spans="1:12" s="24" customFormat="1" x14ac:dyDescent="0.25">
      <c r="A805" s="16" t="s">
        <v>1376</v>
      </c>
      <c r="B805" s="17" t="s">
        <v>72</v>
      </c>
      <c r="C805" s="62" t="s">
        <v>1431</v>
      </c>
      <c r="D805" s="18" t="s">
        <v>1432</v>
      </c>
      <c r="E805" s="74" t="s">
        <v>1379</v>
      </c>
      <c r="F805" s="20"/>
      <c r="G805" s="21"/>
      <c r="H805" s="20"/>
      <c r="I805" s="20"/>
      <c r="J805" s="66">
        <v>212</v>
      </c>
      <c r="K805" s="22">
        <v>0.22</v>
      </c>
      <c r="L805" s="23">
        <f t="shared" ref="L805:L806" si="121">J805*(100%-K805)</f>
        <v>165.36</v>
      </c>
    </row>
    <row r="806" spans="1:12" s="24" customFormat="1" x14ac:dyDescent="0.25">
      <c r="A806" s="16" t="s">
        <v>1376</v>
      </c>
      <c r="B806" s="17" t="s">
        <v>72</v>
      </c>
      <c r="C806" s="62" t="s">
        <v>1433</v>
      </c>
      <c r="D806" s="18" t="s">
        <v>1434</v>
      </c>
      <c r="E806" s="74" t="s">
        <v>1386</v>
      </c>
      <c r="F806" s="20"/>
      <c r="G806" s="21"/>
      <c r="H806" s="20"/>
      <c r="I806" s="20"/>
      <c r="J806" s="66">
        <v>212</v>
      </c>
      <c r="K806" s="22">
        <v>0.22</v>
      </c>
      <c r="L806" s="23">
        <f t="shared" si="121"/>
        <v>165.36</v>
      </c>
    </row>
    <row r="807" spans="1:12" s="16" customFormat="1" ht="6" customHeight="1" x14ac:dyDescent="0.25">
      <c r="B807" s="17"/>
      <c r="E807" s="19"/>
      <c r="F807" s="20"/>
      <c r="G807" s="21"/>
      <c r="H807" s="20"/>
      <c r="I807" s="20"/>
      <c r="J807" s="20"/>
    </row>
    <row r="808" spans="1:12" s="24" customFormat="1" x14ac:dyDescent="0.25">
      <c r="A808" s="16" t="s">
        <v>1376</v>
      </c>
      <c r="B808" s="17" t="s">
        <v>72</v>
      </c>
      <c r="C808" s="62" t="s">
        <v>1435</v>
      </c>
      <c r="D808" s="18" t="s">
        <v>1436</v>
      </c>
      <c r="E808" s="74" t="s">
        <v>836</v>
      </c>
      <c r="F808" s="20"/>
      <c r="G808" s="21"/>
      <c r="H808" s="20"/>
      <c r="I808" s="20"/>
      <c r="J808" s="66">
        <v>18</v>
      </c>
      <c r="K808" s="22">
        <v>0.22</v>
      </c>
      <c r="L808" s="23">
        <f t="shared" ref="L808" si="122">J808*(100%-K808)</f>
        <v>14.040000000000001</v>
      </c>
    </row>
    <row r="809" spans="1:12" x14ac:dyDescent="0.25">
      <c r="A809" s="16"/>
      <c r="B809" s="16"/>
      <c r="C809" s="62"/>
      <c r="D809" s="18"/>
      <c r="E809" s="71"/>
      <c r="F809" s="72"/>
      <c r="G809" s="72"/>
      <c r="H809" s="73"/>
      <c r="I809" s="73"/>
      <c r="J809" s="73"/>
    </row>
    <row r="810" spans="1:12" s="10" customFormat="1" x14ac:dyDescent="0.25">
      <c r="A810" s="6" t="s">
        <v>1437</v>
      </c>
      <c r="B810" s="6"/>
      <c r="C810" s="6"/>
      <c r="D810" s="6"/>
      <c r="E810" s="7"/>
      <c r="F810" s="8"/>
      <c r="G810" s="9"/>
      <c r="H810" s="8"/>
      <c r="I810" s="9"/>
      <c r="J810" s="9"/>
    </row>
    <row r="811" spans="1:12" s="24" customFormat="1" x14ac:dyDescent="0.25">
      <c r="A811" s="11" t="s">
        <v>1438</v>
      </c>
      <c r="B811" s="35"/>
      <c r="C811" s="36"/>
      <c r="D811" s="45"/>
      <c r="E811" s="37"/>
      <c r="F811" s="38"/>
      <c r="G811" s="39"/>
      <c r="H811" s="46"/>
      <c r="I811" s="38"/>
      <c r="J811" s="38"/>
      <c r="K811" s="38"/>
      <c r="L811" s="38"/>
    </row>
    <row r="812" spans="1:12" s="24" customFormat="1" x14ac:dyDescent="0.25">
      <c r="A812" s="16" t="s">
        <v>1439</v>
      </c>
      <c r="B812" s="17" t="s">
        <v>72</v>
      </c>
      <c r="C812" s="62" t="s">
        <v>1440</v>
      </c>
      <c r="D812" s="62" t="s">
        <v>1441</v>
      </c>
      <c r="E812" s="74" t="s">
        <v>1442</v>
      </c>
      <c r="F812" s="64">
        <v>429.95</v>
      </c>
      <c r="G812" s="21">
        <v>429.95</v>
      </c>
      <c r="H812" s="20">
        <v>399.95</v>
      </c>
      <c r="I812" s="20"/>
      <c r="J812" s="66">
        <v>276</v>
      </c>
      <c r="K812" s="22">
        <v>0.22</v>
      </c>
      <c r="L812" s="23">
        <f t="shared" ref="L812:L816" si="123">J812*(100%-K812)</f>
        <v>215.28</v>
      </c>
    </row>
    <row r="813" spans="1:12" s="24" customFormat="1" x14ac:dyDescent="0.25">
      <c r="A813" s="16" t="s">
        <v>1439</v>
      </c>
      <c r="B813" s="17" t="s">
        <v>72</v>
      </c>
      <c r="C813" s="62" t="s">
        <v>1443</v>
      </c>
      <c r="D813" s="62" t="s">
        <v>1444</v>
      </c>
      <c r="E813" s="74" t="s">
        <v>1442</v>
      </c>
      <c r="F813" s="64">
        <v>379.95</v>
      </c>
      <c r="G813" s="21">
        <v>379.95</v>
      </c>
      <c r="H813" s="20">
        <v>349.95</v>
      </c>
      <c r="I813" s="20"/>
      <c r="J813" s="66">
        <v>244</v>
      </c>
      <c r="K813" s="22">
        <v>0.22</v>
      </c>
      <c r="L813" s="23">
        <f t="shared" si="123"/>
        <v>190.32</v>
      </c>
    </row>
    <row r="814" spans="1:12" s="24" customFormat="1" x14ac:dyDescent="0.25">
      <c r="A814" s="16" t="s">
        <v>1439</v>
      </c>
      <c r="B814" s="17" t="s">
        <v>72</v>
      </c>
      <c r="C814" s="62" t="s">
        <v>1445</v>
      </c>
      <c r="D814" s="62" t="s">
        <v>1446</v>
      </c>
      <c r="E814" s="74" t="s">
        <v>1442</v>
      </c>
      <c r="F814" s="64">
        <v>299.95</v>
      </c>
      <c r="G814" s="21">
        <v>299.95</v>
      </c>
      <c r="H814" s="20"/>
      <c r="I814" s="20"/>
      <c r="J814" s="66">
        <v>193</v>
      </c>
      <c r="K814" s="43">
        <v>0.22</v>
      </c>
      <c r="L814" s="23">
        <f t="shared" si="123"/>
        <v>150.54</v>
      </c>
    </row>
    <row r="815" spans="1:12" s="24" customFormat="1" x14ac:dyDescent="0.25">
      <c r="A815" s="16" t="s">
        <v>1439</v>
      </c>
      <c r="B815" s="17" t="s">
        <v>72</v>
      </c>
      <c r="C815" s="62" t="s">
        <v>1447</v>
      </c>
      <c r="D815" s="62" t="s">
        <v>1448</v>
      </c>
      <c r="E815" s="74" t="s">
        <v>1449</v>
      </c>
      <c r="F815" s="64">
        <v>299.95</v>
      </c>
      <c r="G815" s="21">
        <v>299.95</v>
      </c>
      <c r="H815" s="20"/>
      <c r="I815" s="20"/>
      <c r="J815" s="66">
        <v>193</v>
      </c>
      <c r="K815" s="43">
        <v>0.22</v>
      </c>
      <c r="L815" s="23">
        <f t="shared" si="123"/>
        <v>150.54</v>
      </c>
    </row>
    <row r="816" spans="1:12" s="24" customFormat="1" x14ac:dyDescent="0.25">
      <c r="A816" s="28" t="s">
        <v>1439</v>
      </c>
      <c r="B816" s="29" t="s">
        <v>72</v>
      </c>
      <c r="C816" s="61" t="s">
        <v>1450</v>
      </c>
      <c r="D816" s="61" t="s">
        <v>1451</v>
      </c>
      <c r="E816" s="80" t="s">
        <v>1442</v>
      </c>
      <c r="F816" s="81">
        <v>219.95</v>
      </c>
      <c r="G816" s="32">
        <v>249.95</v>
      </c>
      <c r="H816" s="31"/>
      <c r="I816" s="31"/>
      <c r="J816" s="67">
        <v>161</v>
      </c>
      <c r="K816" s="33">
        <v>0.3</v>
      </c>
      <c r="L816" s="34">
        <f t="shared" si="123"/>
        <v>112.69999999999999</v>
      </c>
    </row>
    <row r="817" spans="1:12" s="24" customFormat="1" x14ac:dyDescent="0.25">
      <c r="A817" s="16"/>
      <c r="B817" s="17"/>
      <c r="C817" s="62"/>
      <c r="D817" s="62"/>
      <c r="E817" s="74"/>
      <c r="F817" s="64"/>
      <c r="G817" s="21"/>
      <c r="H817" s="20"/>
      <c r="I817" s="20"/>
      <c r="J817" s="66"/>
    </row>
    <row r="818" spans="1:12" s="24" customFormat="1" x14ac:dyDescent="0.25">
      <c r="A818" s="11" t="s">
        <v>237</v>
      </c>
      <c r="B818" s="35"/>
      <c r="C818" s="36"/>
      <c r="D818" s="45"/>
      <c r="E818" s="37"/>
      <c r="F818" s="38"/>
      <c r="G818" s="39"/>
      <c r="H818" s="46"/>
      <c r="I818" s="38"/>
      <c r="J818" s="38"/>
      <c r="K818" s="38"/>
      <c r="L818" s="38"/>
    </row>
    <row r="819" spans="1:12" s="24" customFormat="1" x14ac:dyDescent="0.25">
      <c r="A819" s="16" t="s">
        <v>1439</v>
      </c>
      <c r="B819" s="17" t="s">
        <v>72</v>
      </c>
      <c r="C819" s="62" t="s">
        <v>1452</v>
      </c>
      <c r="D819" s="62" t="s">
        <v>1453</v>
      </c>
      <c r="E819" s="74" t="s">
        <v>1442</v>
      </c>
      <c r="F819" s="20"/>
      <c r="G819" s="21"/>
      <c r="H819" s="20"/>
      <c r="I819" s="20"/>
      <c r="J819" s="66">
        <v>212</v>
      </c>
      <c r="K819" s="22">
        <v>0.22</v>
      </c>
      <c r="L819" s="23">
        <f t="shared" ref="L819:L823" si="124">J819*(100%-K819)</f>
        <v>165.36</v>
      </c>
    </row>
    <row r="820" spans="1:12" s="24" customFormat="1" x14ac:dyDescent="0.25">
      <c r="A820" s="16" t="s">
        <v>1439</v>
      </c>
      <c r="B820" s="17" t="s">
        <v>72</v>
      </c>
      <c r="C820" s="62" t="s">
        <v>1454</v>
      </c>
      <c r="D820" s="62" t="s">
        <v>1455</v>
      </c>
      <c r="E820" s="74" t="s">
        <v>1442</v>
      </c>
      <c r="F820" s="20"/>
      <c r="G820" s="21"/>
      <c r="H820" s="20"/>
      <c r="I820" s="20"/>
      <c r="J820" s="66">
        <v>165</v>
      </c>
      <c r="K820" s="22">
        <v>0.22</v>
      </c>
      <c r="L820" s="23">
        <f t="shared" si="124"/>
        <v>128.70000000000002</v>
      </c>
    </row>
    <row r="821" spans="1:12" s="24" customFormat="1" x14ac:dyDescent="0.25">
      <c r="A821" s="28" t="s">
        <v>1439</v>
      </c>
      <c r="B821" s="29" t="s">
        <v>72</v>
      </c>
      <c r="C821" s="61" t="s">
        <v>1456</v>
      </c>
      <c r="D821" s="61" t="s">
        <v>1457</v>
      </c>
      <c r="E821" s="80" t="s">
        <v>1458</v>
      </c>
      <c r="F821" s="31">
        <v>199.95</v>
      </c>
      <c r="G821" s="32">
        <v>199.95</v>
      </c>
      <c r="H821" s="31"/>
      <c r="I821" s="31"/>
      <c r="J821" s="67">
        <v>135</v>
      </c>
      <c r="K821" s="33">
        <v>0.3</v>
      </c>
      <c r="L821" s="34">
        <f t="shared" si="124"/>
        <v>94.5</v>
      </c>
    </row>
    <row r="822" spans="1:12" s="24" customFormat="1" x14ac:dyDescent="0.25">
      <c r="A822" s="28" t="s">
        <v>1439</v>
      </c>
      <c r="B822" s="29" t="s">
        <v>72</v>
      </c>
      <c r="C822" s="61" t="s">
        <v>1459</v>
      </c>
      <c r="D822" s="61" t="s">
        <v>1460</v>
      </c>
      <c r="E822" s="80" t="s">
        <v>1461</v>
      </c>
      <c r="F822" s="31">
        <v>189.95</v>
      </c>
      <c r="G822" s="32">
        <v>189.95</v>
      </c>
      <c r="H822" s="31"/>
      <c r="I822" s="31"/>
      <c r="J822" s="67">
        <v>124</v>
      </c>
      <c r="K822" s="33">
        <v>0.3</v>
      </c>
      <c r="L822" s="34">
        <f t="shared" si="124"/>
        <v>86.8</v>
      </c>
    </row>
    <row r="823" spans="1:12" s="24" customFormat="1" x14ac:dyDescent="0.25">
      <c r="A823" s="28" t="s">
        <v>1439</v>
      </c>
      <c r="B823" s="29" t="s">
        <v>72</v>
      </c>
      <c r="C823" s="61" t="s">
        <v>1462</v>
      </c>
      <c r="D823" s="61" t="s">
        <v>1463</v>
      </c>
      <c r="E823" s="80" t="s">
        <v>1464</v>
      </c>
      <c r="F823" s="31">
        <v>179.95</v>
      </c>
      <c r="G823" s="32">
        <v>179.95</v>
      </c>
      <c r="H823" s="31"/>
      <c r="I823" s="31"/>
      <c r="J823" s="67">
        <v>118</v>
      </c>
      <c r="K823" s="33">
        <v>0.3</v>
      </c>
      <c r="L823" s="34">
        <f t="shared" si="124"/>
        <v>82.6</v>
      </c>
    </row>
    <row r="824" spans="1:12" x14ac:dyDescent="0.25">
      <c r="A824" s="16"/>
      <c r="B824" s="16"/>
      <c r="C824" s="62"/>
      <c r="D824" s="18"/>
      <c r="E824" s="71"/>
      <c r="F824" s="72"/>
      <c r="G824" s="72"/>
      <c r="H824" s="73"/>
      <c r="I824" s="73"/>
      <c r="J824" s="73"/>
    </row>
    <row r="825" spans="1:12" s="10" customFormat="1" x14ac:dyDescent="0.25">
      <c r="A825" s="6" t="s">
        <v>1465</v>
      </c>
      <c r="B825" s="6"/>
      <c r="C825" s="6"/>
      <c r="D825" s="6"/>
      <c r="E825" s="7"/>
      <c r="F825" s="8"/>
      <c r="G825" s="9"/>
      <c r="H825" s="8"/>
      <c r="I825" s="9"/>
      <c r="J825" s="9"/>
    </row>
    <row r="826" spans="1:12" s="24" customFormat="1" x14ac:dyDescent="0.25">
      <c r="A826" s="11" t="s">
        <v>255</v>
      </c>
      <c r="B826" s="35"/>
      <c r="C826" s="36"/>
      <c r="D826" s="45"/>
      <c r="E826" s="37"/>
      <c r="F826" s="38"/>
      <c r="G826" s="39"/>
      <c r="H826" s="46"/>
      <c r="I826" s="38"/>
      <c r="J826" s="38"/>
      <c r="K826" s="38"/>
      <c r="L826" s="38"/>
    </row>
    <row r="827" spans="1:12" s="16" customFormat="1" x14ac:dyDescent="0.25">
      <c r="A827" s="16" t="s">
        <v>1466</v>
      </c>
      <c r="B827" s="17" t="s">
        <v>15</v>
      </c>
      <c r="C827" s="62" t="s">
        <v>1467</v>
      </c>
      <c r="D827" s="16" t="s">
        <v>1468</v>
      </c>
      <c r="E827" s="74" t="s">
        <v>1469</v>
      </c>
      <c r="F827" s="64">
        <v>849.95</v>
      </c>
      <c r="G827" s="21">
        <v>849.95</v>
      </c>
      <c r="H827" s="20">
        <v>849.95</v>
      </c>
      <c r="I827" s="20"/>
      <c r="J827" s="66">
        <v>545</v>
      </c>
      <c r="K827" s="22">
        <v>0.22</v>
      </c>
      <c r="L827" s="23">
        <f t="shared" ref="L827:L844" si="125">J827*(100%-K827)</f>
        <v>425.1</v>
      </c>
    </row>
    <row r="828" spans="1:12" s="16" customFormat="1" x14ac:dyDescent="0.25">
      <c r="A828" s="16" t="s">
        <v>1466</v>
      </c>
      <c r="B828" s="17" t="s">
        <v>15</v>
      </c>
      <c r="C828" s="62" t="s">
        <v>1470</v>
      </c>
      <c r="D828" s="16" t="s">
        <v>1471</v>
      </c>
      <c r="E828" s="74" t="s">
        <v>1472</v>
      </c>
      <c r="F828" s="64">
        <v>849.95</v>
      </c>
      <c r="G828" s="21">
        <v>849.95</v>
      </c>
      <c r="H828" s="20">
        <v>849.95</v>
      </c>
      <c r="I828" s="20"/>
      <c r="J828" s="66">
        <v>545</v>
      </c>
      <c r="K828" s="22">
        <v>0.22</v>
      </c>
      <c r="L828" s="23">
        <f t="shared" si="125"/>
        <v>425.1</v>
      </c>
    </row>
    <row r="829" spans="1:12" s="16" customFormat="1" x14ac:dyDescent="0.25">
      <c r="A829" s="16" t="s">
        <v>1466</v>
      </c>
      <c r="B829" s="17" t="s">
        <v>15</v>
      </c>
      <c r="C829" s="62" t="s">
        <v>1473</v>
      </c>
      <c r="D829" s="16" t="s">
        <v>1474</v>
      </c>
      <c r="E829" s="74" t="s">
        <v>1475</v>
      </c>
      <c r="F829" s="64">
        <v>849.95</v>
      </c>
      <c r="G829" s="21">
        <v>849.95</v>
      </c>
      <c r="H829" s="20">
        <v>849.95</v>
      </c>
      <c r="I829" s="20"/>
      <c r="J829" s="66">
        <v>545</v>
      </c>
      <c r="K829" s="22">
        <v>0.22</v>
      </c>
      <c r="L829" s="23">
        <f t="shared" si="125"/>
        <v>425.1</v>
      </c>
    </row>
    <row r="830" spans="1:12" s="16" customFormat="1" x14ac:dyDescent="0.25">
      <c r="A830" s="16" t="s">
        <v>1466</v>
      </c>
      <c r="B830" s="17" t="s">
        <v>15</v>
      </c>
      <c r="C830" s="62" t="s">
        <v>1476</v>
      </c>
      <c r="D830" s="16" t="s">
        <v>1477</v>
      </c>
      <c r="E830" s="74" t="s">
        <v>1472</v>
      </c>
      <c r="F830" s="64">
        <v>849.95</v>
      </c>
      <c r="G830" s="21">
        <v>849.95</v>
      </c>
      <c r="H830" s="20">
        <v>849.95</v>
      </c>
      <c r="I830" s="20"/>
      <c r="J830" s="66">
        <v>545</v>
      </c>
      <c r="K830" s="22">
        <v>0.22</v>
      </c>
      <c r="L830" s="23">
        <f t="shared" si="125"/>
        <v>425.1</v>
      </c>
    </row>
    <row r="831" spans="1:12" s="16" customFormat="1" x14ac:dyDescent="0.25">
      <c r="A831" s="16" t="s">
        <v>1466</v>
      </c>
      <c r="B831" s="17" t="s">
        <v>15</v>
      </c>
      <c r="C831" s="62" t="s">
        <v>1478</v>
      </c>
      <c r="D831" s="16" t="s">
        <v>1479</v>
      </c>
      <c r="E831" s="74" t="s">
        <v>1469</v>
      </c>
      <c r="F831" s="64">
        <v>849.95</v>
      </c>
      <c r="G831" s="21">
        <v>849.95</v>
      </c>
      <c r="H831" s="20">
        <v>849.95</v>
      </c>
      <c r="I831" s="20"/>
      <c r="J831" s="66">
        <v>545</v>
      </c>
      <c r="K831" s="22">
        <v>0.22</v>
      </c>
      <c r="L831" s="23">
        <f t="shared" si="125"/>
        <v>425.1</v>
      </c>
    </row>
    <row r="832" spans="1:12" s="16" customFormat="1" x14ac:dyDescent="0.25">
      <c r="A832" s="16" t="s">
        <v>1466</v>
      </c>
      <c r="B832" s="17" t="s">
        <v>15</v>
      </c>
      <c r="C832" s="62" t="s">
        <v>1480</v>
      </c>
      <c r="D832" s="16" t="s">
        <v>1481</v>
      </c>
      <c r="E832" s="74" t="s">
        <v>1472</v>
      </c>
      <c r="F832" s="64">
        <v>849.95</v>
      </c>
      <c r="G832" s="21">
        <v>849.95</v>
      </c>
      <c r="H832" s="20">
        <v>849.95</v>
      </c>
      <c r="I832" s="20"/>
      <c r="J832" s="66">
        <v>545</v>
      </c>
      <c r="K832" s="22">
        <v>0.22</v>
      </c>
      <c r="L832" s="23">
        <f t="shared" si="125"/>
        <v>425.1</v>
      </c>
    </row>
    <row r="833" spans="1:12" s="16" customFormat="1" x14ac:dyDescent="0.25">
      <c r="A833" s="16" t="s">
        <v>1466</v>
      </c>
      <c r="B833" s="17" t="s">
        <v>15</v>
      </c>
      <c r="C833" s="62" t="s">
        <v>1482</v>
      </c>
      <c r="D833" s="16" t="s">
        <v>1483</v>
      </c>
      <c r="E833" s="74" t="s">
        <v>1475</v>
      </c>
      <c r="F833" s="64">
        <v>849.95</v>
      </c>
      <c r="G833" s="21">
        <v>849.95</v>
      </c>
      <c r="H833" s="20">
        <v>849.95</v>
      </c>
      <c r="I833" s="20"/>
      <c r="J833" s="66">
        <v>545</v>
      </c>
      <c r="K833" s="22">
        <v>0.22</v>
      </c>
      <c r="L833" s="23">
        <f t="shared" si="125"/>
        <v>425.1</v>
      </c>
    </row>
    <row r="834" spans="1:12" s="16" customFormat="1" x14ac:dyDescent="0.25">
      <c r="A834" s="16" t="s">
        <v>1466</v>
      </c>
      <c r="B834" s="17" t="s">
        <v>15</v>
      </c>
      <c r="C834" s="62" t="s">
        <v>1484</v>
      </c>
      <c r="D834" s="16" t="s">
        <v>1485</v>
      </c>
      <c r="E834" s="74" t="s">
        <v>1472</v>
      </c>
      <c r="F834" s="64">
        <v>849.95</v>
      </c>
      <c r="G834" s="21">
        <v>849.95</v>
      </c>
      <c r="H834" s="20">
        <v>849.95</v>
      </c>
      <c r="I834" s="20"/>
      <c r="J834" s="66">
        <v>545</v>
      </c>
      <c r="K834" s="22">
        <v>0.22</v>
      </c>
      <c r="L834" s="23">
        <f t="shared" si="125"/>
        <v>425.1</v>
      </c>
    </row>
    <row r="835" spans="1:12" s="16" customFormat="1" x14ac:dyDescent="0.25">
      <c r="A835" s="16" t="s">
        <v>1466</v>
      </c>
      <c r="B835" s="17" t="s">
        <v>15</v>
      </c>
      <c r="C835" s="62" t="s">
        <v>1486</v>
      </c>
      <c r="D835" s="16" t="s">
        <v>1487</v>
      </c>
      <c r="E835" s="74" t="s">
        <v>1488</v>
      </c>
      <c r="F835" s="64">
        <v>849.95</v>
      </c>
      <c r="G835" s="21">
        <v>849.95</v>
      </c>
      <c r="H835" s="20">
        <v>849.95</v>
      </c>
      <c r="I835" s="20"/>
      <c r="J835" s="66">
        <v>545</v>
      </c>
      <c r="K835" s="22">
        <v>0.22</v>
      </c>
      <c r="L835" s="23">
        <f t="shared" si="125"/>
        <v>425.1</v>
      </c>
    </row>
    <row r="836" spans="1:12" s="16" customFormat="1" x14ac:dyDescent="0.25">
      <c r="A836" s="16" t="s">
        <v>1466</v>
      </c>
      <c r="B836" s="17" t="s">
        <v>15</v>
      </c>
      <c r="C836" s="62" t="s">
        <v>1489</v>
      </c>
      <c r="D836" s="16" t="s">
        <v>1490</v>
      </c>
      <c r="E836" s="74" t="s">
        <v>1491</v>
      </c>
      <c r="F836" s="64">
        <v>849.95</v>
      </c>
      <c r="G836" s="21">
        <v>849.95</v>
      </c>
      <c r="H836" s="20">
        <v>849.95</v>
      </c>
      <c r="I836" s="20"/>
      <c r="J836" s="66">
        <v>545</v>
      </c>
      <c r="K836" s="22">
        <v>0.22</v>
      </c>
      <c r="L836" s="23">
        <f t="shared" si="125"/>
        <v>425.1</v>
      </c>
    </row>
    <row r="837" spans="1:12" s="16" customFormat="1" x14ac:dyDescent="0.25">
      <c r="A837" s="16" t="s">
        <v>1466</v>
      </c>
      <c r="B837" s="17" t="s">
        <v>15</v>
      </c>
      <c r="C837" s="62" t="s">
        <v>1492</v>
      </c>
      <c r="D837" s="16" t="s">
        <v>1493</v>
      </c>
      <c r="E837" s="74" t="s">
        <v>1488</v>
      </c>
      <c r="F837" s="64">
        <v>849.95</v>
      </c>
      <c r="G837" s="21">
        <v>849.95</v>
      </c>
      <c r="H837" s="20">
        <v>849.95</v>
      </c>
      <c r="I837" s="20"/>
      <c r="J837" s="66">
        <v>545</v>
      </c>
      <c r="K837" s="22">
        <v>0.22</v>
      </c>
      <c r="L837" s="23">
        <f t="shared" si="125"/>
        <v>425.1</v>
      </c>
    </row>
    <row r="838" spans="1:12" s="16" customFormat="1" x14ac:dyDescent="0.25">
      <c r="A838" s="16" t="s">
        <v>1466</v>
      </c>
      <c r="B838" s="17" t="s">
        <v>15</v>
      </c>
      <c r="C838" s="62" t="s">
        <v>1494</v>
      </c>
      <c r="D838" s="16" t="s">
        <v>1495</v>
      </c>
      <c r="E838" s="74" t="s">
        <v>1488</v>
      </c>
      <c r="F838" s="64">
        <v>849.95</v>
      </c>
      <c r="G838" s="21">
        <v>849.95</v>
      </c>
      <c r="H838" s="20">
        <v>849.95</v>
      </c>
      <c r="I838" s="20"/>
      <c r="J838" s="66">
        <v>545</v>
      </c>
      <c r="K838" s="22">
        <v>0.22</v>
      </c>
      <c r="L838" s="23">
        <f t="shared" si="125"/>
        <v>425.1</v>
      </c>
    </row>
    <row r="839" spans="1:12" s="16" customFormat="1" x14ac:dyDescent="0.25">
      <c r="A839" s="16" t="s">
        <v>1466</v>
      </c>
      <c r="B839" s="17" t="s">
        <v>15</v>
      </c>
      <c r="C839" s="62" t="s">
        <v>1496</v>
      </c>
      <c r="D839" s="16" t="s">
        <v>1497</v>
      </c>
      <c r="E839" s="74" t="s">
        <v>1491</v>
      </c>
      <c r="F839" s="64">
        <v>849.95</v>
      </c>
      <c r="G839" s="21">
        <v>849.95</v>
      </c>
      <c r="H839" s="20">
        <v>849.95</v>
      </c>
      <c r="I839" s="20"/>
      <c r="J839" s="66">
        <v>545</v>
      </c>
      <c r="K839" s="22">
        <v>0.22</v>
      </c>
      <c r="L839" s="23">
        <f t="shared" si="125"/>
        <v>425.1</v>
      </c>
    </row>
    <row r="840" spans="1:12" s="16" customFormat="1" x14ac:dyDescent="0.25">
      <c r="A840" s="16" t="s">
        <v>1466</v>
      </c>
      <c r="B840" s="17" t="s">
        <v>15</v>
      </c>
      <c r="C840" s="62" t="s">
        <v>1498</v>
      </c>
      <c r="D840" s="16" t="s">
        <v>1499</v>
      </c>
      <c r="E840" s="74" t="s">
        <v>1500</v>
      </c>
      <c r="F840" s="64">
        <v>749.95</v>
      </c>
      <c r="G840" s="21">
        <v>749.95</v>
      </c>
      <c r="H840" s="20">
        <v>749.95</v>
      </c>
      <c r="I840" s="20"/>
      <c r="J840" s="66">
        <v>481</v>
      </c>
      <c r="K840" s="22">
        <v>0.22</v>
      </c>
      <c r="L840" s="23">
        <f t="shared" si="125"/>
        <v>375.18</v>
      </c>
    </row>
    <row r="841" spans="1:12" s="16" customFormat="1" x14ac:dyDescent="0.25">
      <c r="A841" s="16" t="s">
        <v>1466</v>
      </c>
      <c r="B841" s="17" t="s">
        <v>15</v>
      </c>
      <c r="C841" s="62" t="s">
        <v>1501</v>
      </c>
      <c r="D841" s="16" t="s">
        <v>1502</v>
      </c>
      <c r="E841" s="74" t="s">
        <v>1503</v>
      </c>
      <c r="F841" s="64">
        <v>599.95000000000005</v>
      </c>
      <c r="G841" s="21">
        <v>599.95000000000005</v>
      </c>
      <c r="H841" s="20">
        <v>599.95000000000005</v>
      </c>
      <c r="I841" s="20"/>
      <c r="J841" s="66">
        <v>385</v>
      </c>
      <c r="K841" s="22">
        <v>0.22</v>
      </c>
      <c r="L841" s="23">
        <f t="shared" si="125"/>
        <v>300.3</v>
      </c>
    </row>
    <row r="842" spans="1:12" s="16" customFormat="1" x14ac:dyDescent="0.25">
      <c r="A842" s="16" t="s">
        <v>1466</v>
      </c>
      <c r="B842" s="17" t="s">
        <v>15</v>
      </c>
      <c r="C842" s="62" t="s">
        <v>1504</v>
      </c>
      <c r="D842" s="16" t="s">
        <v>1505</v>
      </c>
      <c r="E842" s="74" t="s">
        <v>1506</v>
      </c>
      <c r="F842" s="64">
        <v>599.95000000000005</v>
      </c>
      <c r="G842" s="21">
        <v>599.95000000000005</v>
      </c>
      <c r="H842" s="20">
        <v>599.95000000000005</v>
      </c>
      <c r="I842" s="20"/>
      <c r="J842" s="66">
        <v>385</v>
      </c>
      <c r="K842" s="22">
        <v>0.22</v>
      </c>
      <c r="L842" s="23">
        <f t="shared" si="125"/>
        <v>300.3</v>
      </c>
    </row>
    <row r="843" spans="1:12" s="16" customFormat="1" x14ac:dyDescent="0.25">
      <c r="A843" s="16" t="s">
        <v>1466</v>
      </c>
      <c r="B843" s="17" t="s">
        <v>15</v>
      </c>
      <c r="C843" s="62" t="s">
        <v>1507</v>
      </c>
      <c r="D843" s="16" t="s">
        <v>1508</v>
      </c>
      <c r="E843" s="74" t="s">
        <v>1506</v>
      </c>
      <c r="F843" s="64">
        <v>599.95000000000005</v>
      </c>
      <c r="G843" s="21">
        <v>599.95000000000005</v>
      </c>
      <c r="H843" s="20">
        <v>599.95000000000005</v>
      </c>
      <c r="I843" s="20"/>
      <c r="J843" s="66">
        <v>385</v>
      </c>
      <c r="K843" s="22">
        <v>0.22</v>
      </c>
      <c r="L843" s="23">
        <f t="shared" si="125"/>
        <v>300.3</v>
      </c>
    </row>
    <row r="844" spans="1:12" s="16" customFormat="1" x14ac:dyDescent="0.25">
      <c r="A844" s="16" t="s">
        <v>1466</v>
      </c>
      <c r="B844" s="17" t="s">
        <v>15</v>
      </c>
      <c r="C844" s="62" t="s">
        <v>1509</v>
      </c>
      <c r="D844" s="16" t="s">
        <v>1510</v>
      </c>
      <c r="E844" s="74" t="s">
        <v>1506</v>
      </c>
      <c r="F844" s="64">
        <v>599.95000000000005</v>
      </c>
      <c r="G844" s="21">
        <v>599.95000000000005</v>
      </c>
      <c r="H844" s="20">
        <v>599.95000000000005</v>
      </c>
      <c r="I844" s="20"/>
      <c r="J844" s="66">
        <v>385</v>
      </c>
      <c r="K844" s="22">
        <v>0.22</v>
      </c>
      <c r="L844" s="23">
        <f t="shared" si="125"/>
        <v>300.3</v>
      </c>
    </row>
    <row r="845" spans="1:12" s="16" customFormat="1" ht="6" customHeight="1" x14ac:dyDescent="0.25">
      <c r="B845" s="17"/>
      <c r="E845" s="19"/>
      <c r="F845" s="20"/>
      <c r="G845" s="21"/>
      <c r="H845" s="20"/>
      <c r="I845" s="20"/>
      <c r="J845" s="20"/>
    </row>
    <row r="846" spans="1:12" s="16" customFormat="1" x14ac:dyDescent="0.25">
      <c r="A846" s="16" t="s">
        <v>1466</v>
      </c>
      <c r="B846" s="17" t="s">
        <v>72</v>
      </c>
      <c r="C846" s="62" t="s">
        <v>1511</v>
      </c>
      <c r="D846" s="16" t="s">
        <v>1512</v>
      </c>
      <c r="E846" s="74" t="s">
        <v>1503</v>
      </c>
      <c r="F846" s="64">
        <v>549.95000000000005</v>
      </c>
      <c r="G846" s="21">
        <v>549.95000000000005</v>
      </c>
      <c r="H846" s="20"/>
      <c r="I846" s="20"/>
      <c r="J846" s="66">
        <v>353</v>
      </c>
      <c r="K846" s="22">
        <v>0.22</v>
      </c>
      <c r="L846" s="23">
        <f t="shared" ref="L846:L855" si="126">J846*(100%-K846)</f>
        <v>275.34000000000003</v>
      </c>
    </row>
    <row r="847" spans="1:12" s="16" customFormat="1" x14ac:dyDescent="0.25">
      <c r="A847" s="16" t="s">
        <v>1466</v>
      </c>
      <c r="B847" s="17" t="s">
        <v>72</v>
      </c>
      <c r="C847" s="62" t="s">
        <v>1513</v>
      </c>
      <c r="D847" s="16" t="s">
        <v>1514</v>
      </c>
      <c r="E847" s="74" t="s">
        <v>1515</v>
      </c>
      <c r="F847" s="64">
        <v>549.95000000000005</v>
      </c>
      <c r="G847" s="21">
        <v>549.95000000000005</v>
      </c>
      <c r="H847" s="20"/>
      <c r="I847" s="20"/>
      <c r="J847" s="66">
        <v>353</v>
      </c>
      <c r="K847" s="22">
        <v>0.22</v>
      </c>
      <c r="L847" s="23">
        <f t="shared" si="126"/>
        <v>275.34000000000003</v>
      </c>
    </row>
    <row r="848" spans="1:12" s="16" customFormat="1" x14ac:dyDescent="0.25">
      <c r="A848" s="16" t="s">
        <v>1466</v>
      </c>
      <c r="B848" s="17" t="s">
        <v>72</v>
      </c>
      <c r="C848" s="62" t="s">
        <v>1516</v>
      </c>
      <c r="D848" s="16" t="s">
        <v>1517</v>
      </c>
      <c r="E848" s="74" t="s">
        <v>1518</v>
      </c>
      <c r="F848" s="64">
        <v>549.95000000000005</v>
      </c>
      <c r="G848" s="21">
        <v>549.95000000000005</v>
      </c>
      <c r="H848" s="20"/>
      <c r="I848" s="20"/>
      <c r="J848" s="66">
        <v>353</v>
      </c>
      <c r="K848" s="22">
        <v>0.22</v>
      </c>
      <c r="L848" s="23">
        <f t="shared" si="126"/>
        <v>275.34000000000003</v>
      </c>
    </row>
    <row r="849" spans="1:12" s="16" customFormat="1" x14ac:dyDescent="0.25">
      <c r="A849" s="16" t="s">
        <v>1519</v>
      </c>
      <c r="B849" s="17" t="s">
        <v>72</v>
      </c>
      <c r="C849" s="62" t="s">
        <v>1520</v>
      </c>
      <c r="D849" s="16" t="s">
        <v>1521</v>
      </c>
      <c r="E849" s="74" t="s">
        <v>1503</v>
      </c>
      <c r="F849" s="64">
        <v>549.95000000000005</v>
      </c>
      <c r="G849" s="21">
        <v>549.95000000000005</v>
      </c>
      <c r="H849" s="20"/>
      <c r="I849" s="20"/>
      <c r="J849" s="66">
        <v>353</v>
      </c>
      <c r="K849" s="22">
        <v>0.22</v>
      </c>
      <c r="L849" s="23">
        <f t="shared" si="126"/>
        <v>275.34000000000003</v>
      </c>
    </row>
    <row r="850" spans="1:12" s="16" customFormat="1" x14ac:dyDescent="0.25">
      <c r="A850" s="16" t="s">
        <v>1466</v>
      </c>
      <c r="B850" s="17" t="s">
        <v>72</v>
      </c>
      <c r="C850" s="62" t="s">
        <v>1522</v>
      </c>
      <c r="D850" s="16" t="s">
        <v>1523</v>
      </c>
      <c r="E850" s="74" t="s">
        <v>1515</v>
      </c>
      <c r="F850" s="64">
        <v>449.95</v>
      </c>
      <c r="G850" s="21">
        <v>449.95</v>
      </c>
      <c r="H850" s="20"/>
      <c r="I850" s="20"/>
      <c r="J850" s="66">
        <v>289</v>
      </c>
      <c r="K850" s="22">
        <v>0.22</v>
      </c>
      <c r="L850" s="23">
        <f t="shared" si="126"/>
        <v>225.42000000000002</v>
      </c>
    </row>
    <row r="851" spans="1:12" s="16" customFormat="1" x14ac:dyDescent="0.25">
      <c r="A851" s="16" t="s">
        <v>1466</v>
      </c>
      <c r="B851" s="17" t="s">
        <v>72</v>
      </c>
      <c r="C851" s="62" t="s">
        <v>1524</v>
      </c>
      <c r="D851" s="16" t="s">
        <v>1525</v>
      </c>
      <c r="E851" s="74" t="s">
        <v>1515</v>
      </c>
      <c r="F851" s="64">
        <v>449.95</v>
      </c>
      <c r="G851" s="21">
        <v>449.95</v>
      </c>
      <c r="H851" s="20"/>
      <c r="I851" s="20"/>
      <c r="J851" s="66">
        <v>289</v>
      </c>
      <c r="K851" s="22">
        <v>0.22</v>
      </c>
      <c r="L851" s="23">
        <f t="shared" si="126"/>
        <v>225.42000000000002</v>
      </c>
    </row>
    <row r="852" spans="1:12" s="16" customFormat="1" x14ac:dyDescent="0.25">
      <c r="A852" s="16" t="s">
        <v>1519</v>
      </c>
      <c r="B852" s="17" t="s">
        <v>72</v>
      </c>
      <c r="C852" s="62" t="s">
        <v>1526</v>
      </c>
      <c r="D852" s="16" t="s">
        <v>1527</v>
      </c>
      <c r="E852" s="74" t="s">
        <v>1528</v>
      </c>
      <c r="F852" s="64">
        <v>349.95</v>
      </c>
      <c r="G852" s="21">
        <v>349.95</v>
      </c>
      <c r="H852" s="20"/>
      <c r="I852" s="20"/>
      <c r="J852" s="66">
        <v>225</v>
      </c>
      <c r="K852" s="22">
        <v>0.22</v>
      </c>
      <c r="L852" s="23">
        <f t="shared" si="126"/>
        <v>175.5</v>
      </c>
    </row>
    <row r="853" spans="1:12" s="16" customFormat="1" x14ac:dyDescent="0.25">
      <c r="A853" s="16" t="s">
        <v>1466</v>
      </c>
      <c r="B853" s="17" t="s">
        <v>72</v>
      </c>
      <c r="C853" s="62" t="s">
        <v>1529</v>
      </c>
      <c r="D853" s="16" t="s">
        <v>1530</v>
      </c>
      <c r="E853" s="74" t="s">
        <v>1531</v>
      </c>
      <c r="F853" s="64">
        <v>249.95</v>
      </c>
      <c r="G853" s="21">
        <v>249.95</v>
      </c>
      <c r="H853" s="20"/>
      <c r="I853" s="20"/>
      <c r="J853" s="66">
        <v>161</v>
      </c>
      <c r="K853" s="22">
        <v>0.22</v>
      </c>
      <c r="L853" s="23">
        <f t="shared" si="126"/>
        <v>125.58</v>
      </c>
    </row>
    <row r="854" spans="1:12" s="16" customFormat="1" x14ac:dyDescent="0.25">
      <c r="A854" s="16" t="s">
        <v>1466</v>
      </c>
      <c r="B854" s="17" t="s">
        <v>72</v>
      </c>
      <c r="C854" s="62" t="s">
        <v>1532</v>
      </c>
      <c r="D854" s="16" t="s">
        <v>1533</v>
      </c>
      <c r="E854" s="74" t="s">
        <v>1531</v>
      </c>
      <c r="F854" s="64">
        <v>249.95</v>
      </c>
      <c r="G854" s="21">
        <v>249.95</v>
      </c>
      <c r="H854" s="20"/>
      <c r="I854" s="20"/>
      <c r="J854" s="66">
        <v>161</v>
      </c>
      <c r="K854" s="22">
        <v>0.22</v>
      </c>
      <c r="L854" s="23">
        <f t="shared" si="126"/>
        <v>125.58</v>
      </c>
    </row>
    <row r="855" spans="1:12" s="16" customFormat="1" x14ac:dyDescent="0.25">
      <c r="A855" s="16" t="s">
        <v>1466</v>
      </c>
      <c r="B855" s="17" t="s">
        <v>72</v>
      </c>
      <c r="C855" s="62" t="s">
        <v>1534</v>
      </c>
      <c r="D855" s="16" t="s">
        <v>1535</v>
      </c>
      <c r="E855" s="74" t="s">
        <v>1531</v>
      </c>
      <c r="F855" s="64">
        <v>249.95</v>
      </c>
      <c r="G855" s="21">
        <v>249.95</v>
      </c>
      <c r="H855" s="20"/>
      <c r="I855" s="20"/>
      <c r="J855" s="66">
        <v>161</v>
      </c>
      <c r="K855" s="22">
        <v>0.22</v>
      </c>
      <c r="L855" s="23">
        <f t="shared" si="126"/>
        <v>125.58</v>
      </c>
    </row>
    <row r="856" spans="1:12" s="16" customFormat="1" ht="6" customHeight="1" x14ac:dyDescent="0.25">
      <c r="B856" s="17"/>
      <c r="E856" s="19"/>
      <c r="F856" s="20"/>
      <c r="G856" s="21"/>
      <c r="H856" s="20"/>
      <c r="I856" s="20"/>
      <c r="J856" s="20"/>
    </row>
    <row r="857" spans="1:12" s="16" customFormat="1" x14ac:dyDescent="0.25">
      <c r="A857" s="16" t="s">
        <v>1466</v>
      </c>
      <c r="B857" s="17" t="s">
        <v>72</v>
      </c>
      <c r="C857" s="62" t="s">
        <v>1536</v>
      </c>
      <c r="D857" s="16" t="s">
        <v>1537</v>
      </c>
      <c r="E857" s="74" t="s">
        <v>1538</v>
      </c>
      <c r="F857" s="64">
        <v>449.95</v>
      </c>
      <c r="G857" s="21">
        <v>449.95</v>
      </c>
      <c r="H857" s="20"/>
      <c r="I857" s="20"/>
      <c r="J857" s="66">
        <v>289</v>
      </c>
      <c r="K857" s="22">
        <v>0.22</v>
      </c>
      <c r="L857" s="23">
        <f t="shared" ref="L857:L859" si="127">J857*(100%-K857)</f>
        <v>225.42000000000002</v>
      </c>
    </row>
    <row r="858" spans="1:12" s="16" customFormat="1" x14ac:dyDescent="0.25">
      <c r="A858" s="16" t="s">
        <v>1466</v>
      </c>
      <c r="B858" s="17" t="s">
        <v>15</v>
      </c>
      <c r="C858" s="62" t="s">
        <v>1539</v>
      </c>
      <c r="D858" s="16" t="s">
        <v>1540</v>
      </c>
      <c r="E858" s="74" t="s">
        <v>1541</v>
      </c>
      <c r="F858" s="64">
        <v>349.95</v>
      </c>
      <c r="G858" s="21">
        <v>349.95</v>
      </c>
      <c r="H858" s="20"/>
      <c r="I858" s="20"/>
      <c r="J858" s="66">
        <v>225</v>
      </c>
      <c r="K858" s="22">
        <v>0.22</v>
      </c>
      <c r="L858" s="23">
        <f t="shared" si="127"/>
        <v>175.5</v>
      </c>
    </row>
    <row r="859" spans="1:12" s="16" customFormat="1" x14ac:dyDescent="0.25">
      <c r="A859" s="16" t="s">
        <v>1466</v>
      </c>
      <c r="B859" s="17" t="s">
        <v>15</v>
      </c>
      <c r="C859" s="62" t="s">
        <v>1542</v>
      </c>
      <c r="D859" s="16" t="s">
        <v>1543</v>
      </c>
      <c r="E859" s="74" t="s">
        <v>1541</v>
      </c>
      <c r="F859" s="64">
        <v>349.95</v>
      </c>
      <c r="G859" s="21">
        <v>349.95</v>
      </c>
      <c r="H859" s="20"/>
      <c r="I859" s="20"/>
      <c r="J859" s="66">
        <v>225</v>
      </c>
      <c r="K859" s="22">
        <v>0.22</v>
      </c>
      <c r="L859" s="23">
        <f t="shared" si="127"/>
        <v>175.5</v>
      </c>
    </row>
    <row r="860" spans="1:12" x14ac:dyDescent="0.25">
      <c r="A860" s="16"/>
      <c r="B860" s="16"/>
      <c r="C860" s="62"/>
      <c r="D860" s="18"/>
      <c r="E860" s="71"/>
      <c r="F860" s="72"/>
      <c r="G860" s="72"/>
      <c r="H860" s="73"/>
      <c r="I860" s="73"/>
      <c r="J860" s="73"/>
    </row>
    <row r="861" spans="1:12" s="24" customFormat="1" x14ac:dyDescent="0.25">
      <c r="A861" s="11" t="s">
        <v>438</v>
      </c>
      <c r="B861" s="35"/>
      <c r="C861" s="36"/>
      <c r="D861" s="45"/>
      <c r="E861" s="37"/>
      <c r="F861" s="38"/>
      <c r="G861" s="39"/>
      <c r="H861" s="46"/>
      <c r="I861" s="38"/>
      <c r="J861" s="38"/>
      <c r="K861" s="38"/>
      <c r="L861" s="38"/>
    </row>
    <row r="862" spans="1:12" s="16" customFormat="1" x14ac:dyDescent="0.25">
      <c r="A862" s="16" t="s">
        <v>1466</v>
      </c>
      <c r="B862" s="17" t="s">
        <v>72</v>
      </c>
      <c r="C862" s="62" t="s">
        <v>1544</v>
      </c>
      <c r="D862" s="16" t="s">
        <v>1545</v>
      </c>
      <c r="E862" s="74" t="s">
        <v>1546</v>
      </c>
      <c r="F862" s="64">
        <v>249.95</v>
      </c>
      <c r="G862" s="21">
        <v>249.95</v>
      </c>
      <c r="H862" s="20"/>
      <c r="I862" s="20"/>
      <c r="J862" s="66">
        <v>161</v>
      </c>
      <c r="K862" s="22">
        <v>0.22</v>
      </c>
      <c r="L862" s="23">
        <f t="shared" ref="L862:L863" si="128">J862*(100%-K862)</f>
        <v>125.58</v>
      </c>
    </row>
    <row r="863" spans="1:12" s="16" customFormat="1" x14ac:dyDescent="0.25">
      <c r="A863" s="16" t="s">
        <v>1466</v>
      </c>
      <c r="B863" s="17" t="s">
        <v>72</v>
      </c>
      <c r="C863" s="62" t="s">
        <v>1547</v>
      </c>
      <c r="D863" s="16" t="s">
        <v>1548</v>
      </c>
      <c r="E863" s="74" t="s">
        <v>1546</v>
      </c>
      <c r="F863" s="64">
        <v>199.95</v>
      </c>
      <c r="G863" s="21">
        <v>199.95</v>
      </c>
      <c r="H863" s="20"/>
      <c r="I863" s="20"/>
      <c r="J863" s="66">
        <v>129</v>
      </c>
      <c r="K863" s="22">
        <v>0.22</v>
      </c>
      <c r="L863" s="23">
        <f t="shared" si="128"/>
        <v>100.62</v>
      </c>
    </row>
    <row r="864" spans="1:12" s="16" customFormat="1" ht="6" customHeight="1" x14ac:dyDescent="0.25">
      <c r="B864" s="17"/>
      <c r="E864" s="19"/>
      <c r="F864" s="20"/>
      <c r="G864" s="21"/>
      <c r="H864" s="20"/>
      <c r="I864" s="20"/>
      <c r="J864" s="20"/>
    </row>
    <row r="865" spans="1:12" s="16" customFormat="1" x14ac:dyDescent="0.25">
      <c r="A865" s="16" t="s">
        <v>1519</v>
      </c>
      <c r="B865" s="17" t="s">
        <v>72</v>
      </c>
      <c r="C865" s="62" t="s">
        <v>1549</v>
      </c>
      <c r="D865" s="16" t="s">
        <v>1550</v>
      </c>
      <c r="E865" s="74" t="s">
        <v>1551</v>
      </c>
      <c r="F865" s="64">
        <v>349.95</v>
      </c>
      <c r="G865" s="21">
        <v>349.95</v>
      </c>
      <c r="H865" s="20"/>
      <c r="I865" s="20"/>
      <c r="J865" s="66">
        <v>225</v>
      </c>
      <c r="K865" s="22">
        <v>0.22</v>
      </c>
      <c r="L865" s="23">
        <f t="shared" ref="L865:L866" si="129">J865*(100%-K865)</f>
        <v>175.5</v>
      </c>
    </row>
    <row r="866" spans="1:12" s="16" customFormat="1" x14ac:dyDescent="0.25">
      <c r="A866" s="16" t="s">
        <v>1519</v>
      </c>
      <c r="B866" s="17" t="s">
        <v>72</v>
      </c>
      <c r="C866" s="62" t="s">
        <v>1552</v>
      </c>
      <c r="D866" s="16" t="s">
        <v>1553</v>
      </c>
      <c r="E866" s="74" t="s">
        <v>1551</v>
      </c>
      <c r="F866" s="64">
        <v>379.95</v>
      </c>
      <c r="G866" s="21">
        <v>379.95</v>
      </c>
      <c r="H866" s="20"/>
      <c r="I866" s="20"/>
      <c r="J866" s="66">
        <v>244</v>
      </c>
      <c r="K866" s="22">
        <v>0.22</v>
      </c>
      <c r="L866" s="23">
        <f t="shared" si="129"/>
        <v>190.32</v>
      </c>
    </row>
    <row r="867" spans="1:12" s="16" customFormat="1" ht="6" customHeight="1" x14ac:dyDescent="0.25">
      <c r="B867" s="17"/>
      <c r="E867" s="19"/>
      <c r="F867" s="20"/>
      <c r="G867" s="21"/>
      <c r="H867" s="20"/>
      <c r="I867" s="20"/>
      <c r="J867" s="20"/>
    </row>
    <row r="868" spans="1:12" s="16" customFormat="1" x14ac:dyDescent="0.25">
      <c r="A868" s="16" t="s">
        <v>1519</v>
      </c>
      <c r="B868" s="17" t="s">
        <v>72</v>
      </c>
      <c r="C868" s="83" t="s">
        <v>1554</v>
      </c>
      <c r="D868" s="16" t="s">
        <v>1555</v>
      </c>
      <c r="E868" s="74" t="s">
        <v>1551</v>
      </c>
      <c r="F868" s="64">
        <v>299.95</v>
      </c>
      <c r="G868" s="21">
        <v>299.95</v>
      </c>
      <c r="H868" s="20"/>
      <c r="I868" s="20"/>
      <c r="J868" s="66">
        <v>193</v>
      </c>
      <c r="K868" s="43">
        <v>0.22</v>
      </c>
      <c r="L868" s="23">
        <f t="shared" ref="L868:L869" si="130">J868*(100%-K868)</f>
        <v>150.54</v>
      </c>
    </row>
    <row r="869" spans="1:12" s="16" customFormat="1" x14ac:dyDescent="0.25">
      <c r="A869" s="16" t="s">
        <v>1519</v>
      </c>
      <c r="B869" s="17" t="s">
        <v>72</v>
      </c>
      <c r="C869" s="83" t="s">
        <v>1556</v>
      </c>
      <c r="D869" s="16" t="s">
        <v>1557</v>
      </c>
      <c r="E869" s="74" t="s">
        <v>1551</v>
      </c>
      <c r="F869" s="64">
        <v>329.95</v>
      </c>
      <c r="G869" s="21">
        <v>329.95</v>
      </c>
      <c r="H869" s="20"/>
      <c r="I869" s="20"/>
      <c r="J869" s="66">
        <v>212</v>
      </c>
      <c r="K869" s="43">
        <v>0.22</v>
      </c>
      <c r="L869" s="23">
        <f t="shared" si="130"/>
        <v>165.36</v>
      </c>
    </row>
    <row r="870" spans="1:12" s="16" customFormat="1" ht="6" customHeight="1" x14ac:dyDescent="0.25">
      <c r="B870" s="17"/>
      <c r="E870" s="19"/>
      <c r="F870" s="20"/>
      <c r="G870" s="21"/>
      <c r="H870" s="20"/>
      <c r="I870" s="20"/>
      <c r="J870" s="20"/>
    </row>
    <row r="871" spans="1:12" s="16" customFormat="1" x14ac:dyDescent="0.25">
      <c r="A871" s="16" t="s">
        <v>1466</v>
      </c>
      <c r="B871" s="17" t="s">
        <v>72</v>
      </c>
      <c r="C871" s="62" t="s">
        <v>1558</v>
      </c>
      <c r="D871" s="16" t="s">
        <v>1559</v>
      </c>
      <c r="E871" s="74" t="s">
        <v>1551</v>
      </c>
      <c r="F871" s="64">
        <v>289.95</v>
      </c>
      <c r="G871" s="21">
        <v>289.95</v>
      </c>
      <c r="H871" s="20"/>
      <c r="I871" s="20"/>
      <c r="J871" s="66">
        <v>186</v>
      </c>
      <c r="K871" s="43">
        <v>0.22</v>
      </c>
      <c r="L871" s="23">
        <f t="shared" ref="L871:L872" si="131">J871*(100%-K871)</f>
        <v>145.08000000000001</v>
      </c>
    </row>
    <row r="872" spans="1:12" s="16" customFormat="1" x14ac:dyDescent="0.25">
      <c r="A872" s="16" t="s">
        <v>1519</v>
      </c>
      <c r="B872" s="17" t="s">
        <v>72</v>
      </c>
      <c r="C872" s="62" t="s">
        <v>1560</v>
      </c>
      <c r="D872" s="16" t="s">
        <v>1561</v>
      </c>
      <c r="E872" s="74" t="s">
        <v>1551</v>
      </c>
      <c r="F872" s="64">
        <v>419.95</v>
      </c>
      <c r="G872" s="21">
        <v>419.95</v>
      </c>
      <c r="H872" s="20"/>
      <c r="I872" s="20"/>
      <c r="J872" s="66">
        <v>269</v>
      </c>
      <c r="K872" s="43">
        <v>0.22</v>
      </c>
      <c r="L872" s="23">
        <f t="shared" si="131"/>
        <v>209.82</v>
      </c>
    </row>
    <row r="873" spans="1:12" x14ac:dyDescent="0.25">
      <c r="A873" s="16"/>
      <c r="B873" s="16"/>
      <c r="C873" s="62"/>
      <c r="D873" s="18"/>
      <c r="E873" s="71"/>
      <c r="F873" s="72"/>
      <c r="G873" s="72"/>
      <c r="H873" s="73"/>
      <c r="I873" s="73"/>
      <c r="J873" s="73"/>
    </row>
    <row r="874" spans="1:12" s="24" customFormat="1" x14ac:dyDescent="0.25">
      <c r="A874" s="11" t="s">
        <v>852</v>
      </c>
      <c r="B874" s="35"/>
      <c r="C874" s="36"/>
      <c r="D874" s="45"/>
      <c r="E874" s="37"/>
      <c r="F874" s="38"/>
      <c r="G874" s="39"/>
      <c r="H874" s="46"/>
      <c r="I874" s="38"/>
      <c r="J874" s="38"/>
      <c r="K874" s="38"/>
      <c r="L874" s="38"/>
    </row>
    <row r="875" spans="1:12" s="16" customFormat="1" x14ac:dyDescent="0.25">
      <c r="A875" s="16" t="s">
        <v>1466</v>
      </c>
      <c r="B875" s="17" t="s">
        <v>72</v>
      </c>
      <c r="C875" s="62" t="s">
        <v>1562</v>
      </c>
      <c r="D875" s="16" t="s">
        <v>1563</v>
      </c>
      <c r="E875" s="74" t="s">
        <v>1551</v>
      </c>
      <c r="F875" s="20">
        <v>349.95</v>
      </c>
      <c r="G875" s="21">
        <v>349.95</v>
      </c>
      <c r="H875" s="20"/>
      <c r="I875" s="20"/>
      <c r="J875" s="20">
        <v>225</v>
      </c>
      <c r="K875" s="43">
        <v>0.22</v>
      </c>
      <c r="L875" s="23">
        <f t="shared" ref="L875:L876" si="132">J875*(100%-K875)</f>
        <v>175.5</v>
      </c>
    </row>
    <row r="876" spans="1:12" s="16" customFormat="1" x14ac:dyDescent="0.25">
      <c r="A876" s="16" t="s">
        <v>1466</v>
      </c>
      <c r="B876" s="17" t="s">
        <v>72</v>
      </c>
      <c r="C876" s="62" t="s">
        <v>1564</v>
      </c>
      <c r="D876" s="16" t="s">
        <v>1565</v>
      </c>
      <c r="E876" s="74" t="s">
        <v>1566</v>
      </c>
      <c r="F876" s="20">
        <v>399.95</v>
      </c>
      <c r="G876" s="21">
        <v>399.95</v>
      </c>
      <c r="H876" s="20"/>
      <c r="I876" s="20"/>
      <c r="J876" s="20">
        <v>257</v>
      </c>
      <c r="K876" s="43">
        <v>0.22</v>
      </c>
      <c r="L876" s="23">
        <f t="shared" si="132"/>
        <v>200.46</v>
      </c>
    </row>
    <row r="877" spans="1:12" s="16" customFormat="1" ht="6" customHeight="1" x14ac:dyDescent="0.25">
      <c r="B877" s="17"/>
      <c r="E877" s="19"/>
      <c r="F877" s="20"/>
      <c r="G877" s="21"/>
      <c r="H877" s="20"/>
      <c r="I877" s="20"/>
      <c r="J877" s="20"/>
    </row>
    <row r="878" spans="1:12" s="16" customFormat="1" x14ac:dyDescent="0.25">
      <c r="A878" s="16" t="s">
        <v>1466</v>
      </c>
      <c r="B878" s="17" t="s">
        <v>72</v>
      </c>
      <c r="C878" s="62" t="s">
        <v>1567</v>
      </c>
      <c r="D878" s="16" t="s">
        <v>1568</v>
      </c>
      <c r="E878" s="74" t="s">
        <v>1551</v>
      </c>
      <c r="F878" s="64">
        <v>349.95</v>
      </c>
      <c r="G878" s="21">
        <v>349.95</v>
      </c>
      <c r="H878" s="20"/>
      <c r="I878" s="20"/>
      <c r="J878" s="66">
        <v>225</v>
      </c>
      <c r="K878" s="22">
        <v>0.22</v>
      </c>
      <c r="L878" s="23">
        <f t="shared" ref="L878:L882" si="133">J878*(100%-K878)</f>
        <v>175.5</v>
      </c>
    </row>
    <row r="879" spans="1:12" s="16" customFormat="1" x14ac:dyDescent="0.25">
      <c r="A879" s="16" t="s">
        <v>1466</v>
      </c>
      <c r="B879" s="17" t="s">
        <v>72</v>
      </c>
      <c r="C879" s="62" t="s">
        <v>1569</v>
      </c>
      <c r="D879" s="16" t="s">
        <v>1570</v>
      </c>
      <c r="E879" s="74" t="s">
        <v>1551</v>
      </c>
      <c r="F879" s="64">
        <v>549.95000000000005</v>
      </c>
      <c r="G879" s="21">
        <v>549.95000000000005</v>
      </c>
      <c r="H879" s="20"/>
      <c r="I879" s="20"/>
      <c r="J879" s="66">
        <v>353</v>
      </c>
      <c r="K879" s="22">
        <v>0.22</v>
      </c>
      <c r="L879" s="23">
        <f t="shared" si="133"/>
        <v>275.34000000000003</v>
      </c>
    </row>
    <row r="880" spans="1:12" s="16" customFormat="1" x14ac:dyDescent="0.25">
      <c r="A880" s="16" t="s">
        <v>1466</v>
      </c>
      <c r="B880" s="17" t="s">
        <v>72</v>
      </c>
      <c r="C880" s="62" t="s">
        <v>1571</v>
      </c>
      <c r="D880" s="16" t="s">
        <v>1572</v>
      </c>
      <c r="E880" s="74" t="s">
        <v>1573</v>
      </c>
      <c r="F880" s="64">
        <v>449.95</v>
      </c>
      <c r="G880" s="21">
        <v>449.95</v>
      </c>
      <c r="H880" s="20"/>
      <c r="I880" s="20"/>
      <c r="J880" s="66">
        <v>289</v>
      </c>
      <c r="K880" s="22">
        <v>0.22</v>
      </c>
      <c r="L880" s="23">
        <f t="shared" si="133"/>
        <v>225.42000000000002</v>
      </c>
    </row>
    <row r="881" spans="1:12" s="16" customFormat="1" x14ac:dyDescent="0.25">
      <c r="A881" s="16" t="s">
        <v>1466</v>
      </c>
      <c r="B881" s="17" t="s">
        <v>72</v>
      </c>
      <c r="C881" s="62" t="s">
        <v>1574</v>
      </c>
      <c r="D881" s="16" t="s">
        <v>1575</v>
      </c>
      <c r="E881" s="74" t="s">
        <v>1573</v>
      </c>
      <c r="F881" s="64">
        <v>649.95000000000005</v>
      </c>
      <c r="G881" s="21">
        <v>649.95000000000005</v>
      </c>
      <c r="H881" s="20"/>
      <c r="I881" s="20"/>
      <c r="J881" s="66">
        <v>417</v>
      </c>
      <c r="K881" s="22">
        <v>0.22</v>
      </c>
      <c r="L881" s="23">
        <f t="shared" si="133"/>
        <v>325.26</v>
      </c>
    </row>
    <row r="882" spans="1:12" s="16" customFormat="1" x14ac:dyDescent="0.25">
      <c r="A882" s="16" t="s">
        <v>1466</v>
      </c>
      <c r="B882" s="17" t="s">
        <v>15</v>
      </c>
      <c r="C882" s="62" t="s">
        <v>1576</v>
      </c>
      <c r="D882" s="16" t="s">
        <v>1577</v>
      </c>
      <c r="E882" s="74" t="s">
        <v>1578</v>
      </c>
      <c r="F882" s="20">
        <v>549.95000000000005</v>
      </c>
      <c r="G882" s="21">
        <v>549.95000000000005</v>
      </c>
      <c r="H882" s="20">
        <v>549.95000000000005</v>
      </c>
      <c r="I882" s="20"/>
      <c r="J882" s="66">
        <v>353</v>
      </c>
      <c r="K882" s="22">
        <v>0.22</v>
      </c>
      <c r="L882" s="23">
        <f t="shared" si="133"/>
        <v>275.34000000000003</v>
      </c>
    </row>
    <row r="883" spans="1:12" s="16" customFormat="1" x14ac:dyDescent="0.25">
      <c r="B883" s="17"/>
      <c r="C883" s="62"/>
      <c r="E883" s="74"/>
      <c r="F883" s="20"/>
      <c r="G883" s="21"/>
      <c r="H883" s="20"/>
      <c r="I883" s="20"/>
      <c r="J883" s="66"/>
    </row>
    <row r="884" spans="1:12" s="24" customFormat="1" x14ac:dyDescent="0.25">
      <c r="A884" s="11" t="s">
        <v>213</v>
      </c>
      <c r="B884" s="35"/>
      <c r="C884" s="36"/>
      <c r="D884" s="45"/>
      <c r="E884" s="37"/>
      <c r="F884" s="38"/>
      <c r="G884" s="39"/>
      <c r="H884" s="46"/>
      <c r="I884" s="38"/>
      <c r="J884" s="38"/>
      <c r="K884" s="38"/>
      <c r="L884" s="38"/>
    </row>
    <row r="885" spans="1:12" s="16" customFormat="1" x14ac:dyDescent="0.25">
      <c r="A885" s="16" t="s">
        <v>1466</v>
      </c>
      <c r="B885" s="17" t="s">
        <v>15</v>
      </c>
      <c r="C885" s="62" t="s">
        <v>1579</v>
      </c>
      <c r="D885" s="16" t="s">
        <v>1580</v>
      </c>
      <c r="E885" s="74" t="s">
        <v>1581</v>
      </c>
      <c r="F885" s="64">
        <v>399.95</v>
      </c>
      <c r="G885" s="21">
        <v>399.95</v>
      </c>
      <c r="H885" s="20"/>
      <c r="I885" s="20"/>
      <c r="J885" s="66">
        <v>257</v>
      </c>
      <c r="K885" s="22">
        <v>0.22</v>
      </c>
      <c r="L885" s="23">
        <f t="shared" ref="L885:L889" si="134">J885*(100%-K885)</f>
        <v>200.46</v>
      </c>
    </row>
    <row r="886" spans="1:12" s="16" customFormat="1" x14ac:dyDescent="0.25">
      <c r="A886" s="16" t="s">
        <v>1466</v>
      </c>
      <c r="B886" s="17" t="s">
        <v>15</v>
      </c>
      <c r="C886" s="62" t="s">
        <v>1582</v>
      </c>
      <c r="D886" s="16" t="s">
        <v>1583</v>
      </c>
      <c r="E886" s="74" t="s">
        <v>1584</v>
      </c>
      <c r="F886" s="64">
        <v>399.95</v>
      </c>
      <c r="G886" s="21">
        <v>399.95</v>
      </c>
      <c r="H886" s="20"/>
      <c r="I886" s="20"/>
      <c r="J886" s="66">
        <v>257</v>
      </c>
      <c r="K886" s="22">
        <v>0.22</v>
      </c>
      <c r="L886" s="23">
        <f t="shared" si="134"/>
        <v>200.46</v>
      </c>
    </row>
    <row r="887" spans="1:12" s="16" customFormat="1" x14ac:dyDescent="0.25">
      <c r="A887" s="16" t="s">
        <v>1466</v>
      </c>
      <c r="B887" s="17" t="s">
        <v>72</v>
      </c>
      <c r="C887" s="62" t="s">
        <v>1585</v>
      </c>
      <c r="D887" s="16" t="s">
        <v>1586</v>
      </c>
      <c r="E887" s="74" t="s">
        <v>1587</v>
      </c>
      <c r="F887" s="64">
        <v>249.95</v>
      </c>
      <c r="G887" s="21">
        <v>249.95</v>
      </c>
      <c r="H887" s="20"/>
      <c r="I887" s="20"/>
      <c r="J887" s="66">
        <v>161</v>
      </c>
      <c r="K887" s="22">
        <v>0.22</v>
      </c>
      <c r="L887" s="23">
        <f t="shared" si="134"/>
        <v>125.58</v>
      </c>
    </row>
    <row r="888" spans="1:12" s="16" customFormat="1" x14ac:dyDescent="0.25">
      <c r="A888" s="16" t="s">
        <v>1466</v>
      </c>
      <c r="B888" s="17" t="s">
        <v>72</v>
      </c>
      <c r="C888" s="62" t="s">
        <v>1588</v>
      </c>
      <c r="D888" s="16" t="s">
        <v>1589</v>
      </c>
      <c r="E888" s="74" t="s">
        <v>156</v>
      </c>
      <c r="F888" s="64">
        <v>249.95</v>
      </c>
      <c r="G888" s="21">
        <v>249.95</v>
      </c>
      <c r="H888" s="20"/>
      <c r="I888" s="20"/>
      <c r="J888" s="66">
        <v>161</v>
      </c>
      <c r="K888" s="22">
        <v>0.22</v>
      </c>
      <c r="L888" s="23">
        <f t="shared" si="134"/>
        <v>125.58</v>
      </c>
    </row>
    <row r="889" spans="1:12" s="16" customFormat="1" x14ac:dyDescent="0.25">
      <c r="A889" s="16" t="s">
        <v>1466</v>
      </c>
      <c r="B889" s="17" t="s">
        <v>72</v>
      </c>
      <c r="C889" s="62" t="s">
        <v>1590</v>
      </c>
      <c r="D889" s="16" t="s">
        <v>1591</v>
      </c>
      <c r="E889" s="74" t="s">
        <v>156</v>
      </c>
      <c r="F889" s="64">
        <v>249.95</v>
      </c>
      <c r="G889" s="21">
        <v>249.95</v>
      </c>
      <c r="H889" s="20"/>
      <c r="I889" s="20"/>
      <c r="J889" s="66">
        <v>161</v>
      </c>
      <c r="K889" s="22">
        <v>0.22</v>
      </c>
      <c r="L889" s="23">
        <f t="shared" si="134"/>
        <v>125.58</v>
      </c>
    </row>
    <row r="890" spans="1:12" s="16" customFormat="1" ht="6" customHeight="1" x14ac:dyDescent="0.25">
      <c r="B890" s="17"/>
      <c r="E890" s="19"/>
      <c r="F890" s="20"/>
      <c r="G890" s="21"/>
      <c r="H890" s="20"/>
      <c r="I890" s="20"/>
      <c r="J890" s="20"/>
    </row>
    <row r="891" spans="1:12" s="16" customFormat="1" x14ac:dyDescent="0.25">
      <c r="A891" s="16" t="s">
        <v>1519</v>
      </c>
      <c r="B891" s="17" t="s">
        <v>72</v>
      </c>
      <c r="C891" s="62" t="s">
        <v>1592</v>
      </c>
      <c r="D891" s="16" t="s">
        <v>1593</v>
      </c>
      <c r="E891" s="74" t="s">
        <v>1594</v>
      </c>
      <c r="F891" s="64">
        <v>199.95</v>
      </c>
      <c r="G891" s="21">
        <v>199.95</v>
      </c>
      <c r="H891" s="20"/>
      <c r="I891" s="20"/>
      <c r="J891" s="66">
        <v>129</v>
      </c>
      <c r="K891" s="22">
        <v>0.22</v>
      </c>
      <c r="L891" s="23">
        <f t="shared" ref="L891:L893" si="135">J891*(100%-K891)</f>
        <v>100.62</v>
      </c>
    </row>
    <row r="892" spans="1:12" s="16" customFormat="1" x14ac:dyDescent="0.25">
      <c r="A892" s="16" t="s">
        <v>1519</v>
      </c>
      <c r="B892" s="17" t="s">
        <v>72</v>
      </c>
      <c r="C892" s="62" t="s">
        <v>1595</v>
      </c>
      <c r="D892" s="16" t="s">
        <v>1596</v>
      </c>
      <c r="E892" s="74" t="s">
        <v>1597</v>
      </c>
      <c r="F892" s="64">
        <v>199.95</v>
      </c>
      <c r="G892" s="21">
        <v>199.95</v>
      </c>
      <c r="H892" s="20"/>
      <c r="I892" s="20"/>
      <c r="J892" s="66">
        <v>129</v>
      </c>
      <c r="K892" s="22">
        <v>0.22</v>
      </c>
      <c r="L892" s="23">
        <f t="shared" si="135"/>
        <v>100.62</v>
      </c>
    </row>
    <row r="893" spans="1:12" s="16" customFormat="1" x14ac:dyDescent="0.25">
      <c r="A893" s="16" t="s">
        <v>1519</v>
      </c>
      <c r="B893" s="17" t="s">
        <v>72</v>
      </c>
      <c r="C893" s="62" t="s">
        <v>1598</v>
      </c>
      <c r="D893" s="16" t="s">
        <v>1599</v>
      </c>
      <c r="E893" s="74" t="s">
        <v>1600</v>
      </c>
      <c r="F893" s="64">
        <v>199.95</v>
      </c>
      <c r="G893" s="21">
        <v>199.95</v>
      </c>
      <c r="H893" s="20"/>
      <c r="I893" s="20"/>
      <c r="J893" s="66">
        <v>129</v>
      </c>
      <c r="K893" s="22">
        <v>0.22</v>
      </c>
      <c r="L893" s="23">
        <f t="shared" si="135"/>
        <v>100.62</v>
      </c>
    </row>
    <row r="894" spans="1:12" x14ac:dyDescent="0.25">
      <c r="A894" s="16"/>
      <c r="B894" s="16"/>
      <c r="C894" s="62"/>
      <c r="D894" s="18"/>
      <c r="E894" s="71"/>
      <c r="F894" s="72"/>
      <c r="G894" s="72"/>
      <c r="H894" s="73"/>
      <c r="I894" s="73"/>
      <c r="J894" s="73"/>
    </row>
    <row r="895" spans="1:12" s="24" customFormat="1" x14ac:dyDescent="0.25">
      <c r="A895" s="11" t="s">
        <v>1601</v>
      </c>
      <c r="B895" s="35"/>
      <c r="C895" s="36"/>
      <c r="D895" s="45"/>
      <c r="E895" s="37"/>
      <c r="F895" s="38"/>
      <c r="G895" s="39"/>
      <c r="H895" s="46"/>
      <c r="I895" s="38"/>
      <c r="J895" s="38"/>
      <c r="K895" s="38"/>
      <c r="L895" s="38"/>
    </row>
    <row r="896" spans="1:12" s="24" customFormat="1" x14ac:dyDescent="0.25">
      <c r="A896" s="16" t="s">
        <v>184</v>
      </c>
      <c r="B896" s="17" t="s">
        <v>72</v>
      </c>
      <c r="C896" s="62" t="s">
        <v>1602</v>
      </c>
      <c r="D896" s="18" t="s">
        <v>1603</v>
      </c>
      <c r="E896" s="84" t="s">
        <v>1604</v>
      </c>
      <c r="F896" s="64">
        <v>49.95</v>
      </c>
      <c r="G896" s="21">
        <v>49.95</v>
      </c>
      <c r="H896" s="20"/>
      <c r="I896" s="20"/>
      <c r="J896" s="66">
        <v>39</v>
      </c>
      <c r="K896" s="22">
        <v>0.22</v>
      </c>
      <c r="L896" s="23">
        <f t="shared" ref="L896:L908" si="136">J896*(100%-K896)</f>
        <v>30.42</v>
      </c>
    </row>
    <row r="897" spans="1:12" s="24" customFormat="1" x14ac:dyDescent="0.25">
      <c r="A897" s="16" t="s">
        <v>184</v>
      </c>
      <c r="B897" s="17" t="s">
        <v>72</v>
      </c>
      <c r="C897" s="62" t="s">
        <v>1605</v>
      </c>
      <c r="D897" s="18" t="s">
        <v>1606</v>
      </c>
      <c r="E897" s="84" t="s">
        <v>1607</v>
      </c>
      <c r="F897" s="64">
        <v>49.95</v>
      </c>
      <c r="G897" s="21">
        <v>49.95</v>
      </c>
      <c r="H897" s="20"/>
      <c r="I897" s="20"/>
      <c r="J897" s="66">
        <v>39</v>
      </c>
      <c r="K897" s="22">
        <v>0.22</v>
      </c>
      <c r="L897" s="23">
        <f t="shared" si="136"/>
        <v>30.42</v>
      </c>
    </row>
    <row r="898" spans="1:12" s="24" customFormat="1" x14ac:dyDescent="0.25">
      <c r="A898" s="16" t="s">
        <v>184</v>
      </c>
      <c r="B898" s="17" t="s">
        <v>72</v>
      </c>
      <c r="C898" s="62" t="s">
        <v>1608</v>
      </c>
      <c r="D898" s="18" t="s">
        <v>1609</v>
      </c>
      <c r="E898" s="84" t="s">
        <v>1610</v>
      </c>
      <c r="F898" s="64">
        <v>49.95</v>
      </c>
      <c r="G898" s="21">
        <v>49.95</v>
      </c>
      <c r="H898" s="20"/>
      <c r="I898" s="20"/>
      <c r="J898" s="66">
        <v>39</v>
      </c>
      <c r="K898" s="22">
        <v>0.22</v>
      </c>
      <c r="L898" s="23">
        <f t="shared" si="136"/>
        <v>30.42</v>
      </c>
    </row>
    <row r="899" spans="1:12" s="24" customFormat="1" x14ac:dyDescent="0.25">
      <c r="A899" s="16" t="s">
        <v>184</v>
      </c>
      <c r="B899" s="17" t="s">
        <v>72</v>
      </c>
      <c r="C899" s="62" t="s">
        <v>1611</v>
      </c>
      <c r="D899" s="18" t="s">
        <v>1612</v>
      </c>
      <c r="E899" s="84" t="s">
        <v>1613</v>
      </c>
      <c r="F899" s="64">
        <v>49.95</v>
      </c>
      <c r="G899" s="21">
        <v>49.95</v>
      </c>
      <c r="H899" s="20"/>
      <c r="I899" s="20"/>
      <c r="J899" s="66">
        <v>39</v>
      </c>
      <c r="K899" s="22">
        <v>0.22</v>
      </c>
      <c r="L899" s="23">
        <f t="shared" si="136"/>
        <v>30.42</v>
      </c>
    </row>
    <row r="900" spans="1:12" s="24" customFormat="1" x14ac:dyDescent="0.25">
      <c r="A900" s="16" t="s">
        <v>184</v>
      </c>
      <c r="B900" s="17" t="s">
        <v>72</v>
      </c>
      <c r="C900" s="62" t="s">
        <v>1614</v>
      </c>
      <c r="D900" s="18" t="s">
        <v>1615</v>
      </c>
      <c r="E900" s="84" t="s">
        <v>1613</v>
      </c>
      <c r="F900" s="64">
        <v>49.95</v>
      </c>
      <c r="G900" s="21">
        <v>49.95</v>
      </c>
      <c r="H900" s="20"/>
      <c r="I900" s="20"/>
      <c r="J900" s="66">
        <v>39</v>
      </c>
      <c r="K900" s="22">
        <v>0.22</v>
      </c>
      <c r="L900" s="23">
        <f t="shared" si="136"/>
        <v>30.42</v>
      </c>
    </row>
    <row r="901" spans="1:12" s="24" customFormat="1" x14ac:dyDescent="0.25">
      <c r="A901" s="16" t="s">
        <v>184</v>
      </c>
      <c r="B901" s="17" t="s">
        <v>72</v>
      </c>
      <c r="C901" s="62" t="s">
        <v>1616</v>
      </c>
      <c r="D901" s="18" t="s">
        <v>1617</v>
      </c>
      <c r="E901" s="84" t="s">
        <v>1618</v>
      </c>
      <c r="F901" s="64">
        <v>49.95</v>
      </c>
      <c r="G901" s="21">
        <v>49.95</v>
      </c>
      <c r="H901" s="20"/>
      <c r="I901" s="20"/>
      <c r="J901" s="66">
        <v>39</v>
      </c>
      <c r="K901" s="22">
        <v>0.22</v>
      </c>
      <c r="L901" s="23">
        <f t="shared" si="136"/>
        <v>30.42</v>
      </c>
    </row>
    <row r="902" spans="1:12" s="24" customFormat="1" x14ac:dyDescent="0.25">
      <c r="A902" s="16" t="s">
        <v>184</v>
      </c>
      <c r="B902" s="17" t="s">
        <v>72</v>
      </c>
      <c r="C902" s="62" t="s">
        <v>1619</v>
      </c>
      <c r="D902" s="18" t="s">
        <v>1620</v>
      </c>
      <c r="E902" s="84" t="s">
        <v>1621</v>
      </c>
      <c r="F902" s="64">
        <v>49.95</v>
      </c>
      <c r="G902" s="21">
        <v>49.95</v>
      </c>
      <c r="H902" s="20"/>
      <c r="I902" s="20"/>
      <c r="J902" s="66">
        <v>39</v>
      </c>
      <c r="K902" s="22">
        <v>0.22</v>
      </c>
      <c r="L902" s="23">
        <f t="shared" si="136"/>
        <v>30.42</v>
      </c>
    </row>
    <row r="903" spans="1:12" s="24" customFormat="1" x14ac:dyDescent="0.25">
      <c r="A903" s="16" t="s">
        <v>184</v>
      </c>
      <c r="B903" s="17" t="s">
        <v>72</v>
      </c>
      <c r="C903" s="62" t="s">
        <v>1622</v>
      </c>
      <c r="D903" s="18" t="s">
        <v>1623</v>
      </c>
      <c r="E903" s="84" t="s">
        <v>1624</v>
      </c>
      <c r="F903" s="64">
        <v>49.95</v>
      </c>
      <c r="G903" s="21">
        <v>49.95</v>
      </c>
      <c r="H903" s="20"/>
      <c r="I903" s="20"/>
      <c r="J903" s="66">
        <v>39</v>
      </c>
      <c r="K903" s="22">
        <v>0.22</v>
      </c>
      <c r="L903" s="23">
        <f t="shared" si="136"/>
        <v>30.42</v>
      </c>
    </row>
    <row r="904" spans="1:12" s="24" customFormat="1" x14ac:dyDescent="0.25">
      <c r="A904" s="16" t="s">
        <v>184</v>
      </c>
      <c r="B904" s="17" t="s">
        <v>72</v>
      </c>
      <c r="C904" s="62" t="s">
        <v>1625</v>
      </c>
      <c r="D904" s="18" t="s">
        <v>1626</v>
      </c>
      <c r="E904" s="19" t="s">
        <v>836</v>
      </c>
      <c r="F904" s="64">
        <v>199.95</v>
      </c>
      <c r="G904" s="21">
        <v>199.95</v>
      </c>
      <c r="H904" s="20"/>
      <c r="I904" s="20"/>
      <c r="J904" s="66">
        <v>129</v>
      </c>
      <c r="K904" s="22">
        <v>0.22</v>
      </c>
      <c r="L904" s="23">
        <f t="shared" si="136"/>
        <v>100.62</v>
      </c>
    </row>
    <row r="905" spans="1:12" s="24" customFormat="1" x14ac:dyDescent="0.25">
      <c r="A905" s="16" t="s">
        <v>184</v>
      </c>
      <c r="B905" s="17" t="s">
        <v>15</v>
      </c>
      <c r="C905" s="62" t="s">
        <v>1627</v>
      </c>
      <c r="D905" s="18" t="s">
        <v>1628</v>
      </c>
      <c r="E905" s="19" t="s">
        <v>836</v>
      </c>
      <c r="F905" s="64">
        <v>199.95</v>
      </c>
      <c r="G905" s="21">
        <v>199.95</v>
      </c>
      <c r="H905" s="20"/>
      <c r="I905" s="20"/>
      <c r="J905" s="66">
        <v>129</v>
      </c>
      <c r="K905" s="22">
        <v>0.22</v>
      </c>
      <c r="L905" s="23">
        <f t="shared" si="136"/>
        <v>100.62</v>
      </c>
    </row>
    <row r="906" spans="1:12" s="24" customFormat="1" x14ac:dyDescent="0.25">
      <c r="A906" s="16" t="s">
        <v>184</v>
      </c>
      <c r="B906" s="17" t="s">
        <v>72</v>
      </c>
      <c r="C906" s="62" t="s">
        <v>1629</v>
      </c>
      <c r="D906" s="18" t="s">
        <v>1630</v>
      </c>
      <c r="E906" s="19" t="s">
        <v>836</v>
      </c>
      <c r="F906" s="64">
        <v>199.95</v>
      </c>
      <c r="G906" s="21">
        <v>199.95</v>
      </c>
      <c r="H906" s="20"/>
      <c r="I906" s="20"/>
      <c r="J906" s="66">
        <v>129</v>
      </c>
      <c r="K906" s="22">
        <v>0.22</v>
      </c>
      <c r="L906" s="23">
        <f t="shared" si="136"/>
        <v>100.62</v>
      </c>
    </row>
    <row r="907" spans="1:12" s="24" customFormat="1" x14ac:dyDescent="0.25">
      <c r="A907" s="16" t="s">
        <v>184</v>
      </c>
      <c r="B907" s="17" t="s">
        <v>15</v>
      </c>
      <c r="C907" s="62" t="s">
        <v>1631</v>
      </c>
      <c r="D907" s="18" t="s">
        <v>1632</v>
      </c>
      <c r="E907" s="19" t="s">
        <v>836</v>
      </c>
      <c r="F907" s="64">
        <v>149.94999999999999</v>
      </c>
      <c r="G907" s="21">
        <v>149.94999999999999</v>
      </c>
      <c r="H907" s="20"/>
      <c r="I907" s="20"/>
      <c r="J907" s="66">
        <v>97</v>
      </c>
      <c r="K907" s="22">
        <v>0.22</v>
      </c>
      <c r="L907" s="23">
        <f t="shared" si="136"/>
        <v>75.66</v>
      </c>
    </row>
    <row r="908" spans="1:12" s="24" customFormat="1" x14ac:dyDescent="0.25">
      <c r="A908" s="16" t="s">
        <v>184</v>
      </c>
      <c r="B908" s="17" t="s">
        <v>15</v>
      </c>
      <c r="C908" s="62" t="s">
        <v>1633</v>
      </c>
      <c r="D908" s="18" t="s">
        <v>1634</v>
      </c>
      <c r="E908" s="19" t="s">
        <v>836</v>
      </c>
      <c r="F908" s="64">
        <v>149.94999999999999</v>
      </c>
      <c r="G908" s="21">
        <v>149.94999999999999</v>
      </c>
      <c r="H908" s="20"/>
      <c r="I908" s="20"/>
      <c r="J908" s="66">
        <v>97</v>
      </c>
      <c r="K908" s="22">
        <v>0.22</v>
      </c>
      <c r="L908" s="23">
        <f t="shared" si="136"/>
        <v>75.66</v>
      </c>
    </row>
    <row r="909" spans="1:12" s="24" customFormat="1" x14ac:dyDescent="0.25">
      <c r="A909" s="16"/>
      <c r="B909" s="17"/>
      <c r="C909" s="62"/>
      <c r="D909" s="18"/>
      <c r="E909" s="19"/>
      <c r="F909" s="64"/>
      <c r="G909" s="21"/>
      <c r="H909" s="20"/>
      <c r="I909" s="20"/>
      <c r="J909" s="66"/>
    </row>
    <row r="910" spans="1:12" s="24" customFormat="1" x14ac:dyDescent="0.25">
      <c r="A910" s="6" t="s">
        <v>1635</v>
      </c>
      <c r="B910" s="17"/>
      <c r="C910" s="62"/>
      <c r="D910" s="18"/>
      <c r="E910" s="19"/>
      <c r="F910" s="64"/>
      <c r="G910" s="21"/>
      <c r="H910" s="20"/>
      <c r="I910" s="20"/>
      <c r="J910" s="66"/>
    </row>
    <row r="911" spans="1:12" s="24" customFormat="1" x14ac:dyDescent="0.25">
      <c r="A911" s="11" t="s">
        <v>255</v>
      </c>
      <c r="B911" s="35"/>
      <c r="C911" s="36"/>
      <c r="D911" s="45"/>
      <c r="E911" s="37"/>
      <c r="F911" s="38"/>
      <c r="G911" s="39"/>
      <c r="H911" s="46"/>
      <c r="I911" s="38"/>
      <c r="J911" s="38"/>
      <c r="K911" s="38"/>
      <c r="L911" s="38"/>
    </row>
    <row r="912" spans="1:12" s="24" customFormat="1" x14ac:dyDescent="0.25">
      <c r="A912" s="16" t="s">
        <v>1636</v>
      </c>
      <c r="B912" s="17" t="s">
        <v>72</v>
      </c>
      <c r="C912" s="62" t="s">
        <v>1637</v>
      </c>
      <c r="D912" s="16" t="s">
        <v>1638</v>
      </c>
      <c r="E912" s="19" t="s">
        <v>836</v>
      </c>
      <c r="F912" s="64">
        <v>149.94999999999999</v>
      </c>
      <c r="G912" s="21">
        <v>149.94999999999999</v>
      </c>
      <c r="H912" s="20"/>
      <c r="I912" s="20"/>
      <c r="J912" s="66">
        <v>97</v>
      </c>
      <c r="K912" s="22">
        <v>0.22</v>
      </c>
      <c r="L912" s="23">
        <f t="shared" ref="L912:L916" si="137">J912*(100%-K912)</f>
        <v>75.66</v>
      </c>
    </row>
    <row r="913" spans="1:12" s="24" customFormat="1" x14ac:dyDescent="0.25">
      <c r="A913" s="16" t="s">
        <v>1636</v>
      </c>
      <c r="B913" s="17" t="s">
        <v>72</v>
      </c>
      <c r="C913" s="62" t="s">
        <v>1639</v>
      </c>
      <c r="D913" s="16" t="s">
        <v>1640</v>
      </c>
      <c r="E913" s="19" t="s">
        <v>836</v>
      </c>
      <c r="F913" s="64">
        <v>149.94999999999999</v>
      </c>
      <c r="G913" s="21">
        <v>149.94999999999999</v>
      </c>
      <c r="H913" s="20"/>
      <c r="I913" s="20"/>
      <c r="J913" s="66">
        <v>97</v>
      </c>
      <c r="K913" s="22">
        <v>0.22</v>
      </c>
      <c r="L913" s="23">
        <f t="shared" si="137"/>
        <v>75.66</v>
      </c>
    </row>
    <row r="914" spans="1:12" s="24" customFormat="1" x14ac:dyDescent="0.25">
      <c r="A914" s="16" t="s">
        <v>1636</v>
      </c>
      <c r="B914" s="17" t="s">
        <v>72</v>
      </c>
      <c r="C914" s="62" t="s">
        <v>1641</v>
      </c>
      <c r="D914" s="16" t="s">
        <v>1642</v>
      </c>
      <c r="E914" s="19" t="s">
        <v>836</v>
      </c>
      <c r="F914" s="64">
        <v>189.95</v>
      </c>
      <c r="G914" s="21">
        <v>189.95</v>
      </c>
      <c r="H914" s="20"/>
      <c r="I914" s="20"/>
      <c r="J914" s="66">
        <v>122</v>
      </c>
      <c r="K914" s="22">
        <v>0.22</v>
      </c>
      <c r="L914" s="23">
        <f t="shared" si="137"/>
        <v>95.16</v>
      </c>
    </row>
    <row r="915" spans="1:12" s="24" customFormat="1" x14ac:dyDescent="0.25">
      <c r="A915" s="16" t="s">
        <v>1636</v>
      </c>
      <c r="B915" s="17" t="s">
        <v>15</v>
      </c>
      <c r="C915" s="62" t="s">
        <v>1643</v>
      </c>
      <c r="D915" s="16" t="s">
        <v>1644</v>
      </c>
      <c r="E915" s="19" t="s">
        <v>836</v>
      </c>
      <c r="F915" s="64">
        <v>119.95</v>
      </c>
      <c r="G915" s="21">
        <v>119.95</v>
      </c>
      <c r="H915" s="20"/>
      <c r="I915" s="20"/>
      <c r="J915" s="66">
        <v>77</v>
      </c>
      <c r="K915" s="22">
        <v>0.22</v>
      </c>
      <c r="L915" s="23">
        <f t="shared" si="137"/>
        <v>60.06</v>
      </c>
    </row>
    <row r="916" spans="1:12" s="24" customFormat="1" x14ac:dyDescent="0.25">
      <c r="A916" s="16" t="s">
        <v>1636</v>
      </c>
      <c r="B916" s="17" t="s">
        <v>15</v>
      </c>
      <c r="C916" s="62" t="s">
        <v>1645</v>
      </c>
      <c r="D916" s="16" t="s">
        <v>1646</v>
      </c>
      <c r="E916" s="19" t="s">
        <v>836</v>
      </c>
      <c r="F916" s="64">
        <v>119.95</v>
      </c>
      <c r="G916" s="21">
        <v>119.95</v>
      </c>
      <c r="H916" s="20"/>
      <c r="I916" s="20"/>
      <c r="J916" s="66">
        <v>77</v>
      </c>
      <c r="K916" s="22">
        <v>0.22</v>
      </c>
      <c r="L916" s="23">
        <f t="shared" si="137"/>
        <v>60.06</v>
      </c>
    </row>
    <row r="917" spans="1:12" s="24" customFormat="1" x14ac:dyDescent="0.25">
      <c r="A917" s="16"/>
      <c r="B917" s="17"/>
      <c r="C917" s="62"/>
      <c r="D917" s="16"/>
      <c r="E917" s="19"/>
      <c r="F917" s="64"/>
      <c r="G917" s="21"/>
      <c r="H917" s="20"/>
      <c r="I917" s="20"/>
      <c r="J917" s="66"/>
    </row>
    <row r="918" spans="1:12" s="24" customFormat="1" x14ac:dyDescent="0.25">
      <c r="A918" s="11" t="s">
        <v>438</v>
      </c>
      <c r="B918" s="35"/>
      <c r="C918" s="36"/>
      <c r="D918" s="45"/>
      <c r="E918" s="37"/>
      <c r="F918" s="38"/>
      <c r="G918" s="39"/>
      <c r="H918" s="46"/>
      <c r="I918" s="38"/>
      <c r="J918" s="38"/>
      <c r="K918" s="38"/>
      <c r="L918" s="38"/>
    </row>
    <row r="919" spans="1:12" s="24" customFormat="1" x14ac:dyDescent="0.25">
      <c r="A919" s="16" t="s">
        <v>1636</v>
      </c>
      <c r="B919" s="17" t="s">
        <v>15</v>
      </c>
      <c r="C919" s="62" t="s">
        <v>1647</v>
      </c>
      <c r="D919" s="16" t="s">
        <v>1648</v>
      </c>
      <c r="E919" s="19" t="s">
        <v>836</v>
      </c>
      <c r="F919" s="64">
        <v>99.95</v>
      </c>
      <c r="G919" s="21">
        <v>99.95</v>
      </c>
      <c r="H919" s="20"/>
      <c r="I919" s="20"/>
      <c r="J919" s="66">
        <v>64</v>
      </c>
      <c r="K919" s="22">
        <v>0.22</v>
      </c>
      <c r="L919" s="23">
        <f t="shared" ref="L919:L920" si="138">J919*(100%-K919)</f>
        <v>49.92</v>
      </c>
    </row>
    <row r="920" spans="1:12" s="24" customFormat="1" x14ac:dyDescent="0.25">
      <c r="A920" s="16" t="s">
        <v>1636</v>
      </c>
      <c r="B920" s="17" t="s">
        <v>72</v>
      </c>
      <c r="C920" s="62" t="s">
        <v>1649</v>
      </c>
      <c r="D920" s="16" t="s">
        <v>1650</v>
      </c>
      <c r="E920" s="19" t="s">
        <v>836</v>
      </c>
      <c r="F920" s="64">
        <v>89.95</v>
      </c>
      <c r="G920" s="21">
        <v>89.95</v>
      </c>
      <c r="H920" s="20"/>
      <c r="I920" s="20"/>
      <c r="J920" s="66">
        <v>58</v>
      </c>
      <c r="K920" s="22">
        <v>0.22</v>
      </c>
      <c r="L920" s="23">
        <f t="shared" si="138"/>
        <v>45.24</v>
      </c>
    </row>
    <row r="921" spans="1:12" s="24" customFormat="1" x14ac:dyDescent="0.25">
      <c r="A921" s="16"/>
      <c r="B921" s="17"/>
      <c r="C921" s="62"/>
      <c r="D921" s="16"/>
      <c r="E921" s="19"/>
      <c r="F921" s="64"/>
      <c r="G921" s="21"/>
      <c r="H921" s="20"/>
      <c r="I921" s="20"/>
      <c r="J921" s="66"/>
    </row>
    <row r="922" spans="1:12" s="24" customFormat="1" x14ac:dyDescent="0.25">
      <c r="A922" s="11" t="s">
        <v>852</v>
      </c>
      <c r="B922" s="35"/>
      <c r="C922" s="36"/>
      <c r="D922" s="45"/>
      <c r="E922" s="37"/>
      <c r="F922" s="38"/>
      <c r="G922" s="39"/>
      <c r="H922" s="46"/>
      <c r="I922" s="38"/>
      <c r="J922" s="38"/>
      <c r="K922" s="38"/>
      <c r="L922" s="38"/>
    </row>
    <row r="923" spans="1:12" s="24" customFormat="1" x14ac:dyDescent="0.25">
      <c r="A923" s="16" t="s">
        <v>1636</v>
      </c>
      <c r="B923" s="17" t="s">
        <v>72</v>
      </c>
      <c r="C923" s="62" t="s">
        <v>1651</v>
      </c>
      <c r="D923" s="16" t="s">
        <v>1652</v>
      </c>
      <c r="E923" s="19" t="s">
        <v>836</v>
      </c>
      <c r="F923" s="64">
        <v>199.95</v>
      </c>
      <c r="G923" s="21">
        <v>199.95</v>
      </c>
      <c r="H923" s="20"/>
      <c r="I923" s="20"/>
      <c r="J923" s="66">
        <v>129</v>
      </c>
      <c r="K923" s="22">
        <v>0.22</v>
      </c>
      <c r="L923" s="23">
        <f t="shared" ref="L923:L926" si="139">J923*(100%-K923)</f>
        <v>100.62</v>
      </c>
    </row>
    <row r="924" spans="1:12" s="24" customFormat="1" x14ac:dyDescent="0.25">
      <c r="A924" s="16" t="s">
        <v>1636</v>
      </c>
      <c r="B924" s="17" t="s">
        <v>72</v>
      </c>
      <c r="C924" s="62" t="s">
        <v>1653</v>
      </c>
      <c r="D924" s="16" t="s">
        <v>1654</v>
      </c>
      <c r="E924" s="19" t="s">
        <v>836</v>
      </c>
      <c r="F924" s="64">
        <v>129.94999999999999</v>
      </c>
      <c r="G924" s="21">
        <v>129.94999999999999</v>
      </c>
      <c r="H924" s="20"/>
      <c r="I924" s="20"/>
      <c r="J924" s="66">
        <v>84</v>
      </c>
      <c r="K924" s="22">
        <v>0.22</v>
      </c>
      <c r="L924" s="23">
        <f t="shared" si="139"/>
        <v>65.52</v>
      </c>
    </row>
    <row r="925" spans="1:12" s="24" customFormat="1" x14ac:dyDescent="0.25">
      <c r="A925" s="16" t="s">
        <v>1636</v>
      </c>
      <c r="B925" s="17" t="s">
        <v>72</v>
      </c>
      <c r="C925" s="62" t="s">
        <v>1655</v>
      </c>
      <c r="D925" s="16" t="s">
        <v>1656</v>
      </c>
      <c r="E925" s="19" t="s">
        <v>836</v>
      </c>
      <c r="F925" s="64">
        <v>129.94999999999999</v>
      </c>
      <c r="G925" s="21">
        <v>129.94999999999999</v>
      </c>
      <c r="H925" s="20"/>
      <c r="I925" s="20"/>
      <c r="J925" s="66">
        <v>84</v>
      </c>
      <c r="K925" s="22">
        <v>0.22</v>
      </c>
      <c r="L925" s="23">
        <f t="shared" si="139"/>
        <v>65.52</v>
      </c>
    </row>
    <row r="926" spans="1:12" s="24" customFormat="1" x14ac:dyDescent="0.25">
      <c r="A926" s="16" t="s">
        <v>1636</v>
      </c>
      <c r="B926" s="17" t="s">
        <v>72</v>
      </c>
      <c r="C926" s="62" t="s">
        <v>1657</v>
      </c>
      <c r="D926" s="16" t="s">
        <v>1658</v>
      </c>
      <c r="E926" s="19" t="s">
        <v>836</v>
      </c>
      <c r="F926" s="64">
        <v>129.94999999999999</v>
      </c>
      <c r="G926" s="21">
        <v>129.94999999999999</v>
      </c>
      <c r="H926" s="20"/>
      <c r="I926" s="20"/>
      <c r="J926" s="66">
        <v>84</v>
      </c>
      <c r="K926" s="22">
        <v>0.22</v>
      </c>
      <c r="L926" s="23">
        <f t="shared" si="139"/>
        <v>65.52</v>
      </c>
    </row>
    <row r="927" spans="1:12" s="24" customFormat="1" x14ac:dyDescent="0.25">
      <c r="A927" s="16"/>
      <c r="B927" s="17"/>
      <c r="C927" s="62"/>
      <c r="D927" s="16"/>
      <c r="E927" s="19"/>
      <c r="F927" s="64"/>
      <c r="G927" s="21"/>
      <c r="H927" s="20"/>
      <c r="I927" s="20"/>
      <c r="J927" s="66"/>
    </row>
    <row r="928" spans="1:12" s="24" customFormat="1" x14ac:dyDescent="0.25">
      <c r="A928" s="11" t="s">
        <v>213</v>
      </c>
      <c r="B928" s="35"/>
      <c r="C928" s="36"/>
      <c r="D928" s="45"/>
      <c r="E928" s="37"/>
      <c r="F928" s="38"/>
      <c r="G928" s="39"/>
      <c r="H928" s="46"/>
      <c r="I928" s="38"/>
      <c r="J928" s="38"/>
      <c r="K928" s="38"/>
      <c r="L928" s="38"/>
    </row>
    <row r="929" spans="1:12" s="24" customFormat="1" x14ac:dyDescent="0.25">
      <c r="A929" s="16" t="s">
        <v>1636</v>
      </c>
      <c r="B929" s="17" t="s">
        <v>72</v>
      </c>
      <c r="C929" s="62" t="s">
        <v>1659</v>
      </c>
      <c r="D929" s="16" t="s">
        <v>1660</v>
      </c>
      <c r="E929" s="19" t="s">
        <v>836</v>
      </c>
      <c r="F929" s="64">
        <v>89.95</v>
      </c>
      <c r="G929" s="21">
        <v>89.95</v>
      </c>
      <c r="H929" s="20"/>
      <c r="I929" s="20"/>
      <c r="J929" s="66">
        <v>58</v>
      </c>
      <c r="K929" s="22">
        <v>0.22</v>
      </c>
      <c r="L929" s="23">
        <f t="shared" ref="L929:L931" si="140">J929*(100%-K929)</f>
        <v>45.24</v>
      </c>
    </row>
    <row r="930" spans="1:12" s="24" customFormat="1" x14ac:dyDescent="0.25">
      <c r="A930" s="16" t="s">
        <v>1636</v>
      </c>
      <c r="B930" s="17" t="s">
        <v>72</v>
      </c>
      <c r="C930" s="62" t="s">
        <v>1661</v>
      </c>
      <c r="D930" s="16" t="s">
        <v>1662</v>
      </c>
      <c r="E930" s="19" t="s">
        <v>836</v>
      </c>
      <c r="F930" s="64">
        <v>89.95</v>
      </c>
      <c r="G930" s="21">
        <v>89.95</v>
      </c>
      <c r="H930" s="20"/>
      <c r="I930" s="20"/>
      <c r="J930" s="66">
        <v>58</v>
      </c>
      <c r="K930" s="22">
        <v>0.22</v>
      </c>
      <c r="L930" s="23">
        <f t="shared" si="140"/>
        <v>45.24</v>
      </c>
    </row>
    <row r="931" spans="1:12" s="24" customFormat="1" x14ac:dyDescent="0.25">
      <c r="A931" s="16" t="s">
        <v>1636</v>
      </c>
      <c r="B931" s="17" t="s">
        <v>72</v>
      </c>
      <c r="C931" s="62" t="s">
        <v>1663</v>
      </c>
      <c r="D931" s="16" t="s">
        <v>1664</v>
      </c>
      <c r="E931" s="19" t="s">
        <v>836</v>
      </c>
      <c r="F931" s="64">
        <v>59.95</v>
      </c>
      <c r="G931" s="21">
        <v>59.95</v>
      </c>
      <c r="H931" s="20"/>
      <c r="I931" s="20"/>
      <c r="J931" s="66">
        <v>38</v>
      </c>
      <c r="K931" s="22">
        <v>0.22</v>
      </c>
      <c r="L931" s="23">
        <f t="shared" si="140"/>
        <v>29.64</v>
      </c>
    </row>
    <row r="932" spans="1:12" s="24" customFormat="1" x14ac:dyDescent="0.25">
      <c r="A932" s="16"/>
      <c r="B932" s="17"/>
      <c r="C932" s="62"/>
      <c r="D932" s="16"/>
      <c r="E932" s="19"/>
      <c r="F932" s="64"/>
      <c r="G932" s="21"/>
      <c r="H932" s="20"/>
      <c r="I932" s="20"/>
      <c r="J932" s="66"/>
    </row>
    <row r="933" spans="1:12" s="24" customFormat="1" x14ac:dyDescent="0.25">
      <c r="A933" s="11" t="s">
        <v>1665</v>
      </c>
      <c r="B933" s="35"/>
      <c r="C933" s="36"/>
      <c r="D933" s="45"/>
      <c r="E933" s="37"/>
      <c r="F933" s="38"/>
      <c r="G933" s="39"/>
      <c r="H933" s="46"/>
      <c r="I933" s="38"/>
      <c r="J933" s="38"/>
      <c r="K933" s="38"/>
      <c r="L933" s="38"/>
    </row>
    <row r="934" spans="1:12" s="24" customFormat="1" x14ac:dyDescent="0.25">
      <c r="A934" s="16" t="s">
        <v>1636</v>
      </c>
      <c r="B934" s="17" t="s">
        <v>72</v>
      </c>
      <c r="C934" s="62" t="s">
        <v>1666</v>
      </c>
      <c r="D934" s="16" t="s">
        <v>1667</v>
      </c>
      <c r="E934" s="19" t="s">
        <v>836</v>
      </c>
      <c r="F934" s="64">
        <v>49.95</v>
      </c>
      <c r="G934" s="21">
        <v>49.95</v>
      </c>
      <c r="H934" s="20"/>
      <c r="I934" s="20"/>
      <c r="J934" s="66">
        <v>32</v>
      </c>
      <c r="K934" s="22">
        <v>0.22</v>
      </c>
      <c r="L934" s="23">
        <f t="shared" ref="L934:L935" si="141">J934*(100%-K934)</f>
        <v>24.96</v>
      </c>
    </row>
    <row r="935" spans="1:12" s="24" customFormat="1" x14ac:dyDescent="0.25">
      <c r="A935" s="16" t="s">
        <v>1636</v>
      </c>
      <c r="B935" s="17" t="s">
        <v>72</v>
      </c>
      <c r="C935" s="62" t="s">
        <v>1668</v>
      </c>
      <c r="D935" s="16" t="s">
        <v>1669</v>
      </c>
      <c r="E935" s="19" t="s">
        <v>836</v>
      </c>
      <c r="F935" s="64">
        <v>49.95</v>
      </c>
      <c r="G935" s="21">
        <v>49.95</v>
      </c>
      <c r="H935" s="20"/>
      <c r="I935" s="20"/>
      <c r="J935" s="66">
        <v>32</v>
      </c>
      <c r="K935" s="22">
        <v>0.22</v>
      </c>
      <c r="L935" s="23">
        <f t="shared" si="141"/>
        <v>24.96</v>
      </c>
    </row>
    <row r="936" spans="1:12" s="16" customFormat="1" ht="6" customHeight="1" x14ac:dyDescent="0.25">
      <c r="B936" s="17"/>
      <c r="E936" s="19"/>
      <c r="F936" s="20"/>
      <c r="G936" s="21"/>
      <c r="H936" s="20"/>
      <c r="I936" s="20"/>
      <c r="J936" s="20"/>
    </row>
    <row r="937" spans="1:12" s="24" customFormat="1" x14ac:dyDescent="0.25">
      <c r="A937" s="16" t="s">
        <v>184</v>
      </c>
      <c r="B937" s="17" t="s">
        <v>72</v>
      </c>
      <c r="C937" s="62" t="s">
        <v>1670</v>
      </c>
      <c r="D937" s="18" t="s">
        <v>1671</v>
      </c>
      <c r="E937" s="19" t="s">
        <v>836</v>
      </c>
      <c r="F937" s="64">
        <v>21.95</v>
      </c>
      <c r="G937" s="21">
        <v>21.95</v>
      </c>
      <c r="H937" s="20"/>
      <c r="I937" s="20"/>
      <c r="J937" s="66">
        <v>17</v>
      </c>
      <c r="K937" s="22">
        <v>0.22</v>
      </c>
      <c r="L937" s="23">
        <f t="shared" ref="L937:L941" si="142">J937*(100%-K937)</f>
        <v>13.26</v>
      </c>
    </row>
    <row r="938" spans="1:12" s="24" customFormat="1" x14ac:dyDescent="0.25">
      <c r="A938" s="16" t="s">
        <v>184</v>
      </c>
      <c r="B938" s="17" t="s">
        <v>72</v>
      </c>
      <c r="C938" s="62" t="s">
        <v>1672</v>
      </c>
      <c r="D938" s="18" t="s">
        <v>1673</v>
      </c>
      <c r="E938" s="19" t="s">
        <v>836</v>
      </c>
      <c r="F938" s="64">
        <v>27.95</v>
      </c>
      <c r="G938" s="21">
        <v>27.95</v>
      </c>
      <c r="H938" s="20"/>
      <c r="I938" s="20"/>
      <c r="J938" s="66">
        <v>22</v>
      </c>
      <c r="K938" s="22">
        <v>0.22</v>
      </c>
      <c r="L938" s="23">
        <f t="shared" si="142"/>
        <v>17.16</v>
      </c>
    </row>
    <row r="939" spans="1:12" s="24" customFormat="1" x14ac:dyDescent="0.25">
      <c r="A939" s="16" t="s">
        <v>184</v>
      </c>
      <c r="B939" s="17" t="s">
        <v>72</v>
      </c>
      <c r="C939" s="62" t="s">
        <v>1674</v>
      </c>
      <c r="D939" s="18" t="s">
        <v>1675</v>
      </c>
      <c r="E939" s="19" t="s">
        <v>836</v>
      </c>
      <c r="F939" s="64">
        <v>27.95</v>
      </c>
      <c r="G939" s="21">
        <v>27.95</v>
      </c>
      <c r="H939" s="20"/>
      <c r="I939" s="20"/>
      <c r="J939" s="66">
        <v>22</v>
      </c>
      <c r="K939" s="22">
        <v>0.22</v>
      </c>
      <c r="L939" s="23">
        <f t="shared" si="142"/>
        <v>17.16</v>
      </c>
    </row>
    <row r="940" spans="1:12" s="24" customFormat="1" x14ac:dyDescent="0.25">
      <c r="A940" s="16" t="s">
        <v>184</v>
      </c>
      <c r="B940" s="17" t="s">
        <v>72</v>
      </c>
      <c r="C940" s="62" t="s">
        <v>1676</v>
      </c>
      <c r="D940" s="18" t="s">
        <v>1677</v>
      </c>
      <c r="E940" s="19" t="s">
        <v>836</v>
      </c>
      <c r="F940" s="64">
        <v>184.95</v>
      </c>
      <c r="G940" s="21"/>
      <c r="H940" s="20"/>
      <c r="I940" s="20"/>
      <c r="J940" s="66">
        <v>144</v>
      </c>
      <c r="K940" s="22">
        <v>0.22</v>
      </c>
      <c r="L940" s="23">
        <f t="shared" si="142"/>
        <v>112.32000000000001</v>
      </c>
    </row>
    <row r="941" spans="1:12" s="24" customFormat="1" x14ac:dyDescent="0.25">
      <c r="A941" s="16" t="s">
        <v>184</v>
      </c>
      <c r="B941" s="17" t="s">
        <v>72</v>
      </c>
      <c r="C941" s="62" t="s">
        <v>1678</v>
      </c>
      <c r="D941" s="18" t="s">
        <v>1679</v>
      </c>
      <c r="E941" s="19" t="s">
        <v>836</v>
      </c>
      <c r="F941" s="64">
        <v>7.95</v>
      </c>
      <c r="G941" s="21"/>
      <c r="H941" s="20"/>
      <c r="I941" s="20"/>
      <c r="J941" s="66">
        <v>6</v>
      </c>
      <c r="K941" s="22">
        <v>0.22</v>
      </c>
      <c r="L941" s="23">
        <f t="shared" si="142"/>
        <v>4.68</v>
      </c>
    </row>
    <row r="942" spans="1:12" s="24" customFormat="1" x14ac:dyDescent="0.25">
      <c r="A942" s="16"/>
      <c r="B942" s="17"/>
      <c r="C942" s="62"/>
      <c r="D942" s="18"/>
      <c r="E942" s="19"/>
      <c r="F942" s="64"/>
      <c r="G942" s="21"/>
      <c r="H942" s="20"/>
      <c r="I942" s="20"/>
      <c r="J942" s="66"/>
    </row>
    <row r="943" spans="1:12" s="24" customFormat="1" x14ac:dyDescent="0.25">
      <c r="A943" s="6" t="s">
        <v>1680</v>
      </c>
      <c r="B943" s="17"/>
      <c r="C943" s="62"/>
      <c r="D943" s="18"/>
      <c r="E943" s="19"/>
      <c r="F943" s="64"/>
      <c r="G943" s="21"/>
      <c r="H943" s="20"/>
      <c r="I943" s="20"/>
      <c r="J943" s="66"/>
    </row>
    <row r="944" spans="1:12" s="24" customFormat="1" x14ac:dyDescent="0.25">
      <c r="A944" s="11" t="s">
        <v>255</v>
      </c>
      <c r="B944" s="35"/>
      <c r="C944" s="36"/>
      <c r="D944" s="45"/>
      <c r="E944" s="37"/>
      <c r="F944" s="38"/>
      <c r="G944" s="39"/>
      <c r="H944" s="46"/>
      <c r="I944" s="38"/>
      <c r="J944" s="38"/>
      <c r="K944" s="38"/>
      <c r="L944" s="38"/>
    </row>
    <row r="945" spans="1:12" s="24" customFormat="1" x14ac:dyDescent="0.25">
      <c r="A945" s="16" t="s">
        <v>1681</v>
      </c>
      <c r="B945" s="17" t="s">
        <v>15</v>
      </c>
      <c r="C945" s="62" t="s">
        <v>1682</v>
      </c>
      <c r="D945" s="18" t="s">
        <v>1683</v>
      </c>
      <c r="E945" s="19" t="s">
        <v>1684</v>
      </c>
      <c r="F945" s="64">
        <v>899.95</v>
      </c>
      <c r="G945" s="21">
        <v>899.95</v>
      </c>
      <c r="H945" s="20">
        <v>899.95</v>
      </c>
      <c r="I945" s="20"/>
      <c r="J945" s="66">
        <v>577</v>
      </c>
      <c r="K945" s="22">
        <v>0.22</v>
      </c>
      <c r="L945" s="23">
        <f t="shared" ref="L945:L951" si="143">J945*(100%-K945)</f>
        <v>450.06</v>
      </c>
    </row>
    <row r="946" spans="1:12" s="24" customFormat="1" x14ac:dyDescent="0.25">
      <c r="A946" s="16" t="s">
        <v>1681</v>
      </c>
      <c r="B946" s="17" t="s">
        <v>15</v>
      </c>
      <c r="C946" s="62" t="s">
        <v>1685</v>
      </c>
      <c r="D946" s="18" t="s">
        <v>1686</v>
      </c>
      <c r="E946" s="19" t="s">
        <v>1684</v>
      </c>
      <c r="F946" s="64">
        <v>799.95</v>
      </c>
      <c r="G946" s="21">
        <v>799.95</v>
      </c>
      <c r="H946" s="20">
        <v>799.95</v>
      </c>
      <c r="I946" s="20"/>
      <c r="J946" s="66">
        <v>513</v>
      </c>
      <c r="K946" s="22">
        <v>0.22</v>
      </c>
      <c r="L946" s="23">
        <f t="shared" si="143"/>
        <v>400.14</v>
      </c>
    </row>
    <row r="947" spans="1:12" s="24" customFormat="1" x14ac:dyDescent="0.25">
      <c r="A947" s="16" t="s">
        <v>1681</v>
      </c>
      <c r="B947" s="17" t="s">
        <v>15</v>
      </c>
      <c r="C947" s="62" t="s">
        <v>1687</v>
      </c>
      <c r="D947" s="18" t="s">
        <v>1688</v>
      </c>
      <c r="E947" s="19" t="s">
        <v>1689</v>
      </c>
      <c r="F947" s="64">
        <v>99.95</v>
      </c>
      <c r="G947" s="21">
        <v>99.95</v>
      </c>
      <c r="H947" s="20"/>
      <c r="I947" s="20"/>
      <c r="J947" s="66">
        <v>65</v>
      </c>
      <c r="K947" s="22">
        <v>0.22</v>
      </c>
      <c r="L947" s="23">
        <f t="shared" si="143"/>
        <v>50.7</v>
      </c>
    </row>
    <row r="948" spans="1:12" s="24" customFormat="1" x14ac:dyDescent="0.25">
      <c r="A948" s="16" t="s">
        <v>1681</v>
      </c>
      <c r="B948" s="17" t="s">
        <v>15</v>
      </c>
      <c r="C948" s="62" t="s">
        <v>1690</v>
      </c>
      <c r="D948" s="18" t="s">
        <v>1691</v>
      </c>
      <c r="E948" s="19" t="s">
        <v>1692</v>
      </c>
      <c r="F948" s="64">
        <v>599.95000000000005</v>
      </c>
      <c r="G948" s="21">
        <v>599.95000000000005</v>
      </c>
      <c r="H948" s="20">
        <v>599.95000000000005</v>
      </c>
      <c r="I948" s="20"/>
      <c r="J948" s="66">
        <v>385</v>
      </c>
      <c r="K948" s="22">
        <v>0.22</v>
      </c>
      <c r="L948" s="23">
        <f t="shared" si="143"/>
        <v>300.3</v>
      </c>
    </row>
    <row r="949" spans="1:12" s="24" customFormat="1" x14ac:dyDescent="0.25">
      <c r="A949" s="16" t="s">
        <v>1681</v>
      </c>
      <c r="B949" s="17" t="s">
        <v>15</v>
      </c>
      <c r="C949" s="62" t="s">
        <v>1693</v>
      </c>
      <c r="D949" s="18" t="s">
        <v>1694</v>
      </c>
      <c r="E949" s="19" t="s">
        <v>1695</v>
      </c>
      <c r="F949" s="64">
        <v>599.95000000000005</v>
      </c>
      <c r="G949" s="21">
        <v>599.95000000000005</v>
      </c>
      <c r="H949" s="20">
        <v>599.95000000000005</v>
      </c>
      <c r="I949" s="20"/>
      <c r="J949" s="66">
        <v>385</v>
      </c>
      <c r="K949" s="22">
        <v>0.22</v>
      </c>
      <c r="L949" s="23">
        <f t="shared" si="143"/>
        <v>300.3</v>
      </c>
    </row>
    <row r="950" spans="1:12" s="24" customFormat="1" x14ac:dyDescent="0.25">
      <c r="A950" s="16" t="s">
        <v>1681</v>
      </c>
      <c r="B950" s="17" t="s">
        <v>15</v>
      </c>
      <c r="C950" s="62" t="s">
        <v>1696</v>
      </c>
      <c r="D950" s="18" t="s">
        <v>1697</v>
      </c>
      <c r="E950" s="19" t="s">
        <v>1698</v>
      </c>
      <c r="F950" s="64">
        <v>499.95</v>
      </c>
      <c r="G950" s="21">
        <v>499.95</v>
      </c>
      <c r="H950" s="20">
        <v>499.95</v>
      </c>
      <c r="I950" s="20"/>
      <c r="J950" s="66">
        <v>321</v>
      </c>
      <c r="K950" s="22">
        <v>0.22</v>
      </c>
      <c r="L950" s="23">
        <f t="shared" si="143"/>
        <v>250.38</v>
      </c>
    </row>
    <row r="951" spans="1:12" s="24" customFormat="1" x14ac:dyDescent="0.25">
      <c r="A951" s="16" t="s">
        <v>1681</v>
      </c>
      <c r="B951" s="17" t="s">
        <v>15</v>
      </c>
      <c r="C951" s="62" t="s">
        <v>1699</v>
      </c>
      <c r="D951" s="18" t="s">
        <v>1700</v>
      </c>
      <c r="E951" s="19" t="s">
        <v>1695</v>
      </c>
      <c r="F951" s="64">
        <v>499.95</v>
      </c>
      <c r="G951" s="21">
        <v>499.95</v>
      </c>
      <c r="H951" s="20">
        <v>499.95</v>
      </c>
      <c r="I951" s="20"/>
      <c r="J951" s="66">
        <v>321</v>
      </c>
      <c r="K951" s="22">
        <v>0.22</v>
      </c>
      <c r="L951" s="23">
        <f t="shared" si="143"/>
        <v>250.38</v>
      </c>
    </row>
    <row r="952" spans="1:12" s="16" customFormat="1" ht="6" customHeight="1" x14ac:dyDescent="0.25">
      <c r="B952" s="17"/>
      <c r="E952" s="19"/>
      <c r="F952" s="20"/>
      <c r="G952" s="21"/>
      <c r="H952" s="20"/>
      <c r="I952" s="20"/>
      <c r="J952" s="20"/>
    </row>
    <row r="953" spans="1:12" s="24" customFormat="1" x14ac:dyDescent="0.25">
      <c r="A953" s="16" t="s">
        <v>1681</v>
      </c>
      <c r="B953" s="17" t="s">
        <v>72</v>
      </c>
      <c r="C953" s="62" t="s">
        <v>1701</v>
      </c>
      <c r="D953" s="18" t="s">
        <v>1702</v>
      </c>
      <c r="E953" s="19" t="s">
        <v>1703</v>
      </c>
      <c r="F953" s="64">
        <v>399.95</v>
      </c>
      <c r="G953" s="21">
        <v>399.95</v>
      </c>
      <c r="H953" s="20"/>
      <c r="I953" s="20"/>
      <c r="J953" s="66">
        <v>257</v>
      </c>
      <c r="K953" s="22">
        <v>0.22</v>
      </c>
      <c r="L953" s="23">
        <f t="shared" ref="L953:L963" si="144">J953*(100%-K953)</f>
        <v>200.46</v>
      </c>
    </row>
    <row r="954" spans="1:12" s="24" customFormat="1" x14ac:dyDescent="0.25">
      <c r="A954" s="16" t="s">
        <v>1681</v>
      </c>
      <c r="B954" s="17" t="s">
        <v>72</v>
      </c>
      <c r="C954" s="62" t="s">
        <v>1704</v>
      </c>
      <c r="D954" s="18" t="s">
        <v>1705</v>
      </c>
      <c r="E954" s="19" t="s">
        <v>1706</v>
      </c>
      <c r="F954" s="64">
        <v>399.95</v>
      </c>
      <c r="G954" s="21">
        <v>399.95</v>
      </c>
      <c r="H954" s="20"/>
      <c r="I954" s="20"/>
      <c r="J954" s="66">
        <v>257</v>
      </c>
      <c r="K954" s="22">
        <v>0.22</v>
      </c>
      <c r="L954" s="23">
        <f t="shared" si="144"/>
        <v>200.46</v>
      </c>
    </row>
    <row r="955" spans="1:12" s="24" customFormat="1" x14ac:dyDescent="0.25">
      <c r="A955" s="16" t="s">
        <v>1681</v>
      </c>
      <c r="B955" s="17" t="s">
        <v>72</v>
      </c>
      <c r="C955" s="62" t="s">
        <v>1707</v>
      </c>
      <c r="D955" s="18" t="s">
        <v>1708</v>
      </c>
      <c r="E955" s="19" t="s">
        <v>1703</v>
      </c>
      <c r="F955" s="64">
        <v>349.95</v>
      </c>
      <c r="G955" s="21">
        <v>349.95</v>
      </c>
      <c r="H955" s="20"/>
      <c r="I955" s="20"/>
      <c r="J955" s="66">
        <v>225</v>
      </c>
      <c r="K955" s="22">
        <v>0.22</v>
      </c>
      <c r="L955" s="23">
        <f t="shared" si="144"/>
        <v>175.5</v>
      </c>
    </row>
    <row r="956" spans="1:12" s="24" customFormat="1" x14ac:dyDescent="0.25">
      <c r="A956" s="16" t="s">
        <v>1681</v>
      </c>
      <c r="B956" s="17" t="s">
        <v>72</v>
      </c>
      <c r="C956" s="62" t="s">
        <v>1709</v>
      </c>
      <c r="D956" s="18" t="s">
        <v>1710</v>
      </c>
      <c r="E956" s="19" t="s">
        <v>1711</v>
      </c>
      <c r="F956" s="64">
        <v>349.95</v>
      </c>
      <c r="G956" s="21">
        <v>349.95</v>
      </c>
      <c r="H956" s="20"/>
      <c r="I956" s="20"/>
      <c r="J956" s="66">
        <v>225</v>
      </c>
      <c r="K956" s="22">
        <v>0.22</v>
      </c>
      <c r="L956" s="23">
        <f t="shared" si="144"/>
        <v>175.5</v>
      </c>
    </row>
    <row r="957" spans="1:12" s="24" customFormat="1" x14ac:dyDescent="0.25">
      <c r="A957" s="16" t="s">
        <v>1681</v>
      </c>
      <c r="B957" s="17" t="s">
        <v>72</v>
      </c>
      <c r="C957" s="62" t="s">
        <v>1712</v>
      </c>
      <c r="D957" s="18" t="s">
        <v>1713</v>
      </c>
      <c r="E957" s="19" t="s">
        <v>1714</v>
      </c>
      <c r="F957" s="64">
        <v>349.95</v>
      </c>
      <c r="G957" s="21">
        <v>349.95</v>
      </c>
      <c r="H957" s="20"/>
      <c r="I957" s="20"/>
      <c r="J957" s="66">
        <v>225</v>
      </c>
      <c r="K957" s="22">
        <v>0.22</v>
      </c>
      <c r="L957" s="23">
        <f t="shared" si="144"/>
        <v>175.5</v>
      </c>
    </row>
    <row r="958" spans="1:12" s="24" customFormat="1" x14ac:dyDescent="0.25">
      <c r="A958" s="16" t="s">
        <v>1681</v>
      </c>
      <c r="B958" s="17" t="s">
        <v>72</v>
      </c>
      <c r="C958" s="62" t="s">
        <v>1715</v>
      </c>
      <c r="D958" s="18" t="s">
        <v>1716</v>
      </c>
      <c r="E958" s="19" t="s">
        <v>1711</v>
      </c>
      <c r="F958" s="64">
        <v>299.95</v>
      </c>
      <c r="G958" s="21">
        <v>299.95</v>
      </c>
      <c r="H958" s="20"/>
      <c r="I958" s="20"/>
      <c r="J958" s="66">
        <v>193</v>
      </c>
      <c r="K958" s="22">
        <v>0.22</v>
      </c>
      <c r="L958" s="23">
        <f t="shared" si="144"/>
        <v>150.54</v>
      </c>
    </row>
    <row r="959" spans="1:12" s="24" customFormat="1" x14ac:dyDescent="0.25">
      <c r="A959" s="16" t="s">
        <v>1681</v>
      </c>
      <c r="B959" s="17" t="s">
        <v>72</v>
      </c>
      <c r="C959" s="62" t="s">
        <v>1717</v>
      </c>
      <c r="D959" s="18" t="s">
        <v>1718</v>
      </c>
      <c r="E959" s="19" t="s">
        <v>1714</v>
      </c>
      <c r="F959" s="64">
        <v>299.95</v>
      </c>
      <c r="G959" s="21">
        <v>299.95</v>
      </c>
      <c r="H959" s="20"/>
      <c r="I959" s="20"/>
      <c r="J959" s="66">
        <v>193</v>
      </c>
      <c r="K959" s="22">
        <v>0.22</v>
      </c>
      <c r="L959" s="23">
        <f t="shared" si="144"/>
        <v>150.54</v>
      </c>
    </row>
    <row r="960" spans="1:12" s="24" customFormat="1" x14ac:dyDescent="0.25">
      <c r="A960" s="16" t="s">
        <v>1681</v>
      </c>
      <c r="B960" s="17" t="s">
        <v>72</v>
      </c>
      <c r="C960" s="62" t="s">
        <v>1719</v>
      </c>
      <c r="D960" s="18" t="s">
        <v>1720</v>
      </c>
      <c r="E960" s="19" t="s">
        <v>1711</v>
      </c>
      <c r="F960" s="64">
        <v>349.95</v>
      </c>
      <c r="G960" s="21">
        <v>349.95</v>
      </c>
      <c r="H960" s="20"/>
      <c r="I960" s="20"/>
      <c r="J960" s="66">
        <v>225</v>
      </c>
      <c r="K960" s="22">
        <v>0.22</v>
      </c>
      <c r="L960" s="23">
        <f t="shared" si="144"/>
        <v>175.5</v>
      </c>
    </row>
    <row r="961" spans="1:12" s="24" customFormat="1" x14ac:dyDescent="0.25">
      <c r="A961" s="16" t="s">
        <v>1681</v>
      </c>
      <c r="B961" s="17" t="s">
        <v>72</v>
      </c>
      <c r="C961" s="62" t="s">
        <v>1721</v>
      </c>
      <c r="D961" s="18" t="s">
        <v>1722</v>
      </c>
      <c r="E961" s="19" t="s">
        <v>1692</v>
      </c>
      <c r="F961" s="64">
        <v>299.95</v>
      </c>
      <c r="G961" s="21">
        <v>299.95</v>
      </c>
      <c r="H961" s="20"/>
      <c r="I961" s="20"/>
      <c r="J961" s="66">
        <v>193</v>
      </c>
      <c r="K961" s="22">
        <v>0.22</v>
      </c>
      <c r="L961" s="23">
        <f t="shared" si="144"/>
        <v>150.54</v>
      </c>
    </row>
    <row r="962" spans="1:12" s="24" customFormat="1" x14ac:dyDescent="0.25">
      <c r="A962" s="16" t="s">
        <v>1681</v>
      </c>
      <c r="B962" s="17" t="s">
        <v>72</v>
      </c>
      <c r="C962" s="62" t="s">
        <v>1723</v>
      </c>
      <c r="D962" s="18" t="s">
        <v>1724</v>
      </c>
      <c r="E962" s="19" t="s">
        <v>1692</v>
      </c>
      <c r="F962" s="64">
        <v>249.95</v>
      </c>
      <c r="G962" s="21">
        <v>249.95</v>
      </c>
      <c r="H962" s="20"/>
      <c r="I962" s="20"/>
      <c r="J962" s="66">
        <v>161</v>
      </c>
      <c r="K962" s="22">
        <v>0.22</v>
      </c>
      <c r="L962" s="23">
        <f t="shared" si="144"/>
        <v>125.58</v>
      </c>
    </row>
    <row r="963" spans="1:12" s="24" customFormat="1" x14ac:dyDescent="0.25">
      <c r="A963" s="16" t="s">
        <v>1681</v>
      </c>
      <c r="B963" s="17" t="s">
        <v>72</v>
      </c>
      <c r="C963" s="62" t="s">
        <v>1725</v>
      </c>
      <c r="D963" s="18" t="s">
        <v>1726</v>
      </c>
      <c r="E963" s="19" t="s">
        <v>1692</v>
      </c>
      <c r="F963" s="64">
        <v>299.95</v>
      </c>
      <c r="G963" s="21">
        <v>299.95</v>
      </c>
      <c r="H963" s="20"/>
      <c r="I963" s="20"/>
      <c r="J963" s="66">
        <v>193</v>
      </c>
      <c r="K963" s="22">
        <v>0.22</v>
      </c>
      <c r="L963" s="23">
        <f t="shared" si="144"/>
        <v>150.54</v>
      </c>
    </row>
    <row r="964" spans="1:12" s="16" customFormat="1" ht="6" customHeight="1" x14ac:dyDescent="0.25">
      <c r="B964" s="17"/>
      <c r="E964" s="19"/>
      <c r="F964" s="20"/>
      <c r="G964" s="21"/>
      <c r="H964" s="20"/>
      <c r="I964" s="20"/>
      <c r="J964" s="20"/>
    </row>
    <row r="965" spans="1:12" s="24" customFormat="1" x14ac:dyDescent="0.25">
      <c r="A965" s="16" t="s">
        <v>1681</v>
      </c>
      <c r="B965" s="17" t="s">
        <v>15</v>
      </c>
      <c r="C965" s="62" t="s">
        <v>1727</v>
      </c>
      <c r="D965" s="18" t="s">
        <v>1728</v>
      </c>
      <c r="E965" s="19" t="s">
        <v>1729</v>
      </c>
      <c r="F965" s="64">
        <v>109.95</v>
      </c>
      <c r="G965" s="21">
        <v>109.95</v>
      </c>
      <c r="H965" s="20"/>
      <c r="I965" s="20"/>
      <c r="J965" s="66">
        <v>71</v>
      </c>
      <c r="K965" s="22">
        <v>0.22</v>
      </c>
      <c r="L965" s="23">
        <f t="shared" ref="L965:L966" si="145">J965*(100%-K965)</f>
        <v>55.38</v>
      </c>
    </row>
    <row r="966" spans="1:12" s="24" customFormat="1" x14ac:dyDescent="0.25">
      <c r="A966" s="16" t="s">
        <v>1681</v>
      </c>
      <c r="B966" s="17" t="s">
        <v>15</v>
      </c>
      <c r="C966" s="62" t="s">
        <v>1730</v>
      </c>
      <c r="D966" s="18" t="s">
        <v>1731</v>
      </c>
      <c r="E966" s="19" t="s">
        <v>1732</v>
      </c>
      <c r="F966" s="64">
        <v>109.95</v>
      </c>
      <c r="G966" s="21">
        <v>109.95</v>
      </c>
      <c r="H966" s="20"/>
      <c r="I966" s="20"/>
      <c r="J966" s="66">
        <v>71</v>
      </c>
      <c r="K966" s="22">
        <v>0.22</v>
      </c>
      <c r="L966" s="23">
        <f t="shared" si="145"/>
        <v>55.38</v>
      </c>
    </row>
    <row r="967" spans="1:12" s="24" customFormat="1" x14ac:dyDescent="0.25">
      <c r="A967" s="16"/>
      <c r="B967" s="17"/>
      <c r="C967" s="62"/>
      <c r="D967" s="18"/>
      <c r="E967" s="19"/>
      <c r="F967" s="64"/>
      <c r="G967" s="21"/>
      <c r="H967" s="20"/>
      <c r="I967" s="20"/>
      <c r="J967" s="66"/>
    </row>
    <row r="968" spans="1:12" s="24" customFormat="1" x14ac:dyDescent="0.25">
      <c r="A968" s="11" t="s">
        <v>438</v>
      </c>
      <c r="B968" s="35"/>
      <c r="C968" s="36"/>
      <c r="D968" s="45"/>
      <c r="E968" s="37"/>
      <c r="F968" s="38"/>
      <c r="G968" s="39"/>
      <c r="H968" s="46"/>
      <c r="I968" s="38"/>
      <c r="J968" s="38"/>
      <c r="K968" s="38"/>
      <c r="L968" s="38"/>
    </row>
    <row r="969" spans="1:12" s="24" customFormat="1" x14ac:dyDescent="0.25">
      <c r="A969" s="16" t="s">
        <v>1681</v>
      </c>
      <c r="B969" s="17" t="s">
        <v>72</v>
      </c>
      <c r="C969" s="62" t="s">
        <v>1733</v>
      </c>
      <c r="D969" s="18" t="s">
        <v>1734</v>
      </c>
      <c r="E969" s="19" t="s">
        <v>1692</v>
      </c>
      <c r="F969" s="64">
        <v>229.95</v>
      </c>
      <c r="G969" s="21">
        <v>229.95</v>
      </c>
      <c r="H969" s="20"/>
      <c r="I969" s="20"/>
      <c r="J969" s="66">
        <v>148</v>
      </c>
      <c r="K969" s="43">
        <v>0.22</v>
      </c>
      <c r="L969" s="23">
        <f t="shared" ref="L969:L974" si="146">J969*(100%-K969)</f>
        <v>115.44</v>
      </c>
    </row>
    <row r="970" spans="1:12" s="24" customFormat="1" x14ac:dyDescent="0.25">
      <c r="A970" s="16" t="s">
        <v>1681</v>
      </c>
      <c r="B970" s="17" t="s">
        <v>72</v>
      </c>
      <c r="C970" s="62" t="s">
        <v>1735</v>
      </c>
      <c r="D970" s="18" t="s">
        <v>1736</v>
      </c>
      <c r="E970" s="19" t="s">
        <v>1737</v>
      </c>
      <c r="F970" s="64">
        <v>229.95</v>
      </c>
      <c r="G970" s="21">
        <v>229.95</v>
      </c>
      <c r="H970" s="20"/>
      <c r="I970" s="20"/>
      <c r="J970" s="66">
        <v>148</v>
      </c>
      <c r="K970" s="43">
        <v>0.22</v>
      </c>
      <c r="L970" s="23">
        <f t="shared" si="146"/>
        <v>115.44</v>
      </c>
    </row>
    <row r="971" spans="1:12" s="24" customFormat="1" x14ac:dyDescent="0.25">
      <c r="A971" s="16" t="s">
        <v>1681</v>
      </c>
      <c r="B971" s="17" t="s">
        <v>15</v>
      </c>
      <c r="C971" s="62" t="s">
        <v>1738</v>
      </c>
      <c r="D971" s="18" t="s">
        <v>1739</v>
      </c>
      <c r="E971" s="19" t="s">
        <v>1692</v>
      </c>
      <c r="F971" s="64">
        <v>199.95</v>
      </c>
      <c r="G971" s="21">
        <v>199.95</v>
      </c>
      <c r="H971" s="20"/>
      <c r="I971" s="20"/>
      <c r="J971" s="66">
        <v>129</v>
      </c>
      <c r="K971" s="43">
        <v>0.22</v>
      </c>
      <c r="L971" s="23">
        <f t="shared" si="146"/>
        <v>100.62</v>
      </c>
    </row>
    <row r="972" spans="1:12" s="24" customFormat="1" x14ac:dyDescent="0.25">
      <c r="A972" s="16" t="s">
        <v>1681</v>
      </c>
      <c r="B972" s="17" t="s">
        <v>15</v>
      </c>
      <c r="C972" s="85" t="s">
        <v>1740</v>
      </c>
      <c r="D972" s="18" t="s">
        <v>1741</v>
      </c>
      <c r="E972" s="19" t="s">
        <v>1692</v>
      </c>
      <c r="F972" s="64">
        <v>179.95</v>
      </c>
      <c r="G972" s="21">
        <v>179.95</v>
      </c>
      <c r="H972" s="20"/>
      <c r="I972" s="20"/>
      <c r="J972" s="66">
        <v>116</v>
      </c>
      <c r="K972" s="43">
        <v>0.22</v>
      </c>
      <c r="L972" s="23">
        <f t="shared" si="146"/>
        <v>90.48</v>
      </c>
    </row>
    <row r="973" spans="1:12" s="24" customFormat="1" x14ac:dyDescent="0.25">
      <c r="A973" s="16" t="s">
        <v>1681</v>
      </c>
      <c r="B973" s="17" t="s">
        <v>15</v>
      </c>
      <c r="C973" s="85" t="s">
        <v>1742</v>
      </c>
      <c r="D973" s="18" t="s">
        <v>1743</v>
      </c>
      <c r="E973" s="19" t="s">
        <v>1737</v>
      </c>
      <c r="F973" s="64">
        <v>179.95</v>
      </c>
      <c r="G973" s="21">
        <v>179.95</v>
      </c>
      <c r="H973" s="20"/>
      <c r="I973" s="20"/>
      <c r="J973" s="66">
        <v>116</v>
      </c>
      <c r="K973" s="43">
        <v>0.22</v>
      </c>
      <c r="L973" s="23">
        <f t="shared" si="146"/>
        <v>90.48</v>
      </c>
    </row>
    <row r="974" spans="1:12" s="24" customFormat="1" x14ac:dyDescent="0.25">
      <c r="A974" s="16" t="s">
        <v>1681</v>
      </c>
      <c r="B974" s="17" t="s">
        <v>15</v>
      </c>
      <c r="C974" s="85" t="s">
        <v>1744</v>
      </c>
      <c r="D974" s="18" t="s">
        <v>1745</v>
      </c>
      <c r="E974" s="19" t="s">
        <v>1746</v>
      </c>
      <c r="F974" s="64">
        <v>159.94999999999999</v>
      </c>
      <c r="G974" s="21">
        <v>159.94999999999999</v>
      </c>
      <c r="H974" s="20"/>
      <c r="I974" s="20"/>
      <c r="J974" s="66">
        <v>103</v>
      </c>
      <c r="K974" s="43">
        <v>0.22</v>
      </c>
      <c r="L974" s="23">
        <f t="shared" si="146"/>
        <v>80.34</v>
      </c>
    </row>
    <row r="975" spans="1:12" s="24" customFormat="1" x14ac:dyDescent="0.25">
      <c r="A975" s="16"/>
      <c r="B975" s="17"/>
      <c r="C975" s="62"/>
      <c r="D975" s="18"/>
      <c r="E975" s="19"/>
      <c r="F975" s="64"/>
      <c r="G975" s="21"/>
      <c r="H975" s="20"/>
      <c r="I975" s="20"/>
      <c r="J975" s="66"/>
    </row>
    <row r="976" spans="1:12" s="24" customFormat="1" x14ac:dyDescent="0.25">
      <c r="A976" s="11" t="s">
        <v>852</v>
      </c>
      <c r="B976" s="35"/>
      <c r="C976" s="36"/>
      <c r="D976" s="45"/>
      <c r="E976" s="37"/>
      <c r="F976" s="38"/>
      <c r="G976" s="39"/>
      <c r="H976" s="46"/>
      <c r="I976" s="38"/>
      <c r="J976" s="38"/>
      <c r="K976" s="38"/>
      <c r="L976" s="38"/>
    </row>
    <row r="977" spans="1:12" s="24" customFormat="1" x14ac:dyDescent="0.25">
      <c r="A977" s="16" t="s">
        <v>1681</v>
      </c>
      <c r="B977" s="17" t="s">
        <v>15</v>
      </c>
      <c r="C977" s="62" t="s">
        <v>1747</v>
      </c>
      <c r="D977" s="18" t="s">
        <v>1748</v>
      </c>
      <c r="E977" s="19" t="s">
        <v>1749</v>
      </c>
      <c r="F977" s="64">
        <v>399.95</v>
      </c>
      <c r="G977" s="21">
        <v>399.95</v>
      </c>
      <c r="H977" s="20"/>
      <c r="I977" s="20"/>
      <c r="J977" s="66">
        <v>257</v>
      </c>
      <c r="K977" s="22">
        <v>0.22</v>
      </c>
      <c r="L977" s="23">
        <f t="shared" ref="L977:L985" si="147">J977*(100%-K977)</f>
        <v>200.46</v>
      </c>
    </row>
    <row r="978" spans="1:12" s="24" customFormat="1" x14ac:dyDescent="0.25">
      <c r="A978" s="16" t="s">
        <v>1681</v>
      </c>
      <c r="B978" s="17" t="s">
        <v>72</v>
      </c>
      <c r="C978" s="62" t="s">
        <v>1750</v>
      </c>
      <c r="D978" s="18" t="s">
        <v>1751</v>
      </c>
      <c r="E978" s="19" t="s">
        <v>1749</v>
      </c>
      <c r="F978" s="64">
        <v>299.95</v>
      </c>
      <c r="G978" s="21">
        <v>299.95</v>
      </c>
      <c r="H978" s="20"/>
      <c r="I978" s="20"/>
      <c r="J978" s="66">
        <v>193</v>
      </c>
      <c r="K978" s="22">
        <v>0.22</v>
      </c>
      <c r="L978" s="23">
        <f t="shared" si="147"/>
        <v>150.54</v>
      </c>
    </row>
    <row r="979" spans="1:12" s="24" customFormat="1" x14ac:dyDescent="0.25">
      <c r="A979" s="16" t="s">
        <v>1681</v>
      </c>
      <c r="B979" s="17" t="s">
        <v>72</v>
      </c>
      <c r="C979" s="62" t="s">
        <v>1752</v>
      </c>
      <c r="D979" s="18" t="s">
        <v>1753</v>
      </c>
      <c r="E979" s="19" t="s">
        <v>1749</v>
      </c>
      <c r="F979" s="64">
        <v>279.95</v>
      </c>
      <c r="G979" s="21">
        <v>279.95</v>
      </c>
      <c r="H979" s="20"/>
      <c r="I979" s="20"/>
      <c r="J979" s="66">
        <v>180</v>
      </c>
      <c r="K979" s="22">
        <v>0.22</v>
      </c>
      <c r="L979" s="23">
        <f t="shared" si="147"/>
        <v>140.4</v>
      </c>
    </row>
    <row r="980" spans="1:12" s="24" customFormat="1" x14ac:dyDescent="0.25">
      <c r="A980" s="16" t="s">
        <v>1681</v>
      </c>
      <c r="B980" s="17" t="s">
        <v>72</v>
      </c>
      <c r="C980" s="62" t="s">
        <v>1754</v>
      </c>
      <c r="D980" s="18" t="s">
        <v>1755</v>
      </c>
      <c r="E980" s="19" t="s">
        <v>1756</v>
      </c>
      <c r="F980" s="64">
        <v>279.95</v>
      </c>
      <c r="G980" s="21">
        <v>279.95</v>
      </c>
      <c r="H980" s="20"/>
      <c r="I980" s="20"/>
      <c r="J980" s="66">
        <v>180</v>
      </c>
      <c r="K980" s="22">
        <v>0.22</v>
      </c>
      <c r="L980" s="23">
        <f t="shared" si="147"/>
        <v>140.4</v>
      </c>
    </row>
    <row r="981" spans="1:12" s="24" customFormat="1" x14ac:dyDescent="0.25">
      <c r="A981" s="16" t="s">
        <v>1681</v>
      </c>
      <c r="B981" s="17" t="s">
        <v>72</v>
      </c>
      <c r="C981" s="62" t="s">
        <v>1757</v>
      </c>
      <c r="D981" s="18" t="s">
        <v>1758</v>
      </c>
      <c r="E981" s="19" t="s">
        <v>1749</v>
      </c>
      <c r="F981" s="64">
        <v>249.95</v>
      </c>
      <c r="G981" s="21">
        <v>249.95</v>
      </c>
      <c r="H981" s="20"/>
      <c r="I981" s="20"/>
      <c r="J981" s="66">
        <v>161</v>
      </c>
      <c r="K981" s="43">
        <v>0.22</v>
      </c>
      <c r="L981" s="23">
        <f t="shared" si="147"/>
        <v>125.58</v>
      </c>
    </row>
    <row r="982" spans="1:12" s="24" customFormat="1" x14ac:dyDescent="0.25">
      <c r="A982" s="16" t="s">
        <v>1681</v>
      </c>
      <c r="B982" s="17" t="s">
        <v>72</v>
      </c>
      <c r="C982" s="62" t="s">
        <v>1759</v>
      </c>
      <c r="D982" s="18" t="s">
        <v>1760</v>
      </c>
      <c r="E982" s="19" t="s">
        <v>1756</v>
      </c>
      <c r="F982" s="64">
        <v>249.95</v>
      </c>
      <c r="G982" s="21">
        <v>249.95</v>
      </c>
      <c r="H982" s="20"/>
      <c r="I982" s="20"/>
      <c r="J982" s="66">
        <v>161</v>
      </c>
      <c r="K982" s="43">
        <v>0.22</v>
      </c>
      <c r="L982" s="23">
        <f t="shared" si="147"/>
        <v>125.58</v>
      </c>
    </row>
    <row r="983" spans="1:12" s="24" customFormat="1" x14ac:dyDescent="0.25">
      <c r="A983" s="16" t="s">
        <v>1681</v>
      </c>
      <c r="B983" s="17" t="s">
        <v>72</v>
      </c>
      <c r="C983" s="62" t="s">
        <v>1761</v>
      </c>
      <c r="D983" s="18" t="s">
        <v>1762</v>
      </c>
      <c r="E983" s="19" t="s">
        <v>1749</v>
      </c>
      <c r="F983" s="64">
        <v>199.95</v>
      </c>
      <c r="G983" s="21">
        <v>199.95</v>
      </c>
      <c r="H983" s="20"/>
      <c r="I983" s="20"/>
      <c r="J983" s="66">
        <v>128</v>
      </c>
      <c r="K983" s="43">
        <v>0.22</v>
      </c>
      <c r="L983" s="23">
        <f t="shared" si="147"/>
        <v>99.84</v>
      </c>
    </row>
    <row r="984" spans="1:12" s="24" customFormat="1" x14ac:dyDescent="0.25">
      <c r="A984" s="16" t="s">
        <v>1681</v>
      </c>
      <c r="B984" s="17" t="s">
        <v>15</v>
      </c>
      <c r="C984" s="62" t="s">
        <v>1763</v>
      </c>
      <c r="D984" s="18" t="s">
        <v>1764</v>
      </c>
      <c r="E984" s="19" t="s">
        <v>1765</v>
      </c>
      <c r="F984" s="64">
        <v>169.95</v>
      </c>
      <c r="G984" s="21">
        <v>169.95</v>
      </c>
      <c r="H984" s="20"/>
      <c r="I984" s="20"/>
      <c r="J984" s="66">
        <v>109</v>
      </c>
      <c r="K984" s="22">
        <v>0.22</v>
      </c>
      <c r="L984" s="23">
        <f t="shared" si="147"/>
        <v>85.02</v>
      </c>
    </row>
    <row r="985" spans="1:12" s="24" customFormat="1" x14ac:dyDescent="0.25">
      <c r="A985" s="16" t="s">
        <v>1681</v>
      </c>
      <c r="B985" s="17" t="s">
        <v>15</v>
      </c>
      <c r="C985" s="62" t="s">
        <v>1766</v>
      </c>
      <c r="D985" s="18" t="s">
        <v>1767</v>
      </c>
      <c r="E985" s="19" t="s">
        <v>1768</v>
      </c>
      <c r="F985" s="64">
        <v>109.95</v>
      </c>
      <c r="G985" s="21">
        <v>109.95</v>
      </c>
      <c r="H985" s="20"/>
      <c r="I985" s="20"/>
      <c r="J985" s="66">
        <v>71</v>
      </c>
      <c r="K985" s="22">
        <v>0.22</v>
      </c>
      <c r="L985" s="23">
        <f t="shared" si="147"/>
        <v>55.38</v>
      </c>
    </row>
    <row r="986" spans="1:12" x14ac:dyDescent="0.25">
      <c r="A986" s="16"/>
      <c r="B986" s="16"/>
      <c r="C986" s="62"/>
      <c r="D986" s="18"/>
      <c r="E986" s="71"/>
      <c r="F986" s="72"/>
      <c r="G986" s="72"/>
      <c r="H986" s="73"/>
      <c r="I986" s="73"/>
      <c r="J986" s="73"/>
    </row>
    <row r="987" spans="1:12" x14ac:dyDescent="0.25">
      <c r="A987" s="6" t="s">
        <v>1769</v>
      </c>
      <c r="B987" s="16"/>
      <c r="C987" s="62"/>
      <c r="D987" s="18"/>
      <c r="E987" s="71"/>
      <c r="F987" s="72"/>
      <c r="G987" s="72"/>
      <c r="H987" s="73"/>
      <c r="I987" s="73"/>
      <c r="J987" s="73"/>
    </row>
    <row r="988" spans="1:12" s="24" customFormat="1" x14ac:dyDescent="0.25">
      <c r="A988" s="11" t="s">
        <v>255</v>
      </c>
      <c r="B988" s="35"/>
      <c r="C988" s="36"/>
      <c r="D988" s="45"/>
      <c r="E988" s="37"/>
      <c r="F988" s="38"/>
      <c r="G988" s="39"/>
      <c r="H988" s="46"/>
      <c r="I988" s="38"/>
      <c r="J988" s="38"/>
      <c r="K988" s="38"/>
      <c r="L988" s="38"/>
    </row>
    <row r="989" spans="1:12" s="24" customFormat="1" x14ac:dyDescent="0.25">
      <c r="A989" s="16" t="s">
        <v>1770</v>
      </c>
      <c r="B989" s="17" t="s">
        <v>15</v>
      </c>
      <c r="C989" s="62" t="s">
        <v>1771</v>
      </c>
      <c r="D989" s="18" t="s">
        <v>1772</v>
      </c>
      <c r="E989" s="19" t="s">
        <v>1773</v>
      </c>
      <c r="F989" s="64">
        <v>329.95</v>
      </c>
      <c r="G989" s="21">
        <v>329.95</v>
      </c>
      <c r="H989" s="20"/>
      <c r="I989" s="20"/>
      <c r="J989" s="66">
        <v>212</v>
      </c>
      <c r="K989" s="22">
        <v>0.22</v>
      </c>
      <c r="L989" s="23">
        <f t="shared" ref="L989:L994" si="148">J989*(100%-K989)</f>
        <v>165.36</v>
      </c>
    </row>
    <row r="990" spans="1:12" s="24" customFormat="1" x14ac:dyDescent="0.25">
      <c r="A990" s="16" t="s">
        <v>1770</v>
      </c>
      <c r="B990" s="17" t="s">
        <v>15</v>
      </c>
      <c r="C990" s="62" t="s">
        <v>1774</v>
      </c>
      <c r="D990" s="18" t="s">
        <v>1775</v>
      </c>
      <c r="E990" s="19" t="s">
        <v>1773</v>
      </c>
      <c r="F990" s="64">
        <v>279.95</v>
      </c>
      <c r="G990" s="21">
        <v>279.95</v>
      </c>
      <c r="H990" s="20"/>
      <c r="I990" s="20"/>
      <c r="J990" s="66">
        <v>180</v>
      </c>
      <c r="K990" s="22">
        <v>0.22</v>
      </c>
      <c r="L990" s="23">
        <f t="shared" si="148"/>
        <v>140.4</v>
      </c>
    </row>
    <row r="991" spans="1:12" s="24" customFormat="1" x14ac:dyDescent="0.25">
      <c r="A991" s="16" t="s">
        <v>1770</v>
      </c>
      <c r="B991" s="17" t="s">
        <v>15</v>
      </c>
      <c r="C991" s="62" t="s">
        <v>1776</v>
      </c>
      <c r="D991" s="18" t="s">
        <v>1777</v>
      </c>
      <c r="E991" s="19" t="s">
        <v>1778</v>
      </c>
      <c r="F991" s="64">
        <v>179.95</v>
      </c>
      <c r="G991" s="21">
        <v>179.95</v>
      </c>
      <c r="H991" s="20"/>
      <c r="I991" s="20"/>
      <c r="J991" s="66">
        <v>116</v>
      </c>
      <c r="K991" s="22">
        <v>0.22</v>
      </c>
      <c r="L991" s="23">
        <f t="shared" si="148"/>
        <v>90.48</v>
      </c>
    </row>
    <row r="992" spans="1:12" s="24" customFormat="1" x14ac:dyDescent="0.25">
      <c r="A992" s="16" t="s">
        <v>1770</v>
      </c>
      <c r="B992" s="17" t="s">
        <v>72</v>
      </c>
      <c r="C992" s="62" t="s">
        <v>1779</v>
      </c>
      <c r="D992" s="18" t="s">
        <v>1780</v>
      </c>
      <c r="E992" s="19" t="s">
        <v>1778</v>
      </c>
      <c r="F992" s="64">
        <v>149.94999999999999</v>
      </c>
      <c r="G992" s="21">
        <v>149.94999999999999</v>
      </c>
      <c r="H992" s="20"/>
      <c r="I992" s="20"/>
      <c r="J992" s="66">
        <v>97</v>
      </c>
      <c r="K992" s="22">
        <v>0.22</v>
      </c>
      <c r="L992" s="23">
        <f t="shared" si="148"/>
        <v>75.66</v>
      </c>
    </row>
    <row r="993" spans="1:12" s="24" customFormat="1" x14ac:dyDescent="0.25">
      <c r="A993" s="16" t="s">
        <v>1770</v>
      </c>
      <c r="B993" s="17" t="s">
        <v>72</v>
      </c>
      <c r="C993" s="62" t="s">
        <v>1781</v>
      </c>
      <c r="D993" s="18" t="s">
        <v>1782</v>
      </c>
      <c r="E993" s="19" t="s">
        <v>1778</v>
      </c>
      <c r="F993" s="64">
        <v>119.95</v>
      </c>
      <c r="G993" s="21">
        <v>119.95</v>
      </c>
      <c r="H993" s="20"/>
      <c r="I993" s="20"/>
      <c r="J993" s="66">
        <v>77</v>
      </c>
      <c r="K993" s="22">
        <v>0.22</v>
      </c>
      <c r="L993" s="23">
        <f t="shared" si="148"/>
        <v>60.06</v>
      </c>
    </row>
    <row r="994" spans="1:12" s="24" customFormat="1" x14ac:dyDescent="0.25">
      <c r="A994" s="16" t="s">
        <v>1770</v>
      </c>
      <c r="B994" s="17" t="s">
        <v>15</v>
      </c>
      <c r="C994" s="62" t="s">
        <v>1783</v>
      </c>
      <c r="D994" s="18" t="s">
        <v>1784</v>
      </c>
      <c r="E994" s="19" t="s">
        <v>1785</v>
      </c>
      <c r="F994" s="64">
        <v>89.95</v>
      </c>
      <c r="G994" s="21">
        <v>89.95</v>
      </c>
      <c r="H994" s="20"/>
      <c r="I994" s="20"/>
      <c r="J994" s="66">
        <v>58</v>
      </c>
      <c r="K994" s="22">
        <v>0.22</v>
      </c>
      <c r="L994" s="23">
        <f t="shared" si="148"/>
        <v>45.24</v>
      </c>
    </row>
    <row r="995" spans="1:12" s="24" customFormat="1" x14ac:dyDescent="0.25">
      <c r="A995" s="16"/>
      <c r="B995" s="17"/>
      <c r="C995" s="62"/>
      <c r="D995" s="18"/>
      <c r="E995" s="19"/>
      <c r="F995" s="64"/>
      <c r="G995" s="21"/>
      <c r="H995" s="20"/>
      <c r="I995" s="20"/>
      <c r="J995" s="66"/>
    </row>
    <row r="996" spans="1:12" s="24" customFormat="1" x14ac:dyDescent="0.25">
      <c r="A996" s="11" t="s">
        <v>1786</v>
      </c>
      <c r="B996" s="35"/>
      <c r="C996" s="36"/>
      <c r="D996" s="45"/>
      <c r="E996" s="37"/>
      <c r="F996" s="38"/>
      <c r="G996" s="39"/>
      <c r="H996" s="46"/>
      <c r="I996" s="38"/>
      <c r="J996" s="38"/>
      <c r="K996" s="38"/>
      <c r="L996" s="38"/>
    </row>
    <row r="997" spans="1:12" s="24" customFormat="1" x14ac:dyDescent="0.25">
      <c r="A997" s="16" t="s">
        <v>1770</v>
      </c>
      <c r="B997" s="17" t="s">
        <v>72</v>
      </c>
      <c r="C997" s="62" t="s">
        <v>1787</v>
      </c>
      <c r="D997" s="18" t="s">
        <v>1788</v>
      </c>
      <c r="E997" s="19" t="s">
        <v>1789</v>
      </c>
      <c r="F997" s="64">
        <v>79.95</v>
      </c>
      <c r="G997" s="21">
        <v>79.95</v>
      </c>
      <c r="H997" s="20"/>
      <c r="I997" s="20"/>
      <c r="J997" s="66">
        <v>51</v>
      </c>
      <c r="K997" s="22">
        <v>0.22</v>
      </c>
      <c r="L997" s="23">
        <f t="shared" ref="L997:L1001" si="149">J997*(100%-K997)</f>
        <v>39.78</v>
      </c>
    </row>
    <row r="998" spans="1:12" s="24" customFormat="1" x14ac:dyDescent="0.25">
      <c r="A998" s="16" t="s">
        <v>1770</v>
      </c>
      <c r="B998" s="17" t="s">
        <v>72</v>
      </c>
      <c r="C998" s="62" t="s">
        <v>1790</v>
      </c>
      <c r="D998" s="18" t="s">
        <v>1791</v>
      </c>
      <c r="E998" s="19" t="s">
        <v>1789</v>
      </c>
      <c r="F998" s="64">
        <v>69.95</v>
      </c>
      <c r="G998" s="21">
        <v>69.95</v>
      </c>
      <c r="H998" s="20"/>
      <c r="I998" s="20"/>
      <c r="J998" s="66">
        <v>45</v>
      </c>
      <c r="K998" s="22">
        <v>0.22</v>
      </c>
      <c r="L998" s="23">
        <f t="shared" si="149"/>
        <v>35.1</v>
      </c>
    </row>
    <row r="999" spans="1:12" s="24" customFormat="1" x14ac:dyDescent="0.25">
      <c r="A999" s="16" t="s">
        <v>1770</v>
      </c>
      <c r="B999" s="17" t="s">
        <v>72</v>
      </c>
      <c r="C999" s="62" t="s">
        <v>1792</v>
      </c>
      <c r="D999" s="18" t="s">
        <v>1793</v>
      </c>
      <c r="E999" s="19" t="s">
        <v>1789</v>
      </c>
      <c r="F999" s="64">
        <v>49.95</v>
      </c>
      <c r="G999" s="21">
        <v>49.95</v>
      </c>
      <c r="H999" s="20"/>
      <c r="I999" s="20"/>
      <c r="J999" s="66">
        <v>32</v>
      </c>
      <c r="K999" s="43">
        <v>0.22</v>
      </c>
      <c r="L999" s="23">
        <f t="shared" si="149"/>
        <v>24.96</v>
      </c>
    </row>
    <row r="1000" spans="1:12" s="24" customFormat="1" x14ac:dyDescent="0.25">
      <c r="A1000" s="16" t="s">
        <v>1770</v>
      </c>
      <c r="B1000" s="17" t="s">
        <v>72</v>
      </c>
      <c r="C1000" s="62" t="s">
        <v>1794</v>
      </c>
      <c r="D1000" s="18" t="s">
        <v>1795</v>
      </c>
      <c r="E1000" s="19" t="s">
        <v>1796</v>
      </c>
      <c r="F1000" s="64">
        <v>39.950000000000003</v>
      </c>
      <c r="G1000" s="21">
        <v>39.950000000000003</v>
      </c>
      <c r="H1000" s="20"/>
      <c r="I1000" s="20"/>
      <c r="J1000" s="66">
        <v>26</v>
      </c>
      <c r="K1000" s="22">
        <v>0.22</v>
      </c>
      <c r="L1000" s="23">
        <f t="shared" si="149"/>
        <v>20.28</v>
      </c>
    </row>
    <row r="1001" spans="1:12" s="24" customFormat="1" x14ac:dyDescent="0.25">
      <c r="A1001" s="16" t="s">
        <v>1770</v>
      </c>
      <c r="B1001" s="17" t="s">
        <v>72</v>
      </c>
      <c r="C1001" s="62" t="s">
        <v>1797</v>
      </c>
      <c r="D1001" s="18" t="s">
        <v>1798</v>
      </c>
      <c r="E1001" s="19" t="s">
        <v>1799</v>
      </c>
      <c r="F1001" s="64">
        <v>119.95</v>
      </c>
      <c r="G1001" s="21">
        <v>119.95</v>
      </c>
      <c r="H1001" s="20"/>
      <c r="I1001" s="20"/>
      <c r="J1001" s="66">
        <v>77</v>
      </c>
      <c r="K1001" s="22">
        <v>0.22</v>
      </c>
      <c r="L1001" s="23">
        <f t="shared" si="149"/>
        <v>60.06</v>
      </c>
    </row>
    <row r="1002" spans="1:12" s="24" customFormat="1" x14ac:dyDescent="0.25">
      <c r="A1002" s="16"/>
      <c r="B1002" s="17"/>
      <c r="C1002" s="62"/>
      <c r="D1002" s="18"/>
      <c r="E1002" s="19"/>
      <c r="F1002" s="64"/>
      <c r="G1002" s="21"/>
      <c r="H1002" s="20"/>
      <c r="I1002" s="20"/>
      <c r="J1002" s="66"/>
    </row>
    <row r="1003" spans="1:12" s="24" customFormat="1" x14ac:dyDescent="0.25">
      <c r="A1003" s="11" t="s">
        <v>237</v>
      </c>
      <c r="B1003" s="35"/>
      <c r="C1003" s="36"/>
      <c r="D1003" s="45"/>
      <c r="E1003" s="37"/>
      <c r="F1003" s="38"/>
      <c r="G1003" s="39"/>
      <c r="H1003" s="46"/>
      <c r="I1003" s="38"/>
      <c r="J1003" s="38"/>
      <c r="K1003" s="38"/>
      <c r="L1003" s="38"/>
    </row>
    <row r="1004" spans="1:12" s="24" customFormat="1" x14ac:dyDescent="0.25">
      <c r="A1004" s="16" t="s">
        <v>1770</v>
      </c>
      <c r="B1004" s="17" t="s">
        <v>72</v>
      </c>
      <c r="C1004" s="62" t="s">
        <v>1800</v>
      </c>
      <c r="D1004" s="18" t="s">
        <v>1801</v>
      </c>
      <c r="E1004" s="19" t="s">
        <v>1802</v>
      </c>
      <c r="F1004" s="20"/>
      <c r="G1004" s="21"/>
      <c r="H1004" s="20"/>
      <c r="I1004" s="20"/>
      <c r="J1004" s="66">
        <v>33</v>
      </c>
      <c r="K1004" s="22">
        <v>0.22</v>
      </c>
      <c r="L1004" s="23">
        <f t="shared" ref="L1004:L1005" si="150">J1004*(100%-K1004)</f>
        <v>25.740000000000002</v>
      </c>
    </row>
    <row r="1005" spans="1:12" s="24" customFormat="1" x14ac:dyDescent="0.25">
      <c r="A1005" s="16" t="s">
        <v>1770</v>
      </c>
      <c r="B1005" s="17" t="s">
        <v>72</v>
      </c>
      <c r="C1005" s="62" t="s">
        <v>1803</v>
      </c>
      <c r="D1005" s="18" t="s">
        <v>1804</v>
      </c>
      <c r="E1005" s="19" t="s">
        <v>1805</v>
      </c>
      <c r="F1005" s="20"/>
      <c r="G1005" s="21"/>
      <c r="H1005" s="20"/>
      <c r="I1005" s="20"/>
      <c r="J1005" s="66">
        <v>28</v>
      </c>
      <c r="K1005" s="22">
        <v>0.22</v>
      </c>
      <c r="L1005" s="23">
        <f t="shared" si="150"/>
        <v>21.84</v>
      </c>
    </row>
    <row r="1006" spans="1:12" s="24" customFormat="1" x14ac:dyDescent="0.25">
      <c r="A1006" s="16"/>
      <c r="B1006" s="17"/>
      <c r="C1006" s="62"/>
      <c r="D1006" s="18"/>
      <c r="E1006" s="19"/>
      <c r="F1006" s="20"/>
      <c r="G1006" s="21"/>
      <c r="H1006" s="20"/>
      <c r="I1006" s="20"/>
      <c r="J1006" s="66"/>
    </row>
    <row r="1007" spans="1:12" s="24" customFormat="1" x14ac:dyDescent="0.25">
      <c r="A1007" s="11" t="s">
        <v>1806</v>
      </c>
      <c r="B1007" s="35"/>
      <c r="C1007" s="36"/>
      <c r="D1007" s="45"/>
      <c r="E1007" s="37"/>
      <c r="F1007" s="38"/>
      <c r="G1007" s="39"/>
      <c r="H1007" s="46"/>
      <c r="I1007" s="38"/>
      <c r="J1007" s="38"/>
      <c r="K1007" s="38"/>
      <c r="L1007" s="38"/>
    </row>
    <row r="1008" spans="1:12" s="24" customFormat="1" x14ac:dyDescent="0.25">
      <c r="A1008" s="16" t="s">
        <v>184</v>
      </c>
      <c r="B1008" s="17" t="s">
        <v>72</v>
      </c>
      <c r="C1008" s="62" t="s">
        <v>1807</v>
      </c>
      <c r="D1008" s="18" t="s">
        <v>1808</v>
      </c>
      <c r="E1008" s="19" t="s">
        <v>836</v>
      </c>
      <c r="F1008" s="64">
        <v>164.95</v>
      </c>
      <c r="G1008" s="21">
        <v>164.95</v>
      </c>
      <c r="H1008" s="20"/>
      <c r="I1008" s="20"/>
      <c r="J1008" s="66">
        <v>106</v>
      </c>
      <c r="K1008" s="22">
        <v>0.22</v>
      </c>
      <c r="L1008" s="23">
        <f t="shared" ref="L1008:L1031" si="151">J1008*(100%-K1008)</f>
        <v>82.68</v>
      </c>
    </row>
    <row r="1009" spans="1:12" s="24" customFormat="1" x14ac:dyDescent="0.25">
      <c r="A1009" s="16" t="s">
        <v>184</v>
      </c>
      <c r="B1009" s="17" t="s">
        <v>72</v>
      </c>
      <c r="C1009" s="62" t="s">
        <v>1809</v>
      </c>
      <c r="D1009" s="18" t="s">
        <v>1810</v>
      </c>
      <c r="E1009" s="19" t="s">
        <v>836</v>
      </c>
      <c r="F1009" s="64">
        <v>139.94999999999999</v>
      </c>
      <c r="G1009" s="21">
        <v>139.94999999999999</v>
      </c>
      <c r="H1009" s="20"/>
      <c r="I1009" s="20"/>
      <c r="J1009" s="66">
        <v>90</v>
      </c>
      <c r="K1009" s="22">
        <v>0.22</v>
      </c>
      <c r="L1009" s="23">
        <f t="shared" si="151"/>
        <v>70.2</v>
      </c>
    </row>
    <row r="1010" spans="1:12" s="24" customFormat="1" x14ac:dyDescent="0.25">
      <c r="A1010" s="16" t="s">
        <v>184</v>
      </c>
      <c r="B1010" s="17" t="s">
        <v>72</v>
      </c>
      <c r="C1010" s="62" t="s">
        <v>1811</v>
      </c>
      <c r="D1010" s="18" t="s">
        <v>1812</v>
      </c>
      <c r="E1010" s="19" t="s">
        <v>836</v>
      </c>
      <c r="F1010" s="64">
        <v>89.95</v>
      </c>
      <c r="G1010" s="21">
        <v>89.95</v>
      </c>
      <c r="H1010" s="20"/>
      <c r="I1010" s="20"/>
      <c r="J1010" s="66">
        <v>58</v>
      </c>
      <c r="K1010" s="22">
        <v>0.22</v>
      </c>
      <c r="L1010" s="23">
        <f t="shared" si="151"/>
        <v>45.24</v>
      </c>
    </row>
    <row r="1011" spans="1:12" s="24" customFormat="1" x14ac:dyDescent="0.25">
      <c r="A1011" s="16" t="s">
        <v>184</v>
      </c>
      <c r="B1011" s="17" t="s">
        <v>72</v>
      </c>
      <c r="C1011" s="62" t="s">
        <v>1813</v>
      </c>
      <c r="D1011" s="18" t="s">
        <v>1814</v>
      </c>
      <c r="E1011" s="19" t="s">
        <v>836</v>
      </c>
      <c r="F1011" s="64">
        <v>34.950000000000003</v>
      </c>
      <c r="G1011" s="21">
        <v>34.950000000000003</v>
      </c>
      <c r="H1011" s="20"/>
      <c r="I1011" s="20"/>
      <c r="J1011" s="66">
        <v>27</v>
      </c>
      <c r="K1011" s="22">
        <v>0.22</v>
      </c>
      <c r="L1011" s="23">
        <f t="shared" si="151"/>
        <v>21.060000000000002</v>
      </c>
    </row>
    <row r="1012" spans="1:12" s="24" customFormat="1" x14ac:dyDescent="0.25">
      <c r="A1012" s="16" t="s">
        <v>184</v>
      </c>
      <c r="B1012" s="17" t="s">
        <v>72</v>
      </c>
      <c r="C1012" s="62" t="s">
        <v>1815</v>
      </c>
      <c r="D1012" s="18" t="s">
        <v>1816</v>
      </c>
      <c r="E1012" s="19" t="s">
        <v>836</v>
      </c>
      <c r="F1012" s="64">
        <v>34.950000000000003</v>
      </c>
      <c r="G1012" s="21">
        <v>34.950000000000003</v>
      </c>
      <c r="H1012" s="20"/>
      <c r="I1012" s="20"/>
      <c r="J1012" s="66">
        <v>27</v>
      </c>
      <c r="K1012" s="22">
        <v>0.22</v>
      </c>
      <c r="L1012" s="23">
        <f t="shared" si="151"/>
        <v>21.060000000000002</v>
      </c>
    </row>
    <row r="1013" spans="1:12" s="24" customFormat="1" x14ac:dyDescent="0.25">
      <c r="A1013" s="16" t="s">
        <v>184</v>
      </c>
      <c r="B1013" s="17" t="s">
        <v>72</v>
      </c>
      <c r="C1013" s="62" t="s">
        <v>1817</v>
      </c>
      <c r="D1013" s="18" t="s">
        <v>1818</v>
      </c>
      <c r="E1013" s="19" t="s">
        <v>836</v>
      </c>
      <c r="F1013" s="64">
        <v>34.950000000000003</v>
      </c>
      <c r="G1013" s="21">
        <v>34.950000000000003</v>
      </c>
      <c r="H1013" s="20"/>
      <c r="I1013" s="20"/>
      <c r="J1013" s="66">
        <v>27</v>
      </c>
      <c r="K1013" s="22">
        <v>0.22</v>
      </c>
      <c r="L1013" s="23">
        <f t="shared" si="151"/>
        <v>21.060000000000002</v>
      </c>
    </row>
    <row r="1014" spans="1:12" s="24" customFormat="1" x14ac:dyDescent="0.25">
      <c r="A1014" s="16" t="s">
        <v>184</v>
      </c>
      <c r="B1014" s="17" t="s">
        <v>72</v>
      </c>
      <c r="C1014" s="62" t="s">
        <v>1819</v>
      </c>
      <c r="D1014" s="18" t="s">
        <v>1820</v>
      </c>
      <c r="E1014" s="19" t="s">
        <v>836</v>
      </c>
      <c r="F1014" s="64">
        <v>28.95</v>
      </c>
      <c r="G1014" s="21">
        <v>28.95</v>
      </c>
      <c r="H1014" s="20"/>
      <c r="I1014" s="20"/>
      <c r="J1014" s="66">
        <v>23</v>
      </c>
      <c r="K1014" s="22">
        <v>0.22</v>
      </c>
      <c r="L1014" s="23">
        <f t="shared" si="151"/>
        <v>17.940000000000001</v>
      </c>
    </row>
    <row r="1015" spans="1:12" s="24" customFormat="1" x14ac:dyDescent="0.25">
      <c r="A1015" s="16" t="s">
        <v>184</v>
      </c>
      <c r="B1015" s="17" t="s">
        <v>72</v>
      </c>
      <c r="C1015" s="62" t="s">
        <v>1821</v>
      </c>
      <c r="D1015" s="18" t="s">
        <v>1822</v>
      </c>
      <c r="E1015" s="19" t="s">
        <v>836</v>
      </c>
      <c r="F1015" s="64">
        <v>4.95</v>
      </c>
      <c r="G1015" s="21">
        <v>4.95</v>
      </c>
      <c r="H1015" s="20"/>
      <c r="I1015" s="20"/>
      <c r="J1015" s="66">
        <v>4</v>
      </c>
      <c r="K1015" s="22">
        <v>0.22</v>
      </c>
      <c r="L1015" s="23">
        <f t="shared" si="151"/>
        <v>3.12</v>
      </c>
    </row>
    <row r="1016" spans="1:12" s="24" customFormat="1" x14ac:dyDescent="0.25">
      <c r="A1016" s="16" t="s">
        <v>184</v>
      </c>
      <c r="B1016" s="17" t="s">
        <v>72</v>
      </c>
      <c r="C1016" s="62" t="s">
        <v>1823</v>
      </c>
      <c r="D1016" s="18" t="s">
        <v>1824</v>
      </c>
      <c r="E1016" s="19" t="s">
        <v>836</v>
      </c>
      <c r="F1016" s="64">
        <v>4.95</v>
      </c>
      <c r="G1016" s="21">
        <v>4.95</v>
      </c>
      <c r="H1016" s="20"/>
      <c r="I1016" s="20"/>
      <c r="J1016" s="66">
        <v>4</v>
      </c>
      <c r="K1016" s="22">
        <v>0.22</v>
      </c>
      <c r="L1016" s="23">
        <f t="shared" si="151"/>
        <v>3.12</v>
      </c>
    </row>
    <row r="1017" spans="1:12" s="24" customFormat="1" x14ac:dyDescent="0.25">
      <c r="A1017" s="16" t="s">
        <v>184</v>
      </c>
      <c r="B1017" s="17" t="s">
        <v>72</v>
      </c>
      <c r="C1017" s="62" t="s">
        <v>1825</v>
      </c>
      <c r="D1017" s="18" t="s">
        <v>1826</v>
      </c>
      <c r="E1017" s="86" t="s">
        <v>1827</v>
      </c>
      <c r="F1017" s="64">
        <v>39.950000000000003</v>
      </c>
      <c r="G1017" s="21">
        <v>39.950000000000003</v>
      </c>
      <c r="H1017" s="20"/>
      <c r="I1017" s="20"/>
      <c r="J1017" s="66">
        <v>31</v>
      </c>
      <c r="K1017" s="22">
        <v>0.22</v>
      </c>
      <c r="L1017" s="23">
        <f t="shared" si="151"/>
        <v>24.18</v>
      </c>
    </row>
    <row r="1018" spans="1:12" s="24" customFormat="1" x14ac:dyDescent="0.25">
      <c r="A1018" s="16" t="s">
        <v>184</v>
      </c>
      <c r="B1018" s="17" t="s">
        <v>72</v>
      </c>
      <c r="C1018" s="62" t="s">
        <v>1828</v>
      </c>
      <c r="D1018" s="18" t="s">
        <v>1829</v>
      </c>
      <c r="E1018" s="86" t="s">
        <v>1827</v>
      </c>
      <c r="F1018" s="64">
        <v>39.950000000000003</v>
      </c>
      <c r="G1018" s="21">
        <v>39.950000000000003</v>
      </c>
      <c r="H1018" s="20"/>
      <c r="I1018" s="20"/>
      <c r="J1018" s="66">
        <v>31</v>
      </c>
      <c r="K1018" s="22">
        <v>0.22</v>
      </c>
      <c r="L1018" s="23">
        <f t="shared" si="151"/>
        <v>24.18</v>
      </c>
    </row>
    <row r="1019" spans="1:12" s="24" customFormat="1" x14ac:dyDescent="0.25">
      <c r="A1019" s="16" t="s">
        <v>184</v>
      </c>
      <c r="B1019" s="17" t="s">
        <v>72</v>
      </c>
      <c r="C1019" s="62" t="s">
        <v>1830</v>
      </c>
      <c r="D1019" s="18" t="s">
        <v>1831</v>
      </c>
      <c r="E1019" s="86" t="s">
        <v>1827</v>
      </c>
      <c r="F1019" s="64">
        <v>39.950000000000003</v>
      </c>
      <c r="G1019" s="21">
        <v>39.950000000000003</v>
      </c>
      <c r="H1019" s="20"/>
      <c r="I1019" s="20"/>
      <c r="J1019" s="66">
        <v>31</v>
      </c>
      <c r="K1019" s="22">
        <v>0.22</v>
      </c>
      <c r="L1019" s="23">
        <f t="shared" si="151"/>
        <v>24.18</v>
      </c>
    </row>
    <row r="1020" spans="1:12" s="24" customFormat="1" x14ac:dyDescent="0.25">
      <c r="A1020" s="16" t="s">
        <v>184</v>
      </c>
      <c r="B1020" s="17" t="s">
        <v>72</v>
      </c>
      <c r="C1020" s="62" t="s">
        <v>1832</v>
      </c>
      <c r="D1020" s="18" t="s">
        <v>1833</v>
      </c>
      <c r="E1020" s="19" t="s">
        <v>836</v>
      </c>
      <c r="F1020" s="64">
        <v>28.95</v>
      </c>
      <c r="G1020" s="21">
        <v>28.95</v>
      </c>
      <c r="H1020" s="20"/>
      <c r="I1020" s="20"/>
      <c r="J1020" s="66">
        <v>23</v>
      </c>
      <c r="K1020" s="22">
        <v>0.22</v>
      </c>
      <c r="L1020" s="23">
        <f t="shared" si="151"/>
        <v>17.940000000000001</v>
      </c>
    </row>
    <row r="1021" spans="1:12" s="24" customFormat="1" x14ac:dyDescent="0.25">
      <c r="A1021" s="16" t="s">
        <v>184</v>
      </c>
      <c r="B1021" s="17" t="s">
        <v>72</v>
      </c>
      <c r="C1021" s="62" t="s">
        <v>1834</v>
      </c>
      <c r="D1021" s="18" t="s">
        <v>1835</v>
      </c>
      <c r="E1021" s="19" t="s">
        <v>836</v>
      </c>
      <c r="F1021" s="64">
        <v>20.95</v>
      </c>
      <c r="G1021" s="21">
        <v>20.95</v>
      </c>
      <c r="H1021" s="20"/>
      <c r="I1021" s="20"/>
      <c r="J1021" s="66">
        <v>16</v>
      </c>
      <c r="K1021" s="22">
        <v>0.22</v>
      </c>
      <c r="L1021" s="23">
        <f t="shared" si="151"/>
        <v>12.48</v>
      </c>
    </row>
    <row r="1022" spans="1:12" s="24" customFormat="1" x14ac:dyDescent="0.25">
      <c r="A1022" s="16" t="s">
        <v>184</v>
      </c>
      <c r="B1022" s="17" t="s">
        <v>72</v>
      </c>
      <c r="C1022" s="62" t="s">
        <v>1836</v>
      </c>
      <c r="D1022" s="18" t="s">
        <v>1837</v>
      </c>
      <c r="E1022" s="86" t="s">
        <v>1838</v>
      </c>
      <c r="F1022" s="64">
        <v>26.95</v>
      </c>
      <c r="G1022" s="21">
        <v>26.95</v>
      </c>
      <c r="H1022" s="20"/>
      <c r="I1022" s="20"/>
      <c r="J1022" s="66">
        <v>21</v>
      </c>
      <c r="K1022" s="22">
        <v>0.22</v>
      </c>
      <c r="L1022" s="23">
        <f t="shared" si="151"/>
        <v>16.38</v>
      </c>
    </row>
    <row r="1023" spans="1:12" s="24" customFormat="1" x14ac:dyDescent="0.25">
      <c r="A1023" s="16" t="s">
        <v>184</v>
      </c>
      <c r="B1023" s="17" t="s">
        <v>72</v>
      </c>
      <c r="C1023" s="62" t="s">
        <v>1839</v>
      </c>
      <c r="D1023" s="18" t="s">
        <v>1840</v>
      </c>
      <c r="E1023" s="19" t="s">
        <v>836</v>
      </c>
      <c r="F1023" s="64">
        <v>12.95</v>
      </c>
      <c r="G1023" s="21">
        <v>12.95</v>
      </c>
      <c r="H1023" s="20"/>
      <c r="I1023" s="20"/>
      <c r="J1023" s="66">
        <v>10</v>
      </c>
      <c r="K1023" s="22">
        <v>0.22</v>
      </c>
      <c r="L1023" s="23">
        <f t="shared" si="151"/>
        <v>7.8000000000000007</v>
      </c>
    </row>
    <row r="1024" spans="1:12" s="24" customFormat="1" x14ac:dyDescent="0.25">
      <c r="A1024" s="16" t="s">
        <v>184</v>
      </c>
      <c r="B1024" s="17" t="s">
        <v>72</v>
      </c>
      <c r="C1024" s="62" t="s">
        <v>1841</v>
      </c>
      <c r="D1024" s="18" t="s">
        <v>1842</v>
      </c>
      <c r="E1024" s="86" t="s">
        <v>1843</v>
      </c>
      <c r="F1024" s="64">
        <v>28.95</v>
      </c>
      <c r="G1024" s="21">
        <v>28.95</v>
      </c>
      <c r="H1024" s="20"/>
      <c r="I1024" s="20"/>
      <c r="J1024" s="66">
        <v>23</v>
      </c>
      <c r="K1024" s="22">
        <v>0.22</v>
      </c>
      <c r="L1024" s="23">
        <f t="shared" si="151"/>
        <v>17.940000000000001</v>
      </c>
    </row>
    <row r="1025" spans="1:12" s="24" customFormat="1" x14ac:dyDescent="0.25">
      <c r="A1025" s="16" t="s">
        <v>184</v>
      </c>
      <c r="B1025" s="17" t="s">
        <v>72</v>
      </c>
      <c r="C1025" s="62" t="s">
        <v>1844</v>
      </c>
      <c r="D1025" s="18" t="s">
        <v>1845</v>
      </c>
      <c r="E1025" s="86" t="s">
        <v>1036</v>
      </c>
      <c r="F1025" s="64">
        <v>28.95</v>
      </c>
      <c r="G1025" s="21">
        <v>28.95</v>
      </c>
      <c r="H1025" s="20"/>
      <c r="I1025" s="20"/>
      <c r="J1025" s="66">
        <v>23</v>
      </c>
      <c r="K1025" s="22">
        <v>0.22</v>
      </c>
      <c r="L1025" s="23">
        <f t="shared" si="151"/>
        <v>17.940000000000001</v>
      </c>
    </row>
    <row r="1026" spans="1:12" s="24" customFormat="1" x14ac:dyDescent="0.25">
      <c r="A1026" s="16" t="s">
        <v>184</v>
      </c>
      <c r="B1026" s="17" t="s">
        <v>72</v>
      </c>
      <c r="C1026" s="62" t="s">
        <v>1846</v>
      </c>
      <c r="D1026" s="18" t="s">
        <v>1847</v>
      </c>
      <c r="E1026" s="86" t="s">
        <v>1392</v>
      </c>
      <c r="F1026" s="64">
        <v>28.95</v>
      </c>
      <c r="G1026" s="21">
        <v>28.95</v>
      </c>
      <c r="H1026" s="20"/>
      <c r="I1026" s="20"/>
      <c r="J1026" s="66">
        <v>23</v>
      </c>
      <c r="K1026" s="22">
        <v>0.22</v>
      </c>
      <c r="L1026" s="23">
        <f t="shared" si="151"/>
        <v>17.940000000000001</v>
      </c>
    </row>
    <row r="1027" spans="1:12" s="24" customFormat="1" x14ac:dyDescent="0.25">
      <c r="A1027" s="16" t="s">
        <v>184</v>
      </c>
      <c r="B1027" s="17" t="s">
        <v>72</v>
      </c>
      <c r="C1027" s="62" t="s">
        <v>1848</v>
      </c>
      <c r="D1027" s="18" t="s">
        <v>1849</v>
      </c>
      <c r="E1027" s="86" t="s">
        <v>1850</v>
      </c>
      <c r="F1027" s="64">
        <v>25.95</v>
      </c>
      <c r="G1027" s="21">
        <v>25.95</v>
      </c>
      <c r="H1027" s="20"/>
      <c r="I1027" s="20"/>
      <c r="J1027" s="66">
        <v>20</v>
      </c>
      <c r="K1027" s="22">
        <v>0.22</v>
      </c>
      <c r="L1027" s="23">
        <f t="shared" si="151"/>
        <v>15.600000000000001</v>
      </c>
    </row>
    <row r="1028" spans="1:12" s="24" customFormat="1" x14ac:dyDescent="0.25">
      <c r="A1028" s="16" t="s">
        <v>184</v>
      </c>
      <c r="B1028" s="17" t="s">
        <v>72</v>
      </c>
      <c r="C1028" s="62" t="s">
        <v>1851</v>
      </c>
      <c r="D1028" s="18" t="s">
        <v>1852</v>
      </c>
      <c r="E1028" s="86" t="s">
        <v>1853</v>
      </c>
      <c r="F1028" s="64">
        <v>49.95</v>
      </c>
      <c r="G1028" s="21">
        <v>49.95</v>
      </c>
      <c r="H1028" s="20"/>
      <c r="I1028" s="20"/>
      <c r="J1028" s="66">
        <v>39</v>
      </c>
      <c r="K1028" s="22">
        <v>0.22</v>
      </c>
      <c r="L1028" s="23">
        <f t="shared" si="151"/>
        <v>30.42</v>
      </c>
    </row>
    <row r="1029" spans="1:12" s="24" customFormat="1" x14ac:dyDescent="0.25">
      <c r="A1029" s="16" t="s">
        <v>184</v>
      </c>
      <c r="B1029" s="17" t="s">
        <v>72</v>
      </c>
      <c r="C1029" s="62" t="s">
        <v>1854</v>
      </c>
      <c r="D1029" s="18" t="s">
        <v>1855</v>
      </c>
      <c r="E1029" s="86" t="s">
        <v>1039</v>
      </c>
      <c r="F1029" s="64">
        <v>12.95</v>
      </c>
      <c r="G1029" s="21">
        <v>12.95</v>
      </c>
      <c r="H1029" s="20"/>
      <c r="I1029" s="20"/>
      <c r="J1029" s="66">
        <v>10</v>
      </c>
      <c r="K1029" s="22">
        <v>0.22</v>
      </c>
      <c r="L1029" s="23">
        <f t="shared" si="151"/>
        <v>7.8000000000000007</v>
      </c>
    </row>
    <row r="1030" spans="1:12" s="24" customFormat="1" x14ac:dyDescent="0.25">
      <c r="A1030" s="16" t="s">
        <v>184</v>
      </c>
      <c r="B1030" s="17" t="s">
        <v>72</v>
      </c>
      <c r="C1030" s="62" t="s">
        <v>1856</v>
      </c>
      <c r="D1030" s="18" t="s">
        <v>1857</v>
      </c>
      <c r="E1030" s="86" t="s">
        <v>1392</v>
      </c>
      <c r="F1030" s="64">
        <v>12.95</v>
      </c>
      <c r="G1030" s="21">
        <v>12.95</v>
      </c>
      <c r="H1030" s="20"/>
      <c r="I1030" s="20"/>
      <c r="J1030" s="66">
        <v>10</v>
      </c>
      <c r="K1030" s="22">
        <v>0.22</v>
      </c>
      <c r="L1030" s="23">
        <f t="shared" si="151"/>
        <v>7.8000000000000007</v>
      </c>
    </row>
    <row r="1031" spans="1:12" s="24" customFormat="1" x14ac:dyDescent="0.25">
      <c r="A1031" s="16" t="s">
        <v>184</v>
      </c>
      <c r="B1031" s="17" t="s">
        <v>72</v>
      </c>
      <c r="C1031" s="62" t="s">
        <v>1858</v>
      </c>
      <c r="D1031" s="18" t="s">
        <v>1859</v>
      </c>
      <c r="E1031" s="19" t="s">
        <v>836</v>
      </c>
      <c r="F1031" s="64">
        <v>12.95</v>
      </c>
      <c r="G1031" s="21">
        <v>12.95</v>
      </c>
      <c r="H1031" s="20"/>
      <c r="I1031" s="20"/>
      <c r="J1031" s="66">
        <v>10</v>
      </c>
      <c r="K1031" s="22">
        <v>0.22</v>
      </c>
      <c r="L1031" s="23">
        <f t="shared" si="151"/>
        <v>7.8000000000000007</v>
      </c>
    </row>
    <row r="1032" spans="1:12" s="24" customFormat="1" x14ac:dyDescent="0.25">
      <c r="A1032" s="16"/>
      <c r="B1032" s="17"/>
      <c r="C1032" s="62"/>
      <c r="D1032" s="18"/>
      <c r="E1032" s="19"/>
      <c r="F1032" s="64"/>
      <c r="G1032" s="21"/>
      <c r="H1032" s="20"/>
      <c r="I1032" s="20"/>
      <c r="J1032" s="66"/>
    </row>
    <row r="1033" spans="1:12" s="24" customFormat="1" x14ac:dyDescent="0.25">
      <c r="A1033" s="11" t="s">
        <v>1860</v>
      </c>
      <c r="B1033" s="35"/>
      <c r="C1033" s="36"/>
      <c r="D1033" s="45"/>
      <c r="E1033" s="37"/>
      <c r="F1033" s="38"/>
      <c r="G1033" s="39"/>
      <c r="H1033" s="46"/>
      <c r="I1033" s="38"/>
      <c r="J1033" s="38"/>
      <c r="K1033" s="38"/>
      <c r="L1033" s="38"/>
    </row>
    <row r="1034" spans="1:12" s="24" customFormat="1" x14ac:dyDescent="0.25">
      <c r="A1034" s="16" t="s">
        <v>184</v>
      </c>
      <c r="B1034" s="17" t="s">
        <v>72</v>
      </c>
      <c r="C1034" s="16" t="s">
        <v>1861</v>
      </c>
      <c r="D1034" s="18" t="s">
        <v>1862</v>
      </c>
      <c r="E1034" s="19" t="s">
        <v>836</v>
      </c>
      <c r="F1034" s="21">
        <v>9.9499999999999993</v>
      </c>
      <c r="G1034" s="21">
        <v>9.9499999999999993</v>
      </c>
      <c r="H1034" s="20"/>
      <c r="I1034" s="20"/>
      <c r="J1034" s="20">
        <v>6</v>
      </c>
      <c r="K1034" s="22">
        <v>0.22</v>
      </c>
      <c r="L1034" s="23">
        <f t="shared" ref="L1034:L1037" si="152">J1034*(100%-K1034)</f>
        <v>4.68</v>
      </c>
    </row>
    <row r="1035" spans="1:12" s="24" customFormat="1" x14ac:dyDescent="0.25">
      <c r="A1035" s="16" t="s">
        <v>184</v>
      </c>
      <c r="B1035" s="17" t="s">
        <v>72</v>
      </c>
      <c r="C1035" s="16" t="s">
        <v>1863</v>
      </c>
      <c r="D1035" s="18" t="s">
        <v>1864</v>
      </c>
      <c r="E1035" s="19" t="s">
        <v>836</v>
      </c>
      <c r="F1035" s="21">
        <v>14.95</v>
      </c>
      <c r="G1035" s="21">
        <v>14.95</v>
      </c>
      <c r="H1035" s="20"/>
      <c r="I1035" s="20"/>
      <c r="J1035" s="20">
        <v>8</v>
      </c>
      <c r="K1035" s="22">
        <v>0.22</v>
      </c>
      <c r="L1035" s="23">
        <f t="shared" si="152"/>
        <v>6.24</v>
      </c>
    </row>
    <row r="1036" spans="1:12" s="24" customFormat="1" x14ac:dyDescent="0.25">
      <c r="A1036" s="16" t="s">
        <v>184</v>
      </c>
      <c r="B1036" s="17" t="s">
        <v>72</v>
      </c>
      <c r="C1036" s="16" t="s">
        <v>1865</v>
      </c>
      <c r="D1036" s="18" t="s">
        <v>1866</v>
      </c>
      <c r="E1036" s="19" t="s">
        <v>836</v>
      </c>
      <c r="F1036" s="21">
        <v>9.9499999999999993</v>
      </c>
      <c r="G1036" s="21">
        <v>9.9499999999999993</v>
      </c>
      <c r="H1036" s="20"/>
      <c r="I1036" s="20"/>
      <c r="J1036" s="20">
        <v>6</v>
      </c>
      <c r="K1036" s="22">
        <v>0.22</v>
      </c>
      <c r="L1036" s="23">
        <f t="shared" si="152"/>
        <v>4.68</v>
      </c>
    </row>
    <row r="1037" spans="1:12" s="24" customFormat="1" x14ac:dyDescent="0.25">
      <c r="A1037" s="16" t="s">
        <v>184</v>
      </c>
      <c r="B1037" s="17" t="s">
        <v>72</v>
      </c>
      <c r="C1037" s="16" t="s">
        <v>1867</v>
      </c>
      <c r="D1037" s="18" t="s">
        <v>1868</v>
      </c>
      <c r="E1037" s="19" t="s">
        <v>836</v>
      </c>
      <c r="F1037" s="21">
        <v>9.9499999999999993</v>
      </c>
      <c r="G1037" s="21">
        <v>9.9499999999999993</v>
      </c>
      <c r="H1037" s="20"/>
      <c r="I1037" s="20"/>
      <c r="J1037" s="20">
        <v>6</v>
      </c>
      <c r="K1037" s="22">
        <v>0.22</v>
      </c>
      <c r="L1037" s="23">
        <f t="shared" si="152"/>
        <v>4.68</v>
      </c>
    </row>
    <row r="1038" spans="1:12" s="24" customFormat="1" x14ac:dyDescent="0.25">
      <c r="A1038" s="16"/>
      <c r="B1038" s="17"/>
      <c r="C1038" s="16"/>
      <c r="D1038" s="18"/>
      <c r="E1038" s="19"/>
      <c r="F1038" s="21"/>
      <c r="G1038" s="21"/>
      <c r="H1038" s="20"/>
      <c r="I1038" s="20"/>
      <c r="J1038" s="20"/>
    </row>
    <row r="1039" spans="1:12" s="24" customFormat="1" x14ac:dyDescent="0.25">
      <c r="A1039" s="11" t="s">
        <v>1869</v>
      </c>
      <c r="B1039" s="35"/>
      <c r="C1039" s="36"/>
      <c r="D1039" s="45"/>
      <c r="E1039" s="37"/>
      <c r="F1039" s="38"/>
      <c r="G1039" s="39"/>
      <c r="H1039" s="46"/>
      <c r="I1039" s="38"/>
      <c r="J1039" s="38"/>
      <c r="K1039" s="38"/>
      <c r="L1039" s="38"/>
    </row>
    <row r="1040" spans="1:12" s="24" customFormat="1" x14ac:dyDescent="0.25">
      <c r="A1040" s="16" t="s">
        <v>184</v>
      </c>
      <c r="B1040" s="17" t="s">
        <v>72</v>
      </c>
      <c r="C1040" s="16" t="s">
        <v>1870</v>
      </c>
      <c r="D1040" s="18" t="s">
        <v>1871</v>
      </c>
      <c r="E1040" s="19" t="s">
        <v>1872</v>
      </c>
      <c r="F1040" s="21">
        <v>134.94999999999999</v>
      </c>
      <c r="G1040" s="21">
        <v>134.94999999999999</v>
      </c>
      <c r="H1040" s="20"/>
      <c r="I1040" s="20"/>
      <c r="J1040" s="20">
        <v>70</v>
      </c>
      <c r="K1040" s="22">
        <v>0.22</v>
      </c>
      <c r="L1040" s="23">
        <f t="shared" ref="L1040:L1045" si="153">J1040*(100%-K1040)</f>
        <v>54.6</v>
      </c>
    </row>
    <row r="1041" spans="1:12" s="24" customFormat="1" x14ac:dyDescent="0.25">
      <c r="A1041" s="16" t="s">
        <v>184</v>
      </c>
      <c r="B1041" s="17" t="s">
        <v>72</v>
      </c>
      <c r="C1041" s="16" t="s">
        <v>1873</v>
      </c>
      <c r="D1041" s="18" t="s">
        <v>1874</v>
      </c>
      <c r="E1041" s="19" t="s">
        <v>836</v>
      </c>
      <c r="F1041" s="20"/>
      <c r="G1041" s="21"/>
      <c r="H1041" s="20"/>
      <c r="I1041" s="20"/>
      <c r="J1041" s="20">
        <v>34</v>
      </c>
      <c r="K1041" s="22">
        <v>0.22</v>
      </c>
      <c r="L1041" s="23">
        <f t="shared" si="153"/>
        <v>26.52</v>
      </c>
    </row>
    <row r="1042" spans="1:12" s="24" customFormat="1" x14ac:dyDescent="0.25">
      <c r="A1042" s="16" t="s">
        <v>184</v>
      </c>
      <c r="B1042" s="17" t="s">
        <v>72</v>
      </c>
      <c r="C1042" s="87" t="s">
        <v>1875</v>
      </c>
      <c r="D1042" s="18" t="s">
        <v>1876</v>
      </c>
      <c r="E1042" s="19" t="s">
        <v>836</v>
      </c>
      <c r="F1042" s="21">
        <v>34.950000000000003</v>
      </c>
      <c r="G1042" s="21">
        <v>34.950000000000003</v>
      </c>
      <c r="H1042" s="20"/>
      <c r="I1042" s="20"/>
      <c r="J1042" s="20">
        <v>18</v>
      </c>
      <c r="K1042" s="22">
        <v>0.22</v>
      </c>
      <c r="L1042" s="23">
        <f t="shared" si="153"/>
        <v>14.040000000000001</v>
      </c>
    </row>
    <row r="1043" spans="1:12" s="24" customFormat="1" x14ac:dyDescent="0.25">
      <c r="A1043" s="16" t="s">
        <v>184</v>
      </c>
      <c r="B1043" s="17" t="s">
        <v>72</v>
      </c>
      <c r="C1043" s="87" t="s">
        <v>1877</v>
      </c>
      <c r="D1043" s="18" t="s">
        <v>1878</v>
      </c>
      <c r="E1043" s="19" t="s">
        <v>836</v>
      </c>
      <c r="F1043" s="21">
        <v>64.95</v>
      </c>
      <c r="G1043" s="21">
        <v>64.95</v>
      </c>
      <c r="H1043" s="20"/>
      <c r="I1043" s="20"/>
      <c r="J1043" s="20">
        <v>33</v>
      </c>
      <c r="K1043" s="22">
        <v>0.22</v>
      </c>
      <c r="L1043" s="23">
        <f t="shared" si="153"/>
        <v>25.740000000000002</v>
      </c>
    </row>
    <row r="1044" spans="1:12" s="24" customFormat="1" x14ac:dyDescent="0.25">
      <c r="A1044" s="16" t="s">
        <v>184</v>
      </c>
      <c r="B1044" s="17" t="s">
        <v>72</v>
      </c>
      <c r="C1044" s="16" t="s">
        <v>1879</v>
      </c>
      <c r="D1044" s="18" t="s">
        <v>1880</v>
      </c>
      <c r="E1044" s="19" t="s">
        <v>836</v>
      </c>
      <c r="F1044" s="21"/>
      <c r="G1044" s="21"/>
      <c r="H1044" s="20"/>
      <c r="I1044" s="20"/>
      <c r="J1044" s="20">
        <v>156</v>
      </c>
      <c r="K1044" s="22">
        <v>0.22</v>
      </c>
      <c r="L1044" s="23">
        <f t="shared" si="153"/>
        <v>121.68</v>
      </c>
    </row>
    <row r="1045" spans="1:12" s="24" customFormat="1" x14ac:dyDescent="0.25">
      <c r="A1045" s="16" t="s">
        <v>184</v>
      </c>
      <c r="B1045" s="17" t="s">
        <v>15</v>
      </c>
      <c r="C1045" s="16" t="s">
        <v>1881</v>
      </c>
      <c r="D1045" s="18" t="s">
        <v>1882</v>
      </c>
      <c r="E1045" s="19" t="s">
        <v>836</v>
      </c>
      <c r="F1045" s="21"/>
      <c r="G1045" s="21"/>
      <c r="H1045" s="20"/>
      <c r="I1045" s="20"/>
      <c r="J1045" s="20">
        <v>7</v>
      </c>
      <c r="K1045" s="22">
        <v>0.22</v>
      </c>
      <c r="L1045" s="23">
        <f t="shared" si="153"/>
        <v>5.46</v>
      </c>
    </row>
    <row r="1046" spans="1:12" s="24" customFormat="1" x14ac:dyDescent="0.25">
      <c r="A1046" s="16"/>
      <c r="B1046" s="17"/>
      <c r="C1046" s="16"/>
      <c r="D1046" s="18"/>
      <c r="E1046" s="19"/>
      <c r="F1046" s="21"/>
      <c r="G1046" s="21"/>
      <c r="H1046" s="20"/>
      <c r="I1046" s="20"/>
      <c r="J1046" s="20"/>
    </row>
    <row r="1047" spans="1:12" s="24" customFormat="1" x14ac:dyDescent="0.25">
      <c r="A1047" s="11" t="s">
        <v>1883</v>
      </c>
      <c r="B1047" s="35"/>
      <c r="C1047" s="36"/>
      <c r="D1047" s="45"/>
      <c r="E1047" s="37"/>
      <c r="F1047" s="38"/>
      <c r="G1047" s="39"/>
      <c r="H1047" s="46"/>
      <c r="I1047" s="38"/>
      <c r="J1047" s="38"/>
      <c r="K1047" s="38"/>
      <c r="L1047" s="38"/>
    </row>
    <row r="1048" spans="1:12" x14ac:dyDescent="0.25">
      <c r="A1048" s="25" t="s">
        <v>1884</v>
      </c>
      <c r="B1048" s="17" t="s">
        <v>15</v>
      </c>
      <c r="C1048" s="25" t="s">
        <v>1885</v>
      </c>
      <c r="D1048" s="25" t="s">
        <v>1886</v>
      </c>
      <c r="F1048" s="64">
        <v>180</v>
      </c>
      <c r="G1048" s="64">
        <v>180</v>
      </c>
      <c r="J1048" s="64">
        <v>90</v>
      </c>
      <c r="K1048" s="22">
        <v>0.1</v>
      </c>
      <c r="L1048" s="23">
        <f t="shared" ref="L1048:L1051" si="154">J1048*(100%-K1048)</f>
        <v>81</v>
      </c>
    </row>
    <row r="1049" spans="1:12" x14ac:dyDescent="0.25">
      <c r="A1049" s="25" t="s">
        <v>1884</v>
      </c>
      <c r="B1049" s="17" t="s">
        <v>15</v>
      </c>
      <c r="C1049" s="25" t="s">
        <v>1887</v>
      </c>
      <c r="D1049" s="25" t="s">
        <v>1888</v>
      </c>
      <c r="F1049" s="64">
        <v>120</v>
      </c>
      <c r="G1049" s="64">
        <v>120</v>
      </c>
      <c r="J1049" s="64">
        <v>60</v>
      </c>
      <c r="K1049" s="22">
        <v>0.1</v>
      </c>
      <c r="L1049" s="23">
        <f t="shared" si="154"/>
        <v>54</v>
      </c>
    </row>
    <row r="1050" spans="1:12" x14ac:dyDescent="0.25">
      <c r="A1050" s="25" t="s">
        <v>1884</v>
      </c>
      <c r="B1050" s="17" t="s">
        <v>15</v>
      </c>
      <c r="C1050" s="25" t="s">
        <v>1889</v>
      </c>
      <c r="D1050" s="25" t="s">
        <v>1890</v>
      </c>
      <c r="F1050" s="64">
        <v>95</v>
      </c>
      <c r="G1050" s="64">
        <v>95</v>
      </c>
      <c r="J1050" s="64">
        <v>47.5</v>
      </c>
      <c r="K1050" s="22">
        <v>0.1</v>
      </c>
      <c r="L1050" s="23">
        <f t="shared" si="154"/>
        <v>42.75</v>
      </c>
    </row>
    <row r="1051" spans="1:12" x14ac:dyDescent="0.25">
      <c r="A1051" s="25" t="s">
        <v>1884</v>
      </c>
      <c r="B1051" s="17" t="s">
        <v>15</v>
      </c>
      <c r="C1051" s="25" t="s">
        <v>1891</v>
      </c>
      <c r="D1051" s="25" t="s">
        <v>1892</v>
      </c>
      <c r="F1051" s="64">
        <v>90</v>
      </c>
      <c r="G1051" s="64">
        <v>90</v>
      </c>
      <c r="J1051" s="64">
        <v>45</v>
      </c>
      <c r="K1051" s="22">
        <v>0.1</v>
      </c>
      <c r="L1051" s="23">
        <f t="shared" si="154"/>
        <v>40.5</v>
      </c>
    </row>
    <row r="1052" spans="1:12" s="16" customFormat="1" ht="6" customHeight="1" x14ac:dyDescent="0.25">
      <c r="B1052" s="17"/>
      <c r="E1052" s="19"/>
      <c r="F1052" s="20"/>
      <c r="G1052" s="21"/>
      <c r="H1052" s="20"/>
      <c r="I1052" s="20"/>
      <c r="J1052" s="20"/>
    </row>
    <row r="1053" spans="1:12" x14ac:dyDescent="0.25">
      <c r="A1053" s="25" t="s">
        <v>1884</v>
      </c>
      <c r="B1053" s="17" t="s">
        <v>15</v>
      </c>
      <c r="C1053" s="25" t="s">
        <v>1893</v>
      </c>
      <c r="D1053" s="25" t="s">
        <v>1894</v>
      </c>
      <c r="F1053" s="64">
        <v>120</v>
      </c>
      <c r="G1053" s="64">
        <v>120</v>
      </c>
      <c r="J1053" s="64">
        <v>60</v>
      </c>
      <c r="K1053" s="22">
        <v>0.1</v>
      </c>
      <c r="L1053" s="23">
        <f t="shared" ref="L1053:L1056" si="155">J1053*(100%-K1053)</f>
        <v>54</v>
      </c>
    </row>
    <row r="1054" spans="1:12" x14ac:dyDescent="0.25">
      <c r="A1054" s="25" t="s">
        <v>1884</v>
      </c>
      <c r="B1054" s="17" t="s">
        <v>15</v>
      </c>
      <c r="C1054" s="25" t="s">
        <v>1895</v>
      </c>
      <c r="D1054" s="25" t="s">
        <v>1896</v>
      </c>
      <c r="F1054" s="64">
        <v>85</v>
      </c>
      <c r="G1054" s="64">
        <v>85</v>
      </c>
      <c r="J1054" s="64">
        <v>42.5</v>
      </c>
      <c r="K1054" s="22">
        <v>0.1</v>
      </c>
      <c r="L1054" s="23">
        <f t="shared" si="155"/>
        <v>38.25</v>
      </c>
    </row>
    <row r="1055" spans="1:12" x14ac:dyDescent="0.25">
      <c r="A1055" s="25" t="s">
        <v>1884</v>
      </c>
      <c r="B1055" s="17" t="s">
        <v>15</v>
      </c>
      <c r="C1055" s="25" t="s">
        <v>1897</v>
      </c>
      <c r="D1055" s="25" t="s">
        <v>1898</v>
      </c>
      <c r="F1055" s="64">
        <v>85</v>
      </c>
      <c r="G1055" s="64">
        <v>85</v>
      </c>
      <c r="J1055" s="64">
        <v>42.5</v>
      </c>
      <c r="K1055" s="22">
        <v>0.1</v>
      </c>
      <c r="L1055" s="23">
        <f t="shared" si="155"/>
        <v>38.25</v>
      </c>
    </row>
    <row r="1056" spans="1:12" x14ac:dyDescent="0.25">
      <c r="A1056" s="25" t="s">
        <v>1884</v>
      </c>
      <c r="B1056" s="17" t="s">
        <v>15</v>
      </c>
      <c r="C1056" s="25" t="s">
        <v>1899</v>
      </c>
      <c r="D1056" s="25" t="s">
        <v>1900</v>
      </c>
      <c r="F1056" s="64">
        <v>85</v>
      </c>
      <c r="G1056" s="64">
        <v>85</v>
      </c>
      <c r="J1056" s="64">
        <v>42.5</v>
      </c>
      <c r="K1056" s="22">
        <v>0.1</v>
      </c>
      <c r="L1056" s="23">
        <f t="shared" si="155"/>
        <v>38.25</v>
      </c>
    </row>
    <row r="1057" spans="1:12" s="16" customFormat="1" ht="6" customHeight="1" x14ac:dyDescent="0.25">
      <c r="B1057" s="17"/>
      <c r="E1057" s="19"/>
      <c r="F1057" s="20"/>
      <c r="G1057" s="21"/>
      <c r="H1057" s="20"/>
      <c r="I1057" s="20"/>
      <c r="J1057" s="20"/>
    </row>
    <row r="1058" spans="1:12" s="24" customFormat="1" x14ac:dyDescent="0.25">
      <c r="A1058" s="25" t="s">
        <v>1884</v>
      </c>
      <c r="B1058" s="17" t="s">
        <v>72</v>
      </c>
      <c r="C1058" s="16" t="s">
        <v>1901</v>
      </c>
      <c r="D1058" s="18" t="s">
        <v>1902</v>
      </c>
      <c r="E1058" s="19" t="s">
        <v>1903</v>
      </c>
      <c r="F1058" s="21">
        <v>64.95</v>
      </c>
      <c r="G1058" s="21">
        <v>64.95</v>
      </c>
      <c r="H1058" s="20"/>
      <c r="I1058" s="20"/>
      <c r="J1058" s="20">
        <v>33</v>
      </c>
      <c r="K1058" s="22">
        <v>0.1</v>
      </c>
      <c r="L1058" s="23">
        <f t="shared" ref="L1058:L1061" si="156">J1058*(100%-K1058)</f>
        <v>29.7</v>
      </c>
    </row>
    <row r="1059" spans="1:12" s="24" customFormat="1" x14ac:dyDescent="0.25">
      <c r="A1059" s="25" t="s">
        <v>1884</v>
      </c>
      <c r="B1059" s="17" t="s">
        <v>72</v>
      </c>
      <c r="C1059" s="16" t="s">
        <v>1904</v>
      </c>
      <c r="D1059" s="18" t="s">
        <v>1905</v>
      </c>
      <c r="E1059" s="19" t="s">
        <v>1903</v>
      </c>
      <c r="F1059" s="21">
        <v>79.95</v>
      </c>
      <c r="G1059" s="21">
        <v>79.95</v>
      </c>
      <c r="H1059" s="20"/>
      <c r="I1059" s="20"/>
      <c r="J1059" s="20">
        <v>40</v>
      </c>
      <c r="K1059" s="22">
        <v>0.1</v>
      </c>
      <c r="L1059" s="23">
        <f t="shared" si="156"/>
        <v>36</v>
      </c>
    </row>
    <row r="1060" spans="1:12" s="24" customFormat="1" x14ac:dyDescent="0.25">
      <c r="A1060" s="25" t="s">
        <v>1884</v>
      </c>
      <c r="B1060" s="17" t="s">
        <v>72</v>
      </c>
      <c r="C1060" s="16" t="s">
        <v>1906</v>
      </c>
      <c r="D1060" s="18" t="s">
        <v>1907</v>
      </c>
      <c r="E1060" s="19" t="s">
        <v>1903</v>
      </c>
      <c r="F1060" s="21">
        <v>64.95</v>
      </c>
      <c r="G1060" s="21">
        <v>64.95</v>
      </c>
      <c r="H1060" s="20"/>
      <c r="I1060" s="20"/>
      <c r="J1060" s="20">
        <v>33</v>
      </c>
      <c r="K1060" s="22">
        <v>0.1</v>
      </c>
      <c r="L1060" s="23">
        <f t="shared" si="156"/>
        <v>29.7</v>
      </c>
    </row>
    <row r="1061" spans="1:12" s="24" customFormat="1" x14ac:dyDescent="0.25">
      <c r="A1061" s="25" t="s">
        <v>1884</v>
      </c>
      <c r="B1061" s="17" t="s">
        <v>72</v>
      </c>
      <c r="C1061" s="16" t="s">
        <v>1908</v>
      </c>
      <c r="D1061" s="18" t="s">
        <v>1909</v>
      </c>
      <c r="E1061" s="19" t="s">
        <v>1903</v>
      </c>
      <c r="F1061" s="21">
        <v>64.95</v>
      </c>
      <c r="G1061" s="21">
        <v>64.95</v>
      </c>
      <c r="H1061" s="20"/>
      <c r="I1061" s="20"/>
      <c r="J1061" s="20">
        <v>33</v>
      </c>
      <c r="K1061" s="22">
        <v>0.1</v>
      </c>
      <c r="L1061" s="23">
        <f t="shared" si="156"/>
        <v>29.7</v>
      </c>
    </row>
    <row r="1062" spans="1:12" s="16" customFormat="1" ht="6" customHeight="1" x14ac:dyDescent="0.25">
      <c r="B1062" s="17"/>
      <c r="E1062" s="19"/>
      <c r="F1062" s="20"/>
      <c r="G1062" s="21"/>
      <c r="H1062" s="20"/>
      <c r="I1062" s="20"/>
      <c r="J1062" s="20"/>
    </row>
    <row r="1063" spans="1:12" x14ac:dyDescent="0.25">
      <c r="A1063" s="25" t="s">
        <v>1884</v>
      </c>
      <c r="B1063" s="17" t="s">
        <v>15</v>
      </c>
      <c r="C1063" s="25" t="s">
        <v>1910</v>
      </c>
      <c r="D1063" s="25" t="s">
        <v>1911</v>
      </c>
      <c r="F1063" s="64">
        <v>60</v>
      </c>
      <c r="G1063" s="64">
        <v>60</v>
      </c>
      <c r="J1063" s="64">
        <v>30</v>
      </c>
      <c r="K1063" s="22">
        <v>0.1</v>
      </c>
      <c r="L1063" s="23">
        <f t="shared" ref="L1063:L1065" si="157">J1063*(100%-K1063)</f>
        <v>27</v>
      </c>
    </row>
    <row r="1064" spans="1:12" x14ac:dyDescent="0.25">
      <c r="A1064" s="25" t="s">
        <v>1884</v>
      </c>
      <c r="B1064" s="17" t="s">
        <v>15</v>
      </c>
      <c r="C1064" s="25" t="s">
        <v>1912</v>
      </c>
      <c r="D1064" s="25" t="s">
        <v>1913</v>
      </c>
      <c r="F1064" s="64">
        <v>70</v>
      </c>
      <c r="G1064" s="64">
        <v>70</v>
      </c>
      <c r="J1064" s="64">
        <v>35</v>
      </c>
      <c r="K1064" s="22">
        <v>0.1</v>
      </c>
      <c r="L1064" s="23">
        <f t="shared" si="157"/>
        <v>31.5</v>
      </c>
    </row>
    <row r="1065" spans="1:12" x14ac:dyDescent="0.25">
      <c r="A1065" s="25" t="s">
        <v>1884</v>
      </c>
      <c r="B1065" s="17" t="s">
        <v>15</v>
      </c>
      <c r="C1065" s="25" t="s">
        <v>1914</v>
      </c>
      <c r="D1065" s="25" t="s">
        <v>1915</v>
      </c>
      <c r="F1065" s="64">
        <v>40</v>
      </c>
      <c r="G1065" s="64">
        <v>40</v>
      </c>
      <c r="J1065" s="64">
        <v>20</v>
      </c>
      <c r="K1065" s="22">
        <v>0.1</v>
      </c>
      <c r="L1065" s="23">
        <f t="shared" si="157"/>
        <v>18</v>
      </c>
    </row>
    <row r="1067" spans="1:12" s="24" customFormat="1" x14ac:dyDescent="0.25">
      <c r="A1067" s="11" t="s">
        <v>1916</v>
      </c>
      <c r="B1067" s="35"/>
      <c r="C1067" s="36"/>
      <c r="D1067" s="45"/>
      <c r="E1067" s="37"/>
      <c r="F1067" s="38"/>
      <c r="G1067" s="39"/>
      <c r="H1067" s="46"/>
      <c r="I1067" s="38"/>
      <c r="J1067" s="38"/>
      <c r="K1067" s="38"/>
      <c r="L1067" s="38"/>
    </row>
    <row r="1068" spans="1:12" x14ac:dyDescent="0.25">
      <c r="A1068" s="25" t="s">
        <v>1917</v>
      </c>
      <c r="B1068" s="65" t="s">
        <v>15</v>
      </c>
      <c r="C1068" s="25" t="s">
        <v>1918</v>
      </c>
      <c r="D1068" s="25" t="s">
        <v>1919</v>
      </c>
      <c r="F1068" s="64">
        <v>60</v>
      </c>
      <c r="G1068" s="64">
        <v>60</v>
      </c>
      <c r="J1068" s="64">
        <v>30</v>
      </c>
      <c r="K1068" s="22">
        <v>0.1</v>
      </c>
      <c r="L1068" s="23">
        <f t="shared" ref="L1068:L1069" si="158">J1068*(100%-K1068)</f>
        <v>27</v>
      </c>
    </row>
    <row r="1069" spans="1:12" x14ac:dyDescent="0.25">
      <c r="A1069" s="25" t="s">
        <v>1917</v>
      </c>
      <c r="B1069" s="65" t="s">
        <v>15</v>
      </c>
      <c r="C1069" s="25" t="s">
        <v>1920</v>
      </c>
      <c r="D1069" s="25" t="s">
        <v>1921</v>
      </c>
      <c r="F1069" s="64">
        <v>50</v>
      </c>
      <c r="G1069" s="64">
        <v>50</v>
      </c>
      <c r="J1069" s="64">
        <v>25</v>
      </c>
      <c r="K1069" s="22">
        <v>0.1</v>
      </c>
      <c r="L1069" s="23">
        <f t="shared" si="158"/>
        <v>22.5</v>
      </c>
    </row>
    <row r="1070" spans="1:12" s="16" customFormat="1" ht="6" customHeight="1" x14ac:dyDescent="0.25">
      <c r="B1070" s="17"/>
      <c r="E1070" s="19"/>
      <c r="F1070" s="20"/>
      <c r="G1070" s="21"/>
      <c r="H1070" s="20"/>
      <c r="I1070" s="20"/>
      <c r="J1070" s="20"/>
    </row>
    <row r="1071" spans="1:12" x14ac:dyDescent="0.25">
      <c r="A1071" s="25" t="s">
        <v>1917</v>
      </c>
      <c r="B1071" s="65" t="s">
        <v>15</v>
      </c>
      <c r="C1071" s="25" t="s">
        <v>1922</v>
      </c>
      <c r="D1071" s="25" t="s">
        <v>1923</v>
      </c>
      <c r="F1071" s="64">
        <v>30</v>
      </c>
      <c r="G1071" s="64">
        <v>30</v>
      </c>
      <c r="J1071" s="64">
        <v>15</v>
      </c>
      <c r="K1071" s="22">
        <v>0.1</v>
      </c>
      <c r="L1071" s="23">
        <f t="shared" ref="L1071" si="159">J1071*(100%-K1071)</f>
        <v>13.5</v>
      </c>
    </row>
    <row r="1072" spans="1:12" s="16" customFormat="1" ht="6" customHeight="1" x14ac:dyDescent="0.25">
      <c r="B1072" s="17"/>
      <c r="E1072" s="19"/>
      <c r="F1072" s="20"/>
      <c r="G1072" s="21"/>
      <c r="H1072" s="20"/>
      <c r="I1072" s="20"/>
      <c r="J1072" s="20"/>
    </row>
    <row r="1073" spans="1:12" x14ac:dyDescent="0.25">
      <c r="A1073" s="25" t="s">
        <v>1917</v>
      </c>
      <c r="B1073" s="65" t="s">
        <v>15</v>
      </c>
      <c r="C1073" s="25" t="s">
        <v>1924</v>
      </c>
      <c r="D1073" s="25" t="s">
        <v>1925</v>
      </c>
      <c r="F1073" s="64">
        <v>50</v>
      </c>
      <c r="G1073" s="64">
        <v>50</v>
      </c>
      <c r="J1073" s="64">
        <v>25</v>
      </c>
      <c r="K1073" s="22">
        <v>0.1</v>
      </c>
      <c r="L1073" s="23">
        <f t="shared" ref="L1073:L1074" si="160">J1073*(100%-K1073)</f>
        <v>22.5</v>
      </c>
    </row>
    <row r="1074" spans="1:12" x14ac:dyDescent="0.25">
      <c r="A1074" s="25" t="s">
        <v>1917</v>
      </c>
      <c r="B1074" s="65" t="s">
        <v>15</v>
      </c>
      <c r="C1074" s="25" t="s">
        <v>1926</v>
      </c>
      <c r="D1074" s="25" t="s">
        <v>1927</v>
      </c>
      <c r="F1074" s="64">
        <v>26</v>
      </c>
      <c r="G1074" s="64">
        <v>26</v>
      </c>
      <c r="J1074" s="64">
        <v>13</v>
      </c>
      <c r="K1074" s="22">
        <v>0.1</v>
      </c>
      <c r="L1074" s="23">
        <f t="shared" si="160"/>
        <v>11.700000000000001</v>
      </c>
    </row>
    <row r="1075" spans="1:12" s="16" customFormat="1" ht="6" customHeight="1" x14ac:dyDescent="0.25">
      <c r="B1075" s="17"/>
      <c r="E1075" s="19"/>
      <c r="F1075" s="20"/>
      <c r="G1075" s="21"/>
      <c r="H1075" s="20"/>
      <c r="I1075" s="20"/>
      <c r="J1075" s="20"/>
    </row>
    <row r="1076" spans="1:12" x14ac:dyDescent="0.25">
      <c r="A1076" s="25" t="s">
        <v>1917</v>
      </c>
      <c r="B1076" s="65" t="s">
        <v>15</v>
      </c>
      <c r="C1076" s="25" t="s">
        <v>1928</v>
      </c>
      <c r="D1076" s="25" t="s">
        <v>1929</v>
      </c>
      <c r="F1076" s="64">
        <v>35</v>
      </c>
      <c r="G1076" s="64">
        <v>35</v>
      </c>
      <c r="J1076" s="64">
        <v>17.5</v>
      </c>
      <c r="K1076" s="22">
        <v>0.1</v>
      </c>
      <c r="L1076" s="23">
        <f t="shared" ref="L1076:L1077" si="161">J1076*(100%-K1076)</f>
        <v>15.75</v>
      </c>
    </row>
    <row r="1077" spans="1:12" x14ac:dyDescent="0.25">
      <c r="A1077" s="25" t="s">
        <v>1917</v>
      </c>
      <c r="B1077" s="65" t="s">
        <v>15</v>
      </c>
      <c r="C1077" s="25" t="s">
        <v>1930</v>
      </c>
      <c r="D1077" s="25" t="s">
        <v>1931</v>
      </c>
      <c r="F1077" s="64">
        <v>35</v>
      </c>
      <c r="G1077" s="64">
        <v>35</v>
      </c>
      <c r="J1077" s="64">
        <v>17.5</v>
      </c>
      <c r="K1077" s="22">
        <v>0.1</v>
      </c>
      <c r="L1077" s="23">
        <f t="shared" si="161"/>
        <v>15.75</v>
      </c>
    </row>
    <row r="1078" spans="1:12" s="16" customFormat="1" ht="6" customHeight="1" x14ac:dyDescent="0.25">
      <c r="B1078" s="17"/>
      <c r="E1078" s="19"/>
      <c r="F1078" s="20"/>
      <c r="G1078" s="21"/>
      <c r="H1078" s="20"/>
      <c r="I1078" s="20"/>
      <c r="J1078" s="20"/>
    </row>
    <row r="1079" spans="1:12" x14ac:dyDescent="0.25">
      <c r="A1079" s="25" t="s">
        <v>1917</v>
      </c>
      <c r="B1079" s="65" t="s">
        <v>15</v>
      </c>
      <c r="C1079" s="25" t="s">
        <v>1932</v>
      </c>
      <c r="D1079" s="25" t="s">
        <v>1933</v>
      </c>
      <c r="F1079" s="64">
        <v>22</v>
      </c>
      <c r="G1079" s="64">
        <v>22</v>
      </c>
      <c r="J1079" s="64">
        <v>11</v>
      </c>
      <c r="K1079" s="22">
        <v>0.1</v>
      </c>
      <c r="L1079" s="23">
        <f t="shared" ref="L1079:L1080" si="162">J1079*(100%-K1079)</f>
        <v>9.9</v>
      </c>
    </row>
    <row r="1080" spans="1:12" x14ac:dyDescent="0.25">
      <c r="A1080" s="25" t="s">
        <v>1917</v>
      </c>
      <c r="B1080" s="65" t="s">
        <v>15</v>
      </c>
      <c r="C1080" s="25" t="s">
        <v>1934</v>
      </c>
      <c r="D1080" s="25" t="s">
        <v>1935</v>
      </c>
      <c r="F1080" s="64">
        <v>40</v>
      </c>
      <c r="G1080" s="64">
        <v>40</v>
      </c>
      <c r="J1080" s="64">
        <v>20</v>
      </c>
      <c r="K1080" s="22">
        <v>0.1</v>
      </c>
      <c r="L1080" s="23">
        <f t="shared" si="162"/>
        <v>18</v>
      </c>
    </row>
    <row r="1081" spans="1:12" s="16" customFormat="1" ht="6" customHeight="1" x14ac:dyDescent="0.25">
      <c r="B1081" s="17"/>
      <c r="E1081" s="19"/>
      <c r="F1081" s="20"/>
      <c r="G1081" s="21"/>
      <c r="H1081" s="20"/>
      <c r="I1081" s="20"/>
      <c r="J1081" s="20"/>
    </row>
    <row r="1082" spans="1:12" x14ac:dyDescent="0.25">
      <c r="A1082" s="25" t="s">
        <v>1917</v>
      </c>
      <c r="B1082" s="17" t="s">
        <v>72</v>
      </c>
      <c r="C1082" s="25" t="s">
        <v>1936</v>
      </c>
      <c r="D1082" s="25" t="s">
        <v>1937</v>
      </c>
      <c r="F1082" s="64">
        <v>25</v>
      </c>
      <c r="G1082" s="64">
        <v>25</v>
      </c>
      <c r="J1082" s="64">
        <v>12.5</v>
      </c>
      <c r="K1082" s="22">
        <v>0.1</v>
      </c>
      <c r="L1082" s="23">
        <f t="shared" ref="L1082:L1083" si="163">J1082*(100%-K1082)</f>
        <v>11.25</v>
      </c>
    </row>
    <row r="1083" spans="1:12" x14ac:dyDescent="0.25">
      <c r="A1083" s="25" t="s">
        <v>1917</v>
      </c>
      <c r="B1083" s="17" t="s">
        <v>72</v>
      </c>
      <c r="C1083" s="25" t="s">
        <v>1938</v>
      </c>
      <c r="D1083" s="25" t="s">
        <v>1939</v>
      </c>
      <c r="F1083" s="64">
        <v>22.5</v>
      </c>
      <c r="G1083" s="64">
        <v>22.5</v>
      </c>
      <c r="J1083" s="64">
        <v>11.25</v>
      </c>
      <c r="K1083" s="22">
        <v>0.1</v>
      </c>
      <c r="L1083" s="23">
        <f t="shared" si="163"/>
        <v>10.125</v>
      </c>
    </row>
    <row r="1085" spans="1:12" s="24" customFormat="1" x14ac:dyDescent="0.25">
      <c r="A1085" s="11" t="s">
        <v>1940</v>
      </c>
      <c r="B1085" s="35"/>
      <c r="C1085" s="36"/>
      <c r="D1085" s="45"/>
      <c r="E1085" s="37"/>
      <c r="F1085" s="38"/>
      <c r="G1085" s="39"/>
      <c r="H1085" s="46"/>
      <c r="I1085" s="38"/>
      <c r="J1085" s="38"/>
      <c r="K1085" s="38"/>
      <c r="L1085" s="38"/>
    </row>
    <row r="1086" spans="1:12" x14ac:dyDescent="0.25">
      <c r="A1086" s="25" t="s">
        <v>1941</v>
      </c>
      <c r="B1086" s="65" t="s">
        <v>15</v>
      </c>
      <c r="C1086" s="25" t="s">
        <v>1942</v>
      </c>
      <c r="D1086" s="25" t="s">
        <v>1943</v>
      </c>
      <c r="F1086" s="64">
        <v>180</v>
      </c>
      <c r="G1086" s="64">
        <v>180</v>
      </c>
      <c r="J1086" s="64">
        <v>90</v>
      </c>
      <c r="K1086" s="22">
        <v>0.1</v>
      </c>
      <c r="L1086" s="23">
        <f t="shared" ref="L1086:L1093" si="164">J1086*(100%-K1086)</f>
        <v>81</v>
      </c>
    </row>
    <row r="1087" spans="1:12" x14ac:dyDescent="0.25">
      <c r="A1087" s="25" t="s">
        <v>1941</v>
      </c>
      <c r="B1087" s="65" t="s">
        <v>15</v>
      </c>
      <c r="C1087" s="25" t="s">
        <v>1944</v>
      </c>
      <c r="D1087" s="25" t="s">
        <v>1945</v>
      </c>
      <c r="F1087" s="64">
        <v>180</v>
      </c>
      <c r="G1087" s="64">
        <v>180</v>
      </c>
      <c r="J1087" s="64">
        <v>90</v>
      </c>
      <c r="K1087" s="22">
        <v>0.1</v>
      </c>
      <c r="L1087" s="23">
        <f t="shared" si="164"/>
        <v>81</v>
      </c>
    </row>
    <row r="1088" spans="1:12" x14ac:dyDescent="0.25">
      <c r="A1088" s="25" t="s">
        <v>1941</v>
      </c>
      <c r="B1088" s="65" t="s">
        <v>15</v>
      </c>
      <c r="C1088" s="25" t="s">
        <v>1946</v>
      </c>
      <c r="D1088" s="25" t="s">
        <v>1947</v>
      </c>
      <c r="F1088" s="64">
        <v>180</v>
      </c>
      <c r="G1088" s="64">
        <v>180</v>
      </c>
      <c r="J1088" s="64">
        <v>90</v>
      </c>
      <c r="K1088" s="22">
        <v>0.1</v>
      </c>
      <c r="L1088" s="23">
        <f t="shared" si="164"/>
        <v>81</v>
      </c>
    </row>
    <row r="1089" spans="1:12" x14ac:dyDescent="0.25">
      <c r="A1089" s="25" t="s">
        <v>1941</v>
      </c>
      <c r="B1089" s="65" t="s">
        <v>15</v>
      </c>
      <c r="C1089" s="25" t="s">
        <v>1948</v>
      </c>
      <c r="D1089" s="25" t="s">
        <v>1949</v>
      </c>
      <c r="F1089" s="64">
        <v>180</v>
      </c>
      <c r="G1089" s="64">
        <v>180</v>
      </c>
      <c r="J1089" s="64">
        <v>90</v>
      </c>
      <c r="K1089" s="22">
        <v>0.1</v>
      </c>
      <c r="L1089" s="23">
        <f t="shared" si="164"/>
        <v>81</v>
      </c>
    </row>
    <row r="1090" spans="1:12" x14ac:dyDescent="0.25">
      <c r="A1090" s="25" t="s">
        <v>1941</v>
      </c>
      <c r="B1090" s="65" t="s">
        <v>15</v>
      </c>
      <c r="C1090" s="25" t="s">
        <v>1950</v>
      </c>
      <c r="D1090" s="25" t="s">
        <v>1951</v>
      </c>
      <c r="F1090" s="64">
        <v>180</v>
      </c>
      <c r="G1090" s="64">
        <v>180</v>
      </c>
      <c r="J1090" s="64">
        <v>90</v>
      </c>
      <c r="K1090" s="22">
        <v>0.1</v>
      </c>
      <c r="L1090" s="23">
        <f t="shared" si="164"/>
        <v>81</v>
      </c>
    </row>
    <row r="1091" spans="1:12" x14ac:dyDescent="0.25">
      <c r="A1091" s="25" t="s">
        <v>1941</v>
      </c>
      <c r="B1091" s="65" t="s">
        <v>15</v>
      </c>
      <c r="C1091" s="25" t="s">
        <v>1952</v>
      </c>
      <c r="D1091" s="25" t="s">
        <v>1953</v>
      </c>
      <c r="F1091" s="64">
        <v>180</v>
      </c>
      <c r="G1091" s="64">
        <v>180</v>
      </c>
      <c r="J1091" s="64">
        <v>90</v>
      </c>
      <c r="K1091" s="22">
        <v>0.1</v>
      </c>
      <c r="L1091" s="23">
        <f t="shared" si="164"/>
        <v>81</v>
      </c>
    </row>
    <row r="1092" spans="1:12" x14ac:dyDescent="0.25">
      <c r="A1092" s="25" t="s">
        <v>1941</v>
      </c>
      <c r="B1092" s="65" t="s">
        <v>15</v>
      </c>
      <c r="C1092" s="25" t="s">
        <v>1954</v>
      </c>
      <c r="D1092" s="25" t="s">
        <v>1955</v>
      </c>
      <c r="F1092" s="64">
        <v>180</v>
      </c>
      <c r="G1092" s="64">
        <v>180</v>
      </c>
      <c r="J1092" s="64">
        <v>90</v>
      </c>
      <c r="K1092" s="22">
        <v>0.1</v>
      </c>
      <c r="L1092" s="23">
        <f t="shared" si="164"/>
        <v>81</v>
      </c>
    </row>
    <row r="1093" spans="1:12" x14ac:dyDescent="0.25">
      <c r="A1093" s="25" t="s">
        <v>1941</v>
      </c>
      <c r="B1093" s="65" t="s">
        <v>15</v>
      </c>
      <c r="C1093" s="25" t="s">
        <v>1956</v>
      </c>
      <c r="D1093" s="25" t="s">
        <v>1957</v>
      </c>
      <c r="F1093" s="64">
        <v>180</v>
      </c>
      <c r="G1093" s="64">
        <v>180</v>
      </c>
      <c r="J1093" s="64">
        <v>90</v>
      </c>
      <c r="K1093" s="22">
        <v>0.1</v>
      </c>
      <c r="L1093" s="23">
        <f t="shared" si="164"/>
        <v>81</v>
      </c>
    </row>
    <row r="1094" spans="1:12" s="16" customFormat="1" ht="6" customHeight="1" x14ac:dyDescent="0.25">
      <c r="B1094" s="17"/>
      <c r="E1094" s="19"/>
      <c r="F1094" s="20"/>
      <c r="G1094" s="21"/>
      <c r="H1094" s="20"/>
      <c r="I1094" s="20"/>
      <c r="J1094" s="20"/>
    </row>
    <row r="1095" spans="1:12" x14ac:dyDescent="0.25">
      <c r="A1095" s="25" t="s">
        <v>1941</v>
      </c>
      <c r="B1095" s="17" t="s">
        <v>72</v>
      </c>
      <c r="C1095" s="25" t="s">
        <v>1958</v>
      </c>
      <c r="D1095" s="25" t="s">
        <v>1959</v>
      </c>
      <c r="F1095" s="64">
        <v>185</v>
      </c>
      <c r="G1095" s="64">
        <v>185</v>
      </c>
      <c r="J1095" s="64">
        <v>92.5</v>
      </c>
      <c r="K1095" s="22">
        <v>0.1</v>
      </c>
      <c r="L1095" s="23">
        <f t="shared" ref="L1095:L1098" si="165">J1095*(100%-K1095)</f>
        <v>83.25</v>
      </c>
    </row>
    <row r="1096" spans="1:12" x14ac:dyDescent="0.25">
      <c r="A1096" s="25" t="s">
        <v>1941</v>
      </c>
      <c r="B1096" s="17" t="s">
        <v>72</v>
      </c>
      <c r="C1096" s="25" t="s">
        <v>1960</v>
      </c>
      <c r="D1096" s="25" t="s">
        <v>1961</v>
      </c>
      <c r="F1096" s="64">
        <v>185</v>
      </c>
      <c r="G1096" s="64">
        <v>185</v>
      </c>
      <c r="J1096" s="64">
        <v>92.5</v>
      </c>
      <c r="K1096" s="22">
        <v>0.1</v>
      </c>
      <c r="L1096" s="23">
        <f t="shared" si="165"/>
        <v>83.25</v>
      </c>
    </row>
    <row r="1097" spans="1:12" x14ac:dyDescent="0.25">
      <c r="A1097" s="25" t="s">
        <v>1941</v>
      </c>
      <c r="B1097" s="17" t="s">
        <v>72</v>
      </c>
      <c r="C1097" s="25" t="s">
        <v>1962</v>
      </c>
      <c r="D1097" s="25" t="s">
        <v>1963</v>
      </c>
      <c r="F1097" s="64">
        <v>160</v>
      </c>
      <c r="G1097" s="64">
        <v>160</v>
      </c>
      <c r="J1097" s="64">
        <v>80</v>
      </c>
      <c r="K1097" s="22">
        <v>0.1</v>
      </c>
      <c r="L1097" s="23">
        <f t="shared" si="165"/>
        <v>72</v>
      </c>
    </row>
    <row r="1098" spans="1:12" x14ac:dyDescent="0.25">
      <c r="A1098" s="25" t="s">
        <v>1941</v>
      </c>
      <c r="B1098" s="17" t="s">
        <v>72</v>
      </c>
      <c r="C1098" s="25" t="s">
        <v>1964</v>
      </c>
      <c r="D1098" s="25" t="s">
        <v>1965</v>
      </c>
      <c r="F1098" s="64">
        <v>160</v>
      </c>
      <c r="G1098" s="64">
        <v>160</v>
      </c>
      <c r="J1098" s="64">
        <v>80</v>
      </c>
      <c r="K1098" s="22">
        <v>0.1</v>
      </c>
      <c r="L1098" s="23">
        <f t="shared" si="165"/>
        <v>72</v>
      </c>
    </row>
    <row r="1099" spans="1:12" s="16" customFormat="1" ht="6" customHeight="1" x14ac:dyDescent="0.25">
      <c r="B1099" s="17"/>
      <c r="E1099" s="19"/>
      <c r="F1099" s="20"/>
      <c r="G1099" s="21"/>
      <c r="H1099" s="20"/>
      <c r="I1099" s="20"/>
      <c r="J1099" s="20"/>
    </row>
    <row r="1100" spans="1:12" x14ac:dyDescent="0.25">
      <c r="A1100" s="25" t="s">
        <v>1941</v>
      </c>
      <c r="B1100" s="65" t="s">
        <v>15</v>
      </c>
      <c r="C1100" s="25" t="s">
        <v>1966</v>
      </c>
      <c r="D1100" s="25" t="s">
        <v>1967</v>
      </c>
      <c r="F1100" s="64">
        <v>95</v>
      </c>
      <c r="G1100" s="64">
        <v>95</v>
      </c>
      <c r="J1100" s="64">
        <v>47.5</v>
      </c>
      <c r="K1100" s="22">
        <v>0.1</v>
      </c>
      <c r="L1100" s="23">
        <f t="shared" ref="L1100:L1101" si="166">J1100*(100%-K1100)</f>
        <v>42.75</v>
      </c>
    </row>
    <row r="1101" spans="1:12" x14ac:dyDescent="0.25">
      <c r="A1101" s="25" t="s">
        <v>1941</v>
      </c>
      <c r="B1101" s="65" t="s">
        <v>15</v>
      </c>
      <c r="C1101" s="25" t="s">
        <v>1968</v>
      </c>
      <c r="D1101" s="25" t="s">
        <v>1969</v>
      </c>
      <c r="F1101" s="64">
        <v>95</v>
      </c>
      <c r="G1101" s="64">
        <v>95</v>
      </c>
      <c r="J1101" s="64">
        <v>47.5</v>
      </c>
      <c r="K1101" s="22">
        <v>0.1</v>
      </c>
      <c r="L1101" s="23">
        <f t="shared" si="166"/>
        <v>42.75</v>
      </c>
    </row>
    <row r="1103" spans="1:12" s="24" customFormat="1" x14ac:dyDescent="0.25">
      <c r="A1103" s="11" t="s">
        <v>1970</v>
      </c>
      <c r="B1103" s="35"/>
      <c r="C1103" s="36"/>
      <c r="D1103" s="45"/>
      <c r="E1103" s="37"/>
      <c r="F1103" s="38"/>
      <c r="G1103" s="39"/>
      <c r="H1103" s="46"/>
      <c r="I1103" s="38"/>
      <c r="J1103" s="38"/>
      <c r="K1103" s="38"/>
      <c r="L1103" s="38"/>
    </row>
    <row r="1104" spans="1:12" x14ac:dyDescent="0.25">
      <c r="A1104" s="25" t="s">
        <v>1941</v>
      </c>
      <c r="B1104" s="17" t="s">
        <v>72</v>
      </c>
      <c r="C1104" s="25" t="s">
        <v>1971</v>
      </c>
      <c r="D1104" s="25" t="s">
        <v>1972</v>
      </c>
      <c r="F1104" s="64">
        <v>180</v>
      </c>
      <c r="G1104" s="64">
        <v>180</v>
      </c>
      <c r="J1104" s="64">
        <v>93.6</v>
      </c>
      <c r="K1104" s="22">
        <v>0.1</v>
      </c>
      <c r="L1104" s="23">
        <f t="shared" ref="L1104:L1105" si="167">J1104*(100%-K1104)</f>
        <v>84.24</v>
      </c>
    </row>
    <row r="1105" spans="1:12" x14ac:dyDescent="0.25">
      <c r="A1105" s="25" t="s">
        <v>1941</v>
      </c>
      <c r="B1105" s="17" t="s">
        <v>72</v>
      </c>
      <c r="C1105" s="25" t="s">
        <v>1973</v>
      </c>
      <c r="D1105" s="25" t="s">
        <v>1974</v>
      </c>
      <c r="F1105" s="64">
        <v>180</v>
      </c>
      <c r="G1105" s="64">
        <v>180</v>
      </c>
      <c r="J1105" s="64">
        <v>93.6</v>
      </c>
      <c r="K1105" s="22">
        <v>0.1</v>
      </c>
      <c r="L1105" s="23">
        <f t="shared" si="167"/>
        <v>84.24</v>
      </c>
    </row>
    <row r="1106" spans="1:12" s="16" customFormat="1" ht="6" customHeight="1" x14ac:dyDescent="0.25">
      <c r="B1106" s="17"/>
      <c r="E1106" s="19"/>
      <c r="F1106" s="20"/>
      <c r="G1106" s="21"/>
      <c r="H1106" s="20"/>
      <c r="I1106" s="20"/>
      <c r="J1106" s="20"/>
    </row>
    <row r="1107" spans="1:12" x14ac:dyDescent="0.25">
      <c r="A1107" s="25" t="s">
        <v>1941</v>
      </c>
      <c r="B1107" s="65" t="s">
        <v>15</v>
      </c>
      <c r="C1107" s="25" t="s">
        <v>1975</v>
      </c>
      <c r="D1107" s="25" t="s">
        <v>1976</v>
      </c>
      <c r="F1107" s="64">
        <v>160</v>
      </c>
      <c r="G1107" s="64">
        <v>160</v>
      </c>
      <c r="J1107" s="64">
        <v>83.2</v>
      </c>
      <c r="K1107" s="22">
        <v>0.1</v>
      </c>
      <c r="L1107" s="23">
        <f t="shared" ref="L1107:L1108" si="168">J1107*(100%-K1107)</f>
        <v>74.88000000000001</v>
      </c>
    </row>
    <row r="1108" spans="1:12" x14ac:dyDescent="0.25">
      <c r="A1108" s="25" t="s">
        <v>1941</v>
      </c>
      <c r="B1108" s="65" t="s">
        <v>15</v>
      </c>
      <c r="C1108" s="25" t="s">
        <v>1977</v>
      </c>
      <c r="D1108" s="25" t="s">
        <v>1978</v>
      </c>
      <c r="F1108" s="64">
        <v>160</v>
      </c>
      <c r="G1108" s="64">
        <v>160</v>
      </c>
      <c r="J1108" s="64">
        <v>83.2</v>
      </c>
      <c r="K1108" s="22">
        <v>0.1</v>
      </c>
      <c r="L1108" s="23">
        <f t="shared" si="168"/>
        <v>74.88000000000001</v>
      </c>
    </row>
    <row r="1109" spans="1:12" s="16" customFormat="1" ht="6" customHeight="1" x14ac:dyDescent="0.25">
      <c r="B1109" s="17"/>
      <c r="E1109" s="19"/>
      <c r="F1109" s="20"/>
      <c r="G1109" s="21"/>
      <c r="H1109" s="20"/>
      <c r="I1109" s="20"/>
      <c r="J1109" s="20"/>
    </row>
    <row r="1110" spans="1:12" x14ac:dyDescent="0.25">
      <c r="A1110" s="25" t="s">
        <v>1941</v>
      </c>
      <c r="B1110" s="17" t="s">
        <v>72</v>
      </c>
      <c r="C1110" s="25" t="s">
        <v>1979</v>
      </c>
      <c r="D1110" s="25" t="s">
        <v>1980</v>
      </c>
      <c r="F1110" s="64">
        <v>140</v>
      </c>
      <c r="G1110" s="64">
        <v>140</v>
      </c>
      <c r="J1110" s="64">
        <v>72.8</v>
      </c>
      <c r="K1110" s="22">
        <v>0.1</v>
      </c>
      <c r="L1110" s="23">
        <f t="shared" ref="L1110:L1113" si="169">J1110*(100%-K1110)</f>
        <v>65.52</v>
      </c>
    </row>
    <row r="1111" spans="1:12" x14ac:dyDescent="0.25">
      <c r="A1111" s="25" t="s">
        <v>1941</v>
      </c>
      <c r="B1111" s="17" t="s">
        <v>72</v>
      </c>
      <c r="C1111" s="25" t="s">
        <v>1981</v>
      </c>
      <c r="D1111" s="25" t="s">
        <v>1982</v>
      </c>
      <c r="F1111" s="64">
        <v>140</v>
      </c>
      <c r="G1111" s="64">
        <v>140</v>
      </c>
      <c r="J1111" s="64">
        <v>72.8</v>
      </c>
      <c r="K1111" s="22">
        <v>0.1</v>
      </c>
      <c r="L1111" s="23">
        <f t="shared" si="169"/>
        <v>65.52</v>
      </c>
    </row>
    <row r="1112" spans="1:12" x14ac:dyDescent="0.25">
      <c r="A1112" s="25" t="s">
        <v>1941</v>
      </c>
      <c r="B1112" s="65" t="s">
        <v>15</v>
      </c>
      <c r="C1112" s="25" t="s">
        <v>1983</v>
      </c>
      <c r="D1112" s="25" t="s">
        <v>1984</v>
      </c>
      <c r="F1112" s="64">
        <v>150</v>
      </c>
      <c r="G1112" s="64">
        <v>150</v>
      </c>
      <c r="J1112" s="64">
        <v>78</v>
      </c>
      <c r="K1112" s="22">
        <v>0.1</v>
      </c>
      <c r="L1112" s="23">
        <f t="shared" si="169"/>
        <v>70.2</v>
      </c>
    </row>
    <row r="1113" spans="1:12" x14ac:dyDescent="0.25">
      <c r="A1113" s="25" t="s">
        <v>1941</v>
      </c>
      <c r="B1113" s="65" t="s">
        <v>15</v>
      </c>
      <c r="C1113" s="25" t="s">
        <v>1985</v>
      </c>
      <c r="D1113" s="25" t="s">
        <v>1986</v>
      </c>
      <c r="F1113" s="64">
        <v>150</v>
      </c>
      <c r="G1113" s="64">
        <v>150</v>
      </c>
      <c r="J1113" s="64">
        <v>78</v>
      </c>
      <c r="K1113" s="22">
        <v>0.1</v>
      </c>
      <c r="L1113" s="23">
        <f t="shared" si="169"/>
        <v>70.2</v>
      </c>
    </row>
    <row r="1114" spans="1:12" s="16" customFormat="1" ht="6" customHeight="1" x14ac:dyDescent="0.25">
      <c r="B1114" s="17"/>
      <c r="E1114" s="19"/>
      <c r="F1114" s="20"/>
      <c r="G1114" s="21"/>
      <c r="H1114" s="20"/>
      <c r="I1114" s="20"/>
      <c r="J1114" s="20"/>
    </row>
    <row r="1115" spans="1:12" x14ac:dyDescent="0.25">
      <c r="A1115" s="25" t="s">
        <v>1941</v>
      </c>
      <c r="B1115" s="65" t="s">
        <v>15</v>
      </c>
      <c r="C1115" s="25" t="s">
        <v>1987</v>
      </c>
      <c r="D1115" s="25" t="s">
        <v>1988</v>
      </c>
      <c r="F1115" s="64">
        <v>140</v>
      </c>
      <c r="G1115" s="64">
        <v>140</v>
      </c>
      <c r="J1115" s="64">
        <v>72.8</v>
      </c>
      <c r="K1115" s="22">
        <v>0.1</v>
      </c>
      <c r="L1115" s="23">
        <f t="shared" ref="L1115:L1118" si="170">J1115*(100%-K1115)</f>
        <v>65.52</v>
      </c>
    </row>
    <row r="1116" spans="1:12" x14ac:dyDescent="0.25">
      <c r="A1116" s="25" t="s">
        <v>1941</v>
      </c>
      <c r="B1116" s="65" t="s">
        <v>15</v>
      </c>
      <c r="C1116" s="25" t="s">
        <v>1989</v>
      </c>
      <c r="D1116" s="25" t="s">
        <v>1990</v>
      </c>
      <c r="F1116" s="64">
        <v>140</v>
      </c>
      <c r="G1116" s="64">
        <v>140</v>
      </c>
      <c r="J1116" s="64">
        <v>72.8</v>
      </c>
      <c r="K1116" s="22">
        <v>0.1</v>
      </c>
      <c r="L1116" s="23">
        <f t="shared" si="170"/>
        <v>65.52</v>
      </c>
    </row>
    <row r="1117" spans="1:12" x14ac:dyDescent="0.25">
      <c r="A1117" s="25" t="s">
        <v>1941</v>
      </c>
      <c r="B1117" s="65" t="s">
        <v>15</v>
      </c>
      <c r="C1117" s="25" t="s">
        <v>1991</v>
      </c>
      <c r="D1117" s="25" t="s">
        <v>1992</v>
      </c>
      <c r="F1117" s="64">
        <v>180</v>
      </c>
      <c r="G1117" s="64">
        <v>180</v>
      </c>
      <c r="J1117" s="64">
        <v>93.6</v>
      </c>
      <c r="K1117" s="22">
        <v>0.1</v>
      </c>
      <c r="L1117" s="23">
        <f t="shared" si="170"/>
        <v>84.24</v>
      </c>
    </row>
    <row r="1118" spans="1:12" x14ac:dyDescent="0.25">
      <c r="A1118" s="25" t="s">
        <v>1941</v>
      </c>
      <c r="B1118" s="65" t="s">
        <v>15</v>
      </c>
      <c r="C1118" s="25" t="s">
        <v>1993</v>
      </c>
      <c r="D1118" s="25" t="s">
        <v>1994</v>
      </c>
      <c r="F1118" s="64">
        <v>180</v>
      </c>
      <c r="G1118" s="64">
        <v>180</v>
      </c>
      <c r="J1118" s="64">
        <v>93.6</v>
      </c>
      <c r="K1118" s="22">
        <v>0.1</v>
      </c>
      <c r="L1118" s="23">
        <f t="shared" si="170"/>
        <v>84.24</v>
      </c>
    </row>
    <row r="1119" spans="1:12" s="16" customFormat="1" ht="6" customHeight="1" x14ac:dyDescent="0.25">
      <c r="B1119" s="17"/>
      <c r="E1119" s="19"/>
      <c r="F1119" s="20"/>
      <c r="G1119" s="21"/>
      <c r="H1119" s="20"/>
      <c r="I1119" s="20"/>
      <c r="J1119" s="20"/>
    </row>
    <row r="1120" spans="1:12" x14ac:dyDescent="0.25">
      <c r="A1120" s="25" t="s">
        <v>1941</v>
      </c>
      <c r="B1120" s="17" t="s">
        <v>72</v>
      </c>
      <c r="C1120" s="25" t="s">
        <v>1995</v>
      </c>
      <c r="D1120" s="25" t="s">
        <v>1996</v>
      </c>
      <c r="F1120" s="64">
        <v>145</v>
      </c>
      <c r="G1120" s="64">
        <v>145</v>
      </c>
      <c r="J1120" s="64">
        <v>72.5</v>
      </c>
      <c r="K1120" s="22">
        <v>0.1</v>
      </c>
      <c r="L1120" s="23">
        <f t="shared" ref="L1120:L1121" si="171">J1120*(100%-K1120)</f>
        <v>65.25</v>
      </c>
    </row>
    <row r="1121" spans="1:12" x14ac:dyDescent="0.25">
      <c r="A1121" s="25" t="s">
        <v>1941</v>
      </c>
      <c r="B1121" s="17" t="s">
        <v>72</v>
      </c>
      <c r="C1121" s="25" t="s">
        <v>1997</v>
      </c>
      <c r="D1121" s="25" t="s">
        <v>1998</v>
      </c>
      <c r="F1121" s="64">
        <v>145</v>
      </c>
      <c r="G1121" s="64">
        <v>145</v>
      </c>
      <c r="J1121" s="64">
        <v>72.5</v>
      </c>
      <c r="K1121" s="22">
        <v>0.1</v>
      </c>
      <c r="L1121" s="23">
        <f t="shared" si="171"/>
        <v>65.25</v>
      </c>
    </row>
    <row r="1123" spans="1:12" s="24" customFormat="1" x14ac:dyDescent="0.25">
      <c r="A1123" s="11" t="s">
        <v>1999</v>
      </c>
      <c r="B1123" s="35"/>
      <c r="C1123" s="36"/>
      <c r="D1123" s="45"/>
      <c r="E1123" s="37"/>
      <c r="F1123" s="38"/>
      <c r="G1123" s="39"/>
      <c r="H1123" s="46"/>
      <c r="I1123" s="38"/>
      <c r="J1123" s="38"/>
      <c r="K1123" s="38"/>
      <c r="L1123" s="38"/>
    </row>
    <row r="1124" spans="1:12" s="24" customFormat="1" x14ac:dyDescent="0.25">
      <c r="A1124" s="16" t="s">
        <v>184</v>
      </c>
      <c r="B1124" s="17" t="s">
        <v>72</v>
      </c>
      <c r="C1124" s="16" t="s">
        <v>2000</v>
      </c>
      <c r="D1124" s="18" t="s">
        <v>2001</v>
      </c>
      <c r="E1124" s="19" t="s">
        <v>836</v>
      </c>
      <c r="F1124" s="21"/>
      <c r="G1124" s="21"/>
      <c r="H1124" s="20"/>
      <c r="I1124" s="20"/>
      <c r="J1124" s="20">
        <v>22</v>
      </c>
      <c r="K1124" s="22">
        <v>0.1</v>
      </c>
      <c r="L1124" s="23">
        <f t="shared" ref="L1124:L1128" si="172">J1124*(100%-K1124)</f>
        <v>19.8</v>
      </c>
    </row>
    <row r="1125" spans="1:12" s="24" customFormat="1" x14ac:dyDescent="0.25">
      <c r="A1125" s="16" t="s">
        <v>184</v>
      </c>
      <c r="B1125" s="17" t="s">
        <v>72</v>
      </c>
      <c r="C1125" s="16" t="s">
        <v>2002</v>
      </c>
      <c r="D1125" s="18" t="s">
        <v>2003</v>
      </c>
      <c r="E1125" s="19" t="s">
        <v>836</v>
      </c>
      <c r="F1125" s="21"/>
      <c r="G1125" s="21"/>
      <c r="H1125" s="20"/>
      <c r="I1125" s="20"/>
      <c r="J1125" s="20">
        <v>22</v>
      </c>
      <c r="K1125" s="22">
        <v>0.1</v>
      </c>
      <c r="L1125" s="23">
        <f t="shared" si="172"/>
        <v>19.8</v>
      </c>
    </row>
    <row r="1126" spans="1:12" s="24" customFormat="1" x14ac:dyDescent="0.25">
      <c r="A1126" s="16" t="s">
        <v>184</v>
      </c>
      <c r="B1126" s="17" t="s">
        <v>72</v>
      </c>
      <c r="C1126" s="16" t="s">
        <v>2004</v>
      </c>
      <c r="D1126" s="18" t="s">
        <v>2005</v>
      </c>
      <c r="E1126" s="19" t="s">
        <v>836</v>
      </c>
      <c r="F1126" s="21"/>
      <c r="G1126" s="21"/>
      <c r="H1126" s="20"/>
      <c r="I1126" s="20"/>
      <c r="J1126" s="20">
        <v>22</v>
      </c>
      <c r="K1126" s="22">
        <v>0.1</v>
      </c>
      <c r="L1126" s="23">
        <f t="shared" si="172"/>
        <v>19.8</v>
      </c>
    </row>
    <row r="1127" spans="1:12" s="24" customFormat="1" x14ac:dyDescent="0.25">
      <c r="A1127" s="16" t="s">
        <v>184</v>
      </c>
      <c r="B1127" s="17" t="s">
        <v>72</v>
      </c>
      <c r="C1127" s="16" t="s">
        <v>2006</v>
      </c>
      <c r="D1127" s="18" t="s">
        <v>2007</v>
      </c>
      <c r="E1127" s="19" t="s">
        <v>836</v>
      </c>
      <c r="F1127" s="21"/>
      <c r="G1127" s="21"/>
      <c r="H1127" s="20"/>
      <c r="I1127" s="20"/>
      <c r="J1127" s="20">
        <v>22</v>
      </c>
      <c r="K1127" s="22">
        <v>0.1</v>
      </c>
      <c r="L1127" s="23">
        <f t="shared" si="172"/>
        <v>19.8</v>
      </c>
    </row>
    <row r="1128" spans="1:12" s="24" customFormat="1" x14ac:dyDescent="0.25">
      <c r="A1128" s="16" t="s">
        <v>184</v>
      </c>
      <c r="B1128" s="17" t="s">
        <v>72</v>
      </c>
      <c r="C1128" s="16" t="s">
        <v>2008</v>
      </c>
      <c r="D1128" s="18" t="s">
        <v>2009</v>
      </c>
      <c r="E1128" s="19" t="s">
        <v>836</v>
      </c>
      <c r="F1128" s="21"/>
      <c r="G1128" s="21"/>
      <c r="H1128" s="20"/>
      <c r="I1128" s="20"/>
      <c r="J1128" s="20">
        <v>42</v>
      </c>
      <c r="K1128" s="22">
        <v>0.1</v>
      </c>
      <c r="L1128" s="23">
        <f t="shared" si="172"/>
        <v>37.800000000000004</v>
      </c>
    </row>
    <row r="1129" spans="1:12" s="24" customFormat="1" x14ac:dyDescent="0.25">
      <c r="A1129" s="16"/>
      <c r="B1129" s="17"/>
      <c r="C1129" s="16"/>
      <c r="D1129" s="18"/>
      <c r="E1129" s="19"/>
      <c r="F1129" s="21"/>
      <c r="G1129" s="21"/>
      <c r="H1129" s="20"/>
      <c r="I1129" s="20"/>
      <c r="J1129" s="20"/>
    </row>
    <row r="1130" spans="1:12" s="24" customFormat="1" x14ac:dyDescent="0.25">
      <c r="A1130" s="11" t="s">
        <v>2010</v>
      </c>
      <c r="B1130" s="35"/>
      <c r="C1130" s="36"/>
      <c r="D1130" s="45"/>
      <c r="E1130" s="37"/>
      <c r="F1130" s="38"/>
      <c r="G1130" s="39"/>
      <c r="H1130" s="46"/>
      <c r="I1130" s="38"/>
      <c r="J1130" s="38"/>
      <c r="K1130" s="38"/>
      <c r="L1130" s="38"/>
    </row>
    <row r="1131" spans="1:12" s="24" customFormat="1" x14ac:dyDescent="0.25">
      <c r="A1131" s="16" t="s">
        <v>184</v>
      </c>
      <c r="B1131" s="17" t="s">
        <v>72</v>
      </c>
      <c r="C1131" s="16" t="s">
        <v>2011</v>
      </c>
      <c r="D1131" s="18" t="s">
        <v>2012</v>
      </c>
      <c r="E1131" s="19" t="s">
        <v>836</v>
      </c>
      <c r="F1131" s="21"/>
      <c r="G1131" s="21"/>
      <c r="H1131" s="20"/>
      <c r="I1131" s="20"/>
      <c r="J1131" s="20">
        <v>1</v>
      </c>
      <c r="K1131" s="22">
        <v>0</v>
      </c>
      <c r="L1131" s="23">
        <f t="shared" ref="L1131:L1135" si="173">J1131*(100%-K1131)</f>
        <v>1</v>
      </c>
    </row>
    <row r="1132" spans="1:12" s="24" customFormat="1" x14ac:dyDescent="0.25">
      <c r="A1132" s="16" t="s">
        <v>184</v>
      </c>
      <c r="B1132" s="17" t="s">
        <v>72</v>
      </c>
      <c r="C1132" s="16" t="s">
        <v>2013</v>
      </c>
      <c r="D1132" s="18" t="s">
        <v>2014</v>
      </c>
      <c r="E1132" s="19" t="s">
        <v>836</v>
      </c>
      <c r="F1132" s="21"/>
      <c r="G1132" s="21"/>
      <c r="H1132" s="20"/>
      <c r="I1132" s="20"/>
      <c r="J1132" s="20">
        <v>1</v>
      </c>
      <c r="K1132" s="22">
        <v>0</v>
      </c>
      <c r="L1132" s="23">
        <f t="shared" si="173"/>
        <v>1</v>
      </c>
    </row>
    <row r="1133" spans="1:12" s="24" customFormat="1" x14ac:dyDescent="0.25">
      <c r="A1133" s="16" t="s">
        <v>184</v>
      </c>
      <c r="B1133" s="17" t="s">
        <v>72</v>
      </c>
      <c r="C1133" s="16" t="s">
        <v>2015</v>
      </c>
      <c r="D1133" s="18" t="s">
        <v>2016</v>
      </c>
      <c r="E1133" s="19" t="s">
        <v>836</v>
      </c>
      <c r="F1133" s="21"/>
      <c r="G1133" s="21"/>
      <c r="H1133" s="20"/>
      <c r="I1133" s="20"/>
      <c r="J1133" s="20">
        <v>30</v>
      </c>
      <c r="K1133" s="22">
        <v>0</v>
      </c>
      <c r="L1133" s="23">
        <f t="shared" si="173"/>
        <v>30</v>
      </c>
    </row>
    <row r="1134" spans="1:12" s="24" customFormat="1" x14ac:dyDescent="0.25">
      <c r="A1134" s="16" t="s">
        <v>184</v>
      </c>
      <c r="B1134" s="17" t="s">
        <v>72</v>
      </c>
      <c r="C1134" s="16" t="s">
        <v>2017</v>
      </c>
      <c r="D1134" s="18" t="s">
        <v>2018</v>
      </c>
      <c r="E1134" s="19" t="s">
        <v>836</v>
      </c>
      <c r="F1134" s="21"/>
      <c r="G1134" s="21"/>
      <c r="H1134" s="20"/>
      <c r="I1134" s="20"/>
      <c r="J1134" s="20">
        <v>13</v>
      </c>
      <c r="K1134" s="22">
        <v>0</v>
      </c>
      <c r="L1134" s="23">
        <f t="shared" si="173"/>
        <v>13</v>
      </c>
    </row>
    <row r="1135" spans="1:12" s="24" customFormat="1" x14ac:dyDescent="0.25">
      <c r="A1135" s="16" t="s">
        <v>184</v>
      </c>
      <c r="B1135" s="17" t="s">
        <v>72</v>
      </c>
      <c r="C1135" s="16" t="s">
        <v>2019</v>
      </c>
      <c r="D1135" s="18" t="s">
        <v>2020</v>
      </c>
      <c r="E1135" s="19" t="s">
        <v>836</v>
      </c>
      <c r="F1135" s="21"/>
      <c r="G1135" s="21"/>
      <c r="H1135" s="20"/>
      <c r="I1135" s="20"/>
      <c r="J1135" s="20">
        <v>261</v>
      </c>
      <c r="K1135" s="22">
        <v>0</v>
      </c>
      <c r="L1135" s="23">
        <f t="shared" si="173"/>
        <v>261</v>
      </c>
    </row>
    <row r="1136" spans="1:12" s="16" customFormat="1" ht="6" customHeight="1" x14ac:dyDescent="0.25">
      <c r="B1136" s="17"/>
      <c r="E1136" s="19"/>
      <c r="F1136" s="20"/>
      <c r="G1136" s="21"/>
      <c r="H1136" s="20"/>
      <c r="I1136" s="20"/>
      <c r="J1136" s="20"/>
    </row>
    <row r="1137" spans="1:12" s="24" customFormat="1" x14ac:dyDescent="0.25">
      <c r="A1137" s="16" t="s">
        <v>184</v>
      </c>
      <c r="B1137" s="17" t="s">
        <v>72</v>
      </c>
      <c r="C1137" s="16" t="s">
        <v>2021</v>
      </c>
      <c r="D1137" s="18" t="s">
        <v>2022</v>
      </c>
      <c r="E1137" s="19" t="s">
        <v>836</v>
      </c>
      <c r="F1137" s="21"/>
      <c r="G1137" s="21"/>
      <c r="H1137" s="20"/>
      <c r="I1137" s="20"/>
      <c r="J1137" s="20">
        <v>107</v>
      </c>
      <c r="K1137" s="22">
        <v>0</v>
      </c>
      <c r="L1137" s="23">
        <f t="shared" ref="L1137:L1139" si="174">J1137*(100%-K1137)</f>
        <v>107</v>
      </c>
    </row>
    <row r="1138" spans="1:12" s="24" customFormat="1" x14ac:dyDescent="0.25">
      <c r="A1138" s="16" t="s">
        <v>184</v>
      </c>
      <c r="B1138" s="17" t="s">
        <v>72</v>
      </c>
      <c r="C1138" s="16" t="s">
        <v>2023</v>
      </c>
      <c r="D1138" s="18" t="s">
        <v>2024</v>
      </c>
      <c r="E1138" s="19" t="s">
        <v>836</v>
      </c>
      <c r="F1138" s="21"/>
      <c r="G1138" s="21"/>
      <c r="H1138" s="20"/>
      <c r="I1138" s="20"/>
      <c r="J1138" s="20">
        <v>176</v>
      </c>
      <c r="K1138" s="22">
        <v>0</v>
      </c>
      <c r="L1138" s="23">
        <f t="shared" si="174"/>
        <v>176</v>
      </c>
    </row>
    <row r="1139" spans="1:12" s="24" customFormat="1" x14ac:dyDescent="0.25">
      <c r="A1139" s="16" t="s">
        <v>184</v>
      </c>
      <c r="B1139" s="17" t="s">
        <v>72</v>
      </c>
      <c r="C1139" s="16" t="s">
        <v>2025</v>
      </c>
      <c r="D1139" s="18" t="s">
        <v>2026</v>
      </c>
      <c r="E1139" s="19" t="s">
        <v>836</v>
      </c>
      <c r="F1139" s="21"/>
      <c r="G1139" s="21"/>
      <c r="H1139" s="20"/>
      <c r="I1139" s="20"/>
      <c r="J1139" s="20">
        <v>500</v>
      </c>
      <c r="K1139" s="22">
        <v>0</v>
      </c>
      <c r="L1139" s="23">
        <f t="shared" si="174"/>
        <v>500</v>
      </c>
    </row>
    <row r="1140" spans="1:12" s="16" customFormat="1" ht="6" customHeight="1" x14ac:dyDescent="0.25">
      <c r="B1140" s="17"/>
      <c r="E1140" s="19"/>
      <c r="F1140" s="20"/>
      <c r="G1140" s="21"/>
      <c r="H1140" s="20"/>
      <c r="I1140" s="20"/>
      <c r="J1140" s="20"/>
    </row>
    <row r="1141" spans="1:12" s="24" customFormat="1" x14ac:dyDescent="0.25">
      <c r="A1141" s="16" t="s">
        <v>184</v>
      </c>
      <c r="B1141" s="17" t="s">
        <v>72</v>
      </c>
      <c r="C1141" s="16" t="s">
        <v>2027</v>
      </c>
      <c r="D1141" s="18" t="s">
        <v>2028</v>
      </c>
      <c r="E1141" s="19" t="s">
        <v>836</v>
      </c>
      <c r="F1141" s="21"/>
      <c r="G1141" s="21"/>
      <c r="H1141" s="20"/>
      <c r="I1141" s="20"/>
      <c r="J1141" s="20">
        <v>11</v>
      </c>
      <c r="K1141" s="22">
        <v>0</v>
      </c>
      <c r="L1141" s="23">
        <f t="shared" ref="L1141:L1143" si="175">J1141*(100%-K1141)</f>
        <v>11</v>
      </c>
    </row>
    <row r="1142" spans="1:12" s="24" customFormat="1" x14ac:dyDescent="0.25">
      <c r="A1142" s="16" t="s">
        <v>184</v>
      </c>
      <c r="B1142" s="17" t="s">
        <v>72</v>
      </c>
      <c r="C1142" s="16" t="s">
        <v>2029</v>
      </c>
      <c r="D1142" s="18" t="s">
        <v>2030</v>
      </c>
      <c r="E1142" s="19" t="s">
        <v>836</v>
      </c>
      <c r="F1142" s="21"/>
      <c r="G1142" s="21"/>
      <c r="H1142" s="20"/>
      <c r="I1142" s="20"/>
      <c r="J1142" s="20">
        <v>68</v>
      </c>
      <c r="K1142" s="22">
        <v>0</v>
      </c>
      <c r="L1142" s="23">
        <f t="shared" si="175"/>
        <v>68</v>
      </c>
    </row>
    <row r="1143" spans="1:12" s="24" customFormat="1" x14ac:dyDescent="0.25">
      <c r="A1143" s="16" t="s">
        <v>184</v>
      </c>
      <c r="B1143" s="17" t="s">
        <v>72</v>
      </c>
      <c r="C1143" s="16" t="s">
        <v>2031</v>
      </c>
      <c r="D1143" s="18" t="s">
        <v>2032</v>
      </c>
      <c r="E1143" s="19" t="s">
        <v>836</v>
      </c>
      <c r="F1143" s="21"/>
      <c r="G1143" s="21"/>
      <c r="H1143" s="20"/>
      <c r="I1143" s="20"/>
      <c r="J1143" s="20">
        <v>53</v>
      </c>
      <c r="K1143" s="22">
        <v>0</v>
      </c>
      <c r="L1143" s="23">
        <f t="shared" si="175"/>
        <v>53</v>
      </c>
    </row>
  </sheetData>
  <conditionalFormatting sqref="C4">
    <cfRule type="duplicateValues" dxfId="322" priority="311"/>
  </conditionalFormatting>
  <conditionalFormatting sqref="C5">
    <cfRule type="duplicateValues" dxfId="321" priority="307"/>
  </conditionalFormatting>
  <conditionalFormatting sqref="C6">
    <cfRule type="duplicateValues" dxfId="320" priority="308"/>
  </conditionalFormatting>
  <conditionalFormatting sqref="C7">
    <cfRule type="duplicateValues" dxfId="319" priority="301"/>
  </conditionalFormatting>
  <conditionalFormatting sqref="C8">
    <cfRule type="duplicateValues" dxfId="318" priority="310"/>
  </conditionalFormatting>
  <conditionalFormatting sqref="C9">
    <cfRule type="duplicateValues" dxfId="317" priority="309"/>
  </conditionalFormatting>
  <conditionalFormatting sqref="C10">
    <cfRule type="duplicateValues" dxfId="316" priority="303"/>
  </conditionalFormatting>
  <conditionalFormatting sqref="C11">
    <cfRule type="duplicateValues" dxfId="315" priority="304"/>
  </conditionalFormatting>
  <conditionalFormatting sqref="C12">
    <cfRule type="duplicateValues" dxfId="314" priority="305"/>
  </conditionalFormatting>
  <conditionalFormatting sqref="C13">
    <cfRule type="duplicateValues" dxfId="313" priority="306"/>
  </conditionalFormatting>
  <conditionalFormatting sqref="C14">
    <cfRule type="duplicateValues" dxfId="312" priority="300"/>
  </conditionalFormatting>
  <conditionalFormatting sqref="C15">
    <cfRule type="duplicateValues" dxfId="311" priority="302"/>
  </conditionalFormatting>
  <conditionalFormatting sqref="C16">
    <cfRule type="duplicateValues" dxfId="310" priority="176"/>
  </conditionalFormatting>
  <conditionalFormatting sqref="C20">
    <cfRule type="duplicateValues" dxfId="309" priority="256"/>
  </conditionalFormatting>
  <conditionalFormatting sqref="C21">
    <cfRule type="duplicateValues" dxfId="308" priority="175"/>
  </conditionalFormatting>
  <conditionalFormatting sqref="C22:C23">
    <cfRule type="duplicateValues" dxfId="307" priority="299"/>
  </conditionalFormatting>
  <conditionalFormatting sqref="C29">
    <cfRule type="duplicateValues" dxfId="306" priority="298"/>
  </conditionalFormatting>
  <conditionalFormatting sqref="C30">
    <cfRule type="duplicateValues" dxfId="305" priority="297"/>
  </conditionalFormatting>
  <conditionalFormatting sqref="C31">
    <cfRule type="duplicateValues" dxfId="304" priority="296"/>
  </conditionalFormatting>
  <conditionalFormatting sqref="C32">
    <cfRule type="duplicateValues" dxfId="303" priority="295"/>
  </conditionalFormatting>
  <conditionalFormatting sqref="C33">
    <cfRule type="duplicateValues" dxfId="302" priority="177"/>
  </conditionalFormatting>
  <conditionalFormatting sqref="C34">
    <cfRule type="duplicateValues" dxfId="301" priority="294"/>
  </conditionalFormatting>
  <conditionalFormatting sqref="C35">
    <cfRule type="duplicateValues" dxfId="300" priority="293"/>
  </conditionalFormatting>
  <conditionalFormatting sqref="C36">
    <cfRule type="duplicateValues" dxfId="299" priority="292"/>
  </conditionalFormatting>
  <conditionalFormatting sqref="C37:C39">
    <cfRule type="duplicateValues" dxfId="298" priority="291"/>
  </conditionalFormatting>
  <conditionalFormatting sqref="C40">
    <cfRule type="duplicateValues" dxfId="297" priority="290"/>
  </conditionalFormatting>
  <conditionalFormatting sqref="C41">
    <cfRule type="duplicateValues" dxfId="296" priority="289"/>
  </conditionalFormatting>
  <conditionalFormatting sqref="C42">
    <cfRule type="duplicateValues" dxfId="295" priority="288"/>
  </conditionalFormatting>
  <conditionalFormatting sqref="C43">
    <cfRule type="duplicateValues" dxfId="294" priority="287"/>
  </conditionalFormatting>
  <conditionalFormatting sqref="C44">
    <cfRule type="duplicateValues" dxfId="293" priority="286"/>
  </conditionalFormatting>
  <conditionalFormatting sqref="C45">
    <cfRule type="duplicateValues" dxfId="292" priority="285"/>
  </conditionalFormatting>
  <conditionalFormatting sqref="C46">
    <cfRule type="duplicateValues" dxfId="291" priority="284"/>
  </conditionalFormatting>
  <conditionalFormatting sqref="C47">
    <cfRule type="duplicateValues" dxfId="290" priority="283"/>
  </conditionalFormatting>
  <conditionalFormatting sqref="C48">
    <cfRule type="duplicateValues" dxfId="289" priority="282"/>
  </conditionalFormatting>
  <conditionalFormatting sqref="C49">
    <cfRule type="duplicateValues" dxfId="288" priority="178"/>
  </conditionalFormatting>
  <conditionalFormatting sqref="C50">
    <cfRule type="duplicateValues" dxfId="287" priority="279"/>
  </conditionalFormatting>
  <conditionalFormatting sqref="C51">
    <cfRule type="duplicateValues" dxfId="286" priority="281"/>
  </conditionalFormatting>
  <conditionalFormatting sqref="C52">
    <cfRule type="duplicateValues" dxfId="285" priority="280"/>
  </conditionalFormatting>
  <conditionalFormatting sqref="C53">
    <cfRule type="duplicateValues" dxfId="284" priority="277"/>
  </conditionalFormatting>
  <conditionalFormatting sqref="C54">
    <cfRule type="duplicateValues" dxfId="283" priority="278"/>
  </conditionalFormatting>
  <conditionalFormatting sqref="C55">
    <cfRule type="duplicateValues" dxfId="282" priority="276"/>
  </conditionalFormatting>
  <conditionalFormatting sqref="C56">
    <cfRule type="duplicateValues" dxfId="281" priority="275"/>
  </conditionalFormatting>
  <conditionalFormatting sqref="C57:C58">
    <cfRule type="duplicateValues" dxfId="280" priority="274"/>
  </conditionalFormatting>
  <conditionalFormatting sqref="C60">
    <cfRule type="duplicateValues" dxfId="279" priority="271"/>
  </conditionalFormatting>
  <conditionalFormatting sqref="C61:C63 C66">
    <cfRule type="duplicateValues" dxfId="278" priority="270"/>
  </conditionalFormatting>
  <conditionalFormatting sqref="C67">
    <cfRule type="duplicateValues" dxfId="277" priority="273"/>
  </conditionalFormatting>
  <conditionalFormatting sqref="C68">
    <cfRule type="duplicateValues" dxfId="276" priority="272"/>
  </conditionalFormatting>
  <conditionalFormatting sqref="C69">
    <cfRule type="duplicateValues" dxfId="275" priority="269"/>
  </conditionalFormatting>
  <conditionalFormatting sqref="C70">
    <cfRule type="duplicateValues" dxfId="274" priority="268"/>
  </conditionalFormatting>
  <conditionalFormatting sqref="C71">
    <cfRule type="duplicateValues" dxfId="273" priority="267"/>
  </conditionalFormatting>
  <conditionalFormatting sqref="C72">
    <cfRule type="duplicateValues" dxfId="272" priority="179"/>
  </conditionalFormatting>
  <conditionalFormatting sqref="C74">
    <cfRule type="duplicateValues" dxfId="271" priority="265"/>
  </conditionalFormatting>
  <conditionalFormatting sqref="C75">
    <cfRule type="duplicateValues" dxfId="270" priority="264"/>
  </conditionalFormatting>
  <conditionalFormatting sqref="C76:C78">
    <cfRule type="duplicateValues" dxfId="269" priority="263"/>
  </conditionalFormatting>
  <conditionalFormatting sqref="C79">
    <cfRule type="duplicateValues" dxfId="268" priority="262"/>
  </conditionalFormatting>
  <conditionalFormatting sqref="C81">
    <cfRule type="duplicateValues" dxfId="267" priority="261"/>
  </conditionalFormatting>
  <conditionalFormatting sqref="C83">
    <cfRule type="duplicateValues" dxfId="266" priority="260"/>
  </conditionalFormatting>
  <conditionalFormatting sqref="C84:C86 C82 C80">
    <cfRule type="duplicateValues" dxfId="265" priority="317"/>
  </conditionalFormatting>
  <conditionalFormatting sqref="C87">
    <cfRule type="duplicateValues" dxfId="264" priority="259"/>
  </conditionalFormatting>
  <conditionalFormatting sqref="C88">
    <cfRule type="duplicateValues" dxfId="263" priority="180"/>
  </conditionalFormatting>
  <conditionalFormatting sqref="C89 C73">
    <cfRule type="duplicateValues" dxfId="262" priority="266"/>
  </conditionalFormatting>
  <conditionalFormatting sqref="C90:C91">
    <cfRule type="duplicateValues" dxfId="261" priority="258"/>
  </conditionalFormatting>
  <conditionalFormatting sqref="C92 C64:C65">
    <cfRule type="duplicateValues" dxfId="260" priority="318"/>
  </conditionalFormatting>
  <conditionalFormatting sqref="C93">
    <cfRule type="duplicateValues" dxfId="259" priority="185"/>
  </conditionalFormatting>
  <conditionalFormatting sqref="C94">
    <cfRule type="duplicateValues" dxfId="258" priority="184"/>
  </conditionalFormatting>
  <conditionalFormatting sqref="C95:C96">
    <cfRule type="duplicateValues" dxfId="257" priority="257"/>
  </conditionalFormatting>
  <conditionalFormatting sqref="C97">
    <cfRule type="duplicateValues" dxfId="256" priority="186"/>
  </conditionalFormatting>
  <conditionalFormatting sqref="C98">
    <cfRule type="duplicateValues" dxfId="255" priority="255"/>
  </conditionalFormatting>
  <conditionalFormatting sqref="C99">
    <cfRule type="duplicateValues" dxfId="254" priority="254"/>
  </conditionalFormatting>
  <conditionalFormatting sqref="C100">
    <cfRule type="duplicateValues" dxfId="253" priority="253"/>
  </conditionalFormatting>
  <conditionalFormatting sqref="C101">
    <cfRule type="duplicateValues" dxfId="252" priority="182"/>
  </conditionalFormatting>
  <conditionalFormatting sqref="C102">
    <cfRule type="duplicateValues" dxfId="251" priority="252"/>
  </conditionalFormatting>
  <conditionalFormatting sqref="C103">
    <cfRule type="duplicateValues" dxfId="250" priority="251"/>
  </conditionalFormatting>
  <conditionalFormatting sqref="C104">
    <cfRule type="duplicateValues" dxfId="249" priority="250"/>
  </conditionalFormatting>
  <conditionalFormatting sqref="C105">
    <cfRule type="duplicateValues" dxfId="248" priority="181"/>
  </conditionalFormatting>
  <conditionalFormatting sqref="C106">
    <cfRule type="duplicateValues" dxfId="247" priority="249"/>
  </conditionalFormatting>
  <conditionalFormatting sqref="C107">
    <cfRule type="duplicateValues" dxfId="246" priority="248"/>
  </conditionalFormatting>
  <conditionalFormatting sqref="C108:C109">
    <cfRule type="duplicateValues" dxfId="245" priority="247"/>
  </conditionalFormatting>
  <conditionalFormatting sqref="C110">
    <cfRule type="duplicateValues" dxfId="244" priority="188"/>
  </conditionalFormatting>
  <conditionalFormatting sqref="C111">
    <cfRule type="duplicateValues" dxfId="243" priority="245"/>
  </conditionalFormatting>
  <conditionalFormatting sqref="C112">
    <cfRule type="duplicateValues" dxfId="242" priority="246"/>
  </conditionalFormatting>
  <conditionalFormatting sqref="C113">
    <cfRule type="duplicateValues" dxfId="241" priority="244"/>
  </conditionalFormatting>
  <conditionalFormatting sqref="C114:C115">
    <cfRule type="duplicateValues" dxfId="240" priority="242"/>
  </conditionalFormatting>
  <conditionalFormatting sqref="C116">
    <cfRule type="duplicateValues" dxfId="239" priority="243"/>
  </conditionalFormatting>
  <conditionalFormatting sqref="C117">
    <cfRule type="duplicateValues" dxfId="238" priority="183"/>
  </conditionalFormatting>
  <conditionalFormatting sqref="C118">
    <cfRule type="duplicateValues" dxfId="237" priority="241"/>
  </conditionalFormatting>
  <conditionalFormatting sqref="C119:C120">
    <cfRule type="duplicateValues" dxfId="236" priority="240"/>
  </conditionalFormatting>
  <conditionalFormatting sqref="C122">
    <cfRule type="duplicateValues" dxfId="235" priority="172"/>
  </conditionalFormatting>
  <conditionalFormatting sqref="C129">
    <cfRule type="duplicateValues" dxfId="234" priority="163"/>
  </conditionalFormatting>
  <conditionalFormatting sqref="C135">
    <cfRule type="duplicateValues" dxfId="233" priority="166"/>
  </conditionalFormatting>
  <conditionalFormatting sqref="C143">
    <cfRule type="duplicateValues" dxfId="232" priority="187"/>
  </conditionalFormatting>
  <conditionalFormatting sqref="C149">
    <cfRule type="duplicateValues" dxfId="231" priority="162"/>
  </conditionalFormatting>
  <conditionalFormatting sqref="C166">
    <cfRule type="duplicateValues" dxfId="230" priority="161"/>
  </conditionalFormatting>
  <conditionalFormatting sqref="C177">
    <cfRule type="duplicateValues" dxfId="229" priority="160"/>
  </conditionalFormatting>
  <conditionalFormatting sqref="C188">
    <cfRule type="duplicateValues" dxfId="228" priority="174"/>
  </conditionalFormatting>
  <conditionalFormatting sqref="C199">
    <cfRule type="duplicateValues" dxfId="227" priority="159"/>
  </conditionalFormatting>
  <conditionalFormatting sqref="C209">
    <cfRule type="duplicateValues" dxfId="226" priority="173"/>
  </conditionalFormatting>
  <conditionalFormatting sqref="C217">
    <cfRule type="duplicateValues" dxfId="225" priority="158"/>
  </conditionalFormatting>
  <conditionalFormatting sqref="C221">
    <cfRule type="duplicateValues" dxfId="224" priority="171"/>
  </conditionalFormatting>
  <conditionalFormatting sqref="C227">
    <cfRule type="duplicateValues" dxfId="223" priority="157"/>
  </conditionalFormatting>
  <conditionalFormatting sqref="C233">
    <cfRule type="duplicateValues" dxfId="222" priority="170"/>
  </conditionalFormatting>
  <conditionalFormatting sqref="C239">
    <cfRule type="duplicateValues" dxfId="221" priority="156"/>
  </conditionalFormatting>
  <conditionalFormatting sqref="C242">
    <cfRule type="duplicateValues" dxfId="220" priority="155"/>
  </conditionalFormatting>
  <conditionalFormatting sqref="C246">
    <cfRule type="duplicateValues" dxfId="219" priority="154"/>
  </conditionalFormatting>
  <conditionalFormatting sqref="C250">
    <cfRule type="duplicateValues" dxfId="218" priority="153"/>
  </conditionalFormatting>
  <conditionalFormatting sqref="C255">
    <cfRule type="duplicateValues" dxfId="217" priority="152"/>
  </conditionalFormatting>
  <conditionalFormatting sqref="C260">
    <cfRule type="duplicateValues" dxfId="216" priority="168"/>
  </conditionalFormatting>
  <conditionalFormatting sqref="C271">
    <cfRule type="duplicateValues" dxfId="215" priority="150"/>
  </conditionalFormatting>
  <conditionalFormatting sqref="C281">
    <cfRule type="duplicateValues" dxfId="214" priority="149"/>
  </conditionalFormatting>
  <conditionalFormatting sqref="C285">
    <cfRule type="duplicateValues" dxfId="213" priority="148"/>
  </conditionalFormatting>
  <conditionalFormatting sqref="C290">
    <cfRule type="duplicateValues" dxfId="212" priority="147"/>
  </conditionalFormatting>
  <conditionalFormatting sqref="C295">
    <cfRule type="duplicateValues" dxfId="211" priority="167"/>
  </conditionalFormatting>
  <conditionalFormatting sqref="C302">
    <cfRule type="duplicateValues" dxfId="210" priority="165"/>
  </conditionalFormatting>
  <conditionalFormatting sqref="C304">
    <cfRule type="duplicateValues" dxfId="209" priority="146"/>
  </conditionalFormatting>
  <conditionalFormatting sqref="C309">
    <cfRule type="duplicateValues" dxfId="208" priority="145"/>
  </conditionalFormatting>
  <conditionalFormatting sqref="C312">
    <cfRule type="duplicateValues" dxfId="207" priority="169"/>
  </conditionalFormatting>
  <conditionalFormatting sqref="C318">
    <cfRule type="duplicateValues" dxfId="206" priority="164"/>
  </conditionalFormatting>
  <conditionalFormatting sqref="C325">
    <cfRule type="duplicateValues" dxfId="205" priority="144"/>
  </conditionalFormatting>
  <conditionalFormatting sqref="C328">
    <cfRule type="duplicateValues" dxfId="204" priority="143"/>
  </conditionalFormatting>
  <conditionalFormatting sqref="C333">
    <cfRule type="duplicateValues" dxfId="203" priority="142"/>
  </conditionalFormatting>
  <conditionalFormatting sqref="C334">
    <cfRule type="duplicateValues" dxfId="202" priority="190"/>
  </conditionalFormatting>
  <conditionalFormatting sqref="C335">
    <cfRule type="duplicateValues" dxfId="201" priority="189"/>
  </conditionalFormatting>
  <conditionalFormatting sqref="C336">
    <cfRule type="duplicateValues" dxfId="200" priority="141"/>
  </conditionalFormatting>
  <conditionalFormatting sqref="C340">
    <cfRule type="duplicateValues" dxfId="199" priority="129"/>
  </conditionalFormatting>
  <conditionalFormatting sqref="C344">
    <cfRule type="duplicateValues" dxfId="198" priority="151"/>
  </conditionalFormatting>
  <conditionalFormatting sqref="C353">
    <cfRule type="duplicateValues" dxfId="197" priority="233"/>
  </conditionalFormatting>
  <conditionalFormatting sqref="C355">
    <cfRule type="duplicateValues" dxfId="196" priority="137"/>
  </conditionalFormatting>
  <conditionalFormatting sqref="C366">
    <cfRule type="duplicateValues" dxfId="195" priority="140"/>
  </conditionalFormatting>
  <conditionalFormatting sqref="C372">
    <cfRule type="duplicateValues" dxfId="194" priority="136"/>
  </conditionalFormatting>
  <conditionalFormatting sqref="C379">
    <cfRule type="duplicateValues" dxfId="193" priority="139"/>
  </conditionalFormatting>
  <conditionalFormatting sqref="C389">
    <cfRule type="duplicateValues" dxfId="192" priority="135"/>
  </conditionalFormatting>
  <conditionalFormatting sqref="C398">
    <cfRule type="duplicateValues" dxfId="191" priority="138"/>
  </conditionalFormatting>
  <conditionalFormatting sqref="C402">
    <cfRule type="duplicateValues" dxfId="190" priority="134"/>
  </conditionalFormatting>
  <conditionalFormatting sqref="C403 C405:C407 C409:C410">
    <cfRule type="duplicateValues" dxfId="189" priority="235"/>
  </conditionalFormatting>
  <conditionalFormatting sqref="C404">
    <cfRule type="duplicateValues" dxfId="188" priority="132"/>
  </conditionalFormatting>
  <conditionalFormatting sqref="C408">
    <cfRule type="duplicateValues" dxfId="187" priority="131"/>
  </conditionalFormatting>
  <conditionalFormatting sqref="C412">
    <cfRule type="duplicateValues" dxfId="186" priority="130"/>
  </conditionalFormatting>
  <conditionalFormatting sqref="C416">
    <cfRule type="duplicateValues" dxfId="185" priority="133"/>
  </conditionalFormatting>
  <conditionalFormatting sqref="C419">
    <cfRule type="duplicateValues" dxfId="184" priority="128"/>
  </conditionalFormatting>
  <conditionalFormatting sqref="C420:C421">
    <cfRule type="duplicateValues" dxfId="183" priority="213"/>
  </conditionalFormatting>
  <conditionalFormatting sqref="C422">
    <cfRule type="duplicateValues" dxfId="182" priority="127"/>
  </conditionalFormatting>
  <conditionalFormatting sqref="C425">
    <cfRule type="duplicateValues" dxfId="181" priority="126"/>
  </conditionalFormatting>
  <conditionalFormatting sqref="C427 C424">
    <cfRule type="duplicateValues" dxfId="180" priority="232"/>
  </conditionalFormatting>
  <conditionalFormatting sqref="C428">
    <cfRule type="duplicateValues" dxfId="179" priority="125"/>
  </conditionalFormatting>
  <conditionalFormatting sqref="C431">
    <cfRule type="duplicateValues" dxfId="178" priority="124"/>
  </conditionalFormatting>
  <conditionalFormatting sqref="C432 C423 C426">
    <cfRule type="duplicateValues" dxfId="177" priority="313"/>
  </conditionalFormatting>
  <conditionalFormatting sqref="C433 C411 C417:C418 C413:C415 C435:C436">
    <cfRule type="duplicateValues" dxfId="176" priority="312"/>
  </conditionalFormatting>
  <conditionalFormatting sqref="C434">
    <cfRule type="duplicateValues" dxfId="175" priority="123"/>
  </conditionalFormatting>
  <conditionalFormatting sqref="C437">
    <cfRule type="duplicateValues" dxfId="174" priority="122"/>
  </conditionalFormatting>
  <conditionalFormatting sqref="C440">
    <cfRule type="duplicateValues" dxfId="173" priority="121"/>
  </conditionalFormatting>
  <conditionalFormatting sqref="C441:C453">
    <cfRule type="duplicateValues" dxfId="172" priority="323"/>
  </conditionalFormatting>
  <conditionalFormatting sqref="C455">
    <cfRule type="duplicateValues" dxfId="171" priority="120"/>
  </conditionalFormatting>
  <conditionalFormatting sqref="C456">
    <cfRule type="duplicateValues" dxfId="170" priority="229"/>
  </conditionalFormatting>
  <conditionalFormatting sqref="C457">
    <cfRule type="duplicateValues" dxfId="169" priority="228"/>
  </conditionalFormatting>
  <conditionalFormatting sqref="C458">
    <cfRule type="duplicateValues" dxfId="168" priority="227"/>
  </conditionalFormatting>
  <conditionalFormatting sqref="C459">
    <cfRule type="duplicateValues" dxfId="167" priority="78"/>
  </conditionalFormatting>
  <conditionalFormatting sqref="C462">
    <cfRule type="duplicateValues" dxfId="166" priority="60"/>
  </conditionalFormatting>
  <conditionalFormatting sqref="C463:C464">
    <cfRule type="duplicateValues" dxfId="165" priority="61"/>
  </conditionalFormatting>
  <conditionalFormatting sqref="C465">
    <cfRule type="duplicateValues" dxfId="164" priority="87"/>
  </conditionalFormatting>
  <conditionalFormatting sqref="C466">
    <cfRule type="duplicateValues" dxfId="163" priority="226"/>
  </conditionalFormatting>
  <conditionalFormatting sqref="C467">
    <cfRule type="duplicateValues" dxfId="162" priority="224"/>
  </conditionalFormatting>
  <conditionalFormatting sqref="C468:C470">
    <cfRule type="duplicateValues" dxfId="161" priority="225"/>
  </conditionalFormatting>
  <conditionalFormatting sqref="C471">
    <cfRule type="duplicateValues" dxfId="160" priority="77"/>
  </conditionalFormatting>
  <conditionalFormatting sqref="C472">
    <cfRule type="duplicateValues" dxfId="159" priority="223"/>
  </conditionalFormatting>
  <conditionalFormatting sqref="C473">
    <cfRule type="duplicateValues" dxfId="158" priority="82"/>
  </conditionalFormatting>
  <conditionalFormatting sqref="C474">
    <cfRule type="duplicateValues" dxfId="157" priority="86"/>
  </conditionalFormatting>
  <conditionalFormatting sqref="C475">
    <cfRule type="duplicateValues" dxfId="156" priority="222"/>
  </conditionalFormatting>
  <conditionalFormatting sqref="C476:C477">
    <cfRule type="duplicateValues" dxfId="155" priority="236"/>
  </conditionalFormatting>
  <conditionalFormatting sqref="C478">
    <cfRule type="duplicateValues" dxfId="154" priority="81"/>
  </conditionalFormatting>
  <conditionalFormatting sqref="C479">
    <cfRule type="duplicateValues" dxfId="153" priority="85"/>
  </conditionalFormatting>
  <conditionalFormatting sqref="C480:C485">
    <cfRule type="duplicateValues" dxfId="152" priority="237"/>
  </conditionalFormatting>
  <conditionalFormatting sqref="C486">
    <cfRule type="duplicateValues" dxfId="151" priority="80"/>
  </conditionalFormatting>
  <conditionalFormatting sqref="C487">
    <cfRule type="duplicateValues" dxfId="150" priority="84"/>
  </conditionalFormatting>
  <conditionalFormatting sqref="C488:C490 C460:C461">
    <cfRule type="duplicateValues" dxfId="149" priority="319"/>
  </conditionalFormatting>
  <conditionalFormatting sqref="C491">
    <cfRule type="duplicateValues" dxfId="148" priority="79"/>
  </conditionalFormatting>
  <conditionalFormatting sqref="C492">
    <cfRule type="duplicateValues" dxfId="147" priority="83"/>
  </conditionalFormatting>
  <conditionalFormatting sqref="C495">
    <cfRule type="duplicateValues" dxfId="146" priority="76"/>
  </conditionalFormatting>
  <conditionalFormatting sqref="C496">
    <cfRule type="duplicateValues" dxfId="145" priority="221"/>
  </conditionalFormatting>
  <conditionalFormatting sqref="C497">
    <cfRule type="duplicateValues" dxfId="144" priority="220"/>
  </conditionalFormatting>
  <conditionalFormatting sqref="C498">
    <cfRule type="duplicateValues" dxfId="143" priority="75"/>
  </conditionalFormatting>
  <conditionalFormatting sqref="C499 C493">
    <cfRule type="duplicateValues" dxfId="142" priority="230"/>
  </conditionalFormatting>
  <conditionalFormatting sqref="C500:C501 C494">
    <cfRule type="duplicateValues" dxfId="141" priority="219"/>
  </conditionalFormatting>
  <conditionalFormatting sqref="C503">
    <cfRule type="duplicateValues" dxfId="140" priority="119"/>
  </conditionalFormatting>
  <conditionalFormatting sqref="C504">
    <cfRule type="duplicateValues" dxfId="139" priority="218"/>
  </conditionalFormatting>
  <conditionalFormatting sqref="C512">
    <cfRule type="duplicateValues" dxfId="138" priority="71"/>
  </conditionalFormatting>
  <conditionalFormatting sqref="C513">
    <cfRule type="duplicateValues" dxfId="137" priority="74"/>
  </conditionalFormatting>
  <conditionalFormatting sqref="C515">
    <cfRule type="duplicateValues" dxfId="136" priority="70"/>
  </conditionalFormatting>
  <conditionalFormatting sqref="C522">
    <cfRule type="duplicateValues" dxfId="135" priority="69"/>
  </conditionalFormatting>
  <conditionalFormatting sqref="C526">
    <cfRule type="duplicateValues" dxfId="134" priority="73"/>
  </conditionalFormatting>
  <conditionalFormatting sqref="C530">
    <cfRule type="duplicateValues" dxfId="133" priority="72"/>
  </conditionalFormatting>
  <conditionalFormatting sqref="C535">
    <cfRule type="duplicateValues" dxfId="132" priority="118"/>
  </conditionalFormatting>
  <conditionalFormatting sqref="C536">
    <cfRule type="duplicateValues" dxfId="131" priority="215"/>
  </conditionalFormatting>
  <conditionalFormatting sqref="C546:C550">
    <cfRule type="duplicateValues" dxfId="130" priority="234"/>
  </conditionalFormatting>
  <conditionalFormatting sqref="C551">
    <cfRule type="duplicateValues" dxfId="129" priority="68"/>
  </conditionalFormatting>
  <conditionalFormatting sqref="C555">
    <cfRule type="duplicateValues" dxfId="128" priority="67"/>
  </conditionalFormatting>
  <conditionalFormatting sqref="C561">
    <cfRule type="duplicateValues" dxfId="127" priority="66"/>
  </conditionalFormatting>
  <conditionalFormatting sqref="C565">
    <cfRule type="duplicateValues" dxfId="126" priority="117"/>
  </conditionalFormatting>
  <conditionalFormatting sqref="C566">
    <cfRule type="duplicateValues" dxfId="125" priority="65"/>
  </conditionalFormatting>
  <conditionalFormatting sqref="C580">
    <cfRule type="duplicateValues" dxfId="124" priority="116"/>
  </conditionalFormatting>
  <conditionalFormatting sqref="C586">
    <cfRule type="duplicateValues" dxfId="123" priority="115"/>
  </conditionalFormatting>
  <conditionalFormatting sqref="C587">
    <cfRule type="duplicateValues" dxfId="122" priority="214"/>
  </conditionalFormatting>
  <conditionalFormatting sqref="C590">
    <cfRule type="duplicateValues" dxfId="121" priority="64"/>
  </conditionalFormatting>
  <conditionalFormatting sqref="C594">
    <cfRule type="duplicateValues" dxfId="120" priority="63"/>
  </conditionalFormatting>
  <conditionalFormatting sqref="C596">
    <cfRule type="duplicateValues" dxfId="119" priority="98"/>
  </conditionalFormatting>
  <conditionalFormatting sqref="C597">
    <cfRule type="duplicateValues" dxfId="118" priority="62"/>
  </conditionalFormatting>
  <conditionalFormatting sqref="C598:C601 C588:C589 C537:C545 C552:C554 C514 C527:C529 C505:C511 C531:C533 C556:C560 C562:C564 C567:C579 C581:C584 C516:C521 C523:C525 C591:C593 C595">
    <cfRule type="duplicateValues" dxfId="117" priority="320"/>
  </conditionalFormatting>
  <conditionalFormatting sqref="C604">
    <cfRule type="duplicateValues" dxfId="116" priority="112"/>
  </conditionalFormatting>
  <conditionalFormatting sqref="C605:C607">
    <cfRule type="duplicateValues" dxfId="115" priority="212"/>
  </conditionalFormatting>
  <conditionalFormatting sqref="C608:C621 C623:C628 C630:C634 C636:C639 C641:C645">
    <cfRule type="duplicateValues" dxfId="114" priority="211"/>
  </conditionalFormatting>
  <conditionalFormatting sqref="C622">
    <cfRule type="duplicateValues" dxfId="113" priority="10"/>
  </conditionalFormatting>
  <conditionalFormatting sqref="C629">
    <cfRule type="duplicateValues" dxfId="112" priority="9"/>
  </conditionalFormatting>
  <conditionalFormatting sqref="C635">
    <cfRule type="duplicateValues" dxfId="111" priority="8"/>
  </conditionalFormatting>
  <conditionalFormatting sqref="C640">
    <cfRule type="duplicateValues" dxfId="110" priority="7"/>
  </conditionalFormatting>
  <conditionalFormatting sqref="C646">
    <cfRule type="duplicateValues" dxfId="109" priority="6"/>
  </conditionalFormatting>
  <conditionalFormatting sqref="C662">
    <cfRule type="duplicateValues" dxfId="108" priority="5"/>
  </conditionalFormatting>
  <conditionalFormatting sqref="C670">
    <cfRule type="duplicateValues" dxfId="107" priority="4"/>
  </conditionalFormatting>
  <conditionalFormatting sqref="C684">
    <cfRule type="duplicateValues" dxfId="106" priority="97"/>
  </conditionalFormatting>
  <conditionalFormatting sqref="C689">
    <cfRule type="duplicateValues" dxfId="105" priority="96"/>
  </conditionalFormatting>
  <conditionalFormatting sqref="C693">
    <cfRule type="duplicateValues" dxfId="104" priority="95"/>
  </conditionalFormatting>
  <conditionalFormatting sqref="C699">
    <cfRule type="duplicateValues" dxfId="103" priority="111"/>
  </conditionalFormatting>
  <conditionalFormatting sqref="C707">
    <cfRule type="duplicateValues" dxfId="102" priority="88"/>
  </conditionalFormatting>
  <conditionalFormatting sqref="C711">
    <cfRule type="duplicateValues" dxfId="101" priority="94"/>
  </conditionalFormatting>
  <conditionalFormatting sqref="C718">
    <cfRule type="duplicateValues" dxfId="100" priority="93"/>
  </conditionalFormatting>
  <conditionalFormatting sqref="C732">
    <cfRule type="duplicateValues" dxfId="99" priority="92"/>
  </conditionalFormatting>
  <conditionalFormatting sqref="C744">
    <cfRule type="duplicateValues" dxfId="98" priority="91"/>
  </conditionalFormatting>
  <conditionalFormatting sqref="C753">
    <cfRule type="duplicateValues" dxfId="97" priority="90"/>
  </conditionalFormatting>
  <conditionalFormatting sqref="C758">
    <cfRule type="duplicateValues" dxfId="96" priority="89"/>
  </conditionalFormatting>
  <conditionalFormatting sqref="C762">
    <cfRule type="duplicateValues" dxfId="95" priority="59"/>
  </conditionalFormatting>
  <conditionalFormatting sqref="C769">
    <cfRule type="duplicateValues" dxfId="94" priority="110"/>
  </conditionalFormatting>
  <conditionalFormatting sqref="C776">
    <cfRule type="duplicateValues" dxfId="93" priority="57"/>
  </conditionalFormatting>
  <conditionalFormatting sqref="C780">
    <cfRule type="duplicateValues" dxfId="92" priority="55"/>
  </conditionalFormatting>
  <conditionalFormatting sqref="C784">
    <cfRule type="duplicateValues" dxfId="91" priority="54"/>
  </conditionalFormatting>
  <conditionalFormatting sqref="C788">
    <cfRule type="duplicateValues" dxfId="90" priority="53"/>
  </conditionalFormatting>
  <conditionalFormatting sqref="C793">
    <cfRule type="duplicateValues" dxfId="89" priority="58"/>
  </conditionalFormatting>
  <conditionalFormatting sqref="C797">
    <cfRule type="duplicateValues" dxfId="88" priority="56"/>
  </conditionalFormatting>
  <conditionalFormatting sqref="C801">
    <cfRule type="duplicateValues" dxfId="87" priority="52"/>
  </conditionalFormatting>
  <conditionalFormatting sqref="C804">
    <cfRule type="duplicateValues" dxfId="86" priority="51"/>
  </conditionalFormatting>
  <conditionalFormatting sqref="C807">
    <cfRule type="duplicateValues" dxfId="85" priority="50"/>
  </conditionalFormatting>
  <conditionalFormatting sqref="C811">
    <cfRule type="duplicateValues" dxfId="84" priority="109"/>
  </conditionalFormatting>
  <conditionalFormatting sqref="C818">
    <cfRule type="duplicateValues" dxfId="83" priority="49"/>
  </conditionalFormatting>
  <conditionalFormatting sqref="C826">
    <cfRule type="duplicateValues" dxfId="82" priority="108"/>
  </conditionalFormatting>
  <conditionalFormatting sqref="C845">
    <cfRule type="duplicateValues" dxfId="81" priority="48"/>
  </conditionalFormatting>
  <conditionalFormatting sqref="C847">
    <cfRule type="duplicateValues" dxfId="80" priority="209"/>
  </conditionalFormatting>
  <conditionalFormatting sqref="C849">
    <cfRule type="duplicateValues" dxfId="79" priority="208"/>
  </conditionalFormatting>
  <conditionalFormatting sqref="C852">
    <cfRule type="duplicateValues" dxfId="78" priority="207"/>
  </conditionalFormatting>
  <conditionalFormatting sqref="C856">
    <cfRule type="duplicateValues" dxfId="77" priority="47"/>
  </conditionalFormatting>
  <conditionalFormatting sqref="C857">
    <cfRule type="duplicateValues" dxfId="76" priority="206"/>
  </conditionalFormatting>
  <conditionalFormatting sqref="C861">
    <cfRule type="duplicateValues" dxfId="75" priority="107"/>
  </conditionalFormatting>
  <conditionalFormatting sqref="C864">
    <cfRule type="duplicateValues" dxfId="74" priority="46"/>
  </conditionalFormatting>
  <conditionalFormatting sqref="C865">
    <cfRule type="duplicateValues" dxfId="73" priority="205"/>
  </conditionalFormatting>
  <conditionalFormatting sqref="C866">
    <cfRule type="duplicateValues" dxfId="72" priority="204"/>
  </conditionalFormatting>
  <conditionalFormatting sqref="C867">
    <cfRule type="duplicateValues" dxfId="71" priority="44"/>
  </conditionalFormatting>
  <conditionalFormatting sqref="C868">
    <cfRule type="duplicateValues" dxfId="70" priority="2"/>
  </conditionalFormatting>
  <conditionalFormatting sqref="C869">
    <cfRule type="duplicateValues" dxfId="69" priority="1"/>
  </conditionalFormatting>
  <conditionalFormatting sqref="C870">
    <cfRule type="duplicateValues" dxfId="68" priority="45"/>
  </conditionalFormatting>
  <conditionalFormatting sqref="C872">
    <cfRule type="duplicateValues" dxfId="67" priority="203"/>
  </conditionalFormatting>
  <conditionalFormatting sqref="C874">
    <cfRule type="duplicateValues" dxfId="66" priority="105"/>
  </conditionalFormatting>
  <conditionalFormatting sqref="C877">
    <cfRule type="duplicateValues" dxfId="65" priority="43"/>
  </conditionalFormatting>
  <conditionalFormatting sqref="C881">
    <cfRule type="duplicateValues" dxfId="64" priority="202"/>
  </conditionalFormatting>
  <conditionalFormatting sqref="C882:C883 C875:C876 C871 C858:C859 C853:C855 C850:C851 C848 C827:C844 C862:C863 C846 C878:C880 C885:C889">
    <cfRule type="duplicateValues" dxfId="63" priority="210"/>
  </conditionalFormatting>
  <conditionalFormatting sqref="C884">
    <cfRule type="duplicateValues" dxfId="62" priority="42"/>
  </conditionalFormatting>
  <conditionalFormatting sqref="C890">
    <cfRule type="duplicateValues" dxfId="61" priority="41"/>
  </conditionalFormatting>
  <conditionalFormatting sqref="C891">
    <cfRule type="duplicateValues" dxfId="60" priority="201"/>
  </conditionalFormatting>
  <conditionalFormatting sqref="C892">
    <cfRule type="duplicateValues" dxfId="59" priority="200"/>
  </conditionalFormatting>
  <conditionalFormatting sqref="C893">
    <cfRule type="duplicateValues" dxfId="58" priority="199"/>
  </conditionalFormatting>
  <conditionalFormatting sqref="C895">
    <cfRule type="duplicateValues" dxfId="57" priority="40"/>
  </conditionalFormatting>
  <conditionalFormatting sqref="C910">
    <cfRule type="duplicateValues" dxfId="56" priority="15"/>
  </conditionalFormatting>
  <conditionalFormatting sqref="C911">
    <cfRule type="duplicateValues" dxfId="55" priority="106"/>
  </conditionalFormatting>
  <conditionalFormatting sqref="C918">
    <cfRule type="duplicateValues" dxfId="54" priority="14"/>
  </conditionalFormatting>
  <conditionalFormatting sqref="C922">
    <cfRule type="duplicateValues" dxfId="53" priority="13"/>
  </conditionalFormatting>
  <conditionalFormatting sqref="C928">
    <cfRule type="duplicateValues" dxfId="52" priority="12"/>
  </conditionalFormatting>
  <conditionalFormatting sqref="C931:C932 C919:C921 C923:C927">
    <cfRule type="duplicateValues" dxfId="51" priority="196"/>
  </conditionalFormatting>
  <conditionalFormatting sqref="C933">
    <cfRule type="duplicateValues" dxfId="50" priority="11"/>
  </conditionalFormatting>
  <conditionalFormatting sqref="C934:C935 C929:C930 C912:C917">
    <cfRule type="duplicateValues" dxfId="49" priority="195"/>
  </conditionalFormatting>
  <conditionalFormatting sqref="C936">
    <cfRule type="duplicateValues" dxfId="48" priority="39"/>
  </conditionalFormatting>
  <conditionalFormatting sqref="C938">
    <cfRule type="duplicateValues" dxfId="47" priority="192"/>
  </conditionalFormatting>
  <conditionalFormatting sqref="C941:C943">
    <cfRule type="duplicateValues" dxfId="46" priority="191"/>
  </conditionalFormatting>
  <conditionalFormatting sqref="C944">
    <cfRule type="duplicateValues" dxfId="45" priority="104"/>
  </conditionalFormatting>
  <conditionalFormatting sqref="C945:C946 C948:C951 C969:C975 C977:C985 C953:C963 C965:C967">
    <cfRule type="duplicateValues" dxfId="44" priority="315"/>
  </conditionalFormatting>
  <conditionalFormatting sqref="C952">
    <cfRule type="duplicateValues" dxfId="43" priority="38"/>
  </conditionalFormatting>
  <conditionalFormatting sqref="C964">
    <cfRule type="duplicateValues" dxfId="42" priority="3"/>
  </conditionalFormatting>
  <conditionalFormatting sqref="C965">
    <cfRule type="duplicateValues" dxfId="41" priority="194"/>
  </conditionalFormatting>
  <conditionalFormatting sqref="C966">
    <cfRule type="duplicateValues" dxfId="40" priority="193"/>
  </conditionalFormatting>
  <conditionalFormatting sqref="C968">
    <cfRule type="duplicateValues" dxfId="39" priority="37"/>
  </conditionalFormatting>
  <conditionalFormatting sqref="C976">
    <cfRule type="duplicateValues" dxfId="38" priority="36"/>
  </conditionalFormatting>
  <conditionalFormatting sqref="C983">
    <cfRule type="duplicateValues" dxfId="37" priority="197"/>
  </conditionalFormatting>
  <conditionalFormatting sqref="C988">
    <cfRule type="duplicateValues" dxfId="36" priority="103"/>
  </conditionalFormatting>
  <conditionalFormatting sqref="C989:C995 C997:C1002 C1004:C1006">
    <cfRule type="duplicateValues" dxfId="35" priority="198"/>
  </conditionalFormatting>
  <conditionalFormatting sqref="C996">
    <cfRule type="duplicateValues" dxfId="34" priority="35"/>
  </conditionalFormatting>
  <conditionalFormatting sqref="C1003">
    <cfRule type="duplicateValues" dxfId="33" priority="34"/>
  </conditionalFormatting>
  <conditionalFormatting sqref="C1007">
    <cfRule type="duplicateValues" dxfId="32" priority="33"/>
  </conditionalFormatting>
  <conditionalFormatting sqref="C1008:C1032 C896:C909 C939:C940 C947 C937">
    <cfRule type="duplicateValues" dxfId="31" priority="316"/>
  </conditionalFormatting>
  <conditionalFormatting sqref="C1033 C1039">
    <cfRule type="duplicateValues" dxfId="30" priority="113"/>
  </conditionalFormatting>
  <conditionalFormatting sqref="C1034">
    <cfRule type="duplicateValues" dxfId="29" priority="314"/>
  </conditionalFormatting>
  <conditionalFormatting sqref="C1040">
    <cfRule type="duplicateValues" dxfId="28" priority="217"/>
  </conditionalFormatting>
  <conditionalFormatting sqref="C1041">
    <cfRule type="duplicateValues" dxfId="27" priority="231"/>
  </conditionalFormatting>
  <conditionalFormatting sqref="C1042:C1043">
    <cfRule type="duplicateValues" dxfId="26" priority="239"/>
  </conditionalFormatting>
  <conditionalFormatting sqref="C1044:C1045 C1137:C1139 C1141:C1143 C1124:C1129 C1131:C1134">
    <cfRule type="duplicateValues" dxfId="25" priority="322"/>
  </conditionalFormatting>
  <conditionalFormatting sqref="C1046 C1035:C1038 C602">
    <cfRule type="duplicateValues" dxfId="24" priority="321"/>
  </conditionalFormatting>
  <conditionalFormatting sqref="C1047">
    <cfRule type="duplicateValues" dxfId="23" priority="114"/>
  </conditionalFormatting>
  <conditionalFormatting sqref="C1052">
    <cfRule type="duplicateValues" dxfId="22" priority="32"/>
  </conditionalFormatting>
  <conditionalFormatting sqref="C1057">
    <cfRule type="duplicateValues" dxfId="21" priority="31"/>
  </conditionalFormatting>
  <conditionalFormatting sqref="C1058:C1061">
    <cfRule type="duplicateValues" dxfId="20" priority="238"/>
  </conditionalFormatting>
  <conditionalFormatting sqref="C1062">
    <cfRule type="duplicateValues" dxfId="19" priority="30"/>
  </conditionalFormatting>
  <conditionalFormatting sqref="C1067">
    <cfRule type="duplicateValues" dxfId="18" priority="102"/>
  </conditionalFormatting>
  <conditionalFormatting sqref="C1070">
    <cfRule type="duplicateValues" dxfId="17" priority="16"/>
  </conditionalFormatting>
  <conditionalFormatting sqref="C1072">
    <cfRule type="duplicateValues" dxfId="16" priority="29"/>
  </conditionalFormatting>
  <conditionalFormatting sqref="C1075">
    <cfRule type="duplicateValues" dxfId="15" priority="26"/>
  </conditionalFormatting>
  <conditionalFormatting sqref="C1078">
    <cfRule type="duplicateValues" dxfId="14" priority="28"/>
  </conditionalFormatting>
  <conditionalFormatting sqref="C1081">
    <cfRule type="duplicateValues" dxfId="13" priority="27"/>
  </conditionalFormatting>
  <conditionalFormatting sqref="C1085">
    <cfRule type="duplicateValues" dxfId="12" priority="101"/>
  </conditionalFormatting>
  <conditionalFormatting sqref="C1094">
    <cfRule type="duplicateValues" dxfId="11" priority="25"/>
  </conditionalFormatting>
  <conditionalFormatting sqref="C1099">
    <cfRule type="duplicateValues" dxfId="10" priority="24"/>
  </conditionalFormatting>
  <conditionalFormatting sqref="C1103">
    <cfRule type="duplicateValues" dxfId="9" priority="100"/>
  </conditionalFormatting>
  <conditionalFormatting sqref="C1106">
    <cfRule type="duplicateValues" dxfId="8" priority="23"/>
  </conditionalFormatting>
  <conditionalFormatting sqref="C1109">
    <cfRule type="duplicateValues" dxfId="7" priority="22"/>
  </conditionalFormatting>
  <conditionalFormatting sqref="C1114">
    <cfRule type="duplicateValues" dxfId="6" priority="21"/>
  </conditionalFormatting>
  <conditionalFormatting sqref="C1119">
    <cfRule type="duplicateValues" dxfId="5" priority="20"/>
  </conditionalFormatting>
  <conditionalFormatting sqref="C1123">
    <cfRule type="duplicateValues" dxfId="4" priority="19"/>
  </conditionalFormatting>
  <conditionalFormatting sqref="C1130">
    <cfRule type="duplicateValues" dxfId="3" priority="99"/>
  </conditionalFormatting>
  <conditionalFormatting sqref="C1135">
    <cfRule type="duplicateValues" dxfId="2" priority="216"/>
  </conditionalFormatting>
  <conditionalFormatting sqref="C1136">
    <cfRule type="duplicateValues" dxfId="1" priority="18"/>
  </conditionalFormatting>
  <conditionalFormatting sqref="C1140">
    <cfRule type="duplicateValues" dxfId="0" priority="17"/>
  </conditionalFormatting>
  <dataValidations count="11">
    <dataValidation type="custom" allowBlank="1" showInputMessage="1" showErrorMessage="1" errorTitle="duplicate item" sqref="C988:C1041 C1067 C1058:C1061 C1044:C1047 C1141:C1143 C1137:C1139 C1123:C1135 C1085 C1103 C662 C937:C951 C435:C437 C874:C876 C891:C893 C878:C889 C865:C866 C861:C863 C818 C826:C844 C811 C776 C769 C718 C711 C732 C744 C699 C753 C758 C797 C793 C846:C855 C857:C859 C871 C895:C935 C670 C604:C646 C597:C602 C463:C470 C460:C461 C455:C458 C586:C595 C581:C584 C566:C579 C535:C564 C516:C521 C472:C494 C496:C497 C503:C514 C523:C533 C499:C501 C953:C963 C965:C984 C318:C324 C143 C135 C188 C221 C227 C209 C122 C118:C120 C116 C80 C82 C84:C87 C64:C65 C60 C29:C32 C34:C43 C17:C20 C4:C7 C24:C25 C50:C58 C46:C48 C67:C71 C74:C78 C90:C100 C106:C112 C102:C104 C329:C332 C337 C334:C335 C344:C354 C356:C371 C326:C327 C260 C302 C295 C312 C233 C390:C403 C376 C378:C385 C373:C374 C441:C453 C432:C433 C426:C427 C420:C421 C409:C411 C405:C407 C413:C418 C423:C424 C429:C430 C868:C869" xr:uid="{831F166A-F54A-4FE7-8938-F47EBC16F284}">
      <formula1>COUNTIF($C:$C,C4)=1</formula1>
    </dataValidation>
    <dataValidation allowBlank="1" showInputMessage="1" showErrorMessage="1" errorTitle="TEXT LENGTH" error="Please limit your text to 10 characters" sqref="G24:H25 G447:G450 J441:J453 F1041:F1045 F419:F422 F438:G439 G575:G577 F618:F619 F884:L884 F875:F877 I441 H475:J478 I507 J694:J697 F753:L753 F440 F335:I335 H333:J333 H319:H324 G256:G259 F699:L699 I24:I27 H26:H27 J319:J324 J22:J27 H21:J21 K1130:L1130 J4:J15 H4:H15 H16:J16 F4:F27 J17:J20 H17:H20 H22:H23 G130:J142 H221:L221 H318:L318 H295:L295 G296:J301 G123:J128 G144:J148 H149:J149 G150:J165 H166:J166 H177:J177 G167:J176 G178:J187 G200:G208 H188:J209 G189:G198 H217:J217 G210:J216 G218:J220 H227:L227 G222:J226 F233:F316 G234:G238 G240:G241 G243:G245 G247:G249 H344:L344 G251:G254 I341:J343 H336:J336 G261:J270 H271:J271 G272:J280 H281:J281 G291:J294 G282:J284 H285:J285 G286:J289 H290:J290 G303 G310:G316 G305:G308 H233:J260 H122:J143 I324 H325:J325 I326:I327 J327 H328:J328 H986:H987 H332:H333 I329:J332 H334:I334 J334:J335 G366:L366 G379:L379 G398:L398 H345:I354 H356:I365 H355:J355 H373:I378 G402:L402 H367:I371 H372:J372 H389:J389 H380:I388 H412:J415 F408 H340:J340 H403:I403 F412 H404:J408 H410:H411 I409:J411 F409:G411 I337:J339 G338:H339 G341:H344 F416:J418 H419:J422 F423:J424 H425:J425 F425 F426:J427 F428 H428:J428 F429:J430 F431 F432:G433 H431:J434 F434 F435:J437 H438:J440 F455:L455 H441:H453 F442:F453 F318:F333 F460:H461 H745:I752 H459:J459 F475:G477 F474:L474 F480:G485 I447:I453 F503:L503 H504:H511 F535:L535 H536:H550 J536:J550 I542:I550 H552:J554 I557:I560 F531:F533 H556:H560 F586:L586 J598:J601 H390:I401 F1047:L1047 F604:L604 H693:J693 I763:I766 F769:L769 H762:J762 F811:L811 J809 J767 F807 H824 F826:L826 F596 F818:L818 H860 J860 F861:L861 F911:L911 J873 F856 H867:J867 F874:L874 H873 F944:L944 H936:J936 J986:J987 F988:L988 F60:F120 H60:J120 H302:J316 H1070:J1070 F487:J490 H531:J533 H493:J501 F933:L933 F895:L895 F936:F937 J824 H890:J890 F976:L976 F1062 F1085:L1085 F1103:L1103 F336:F404 H567:J584 H598:H601 F594:L594 H605:H621 J605:J621 I618:I621 H929:I932 F622:L622 H630:J634 F635:L635 H602:J602 H641:J645 J647:J661 H647:H661 F640:L640 F646:L646 H663:H669 H636:J639 F662:L662 J663:J669 J671:J683 H671:H683 H684:J684 F684 H685:H688 J685:J688 F689 H689:J689 J690:J692 H690:H692 H694:H697 F693 F758:L758 H809 H712:I717 F711:L711 H719:I731 F744:L744 F718:L718 F732:L732 H733:I743 F707 H754:I757 F462 H700:I706 H708:I710 H707:J707 H463:H464 J463:J464 F473 F479:L479 F478 H480:J486 F486 F492:L492 F491 H473:J473 H491:J491 J456:J458 H456:H458 F597:L597 F459 F465:J470 F472:J472 H471:J471 F471 F493:F501 H511:J512 F530:L530 F513:L513 F504:G512 F526:L526 F527:F529 H527:J529 F514:F525 J504:J511 H514:J525 F536:F550 F551:L551 F552:F554 F555:L555 F556:F560 J556:J560 F561:L561 F567:F580 F562:F565 H562:J565 F566:L566 F590:L590 H595 J587:J589 H587:H589 H591:H593 J591:J593 J595 H596:J596 J460:J461 H462:J462 F759:F766 H759:I761 H763:H767 F793:L793 I770:I775 F776:L776 I794:I796 F797:L797 H788:J788 I777:I779 H780:J780 F780 I781:I783 F784 H784:J784 I785:I787 I789:I792 F788 I798:I800 F801 H801:J801 I802:I803 H804:J804 F804 I805:I806 I808 H807:J807 I812:I817 I819:I823 H827:I844 H845:J845 F845 H846:I855 H857:I859 H856:J856 H862:I863 H864:J864 F864 F870 H871:I872 H870:J870 H865:I866 H868:I869 F867 H875:J877 H878:I883 F882:F883 H885:I889 H891:I893 F890 H894 J894 G228:J231 H912:I917 H896:J909 H910:I910 H919:I921 F122:F231 F918:L918 F922:L922 F928:L928 H934:I935 H937:I943 H945:I951 F952 H952:J952 F968:L968 H969:I975 H989:I995 F996:L996 H997:I1002 F1003:L1003 H1004:I1006 F1004:F1006 F1007:L1007 H1008:I1033 F1033:J1039 H1039:I1047 F1057 H1048:J1053 F1052 H1057:J1065 H1124:J1143 H1072:J1075 F1078 H1078:J1078 F1081 H1081:J1081 F1072:F1075 F1094 H1094:J1094 F1099 H1099:J1099 F1106 H1106:J1106 F1109 H1109:J1109 F1114 H1114:J1114 F1119 H1119:J1119 F1123:L1123 F1136 F1130:G1134 F1140 H1040:J1046 F1067:J1069 F1071:J1071 F1070 H923:I927 H623:J628 F629:L629 F670:L670 H977:I985 H953:I963 H965:I967 F964 H964:J964 K143:L143 K188:L188 K209:L209 K233:L233 K260:L260 K302:L302 K312:L312 K416:L416 K437:L437 K465:L465 K487:L487 K1033:L1033 K1039:L1039 K1067:L1067 F29:F58 H29:J58" xr:uid="{C3E218F5-2921-4653-B456-8BEE08565068}"/>
    <dataValidation type="textLength" allowBlank="1" showInputMessage="1" showErrorMessage="1" errorTitle="TEXT LENGTH" error="Please limit your text to 10 characters." sqref="I319:I323 H329:I331 I463:I464 I450 I442:I446 I22:I23 I536:I541 I809 I605:I617 I4:I15 I17:I20 I986:I987 I694:I697 I767 I598:I601 I860 I873 I824 I460:I461 I647:I661 I663:I669 I671:I683 I685:I688 I690:I692 I456:I458 I587:I589 I591:I593 I595 I894 I896:I909" xr:uid="{279F4B88-F405-43EB-875C-27C3763CC92C}">
      <formula1>0</formula1>
      <formula2>10</formula2>
    </dataValidation>
    <dataValidation type="textLength" allowBlank="1" showInputMessage="1" showErrorMessage="1" errorTitle="TEXT LENGTH" error="Please enter no more than 7 characters." sqref="D546:D550 C60 C26:C27 C872" xr:uid="{2A1D7FC3-6A87-4E53-AF7F-0F1ED311A734}">
      <formula1>0</formula1>
      <formula2>7</formula2>
    </dataValidation>
    <dataValidation allowBlank="1" showInputMessage="1" showErrorMessage="1" errorTitle="TEXT LENGTH" error="Please limit text to 51 characters" sqref="D536:D545 D80 D82 D84:D86 D130:D142 D178:D187 D200:D208 D256:D259 D218:D220 D1071 D413:D415 D296:D301 D123:D128 D144:D148 D150:D165 D167:D176 D189:D198 D210:D216 D222:D226 D234:D238 D240:D241 D243:D245 D247:D249 D251:D254 D261:D270 D272:D280 D282:D284 D286:D289 D291:D294 D303 D305:D308 D319:D324 D326:D327 D329:D332 D334:D335 D345:D354 D356:D365 D373:D378 D367:D371 D380:D388 D341:D343 D403 D405:D407 D409:D411 D337:D339 D417:D418 D420:D421 D423:D424 D426:D427 D429:D430 D432:D433 D435:D436 D438:D439 D310:D316 D595 D475:D478 D480:D486 D441:D453 D504:D512 D499:D501 D527:D529 D552:D554 D531:D533 D562:D564 D567:D579 D556:D560 D694:D697 D733:D743 D896:D910 D860 D873 D228:D231 D523:D525 D390:D401 D1063:D1065 D937:D943 D824 D763:D767 D1085 D1103 D581:D584 D605:D621 D623:D628 D630:D634 D636:D639 D641:D645 D647:D661 D663:D669 D671:D683 D685:D688 D690:D692 D463:D464 D712:D717 D719:D731 D809 D708:D710 D754:D757 D700:D706 D745:D752 D488:D491 D456:D458 D466:D470 D472:D473 D493:D494 D496:D497 D514 D516:D521 D587:D589 D591:D593 D460:D461 D759:D761 D894 D945:D951 D969:D975 D989:D995 D997:D1002 D1004:D1006 D1053 D1058:D1061 D1123:D1135 D1008:D1051 D1141:D1143 D1137:D1139 D1067:D1069 D598:D602 D977:D987 D953:D963 D965:D967" xr:uid="{990298DA-DF03-40F6-9EFE-F98CB5A611D0}"/>
    <dataValidation type="textLength" allowBlank="1" showInputMessage="1" showErrorMessage="1" errorTitle="TEXT LENGTH" error="Please enter no more than 7 characters." sqref="C808 C763:C766 C745:C752 C712:C717 C719:C731 C733:C743 C708:C710 C754:C757 C700:C706 C759:C761 C770:C775 C794:C796 C789:C792 C777:C779 C781:C783 C785:C787 C798:C800 C802:C803 C805:C806 C812:C817 C819:C823" xr:uid="{4E4F27AA-A133-477E-A0D9-E89CA9C68FDD}">
      <formula1>0</formula1>
      <formula2>15</formula2>
    </dataValidation>
    <dataValidation type="textLength" allowBlank="1" showInputMessage="1" showErrorMessage="1" errorTitle="TEXT LENGTH" error="Please limit text to 40 characters." sqref="E763:E766 E947 E1123 E808 E868:E869 E857:E859 E1063:E1065 E891:E893 E1071 E1085 E1103 E745:E752 E712:E717 E719:E731 E733:E743 E708:E710 E754:E757 E700:E706 E759:E761 E770:E775 E794:E796 E789:E792 E777:E779 E781:E783 E785:E787 E798:E800 E802:E803 E805:E806 E827:E844 E846:E855 E862:E863 E871:E872 E865:E866 E875:E876 E878:E883 E885:E889 E912:E917 E919:E921 E896:E910 E923:E927 E934:E935 E937:E943 E1053 E1008:E1051 E1058:E1061 E1130:E1133 E1067:E1069 E929:E932" xr:uid="{5A7CF6F2-C3FC-4A97-8902-EFAD4FF5AC1B}">
      <formula1>0</formula1>
      <formula2>40</formula2>
    </dataValidation>
    <dataValidation type="textLength" allowBlank="1" showInputMessage="1" showErrorMessage="1" errorTitle="TEXT LENGTH" error="Please limit text to 51 characters" sqref="D868:D869 D885:D889 D808 D819:D823 D893 D857:D859 D770:D775 D794:D796 D789:D792 D777:D779 D781:D783 D785:D787 D798:D800 D802:D803 D805:D806 D812:D817 D827:D844 D846:D855 D862:D863 D871:D872 D865:D866 D875:D876 D878:D883 D912:D917 D919:D921 D910 D923:D927 D934:D935 D937:D943 D929:D932" xr:uid="{C674C1FB-06B6-45FC-AD89-1A2F330DBDFE}">
      <formula1>0</formula1>
      <formula2>51</formula2>
    </dataValidation>
    <dataValidation type="textLength" allowBlank="1" showInputMessage="1" showErrorMessage="1" errorTitle="TEXT LENGTH" error="Please limit your text to 10 characters" sqref="H808 H812:H813 F819:F823 H770:H775 H794:H796 F808 H789:H792 H777:H779 H781:H783 H785:H787 F798:F800 H798:H800 H802:H803 F802:F803 F805:F806 H805:H806 H816:H817 H819:H823" xr:uid="{0BD7CAFD-1937-4223-9192-04CB853E5533}">
      <formula1>0</formula1>
      <formula2>10</formula2>
    </dataValidation>
    <dataValidation type="textLength" allowBlank="1" showInputMessage="1" showErrorMessage="1" errorTitle="TEXT LENGTH" error="Please limit text to 40 characters." sqref="E945:E951 E969:E975 E977:E985 E953:E963 E965:E967" xr:uid="{C8B5C735-EA27-4F0F-9EF4-C7803423388B}">
      <formula1>0</formula1>
      <formula2>70</formula2>
    </dataValidation>
    <dataValidation type="textLength" allowBlank="1" showInputMessage="1" showErrorMessage="1" errorTitle="TEXT LENGTH" error="Please limit text to 40 characters." sqref="E986:E988 E732 E767:E769 E860:E861 E873:E874 E944 E1057:E1065 E824:E826 E890 E1085 E1103 E753 E809:E811 E711 E718 E744 E707 E758 E1067:E1075 E762 E793 E776 E797 E780 E784 E788 E801 E804 E807 E818 E845 E856 E864 E870 E867 E877 E884 E922 E911 E918 E928 E933 E936 E952 E968 E976 E996 E1003 E1007 E1078 E1081 E1123:E1143 E1094 E1099 E1106 E1109 E1114 E1119 E1033:E1053 E894:E909 E1:E699 E964" xr:uid="{B97D326D-3184-493B-95BC-BEB70C09C52D}">
      <formula1>0</formula1>
      <formula2>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Hoefler, Kurt</dc:creator>
  <cp:lastModifiedBy>Hoefler, Kurt</cp:lastModifiedBy>
  <dcterms:created xsi:type="dcterms:W3CDTF">2026-02-09T20:11:41Z</dcterms:created>
  <dcterms:modified xsi:type="dcterms:W3CDTF">2026-02-09T20:13:36Z</dcterms:modified>
</cp:coreProperties>
</file>