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Z9" i="1"/>
  <c r="Z3"/>
  <c r="Z6"/>
  <c r="Z7"/>
  <c r="Z8"/>
  <c r="Z5"/>
  <c r="Z4"/>
  <c r="Z2"/>
  <c r="V9"/>
  <c r="V3"/>
  <c r="V6"/>
  <c r="V7"/>
  <c r="V8"/>
  <c r="V5"/>
  <c r="V4"/>
  <c r="V2"/>
  <c r="R9"/>
  <c r="R3"/>
  <c r="R6"/>
  <c r="R7"/>
  <c r="R8"/>
  <c r="R5"/>
  <c r="R4"/>
  <c r="R2"/>
  <c r="N9"/>
  <c r="N3"/>
  <c r="N6"/>
  <c r="N7"/>
  <c r="N8"/>
  <c r="N5"/>
  <c r="N4"/>
  <c r="N2"/>
  <c r="J9"/>
  <c r="J3"/>
  <c r="J6"/>
  <c r="J7"/>
  <c r="J8"/>
  <c r="J5"/>
  <c r="J4"/>
  <c r="J2"/>
  <c r="F9"/>
  <c r="F3"/>
  <c r="F6"/>
  <c r="F7"/>
  <c r="F8"/>
  <c r="F4"/>
  <c r="F2"/>
  <c r="F5"/>
  <c r="AA8" l="1"/>
  <c r="AA5"/>
  <c r="AA7"/>
  <c r="AA6"/>
  <c r="AA4"/>
  <c r="AA3"/>
  <c r="AA2"/>
  <c r="AA9"/>
</calcChain>
</file>

<file path=xl/sharedStrings.xml><?xml version="1.0" encoding="utf-8"?>
<sst xmlns="http://schemas.openxmlformats.org/spreadsheetml/2006/main" count="43" uniqueCount="32">
  <si>
    <t xml:space="preserve">Name </t>
  </si>
  <si>
    <t>Class</t>
  </si>
  <si>
    <t>Misses</t>
  </si>
  <si>
    <t>Match Total</t>
  </si>
  <si>
    <t xml:space="preserve">Mace Maddox </t>
  </si>
  <si>
    <t>Kuna</t>
  </si>
  <si>
    <t>W</t>
  </si>
  <si>
    <t>IDleadSlinger</t>
  </si>
  <si>
    <t>SGF</t>
  </si>
  <si>
    <t>SS</t>
  </si>
  <si>
    <t>Ps</t>
  </si>
  <si>
    <t xml:space="preserve">Stage 1 </t>
  </si>
  <si>
    <t>1 total</t>
  </si>
  <si>
    <t xml:space="preserve">Stage 2 </t>
  </si>
  <si>
    <t>2 total</t>
  </si>
  <si>
    <t>Stage 3</t>
  </si>
  <si>
    <t>3 total</t>
  </si>
  <si>
    <t>Stage 4</t>
  </si>
  <si>
    <t>4 total</t>
  </si>
  <si>
    <t>Stage 5</t>
  </si>
  <si>
    <t>5 total</t>
  </si>
  <si>
    <t>Stage 6</t>
  </si>
  <si>
    <t>6 total</t>
  </si>
  <si>
    <t>True grit</t>
  </si>
  <si>
    <t>CB</t>
  </si>
  <si>
    <t>Hot Shot Sally</t>
  </si>
  <si>
    <t>LCB</t>
  </si>
  <si>
    <t>SSD</t>
  </si>
  <si>
    <t>Irving the 142nd</t>
  </si>
  <si>
    <t>Jug Handle Jack</t>
  </si>
  <si>
    <t>ES</t>
  </si>
  <si>
    <t>Long Valley Red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</si>
</sst>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9"/>
  <sheetViews>
    <sheetView tabSelected="1" workbookViewId="0">
      <selection activeCell="AA12" sqref="AA12"/>
    </sheetView>
  </sheetViews>
  <sheetFormatPr defaultRowHeight="15"/>
  <cols>
    <col min="1" max="1" width="15.28515625" bestFit="1" customWidth="1"/>
    <col min="2" max="2" width="10.5703125" bestFit="1" customWidth="1"/>
    <col min="3" max="3" width="7.7109375" bestFit="1" customWidth="1"/>
    <col min="4" max="4" width="7" bestFit="1" customWidth="1"/>
    <col min="5" max="5" width="3" bestFit="1" customWidth="1"/>
    <col min="6" max="6" width="6.5703125" bestFit="1" customWidth="1"/>
    <col min="7" max="7" width="7.7109375" bestFit="1" customWidth="1"/>
    <col min="8" max="8" width="7" bestFit="1" customWidth="1"/>
    <col min="9" max="9" width="3" bestFit="1" customWidth="1"/>
    <col min="10" max="10" width="6.5703125" bestFit="1" customWidth="1"/>
    <col min="11" max="11" width="7.28515625" bestFit="1" customWidth="1"/>
    <col min="12" max="12" width="7" bestFit="1" customWidth="1"/>
    <col min="13" max="13" width="3" bestFit="1" customWidth="1"/>
    <col min="14" max="14" width="6.5703125" bestFit="1" customWidth="1"/>
    <col min="15" max="15" width="7.28515625" bestFit="1" customWidth="1"/>
    <col min="16" max="16" width="7" bestFit="1" customWidth="1"/>
    <col min="17" max="17" width="3" bestFit="1" customWidth="1"/>
    <col min="18" max="18" width="6.5703125" bestFit="1" customWidth="1"/>
    <col min="19" max="19" width="7.28515625" bestFit="1" customWidth="1"/>
    <col min="20" max="20" width="7" bestFit="1" customWidth="1"/>
    <col min="21" max="21" width="3" bestFit="1" customWidth="1"/>
    <col min="22" max="22" width="7" bestFit="1" customWidth="1"/>
    <col min="23" max="23" width="7.28515625" bestFit="1" customWidth="1"/>
    <col min="24" max="24" width="7" bestFit="1" customWidth="1"/>
    <col min="25" max="25" width="3" bestFit="1" customWidth="1"/>
    <col min="26" max="26" width="6.5703125" bestFit="1" customWidth="1"/>
    <col min="27" max="27" width="11.28515625" bestFit="1" customWidth="1"/>
  </cols>
  <sheetData>
    <row r="1" spans="1:27">
      <c r="A1" t="s">
        <v>0</v>
      </c>
      <c r="B1" t="s">
        <v>1</v>
      </c>
      <c r="C1" t="s">
        <v>11</v>
      </c>
      <c r="D1" t="s">
        <v>2</v>
      </c>
      <c r="E1" t="s">
        <v>10</v>
      </c>
      <c r="F1" t="s">
        <v>12</v>
      </c>
      <c r="G1" t="s">
        <v>13</v>
      </c>
      <c r="H1" t="s">
        <v>2</v>
      </c>
      <c r="I1" t="s">
        <v>10</v>
      </c>
      <c r="J1" t="s">
        <v>14</v>
      </c>
      <c r="K1" t="s">
        <v>15</v>
      </c>
      <c r="L1" t="s">
        <v>2</v>
      </c>
      <c r="M1" t="s">
        <v>10</v>
      </c>
      <c r="N1" t="s">
        <v>16</v>
      </c>
      <c r="O1" t="s">
        <v>17</v>
      </c>
      <c r="P1" t="s">
        <v>2</v>
      </c>
      <c r="Q1" t="s">
        <v>10</v>
      </c>
      <c r="R1" t="s">
        <v>18</v>
      </c>
      <c r="S1" t="s">
        <v>19</v>
      </c>
      <c r="T1" t="s">
        <v>2</v>
      </c>
      <c r="U1" t="s">
        <v>10</v>
      </c>
      <c r="V1" t="s">
        <v>20</v>
      </c>
      <c r="W1" t="s">
        <v>21</v>
      </c>
      <c r="X1" t="s">
        <v>2</v>
      </c>
      <c r="Y1" t="s">
        <v>10</v>
      </c>
      <c r="Z1" t="s">
        <v>22</v>
      </c>
      <c r="AA1" t="s">
        <v>3</v>
      </c>
    </row>
    <row r="2" spans="1:27">
      <c r="A2" t="s">
        <v>5</v>
      </c>
      <c r="B2" t="s">
        <v>6</v>
      </c>
      <c r="C2">
        <v>21.8</v>
      </c>
      <c r="D2">
        <v>1</v>
      </c>
      <c r="F2">
        <f>(C2+(D2*5)+(E2*10))</f>
        <v>26.8</v>
      </c>
      <c r="G2">
        <v>18.64</v>
      </c>
      <c r="J2">
        <f>(G2+(H2*5)+(I2*10))</f>
        <v>18.64</v>
      </c>
      <c r="K2">
        <v>19.64</v>
      </c>
      <c r="N2">
        <f>(K2+(L2*5)+(M2*10))</f>
        <v>19.64</v>
      </c>
      <c r="O2">
        <v>17.45</v>
      </c>
      <c r="R2">
        <f>(O2+(P2*5)+(Q2*10))</f>
        <v>17.45</v>
      </c>
      <c r="S2">
        <v>27.64</v>
      </c>
      <c r="V2">
        <f>(S2+(T2*5)+(U2*10))</f>
        <v>27.64</v>
      </c>
      <c r="W2">
        <v>22.63</v>
      </c>
      <c r="X2">
        <v>2</v>
      </c>
      <c r="Z2">
        <f>(W2+(X2*5)+(Y2*10))</f>
        <v>32.629999999999995</v>
      </c>
      <c r="AA2">
        <f>(Z2+V2+R2+N2+J2+F2)</f>
        <v>142.80000000000001</v>
      </c>
    </row>
    <row r="3" spans="1:27">
      <c r="A3" t="s">
        <v>29</v>
      </c>
      <c r="B3" t="s">
        <v>30</v>
      </c>
      <c r="C3">
        <v>38.01</v>
      </c>
      <c r="E3">
        <v>1</v>
      </c>
      <c r="F3">
        <f>(C3+(D3*5)+(E3*10))</f>
        <v>48.01</v>
      </c>
      <c r="G3">
        <v>33.93</v>
      </c>
      <c r="J3">
        <f>(G3+(H3*5)+(I3*10))</f>
        <v>33.93</v>
      </c>
      <c r="K3">
        <v>40.14</v>
      </c>
      <c r="N3">
        <f>(K3+(L3*5)+(M3*10))</f>
        <v>40.14</v>
      </c>
      <c r="O3">
        <v>38.65</v>
      </c>
      <c r="R3">
        <f>(O3+(P3*5)+(Q3*10))</f>
        <v>38.65</v>
      </c>
      <c r="S3">
        <v>53.65</v>
      </c>
      <c r="T3">
        <v>2</v>
      </c>
      <c r="V3">
        <f>(S3+(T3*5)+(U3*10))</f>
        <v>63.65</v>
      </c>
      <c r="W3">
        <v>40.9</v>
      </c>
      <c r="X3">
        <v>1</v>
      </c>
      <c r="Z3">
        <f>(W3+(X3*5)+(Y3*10))</f>
        <v>45.9</v>
      </c>
      <c r="AA3">
        <f>(Z3+V3+R3+N3+J3+F3)</f>
        <v>270.27999999999997</v>
      </c>
    </row>
    <row r="4" spans="1:27">
      <c r="A4" t="s">
        <v>7</v>
      </c>
      <c r="B4" t="s">
        <v>8</v>
      </c>
      <c r="C4">
        <v>33.32</v>
      </c>
      <c r="F4">
        <f>(C4+(D4*5)+(E4*10))</f>
        <v>33.32</v>
      </c>
      <c r="G4">
        <v>35.200000000000003</v>
      </c>
      <c r="J4">
        <f>(G4+(H4*5)+(I4*10))</f>
        <v>35.200000000000003</v>
      </c>
      <c r="K4">
        <v>36.32</v>
      </c>
      <c r="L4">
        <v>2</v>
      </c>
      <c r="N4">
        <f>(K4+(L4*5)+(M4*10))</f>
        <v>46.32</v>
      </c>
      <c r="O4">
        <v>31.67</v>
      </c>
      <c r="P4">
        <v>1</v>
      </c>
      <c r="R4">
        <f>(O4+(P4*5)+(Q4*10))</f>
        <v>36.67</v>
      </c>
      <c r="S4">
        <v>53.25</v>
      </c>
      <c r="T4">
        <v>4</v>
      </c>
      <c r="V4">
        <f>(S4+(T4*5)+(U4*10))</f>
        <v>73.25</v>
      </c>
      <c r="W4">
        <v>48.57</v>
      </c>
      <c r="X4">
        <v>1</v>
      </c>
      <c r="Z4">
        <f>(W4+(X4*5)+(Y4*10))</f>
        <v>53.57</v>
      </c>
      <c r="AA4">
        <f>(Z4+V4+R4+N4+J4+F4)</f>
        <v>278.33</v>
      </c>
    </row>
    <row r="5" spans="1:27">
      <c r="A5" t="s">
        <v>23</v>
      </c>
      <c r="B5" t="s">
        <v>24</v>
      </c>
      <c r="C5">
        <v>28.79</v>
      </c>
      <c r="D5">
        <v>1</v>
      </c>
      <c r="E5">
        <v>1</v>
      </c>
      <c r="F5">
        <f>(C5+(D5*5)+(E5*10))</f>
        <v>43.79</v>
      </c>
      <c r="G5">
        <v>33.020000000000003</v>
      </c>
      <c r="J5">
        <f>(G5+(H5*5)+(I5*10))</f>
        <v>33.020000000000003</v>
      </c>
      <c r="K5">
        <v>34.43</v>
      </c>
      <c r="N5">
        <f>(K5+(L5*5)+(M5*10))</f>
        <v>34.43</v>
      </c>
      <c r="O5">
        <v>36.11</v>
      </c>
      <c r="R5">
        <f>(O5+(P5*5)+(Q5*10))</f>
        <v>36.11</v>
      </c>
      <c r="S5">
        <v>51.91</v>
      </c>
      <c r="T5">
        <v>2</v>
      </c>
      <c r="U5">
        <v>1</v>
      </c>
      <c r="V5">
        <f>(S5+(T5*5)+(U5*10))</f>
        <v>71.91</v>
      </c>
      <c r="W5">
        <v>46.76</v>
      </c>
      <c r="X5">
        <v>3</v>
      </c>
      <c r="Y5">
        <v>1</v>
      </c>
      <c r="Z5">
        <f>(W5+(X5*5)+(Y5*10))</f>
        <v>71.759999999999991</v>
      </c>
      <c r="AA5">
        <f>(Z5+V5+R5+N5+J5+F5)</f>
        <v>291.02</v>
      </c>
    </row>
    <row r="6" spans="1:27">
      <c r="A6" t="s">
        <v>28</v>
      </c>
      <c r="B6" t="s">
        <v>9</v>
      </c>
      <c r="C6">
        <v>40.33</v>
      </c>
      <c r="F6">
        <f>(C6+(D6*5)+(E6*10))</f>
        <v>40.33</v>
      </c>
      <c r="G6">
        <v>42.68</v>
      </c>
      <c r="J6">
        <f>(G6+(H6*5)+(I6*10))</f>
        <v>42.68</v>
      </c>
      <c r="K6">
        <v>38.22</v>
      </c>
      <c r="L6">
        <v>1</v>
      </c>
      <c r="N6">
        <f>(K6+(L6*5)+(M6*10))</f>
        <v>43.22</v>
      </c>
      <c r="O6">
        <v>36.450000000000003</v>
      </c>
      <c r="P6">
        <v>3</v>
      </c>
      <c r="R6">
        <f>(O6+(P6*5)+(Q6*10))</f>
        <v>51.45</v>
      </c>
      <c r="S6">
        <v>46.85</v>
      </c>
      <c r="T6">
        <v>4</v>
      </c>
      <c r="V6">
        <f>(S6+(T6*5)+(U6*10))</f>
        <v>66.849999999999994</v>
      </c>
      <c r="W6">
        <v>45.81</v>
      </c>
      <c r="X6">
        <v>2</v>
      </c>
      <c r="Z6">
        <f>(W6+(X6*5)+(Y6*10))</f>
        <v>55.81</v>
      </c>
      <c r="AA6">
        <f>(Z6+V6+R6+N6+J6+F6)</f>
        <v>300.33999999999997</v>
      </c>
    </row>
    <row r="7" spans="1:27">
      <c r="A7" t="s">
        <v>4</v>
      </c>
      <c r="B7" t="s">
        <v>27</v>
      </c>
      <c r="C7">
        <v>65.86</v>
      </c>
      <c r="D7">
        <v>1</v>
      </c>
      <c r="F7">
        <f>(C7+(D7*5)+(E7*10))</f>
        <v>70.86</v>
      </c>
      <c r="G7">
        <v>58.29</v>
      </c>
      <c r="J7">
        <f>(G7+(H7*5)+(I7*10))</f>
        <v>58.29</v>
      </c>
      <c r="K7">
        <v>54.11</v>
      </c>
      <c r="N7">
        <f>(K7+(L7*5)+(M7*10))</f>
        <v>54.11</v>
      </c>
      <c r="O7">
        <v>64.88</v>
      </c>
      <c r="R7">
        <f>(O7+(P7*5)+(Q7*10))</f>
        <v>64.88</v>
      </c>
      <c r="S7">
        <v>62.59</v>
      </c>
      <c r="T7">
        <v>6</v>
      </c>
      <c r="V7">
        <f>(S7+(T7*5)+(U7*10))</f>
        <v>92.59</v>
      </c>
      <c r="W7">
        <v>60.37</v>
      </c>
      <c r="X7">
        <v>3</v>
      </c>
      <c r="Z7">
        <f>(W7+(X7*5)+(Y7*10))</f>
        <v>75.37</v>
      </c>
      <c r="AA7">
        <f>(Z7+V7+R7+N7+J7+F7)</f>
        <v>416.1</v>
      </c>
    </row>
    <row r="8" spans="1:27">
      <c r="A8" t="s">
        <v>25</v>
      </c>
      <c r="B8" t="s">
        <v>26</v>
      </c>
      <c r="C8">
        <v>74.31</v>
      </c>
      <c r="D8">
        <v>1</v>
      </c>
      <c r="E8">
        <v>1</v>
      </c>
      <c r="F8">
        <f>(C8+(D8*5)+(E8*10))</f>
        <v>89.31</v>
      </c>
      <c r="G8">
        <v>72.78</v>
      </c>
      <c r="H8">
        <v>2</v>
      </c>
      <c r="J8">
        <f>(G8+(H8*5)+(I8*10))</f>
        <v>82.78</v>
      </c>
      <c r="K8">
        <v>82.56</v>
      </c>
      <c r="L8">
        <v>1</v>
      </c>
      <c r="M8">
        <v>1</v>
      </c>
      <c r="N8">
        <f>(K8+(L8*5)+(M8*10))</f>
        <v>97.56</v>
      </c>
      <c r="O8">
        <v>83.09</v>
      </c>
      <c r="P8">
        <v>1</v>
      </c>
      <c r="R8">
        <f>(O8+(P8*5)+(Q8*10))</f>
        <v>88.09</v>
      </c>
      <c r="S8">
        <v>81.75</v>
      </c>
      <c r="T8">
        <v>4</v>
      </c>
      <c r="U8">
        <v>1</v>
      </c>
      <c r="V8">
        <f>(S8+(T8*5)+(U8*10))</f>
        <v>111.75</v>
      </c>
      <c r="W8">
        <v>92.85</v>
      </c>
      <c r="X8">
        <v>3</v>
      </c>
      <c r="Y8">
        <v>1</v>
      </c>
      <c r="Z8">
        <f>(W8+(X8*5)+(Y8*10))</f>
        <v>117.85</v>
      </c>
      <c r="AA8">
        <f>(Z8+V8+R8+N8+J8+F8)</f>
        <v>587.33999999999992</v>
      </c>
    </row>
    <row r="9" spans="1:27">
      <c r="A9" t="s">
        <v>31</v>
      </c>
      <c r="B9" t="s">
        <v>26</v>
      </c>
      <c r="C9">
        <v>68</v>
      </c>
      <c r="F9">
        <f>(C9+(D9*5)+(E9*10))</f>
        <v>68</v>
      </c>
      <c r="G9">
        <v>56.09</v>
      </c>
      <c r="H9">
        <v>3</v>
      </c>
      <c r="I9">
        <v>1</v>
      </c>
      <c r="J9">
        <f>(G9+(H9*5)+(I9*10))</f>
        <v>81.09</v>
      </c>
      <c r="K9">
        <v>79.3</v>
      </c>
      <c r="L9">
        <v>2</v>
      </c>
      <c r="N9">
        <f>(K9+(L9*5)+(M9*10))</f>
        <v>89.3</v>
      </c>
      <c r="O9">
        <v>63.81</v>
      </c>
      <c r="P9">
        <v>6</v>
      </c>
      <c r="R9">
        <f>(O9+(P9*5)+(Q9*10))</f>
        <v>93.81</v>
      </c>
      <c r="S9">
        <v>150</v>
      </c>
      <c r="T9">
        <v>24</v>
      </c>
      <c r="V9">
        <f>(S9+(T9*5)+(U9*10))</f>
        <v>270</v>
      </c>
      <c r="W9">
        <v>74.55</v>
      </c>
      <c r="X9">
        <v>5</v>
      </c>
      <c r="Z9">
        <f>(W9+(X9*5)+(Y9*10))</f>
        <v>99.55</v>
      </c>
      <c r="AA9">
        <f>(Z9+V9+R9+N9+J9+F9)</f>
        <v>701.75</v>
      </c>
    </row>
  </sheetData>
  <sortState ref="A2:AG14">
    <sortCondition ref="AA2:AA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SPayne</dc:creator>
  <cp:lastModifiedBy>SPayne</cp:lastModifiedBy>
  <dcterms:created xsi:type="dcterms:W3CDTF">2016-02-20T21:58:45Z</dcterms:created>
  <dcterms:modified xsi:type="dcterms:W3CDTF">2016-08-20T20:51:31Z</dcterms:modified>
</cp:coreProperties>
</file>