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CC997FC3-9B56-4387-9733-00558D4CCE24}" xr6:coauthVersionLast="47" xr6:coauthVersionMax="47" xr10:uidLastSave="{00000000-0000-0000-0000-000000000000}"/>
  <bookViews>
    <workbookView xWindow="-120" yWindow="-120" windowWidth="29040" windowHeight="15840" xr2:uid="{350F2B48-F311-475F-B40C-E1721FC0ACEF}"/>
  </bookViews>
  <sheets>
    <sheet name="Golf Grid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1" i="2" l="1"/>
  <c r="AD21" i="2" s="1"/>
  <c r="AB20" i="2"/>
  <c r="AD20" i="2" s="1"/>
  <c r="AB18" i="2"/>
  <c r="AD18" i="2" s="1"/>
  <c r="AB17" i="2"/>
  <c r="AD17" i="2" s="1"/>
  <c r="AB16" i="2"/>
  <c r="AD16" i="2" s="1"/>
  <c r="AB19" i="2"/>
  <c r="AD19" i="2" s="1"/>
  <c r="AB15" i="2"/>
  <c r="AD15" i="2" s="1"/>
  <c r="AB14" i="2"/>
  <c r="AD14" i="2" s="1"/>
  <c r="AB13" i="2"/>
  <c r="AD13" i="2" s="1"/>
  <c r="AB12" i="2"/>
  <c r="AD12" i="2" s="1"/>
  <c r="AB11" i="2"/>
  <c r="AD11" i="2" s="1"/>
  <c r="AB10" i="2"/>
  <c r="AD10" i="2" s="1"/>
  <c r="AB9" i="2"/>
  <c r="AD9" i="2" s="1"/>
  <c r="AB8" i="2"/>
  <c r="AD8" i="2" s="1"/>
  <c r="AB7" i="2"/>
  <c r="AD7" i="2" s="1"/>
  <c r="AB6" i="2"/>
  <c r="AD6" i="2" s="1"/>
</calcChain>
</file>

<file path=xl/sharedStrings.xml><?xml version="1.0" encoding="utf-8"?>
<sst xmlns="http://schemas.openxmlformats.org/spreadsheetml/2006/main" count="145" uniqueCount="89">
  <si>
    <t>Sheep</t>
  </si>
  <si>
    <t>Bandon</t>
  </si>
  <si>
    <t>Shorty's</t>
  </si>
  <si>
    <t>Trails</t>
  </si>
  <si>
    <t>Old Mac</t>
  </si>
  <si>
    <t>Pacific</t>
  </si>
  <si>
    <t>Preserve</t>
  </si>
  <si>
    <t>TBD</t>
  </si>
  <si>
    <t>Alan Torgerson</t>
  </si>
  <si>
    <t>Bert Neptune</t>
  </si>
  <si>
    <t>Bob Catron</t>
  </si>
  <si>
    <t>Cecil Autry</t>
  </si>
  <si>
    <t>Chris Catron</t>
  </si>
  <si>
    <t>Dave Young</t>
  </si>
  <si>
    <t>Eric Meiners</t>
  </si>
  <si>
    <t>Fabian Zeller</t>
  </si>
  <si>
    <t>Fred Buchman</t>
  </si>
  <si>
    <t>Greg Green</t>
  </si>
  <si>
    <t>John Neil</t>
  </si>
  <si>
    <t>Kevin Johns</t>
  </si>
  <si>
    <t>Wayne Bell</t>
  </si>
  <si>
    <t>Wes Hornsby</t>
  </si>
  <si>
    <t>Travel Plans</t>
  </si>
  <si>
    <t>Rounds</t>
  </si>
  <si>
    <t>Arrival</t>
  </si>
  <si>
    <t>Friday</t>
  </si>
  <si>
    <t>n/a</t>
  </si>
  <si>
    <t>pre-Friday</t>
  </si>
  <si>
    <t>Saturday</t>
  </si>
  <si>
    <t>Sunday</t>
  </si>
  <si>
    <t>Monday</t>
  </si>
  <si>
    <t>Tuesday</t>
  </si>
  <si>
    <t>Wednesday</t>
  </si>
  <si>
    <t>Parker Young</t>
  </si>
  <si>
    <t>Base</t>
  </si>
  <si>
    <t>Golf</t>
  </si>
  <si>
    <t>Received</t>
  </si>
  <si>
    <t>Balance</t>
  </si>
  <si>
    <t>`</t>
  </si>
  <si>
    <t>Financials</t>
  </si>
  <si>
    <t>Package</t>
  </si>
  <si>
    <t>Due</t>
  </si>
  <si>
    <t>Dave</t>
  </si>
  <si>
    <t>Parker</t>
  </si>
  <si>
    <t>Bert</t>
  </si>
  <si>
    <t>Cecil</t>
  </si>
  <si>
    <t>Bob</t>
  </si>
  <si>
    <t>Chris</t>
  </si>
  <si>
    <t>KJ</t>
  </si>
  <si>
    <t>Wayne</t>
  </si>
  <si>
    <t>John</t>
  </si>
  <si>
    <t>Fabian</t>
  </si>
  <si>
    <t>Fred</t>
  </si>
  <si>
    <t>Alan</t>
  </si>
  <si>
    <t>Wes</t>
  </si>
  <si>
    <t>Eric</t>
  </si>
  <si>
    <t>Greg</t>
  </si>
  <si>
    <t>Vehicles</t>
  </si>
  <si>
    <t>Funds</t>
  </si>
  <si>
    <t>Roommates</t>
  </si>
  <si>
    <t>Thursday</t>
  </si>
  <si>
    <t>Return</t>
  </si>
  <si>
    <t>3:05 pm (Southwest)</t>
  </si>
  <si>
    <t>10:40 am (SW)</t>
  </si>
  <si>
    <t>flying into Eugene</t>
  </si>
  <si>
    <t xml:space="preserve">driving from Sacramento </t>
  </si>
  <si>
    <t>2:10 pm (UA)</t>
  </si>
  <si>
    <t>(driving from Sacramento)</t>
  </si>
  <si>
    <t>(flying into Eugene)</t>
  </si>
  <si>
    <t>Miscellaneous</t>
  </si>
  <si>
    <t>Friday night</t>
  </si>
  <si>
    <t>Alan &amp; Wes staying at Sunset Oceanfront Lodge in Bandon</t>
  </si>
  <si>
    <t>10:37 am (Delta)</t>
  </si>
  <si>
    <t>4:57 pm (DL)</t>
  </si>
  <si>
    <t>8:28 pm (Delta)</t>
  </si>
  <si>
    <t>2:30 pm (DL)</t>
  </si>
  <si>
    <t>Steve Davis</t>
  </si>
  <si>
    <t>Steve</t>
  </si>
  <si>
    <t>Thurs; 8:49 pm (AA)</t>
  </si>
  <si>
    <t>1:10 pm (DL)</t>
  </si>
  <si>
    <t>Florence</t>
  </si>
  <si>
    <t>Old Town</t>
  </si>
  <si>
    <t>Inn</t>
  </si>
  <si>
    <t>J21:  1:02 pm (AA)</t>
  </si>
  <si>
    <t>5:20 pm (AA)</t>
  </si>
  <si>
    <t>11:00 am (AA)</t>
  </si>
  <si>
    <t>1:53 pm (AA)</t>
  </si>
  <si>
    <t>11:35 am (United)</t>
  </si>
  <si>
    <t>as of 6.07.2023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</si>
</sst>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b/>
      <sz val="11"/>
      <color theme="9" tint="-0.249977111117893"/>
      <name val="Corbel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8" fontId="1" fillId="0" borderId="8" xfId="0" applyNumberFormat="1" applyFont="1" applyBorder="1" applyAlignment="1">
      <alignment horizontal="center"/>
    </xf>
    <xf numFmtId="18" fontId="1" fillId="0" borderId="9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3" borderId="5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2" borderId="0" xfId="0" applyFont="1" applyFill="1"/>
    <xf numFmtId="164" fontId="1" fillId="3" borderId="2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6" fontId="1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6" borderId="0" xfId="0" applyFont="1" applyFill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6" fontId="1" fillId="0" borderId="4" xfId="0" applyNumberFormat="1" applyFont="1" applyBorder="1" applyAlignment="1">
      <alignment horizontal="center"/>
    </xf>
    <xf numFmtId="6" fontId="1" fillId="0" borderId="6" xfId="0" applyNumberFormat="1" applyFont="1" applyBorder="1" applyAlignment="1">
      <alignment horizontal="center"/>
    </xf>
    <xf numFmtId="6" fontId="1" fillId="0" borderId="11" xfId="0" applyNumberFormat="1" applyFont="1" applyBorder="1" applyAlignment="1">
      <alignment horizontal="center"/>
    </xf>
    <xf numFmtId="6" fontId="1" fillId="0" borderId="12" xfId="0" applyNumberFormat="1" applyFont="1" applyBorder="1" applyAlignment="1">
      <alignment horizontal="center"/>
    </xf>
    <xf numFmtId="6" fontId="1" fillId="0" borderId="1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6" fontId="1" fillId="0" borderId="1" xfId="0" applyNumberFormat="1" applyFont="1" applyBorder="1" applyAlignment="1">
      <alignment horizontal="center"/>
    </xf>
    <xf numFmtId="6" fontId="1" fillId="0" borderId="2" xfId="0" applyNumberFormat="1" applyFont="1" applyBorder="1" applyAlignment="1">
      <alignment horizontal="center"/>
    </xf>
    <xf numFmtId="6" fontId="1" fillId="0" borderId="3" xfId="0" applyNumberFormat="1" applyFont="1" applyBorder="1" applyAlignment="1">
      <alignment horizontal="center"/>
    </xf>
    <xf numFmtId="0" fontId="1" fillId="5" borderId="0" xfId="0" applyFont="1" applyFill="1" applyAlignment="1">
      <alignment horizontal="left"/>
    </xf>
    <xf numFmtId="0" fontId="1" fillId="5" borderId="0" xfId="0" applyFont="1" applyFill="1"/>
    <xf numFmtId="0" fontId="1" fillId="6" borderId="24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right"/>
    </xf>
    <xf numFmtId="0" fontId="1" fillId="0" borderId="25" xfId="0" applyFont="1" applyBorder="1" applyAlignment="1">
      <alignment horizontal="center"/>
    </xf>
    <xf numFmtId="0" fontId="2" fillId="0" borderId="0" xfId="0" applyFont="1"/>
    <xf numFmtId="6" fontId="2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18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DCA8B-C5A7-4821-8D28-E0B52908070A}">
  <dimension ref="B1:AG36"/>
  <sheetViews>
    <sheetView tabSelected="1" workbookViewId="0">
      <selection activeCell="B38" sqref="B38"/>
    </sheetView>
  </sheetViews>
  <sheetFormatPr defaultRowHeight="15" x14ac:dyDescent="0.25"/>
  <cols>
    <col min="1" max="1" width="2.7109375" style="2" customWidth="1"/>
    <col min="2" max="2" width="18" style="2" bestFit="1" customWidth="1"/>
    <col min="3" max="3" width="20" style="2" customWidth="1"/>
    <col min="4" max="4" width="22" style="1" customWidth="1"/>
    <col min="5" max="5" width="0.85546875" style="1" customWidth="1"/>
    <col min="6" max="7" width="9.28515625" style="1" customWidth="1"/>
    <col min="8" max="8" width="0.85546875" style="1" customWidth="1"/>
    <col min="9" max="11" width="9.28515625" style="1" customWidth="1"/>
    <col min="12" max="12" width="0.85546875" style="1" customWidth="1"/>
    <col min="13" max="14" width="9.28515625" style="1" customWidth="1"/>
    <col min="15" max="15" width="0.85546875" style="1" customWidth="1"/>
    <col min="16" max="18" width="9.28515625" style="1" customWidth="1"/>
    <col min="19" max="19" width="0.85546875" style="1" customWidth="1"/>
    <col min="20" max="22" width="9.28515625" style="1" customWidth="1"/>
    <col min="23" max="23" width="0.85546875" style="1" customWidth="1"/>
    <col min="24" max="25" width="9.28515625" style="2" customWidth="1"/>
    <col min="26" max="26" width="0.85546875" style="1" customWidth="1"/>
    <col min="27" max="30" width="8.7109375" style="1" customWidth="1"/>
    <col min="31" max="31" width="10.85546875" style="2" customWidth="1"/>
    <col min="32" max="16384" width="9.140625" style="2"/>
  </cols>
  <sheetData>
    <row r="1" spans="2:31" ht="15.75" thickBot="1" x14ac:dyDescent="0.3"/>
    <row r="2" spans="2:31" ht="15.75" thickBot="1" x14ac:dyDescent="0.3">
      <c r="D2" s="2"/>
      <c r="E2" s="2"/>
      <c r="F2" s="85" t="s">
        <v>25</v>
      </c>
      <c r="G2" s="86"/>
      <c r="I2" s="85" t="s">
        <v>28</v>
      </c>
      <c r="J2" s="90"/>
      <c r="K2" s="86"/>
      <c r="M2" s="85" t="s">
        <v>29</v>
      </c>
      <c r="N2" s="86"/>
      <c r="P2" s="85" t="s">
        <v>30</v>
      </c>
      <c r="Q2" s="90"/>
      <c r="R2" s="86"/>
      <c r="T2" s="85" t="s">
        <v>31</v>
      </c>
      <c r="U2" s="90"/>
      <c r="V2" s="86"/>
      <c r="X2" s="85" t="s">
        <v>32</v>
      </c>
      <c r="Y2" s="86"/>
      <c r="Z2" s="2"/>
    </row>
    <row r="3" spans="2:31" ht="15.75" thickBot="1" x14ac:dyDescent="0.3">
      <c r="B3" s="45"/>
      <c r="C3" s="85" t="s">
        <v>22</v>
      </c>
      <c r="D3" s="86"/>
      <c r="E3" s="39"/>
      <c r="F3" s="21">
        <v>23</v>
      </c>
      <c r="G3" s="3">
        <v>23</v>
      </c>
      <c r="H3" s="11"/>
      <c r="I3" s="3">
        <v>24</v>
      </c>
      <c r="J3" s="3">
        <v>24</v>
      </c>
      <c r="K3" s="3">
        <v>24</v>
      </c>
      <c r="L3" s="11"/>
      <c r="M3" s="3">
        <v>25</v>
      </c>
      <c r="N3" s="3">
        <v>25</v>
      </c>
      <c r="O3" s="11"/>
      <c r="P3" s="3">
        <v>26</v>
      </c>
      <c r="Q3" s="3">
        <v>26</v>
      </c>
      <c r="R3" s="3">
        <v>26</v>
      </c>
      <c r="S3" s="11"/>
      <c r="T3" s="3">
        <v>27</v>
      </c>
      <c r="U3" s="3">
        <v>27</v>
      </c>
      <c r="V3" s="3">
        <v>27</v>
      </c>
      <c r="W3" s="11"/>
      <c r="X3" s="3">
        <v>28</v>
      </c>
      <c r="Y3" s="4">
        <v>28</v>
      </c>
      <c r="Z3" s="25"/>
      <c r="AA3" s="87" t="s">
        <v>39</v>
      </c>
      <c r="AB3" s="88"/>
      <c r="AC3" s="88"/>
      <c r="AD3" s="89"/>
    </row>
    <row r="4" spans="2:31" x14ac:dyDescent="0.25">
      <c r="B4" s="20" t="s">
        <v>88</v>
      </c>
      <c r="C4" s="46" t="s">
        <v>25</v>
      </c>
      <c r="D4" s="47" t="s">
        <v>60</v>
      </c>
      <c r="E4" s="39"/>
      <c r="F4" s="15" t="s">
        <v>80</v>
      </c>
      <c r="G4" s="5" t="s">
        <v>81</v>
      </c>
      <c r="H4" s="6"/>
      <c r="I4" s="5" t="s">
        <v>0</v>
      </c>
      <c r="J4" s="5" t="s">
        <v>0</v>
      </c>
      <c r="K4" s="5" t="s">
        <v>2</v>
      </c>
      <c r="L4" s="6"/>
      <c r="M4" s="5" t="s">
        <v>3</v>
      </c>
      <c r="N4" s="5" t="s">
        <v>4</v>
      </c>
      <c r="O4" s="6"/>
      <c r="P4" s="5" t="s">
        <v>5</v>
      </c>
      <c r="Q4" s="5" t="s">
        <v>3</v>
      </c>
      <c r="R4" s="5" t="s">
        <v>6</v>
      </c>
      <c r="S4" s="6"/>
      <c r="T4" s="5" t="s">
        <v>4</v>
      </c>
      <c r="U4" s="5" t="s">
        <v>5</v>
      </c>
      <c r="V4" s="5" t="s">
        <v>6</v>
      </c>
      <c r="W4" s="6"/>
      <c r="X4" s="5" t="s">
        <v>1</v>
      </c>
      <c r="Y4" s="7" t="s">
        <v>0</v>
      </c>
      <c r="Z4" s="25"/>
      <c r="AA4" s="14" t="s">
        <v>34</v>
      </c>
      <c r="AB4" s="52" t="s">
        <v>35</v>
      </c>
      <c r="AC4" s="52" t="s">
        <v>58</v>
      </c>
      <c r="AD4" s="53" t="s">
        <v>37</v>
      </c>
    </row>
    <row r="5" spans="2:31" ht="15.75" thickBot="1" x14ac:dyDescent="0.3">
      <c r="B5" s="48"/>
      <c r="C5" s="24" t="s">
        <v>24</v>
      </c>
      <c r="D5" s="38" t="s">
        <v>61</v>
      </c>
      <c r="E5" s="39"/>
      <c r="F5" s="81">
        <v>0.625</v>
      </c>
      <c r="G5" s="59" t="s">
        <v>82</v>
      </c>
      <c r="H5" s="8"/>
      <c r="I5" s="9">
        <v>0.375</v>
      </c>
      <c r="J5" s="9">
        <v>0.54861111111111105</v>
      </c>
      <c r="K5" s="9">
        <v>0.625</v>
      </c>
      <c r="L5" s="8"/>
      <c r="M5" s="9">
        <v>0.3611111111111111</v>
      </c>
      <c r="N5" s="9">
        <v>0.57638888888888895</v>
      </c>
      <c r="O5" s="8"/>
      <c r="P5" s="9">
        <v>0.29166666666666669</v>
      </c>
      <c r="Q5" s="9">
        <v>0.54861111111111105</v>
      </c>
      <c r="R5" s="9">
        <v>0.76041666666666663</v>
      </c>
      <c r="S5" s="8"/>
      <c r="T5" s="9">
        <v>0.3125</v>
      </c>
      <c r="U5" s="9">
        <v>0.54861111111111105</v>
      </c>
      <c r="V5" s="9">
        <v>0.76041666666666663</v>
      </c>
      <c r="W5" s="8"/>
      <c r="X5" s="9">
        <v>0.29166666666666669</v>
      </c>
      <c r="Y5" s="10">
        <v>0.54861111111111105</v>
      </c>
      <c r="Z5" s="25"/>
      <c r="AA5" s="48" t="s">
        <v>40</v>
      </c>
      <c r="AB5" s="59" t="s">
        <v>23</v>
      </c>
      <c r="AC5" s="59" t="s">
        <v>36</v>
      </c>
      <c r="AD5" s="60" t="s">
        <v>41</v>
      </c>
    </row>
    <row r="6" spans="2:31" x14ac:dyDescent="0.25">
      <c r="B6" s="67" t="s">
        <v>8</v>
      </c>
      <c r="C6" s="76" t="s">
        <v>62</v>
      </c>
      <c r="D6" s="77" t="s">
        <v>63</v>
      </c>
      <c r="E6" s="40"/>
      <c r="F6" s="22"/>
      <c r="G6" s="78" t="s">
        <v>1</v>
      </c>
      <c r="H6" s="11"/>
      <c r="I6" s="26">
        <v>325</v>
      </c>
      <c r="J6" s="27"/>
      <c r="K6" s="27"/>
      <c r="L6" s="28"/>
      <c r="M6" s="27"/>
      <c r="N6" s="26">
        <v>325</v>
      </c>
      <c r="O6" s="28"/>
      <c r="P6" s="27"/>
      <c r="Q6" s="27"/>
      <c r="R6" s="27"/>
      <c r="S6" s="28"/>
      <c r="T6" s="27"/>
      <c r="U6" s="26">
        <v>325</v>
      </c>
      <c r="V6" s="27"/>
      <c r="W6" s="28"/>
      <c r="X6" s="30">
        <v>325</v>
      </c>
      <c r="Y6" s="29"/>
      <c r="Z6" s="25"/>
      <c r="AA6" s="61">
        <v>1550</v>
      </c>
      <c r="AB6" s="62">
        <f t="shared" ref="AB6:AB21" si="0">SUM(I6:Y6)</f>
        <v>1300</v>
      </c>
      <c r="AC6" s="62">
        <v>-2850</v>
      </c>
      <c r="AD6" s="63">
        <f t="shared" ref="AD6:AD21" si="1">SUM(AA6:AC6)</f>
        <v>0</v>
      </c>
      <c r="AE6" s="49" t="s">
        <v>53</v>
      </c>
    </row>
    <row r="7" spans="2:31" x14ac:dyDescent="0.25">
      <c r="B7" s="22" t="s">
        <v>9</v>
      </c>
      <c r="C7" s="69" t="s">
        <v>27</v>
      </c>
      <c r="D7" s="73" t="s">
        <v>75</v>
      </c>
      <c r="E7" s="40"/>
      <c r="F7" s="44"/>
      <c r="G7" s="19"/>
      <c r="H7" s="12"/>
      <c r="I7" s="30">
        <v>325</v>
      </c>
      <c r="J7" s="31"/>
      <c r="K7" s="30">
        <v>0</v>
      </c>
      <c r="L7" s="32"/>
      <c r="M7" s="30">
        <v>325</v>
      </c>
      <c r="N7" s="30">
        <v>165</v>
      </c>
      <c r="O7" s="32"/>
      <c r="P7" s="30">
        <v>325</v>
      </c>
      <c r="Q7" s="31"/>
      <c r="R7" s="31"/>
      <c r="S7" s="32"/>
      <c r="T7" s="30">
        <v>325</v>
      </c>
      <c r="U7" s="30">
        <v>165</v>
      </c>
      <c r="V7" s="30">
        <v>0</v>
      </c>
      <c r="W7" s="32"/>
      <c r="X7" s="30">
        <v>325</v>
      </c>
      <c r="Y7" s="33"/>
      <c r="Z7" s="25"/>
      <c r="AA7" s="54">
        <v>1550</v>
      </c>
      <c r="AB7" s="41">
        <f t="shared" si="0"/>
        <v>1955</v>
      </c>
      <c r="AC7" s="41">
        <v>-3505</v>
      </c>
      <c r="AD7" s="55">
        <f t="shared" si="1"/>
        <v>0</v>
      </c>
      <c r="AE7" s="50" t="s">
        <v>44</v>
      </c>
    </row>
    <row r="8" spans="2:31" x14ac:dyDescent="0.25">
      <c r="B8" s="22" t="s">
        <v>10</v>
      </c>
      <c r="C8" s="73" t="s">
        <v>74</v>
      </c>
      <c r="D8" s="73" t="s">
        <v>73</v>
      </c>
      <c r="E8" s="40"/>
      <c r="F8" s="22"/>
      <c r="G8" s="80"/>
      <c r="H8" s="12"/>
      <c r="I8" s="31"/>
      <c r="J8" s="30">
        <v>325</v>
      </c>
      <c r="K8" s="31"/>
      <c r="L8" s="32"/>
      <c r="M8" s="30">
        <v>325</v>
      </c>
      <c r="N8" s="31"/>
      <c r="O8" s="32"/>
      <c r="P8" s="30">
        <v>325</v>
      </c>
      <c r="Q8" s="31"/>
      <c r="R8" s="31"/>
      <c r="S8" s="32"/>
      <c r="T8" s="30">
        <v>325</v>
      </c>
      <c r="U8" s="31"/>
      <c r="V8" s="31"/>
      <c r="W8" s="32"/>
      <c r="X8" s="30">
        <v>325</v>
      </c>
      <c r="Y8" s="33"/>
      <c r="Z8" s="25"/>
      <c r="AA8" s="54">
        <v>1550</v>
      </c>
      <c r="AB8" s="41">
        <f t="shared" si="0"/>
        <v>1625</v>
      </c>
      <c r="AC8" s="41">
        <v>-3175</v>
      </c>
      <c r="AD8" s="55">
        <f t="shared" si="1"/>
        <v>0</v>
      </c>
      <c r="AE8" s="50" t="s">
        <v>46</v>
      </c>
    </row>
    <row r="9" spans="2:31" x14ac:dyDescent="0.25">
      <c r="B9" s="84" t="s">
        <v>11</v>
      </c>
      <c r="C9" s="82" t="s">
        <v>25</v>
      </c>
      <c r="D9" s="83" t="s">
        <v>7</v>
      </c>
      <c r="E9" s="40"/>
      <c r="F9" s="19"/>
      <c r="G9" s="19"/>
      <c r="H9" s="12"/>
      <c r="I9" s="30">
        <v>325</v>
      </c>
      <c r="J9" s="31"/>
      <c r="K9" s="30">
        <v>0</v>
      </c>
      <c r="L9" s="32"/>
      <c r="M9" s="30">
        <v>325</v>
      </c>
      <c r="N9" s="31"/>
      <c r="O9" s="32"/>
      <c r="P9" s="30">
        <v>325</v>
      </c>
      <c r="Q9" s="30">
        <v>165</v>
      </c>
      <c r="R9" s="30">
        <v>0</v>
      </c>
      <c r="S9" s="32"/>
      <c r="T9" s="30">
        <v>325</v>
      </c>
      <c r="U9" s="31"/>
      <c r="V9" s="31"/>
      <c r="W9" s="32"/>
      <c r="X9" s="30">
        <v>325</v>
      </c>
      <c r="Y9" s="33"/>
      <c r="Z9" s="25"/>
      <c r="AA9" s="54">
        <v>1550</v>
      </c>
      <c r="AB9" s="41">
        <f t="shared" si="0"/>
        <v>1790</v>
      </c>
      <c r="AC9" s="41">
        <v>-3625</v>
      </c>
      <c r="AD9" s="71">
        <f t="shared" si="1"/>
        <v>-285</v>
      </c>
      <c r="AE9" s="50" t="s">
        <v>45</v>
      </c>
    </row>
    <row r="10" spans="2:31" x14ac:dyDescent="0.25">
      <c r="B10" s="22" t="s">
        <v>12</v>
      </c>
      <c r="C10" s="73" t="s">
        <v>74</v>
      </c>
      <c r="D10" s="73" t="s">
        <v>73</v>
      </c>
      <c r="E10" s="40"/>
      <c r="F10" s="22"/>
      <c r="G10" s="80"/>
      <c r="H10" s="12"/>
      <c r="I10" s="31"/>
      <c r="J10" s="30">
        <v>325</v>
      </c>
      <c r="K10" s="31"/>
      <c r="L10" s="32"/>
      <c r="M10" s="30">
        <v>325</v>
      </c>
      <c r="N10" s="30">
        <v>165</v>
      </c>
      <c r="O10" s="32"/>
      <c r="P10" s="30">
        <v>325</v>
      </c>
      <c r="Q10" s="31"/>
      <c r="R10" s="31"/>
      <c r="S10" s="32"/>
      <c r="T10" s="30">
        <v>325</v>
      </c>
      <c r="U10" s="30">
        <v>165</v>
      </c>
      <c r="V10" s="30">
        <v>0</v>
      </c>
      <c r="W10" s="32"/>
      <c r="X10" s="30">
        <v>325</v>
      </c>
      <c r="Y10" s="33"/>
      <c r="Z10" s="25"/>
      <c r="AA10" s="54">
        <v>1550</v>
      </c>
      <c r="AB10" s="41">
        <f t="shared" si="0"/>
        <v>1955</v>
      </c>
      <c r="AC10" s="41">
        <v>-3505</v>
      </c>
      <c r="AD10" s="55">
        <f t="shared" si="1"/>
        <v>0</v>
      </c>
      <c r="AE10" s="50" t="s">
        <v>47</v>
      </c>
    </row>
    <row r="11" spans="2:31" x14ac:dyDescent="0.25">
      <c r="B11" s="22" t="s">
        <v>13</v>
      </c>
      <c r="C11" s="73" t="s">
        <v>74</v>
      </c>
      <c r="D11" s="73" t="s">
        <v>73</v>
      </c>
      <c r="E11" s="40"/>
      <c r="F11" s="22"/>
      <c r="G11" s="80"/>
      <c r="H11" s="12"/>
      <c r="I11" s="31"/>
      <c r="J11" s="30">
        <v>325</v>
      </c>
      <c r="K11" s="31"/>
      <c r="L11" s="32"/>
      <c r="M11" s="30">
        <v>325</v>
      </c>
      <c r="N11" s="30">
        <v>165</v>
      </c>
      <c r="O11" s="32"/>
      <c r="P11" s="30">
        <v>325</v>
      </c>
      <c r="Q11" s="30">
        <v>165</v>
      </c>
      <c r="R11" s="30">
        <v>0</v>
      </c>
      <c r="S11" s="32"/>
      <c r="T11" s="30">
        <v>325</v>
      </c>
      <c r="U11" s="30">
        <v>165</v>
      </c>
      <c r="V11" s="30">
        <v>0</v>
      </c>
      <c r="W11" s="32"/>
      <c r="X11" s="30">
        <v>325</v>
      </c>
      <c r="Y11" s="33"/>
      <c r="Z11" s="25"/>
      <c r="AA11" s="54">
        <v>1550</v>
      </c>
      <c r="AB11" s="41">
        <f t="shared" si="0"/>
        <v>2120</v>
      </c>
      <c r="AC11" s="41">
        <v>-3670</v>
      </c>
      <c r="AD11" s="55">
        <f t="shared" si="1"/>
        <v>0</v>
      </c>
      <c r="AE11" s="50" t="s">
        <v>42</v>
      </c>
    </row>
    <row r="12" spans="2:31" x14ac:dyDescent="0.25">
      <c r="B12" s="22" t="s">
        <v>14</v>
      </c>
      <c r="C12" s="72" t="s">
        <v>72</v>
      </c>
      <c r="D12" s="73" t="s">
        <v>73</v>
      </c>
      <c r="E12" s="40"/>
      <c r="F12" s="44"/>
      <c r="G12" s="19"/>
      <c r="H12" s="12"/>
      <c r="I12" s="30">
        <v>325</v>
      </c>
      <c r="J12" s="31"/>
      <c r="K12" s="30">
        <v>0</v>
      </c>
      <c r="L12" s="32"/>
      <c r="M12" s="30">
        <v>325</v>
      </c>
      <c r="N12" s="30">
        <v>165</v>
      </c>
      <c r="O12" s="32"/>
      <c r="P12" s="30">
        <v>325</v>
      </c>
      <c r="Q12" s="31"/>
      <c r="R12" s="31"/>
      <c r="S12" s="32"/>
      <c r="T12" s="30">
        <v>325</v>
      </c>
      <c r="U12" s="30">
        <v>165</v>
      </c>
      <c r="V12" s="30">
        <v>0</v>
      </c>
      <c r="W12" s="32"/>
      <c r="X12" s="30">
        <v>325</v>
      </c>
      <c r="Y12" s="33"/>
      <c r="Z12" s="25"/>
      <c r="AA12" s="54">
        <v>1550</v>
      </c>
      <c r="AB12" s="41">
        <f t="shared" si="0"/>
        <v>1955</v>
      </c>
      <c r="AC12" s="41">
        <v>-3670</v>
      </c>
      <c r="AD12" s="55">
        <f t="shared" si="1"/>
        <v>-165</v>
      </c>
      <c r="AE12" s="50" t="s">
        <v>55</v>
      </c>
    </row>
    <row r="13" spans="2:31" x14ac:dyDescent="0.25">
      <c r="B13" s="22" t="s">
        <v>15</v>
      </c>
      <c r="C13" s="72" t="s">
        <v>72</v>
      </c>
      <c r="D13" s="73" t="s">
        <v>73</v>
      </c>
      <c r="E13" s="40"/>
      <c r="F13" s="44"/>
      <c r="G13" s="19"/>
      <c r="H13" s="12"/>
      <c r="I13" s="30">
        <v>325</v>
      </c>
      <c r="J13" s="31"/>
      <c r="K13" s="30">
        <v>0</v>
      </c>
      <c r="L13" s="32"/>
      <c r="M13" s="30">
        <v>325</v>
      </c>
      <c r="N13" s="30">
        <v>165</v>
      </c>
      <c r="O13" s="32"/>
      <c r="P13" s="30">
        <v>325</v>
      </c>
      <c r="Q13" s="31"/>
      <c r="R13" s="31"/>
      <c r="S13" s="32"/>
      <c r="T13" s="30">
        <v>325</v>
      </c>
      <c r="U13" s="30">
        <v>165</v>
      </c>
      <c r="V13" s="30">
        <v>0</v>
      </c>
      <c r="W13" s="32"/>
      <c r="X13" s="30">
        <v>325</v>
      </c>
      <c r="Y13" s="33"/>
      <c r="Z13" s="25"/>
      <c r="AA13" s="54">
        <v>1550</v>
      </c>
      <c r="AB13" s="41">
        <f t="shared" si="0"/>
        <v>1955</v>
      </c>
      <c r="AC13" s="41">
        <v>-3505</v>
      </c>
      <c r="AD13" s="55">
        <f t="shared" si="1"/>
        <v>0</v>
      </c>
      <c r="AE13" s="50" t="s">
        <v>51</v>
      </c>
    </row>
    <row r="14" spans="2:31" x14ac:dyDescent="0.25">
      <c r="B14" s="22" t="s">
        <v>16</v>
      </c>
      <c r="C14" s="72" t="s">
        <v>85</v>
      </c>
      <c r="D14" s="73" t="s">
        <v>86</v>
      </c>
      <c r="E14" s="40"/>
      <c r="F14" s="44"/>
      <c r="G14" s="19"/>
      <c r="H14" s="12"/>
      <c r="I14" s="30">
        <v>325</v>
      </c>
      <c r="J14" s="31"/>
      <c r="K14" s="30">
        <v>0</v>
      </c>
      <c r="L14" s="32"/>
      <c r="M14" s="30">
        <v>325</v>
      </c>
      <c r="N14" s="30">
        <v>165</v>
      </c>
      <c r="O14" s="32"/>
      <c r="P14" s="30">
        <v>325</v>
      </c>
      <c r="Q14" s="31"/>
      <c r="R14" s="31"/>
      <c r="S14" s="32"/>
      <c r="T14" s="30">
        <v>325</v>
      </c>
      <c r="U14" s="30">
        <v>165</v>
      </c>
      <c r="V14" s="30">
        <v>0</v>
      </c>
      <c r="W14" s="32"/>
      <c r="X14" s="30">
        <v>325</v>
      </c>
      <c r="Y14" s="33"/>
      <c r="Z14" s="25"/>
      <c r="AA14" s="54">
        <v>1550</v>
      </c>
      <c r="AB14" s="41">
        <f t="shared" si="0"/>
        <v>1955</v>
      </c>
      <c r="AC14" s="41">
        <v>-3505</v>
      </c>
      <c r="AD14" s="55">
        <f t="shared" si="1"/>
        <v>0</v>
      </c>
      <c r="AE14" s="50" t="s">
        <v>52</v>
      </c>
    </row>
    <row r="15" spans="2:31" x14ac:dyDescent="0.25">
      <c r="B15" s="22" t="s">
        <v>17</v>
      </c>
      <c r="C15" s="72" t="s">
        <v>87</v>
      </c>
      <c r="D15" s="73" t="s">
        <v>66</v>
      </c>
      <c r="E15" s="40"/>
      <c r="F15" s="44"/>
      <c r="G15" s="19"/>
      <c r="H15" s="12"/>
      <c r="I15" s="30">
        <v>325</v>
      </c>
      <c r="J15" s="31"/>
      <c r="K15" s="30">
        <v>0</v>
      </c>
      <c r="L15" s="32"/>
      <c r="M15" s="30">
        <v>325</v>
      </c>
      <c r="N15" s="31"/>
      <c r="O15" s="32"/>
      <c r="P15" s="30">
        <v>325</v>
      </c>
      <c r="Q15" s="31"/>
      <c r="R15" s="30">
        <v>120</v>
      </c>
      <c r="S15" s="32"/>
      <c r="T15" s="30">
        <v>325</v>
      </c>
      <c r="U15" s="31"/>
      <c r="V15" s="31"/>
      <c r="W15" s="32"/>
      <c r="X15" s="30">
        <v>325</v>
      </c>
      <c r="Y15" s="33"/>
      <c r="Z15" s="25"/>
      <c r="AA15" s="54">
        <v>1550</v>
      </c>
      <c r="AB15" s="41">
        <f t="shared" si="0"/>
        <v>1745</v>
      </c>
      <c r="AC15" s="41">
        <v>-3295</v>
      </c>
      <c r="AD15" s="55">
        <f t="shared" si="1"/>
        <v>0</v>
      </c>
      <c r="AE15" s="50" t="s">
        <v>56</v>
      </c>
    </row>
    <row r="16" spans="2:31" x14ac:dyDescent="0.25">
      <c r="B16" s="22" t="s">
        <v>18</v>
      </c>
      <c r="C16" s="72" t="s">
        <v>78</v>
      </c>
      <c r="D16" s="73" t="s">
        <v>79</v>
      </c>
      <c r="E16" s="40"/>
      <c r="F16" s="44"/>
      <c r="G16" s="19"/>
      <c r="H16" s="12"/>
      <c r="I16" s="30">
        <v>325</v>
      </c>
      <c r="J16" s="31"/>
      <c r="K16" s="30">
        <v>0</v>
      </c>
      <c r="L16" s="32"/>
      <c r="M16" s="30">
        <v>325</v>
      </c>
      <c r="N16" s="30">
        <v>165</v>
      </c>
      <c r="O16" s="32"/>
      <c r="P16" s="30">
        <v>325</v>
      </c>
      <c r="Q16" s="31"/>
      <c r="R16" s="31"/>
      <c r="S16" s="32"/>
      <c r="T16" s="30">
        <v>325</v>
      </c>
      <c r="U16" s="30">
        <v>165</v>
      </c>
      <c r="V16" s="30">
        <v>0</v>
      </c>
      <c r="W16" s="32"/>
      <c r="X16" s="30">
        <v>325</v>
      </c>
      <c r="Y16" s="33"/>
      <c r="Z16" s="25"/>
      <c r="AA16" s="54">
        <v>1550</v>
      </c>
      <c r="AB16" s="41">
        <f t="shared" si="0"/>
        <v>1955</v>
      </c>
      <c r="AC16" s="41">
        <v>-3625</v>
      </c>
      <c r="AD16" s="55">
        <f t="shared" si="1"/>
        <v>-120</v>
      </c>
      <c r="AE16" s="50" t="s">
        <v>50</v>
      </c>
    </row>
    <row r="17" spans="2:33" x14ac:dyDescent="0.25">
      <c r="B17" s="22" t="s">
        <v>19</v>
      </c>
      <c r="C17" s="82" t="s">
        <v>26</v>
      </c>
      <c r="D17" s="83" t="s">
        <v>26</v>
      </c>
      <c r="E17" s="40"/>
      <c r="F17" s="44"/>
      <c r="G17" s="19"/>
      <c r="H17" s="12"/>
      <c r="I17" s="30">
        <v>325</v>
      </c>
      <c r="J17" s="31"/>
      <c r="K17" s="30">
        <v>0</v>
      </c>
      <c r="L17" s="32"/>
      <c r="M17" s="30">
        <v>325</v>
      </c>
      <c r="N17" s="30">
        <v>165</v>
      </c>
      <c r="O17" s="32"/>
      <c r="P17" s="30">
        <v>325</v>
      </c>
      <c r="Q17" s="30">
        <v>165</v>
      </c>
      <c r="R17" s="30">
        <v>0</v>
      </c>
      <c r="S17" s="32"/>
      <c r="T17" s="30">
        <v>325</v>
      </c>
      <c r="U17" s="30">
        <v>165</v>
      </c>
      <c r="V17" s="30">
        <v>0</v>
      </c>
      <c r="W17" s="32"/>
      <c r="X17" s="30">
        <v>325</v>
      </c>
      <c r="Y17" s="33"/>
      <c r="Z17" s="25"/>
      <c r="AA17" s="54">
        <v>1550</v>
      </c>
      <c r="AB17" s="41">
        <f t="shared" si="0"/>
        <v>2120</v>
      </c>
      <c r="AC17" s="41">
        <v>-3835</v>
      </c>
      <c r="AD17" s="55">
        <f t="shared" si="1"/>
        <v>-165</v>
      </c>
      <c r="AE17" s="50" t="s">
        <v>48</v>
      </c>
      <c r="AG17" s="2" t="s">
        <v>38</v>
      </c>
    </row>
    <row r="18" spans="2:33" x14ac:dyDescent="0.25">
      <c r="B18" s="22" t="s">
        <v>33</v>
      </c>
      <c r="C18" s="72" t="s">
        <v>74</v>
      </c>
      <c r="D18" s="73" t="s">
        <v>73</v>
      </c>
      <c r="E18" s="40"/>
      <c r="F18" s="22"/>
      <c r="G18" s="80"/>
      <c r="H18" s="12"/>
      <c r="I18" s="31"/>
      <c r="J18" s="30">
        <v>325</v>
      </c>
      <c r="K18" s="31"/>
      <c r="L18" s="32"/>
      <c r="M18" s="30">
        <v>325</v>
      </c>
      <c r="N18" s="30">
        <v>165</v>
      </c>
      <c r="O18" s="32"/>
      <c r="P18" s="30">
        <v>325</v>
      </c>
      <c r="Q18" s="30">
        <v>165</v>
      </c>
      <c r="R18" s="30">
        <v>0</v>
      </c>
      <c r="S18" s="32"/>
      <c r="T18" s="30">
        <v>325</v>
      </c>
      <c r="U18" s="30">
        <v>165</v>
      </c>
      <c r="V18" s="30">
        <v>0</v>
      </c>
      <c r="W18" s="32"/>
      <c r="X18" s="30">
        <v>325</v>
      </c>
      <c r="Y18" s="33"/>
      <c r="Z18" s="25"/>
      <c r="AA18" s="54">
        <v>1550</v>
      </c>
      <c r="AB18" s="41">
        <f t="shared" si="0"/>
        <v>2120</v>
      </c>
      <c r="AC18" s="41">
        <v>-3670</v>
      </c>
      <c r="AD18" s="55">
        <f t="shared" si="1"/>
        <v>0</v>
      </c>
      <c r="AE18" s="50" t="s">
        <v>43</v>
      </c>
    </row>
    <row r="19" spans="2:33" x14ac:dyDescent="0.25">
      <c r="B19" s="22" t="s">
        <v>76</v>
      </c>
      <c r="C19" s="73" t="s">
        <v>72</v>
      </c>
      <c r="D19" s="73" t="s">
        <v>73</v>
      </c>
      <c r="E19" s="40"/>
      <c r="F19" s="44"/>
      <c r="G19" s="19"/>
      <c r="H19" s="12"/>
      <c r="I19" s="30">
        <v>325</v>
      </c>
      <c r="J19" s="31"/>
      <c r="K19" s="30">
        <v>0</v>
      </c>
      <c r="L19" s="32"/>
      <c r="M19" s="30">
        <v>325</v>
      </c>
      <c r="N19" s="31"/>
      <c r="O19" s="32"/>
      <c r="P19" s="30">
        <v>325</v>
      </c>
      <c r="Q19" s="31"/>
      <c r="R19" s="30">
        <v>120</v>
      </c>
      <c r="S19" s="32"/>
      <c r="T19" s="30">
        <v>325</v>
      </c>
      <c r="U19" s="31"/>
      <c r="V19" s="31"/>
      <c r="W19" s="32"/>
      <c r="X19" s="30">
        <v>325</v>
      </c>
      <c r="Y19" s="33"/>
      <c r="Z19" s="25"/>
      <c r="AA19" s="54">
        <v>1550</v>
      </c>
      <c r="AB19" s="41">
        <f t="shared" si="0"/>
        <v>1745</v>
      </c>
      <c r="AC19" s="41">
        <v>-3295</v>
      </c>
      <c r="AD19" s="55">
        <f t="shared" si="1"/>
        <v>0</v>
      </c>
      <c r="AE19" s="50" t="s">
        <v>77</v>
      </c>
    </row>
    <row r="20" spans="2:33" ht="15.75" thickBot="1" x14ac:dyDescent="0.3">
      <c r="B20" s="22" t="s">
        <v>20</v>
      </c>
      <c r="C20" s="74" t="s">
        <v>83</v>
      </c>
      <c r="D20" s="74" t="s">
        <v>84</v>
      </c>
      <c r="E20" s="40"/>
      <c r="F20" s="44"/>
      <c r="G20" s="19"/>
      <c r="H20" s="12"/>
      <c r="I20" s="30">
        <v>325</v>
      </c>
      <c r="J20" s="31"/>
      <c r="K20" s="30">
        <v>0</v>
      </c>
      <c r="L20" s="32"/>
      <c r="M20" s="30">
        <v>325</v>
      </c>
      <c r="N20" s="30">
        <v>165</v>
      </c>
      <c r="O20" s="32"/>
      <c r="P20" s="30">
        <v>325</v>
      </c>
      <c r="Q20" s="31"/>
      <c r="R20" s="31"/>
      <c r="S20" s="32"/>
      <c r="T20" s="30">
        <v>325</v>
      </c>
      <c r="U20" s="30">
        <v>165</v>
      </c>
      <c r="V20" s="30">
        <v>0</v>
      </c>
      <c r="W20" s="32"/>
      <c r="X20" s="30">
        <v>325</v>
      </c>
      <c r="Y20" s="33"/>
      <c r="Z20" s="25"/>
      <c r="AA20" s="54">
        <v>1550</v>
      </c>
      <c r="AB20" s="41">
        <f t="shared" si="0"/>
        <v>1955</v>
      </c>
      <c r="AC20" s="41">
        <v>-3505</v>
      </c>
      <c r="AD20" s="55">
        <f t="shared" si="1"/>
        <v>0</v>
      </c>
      <c r="AE20" s="50" t="s">
        <v>49</v>
      </c>
    </row>
    <row r="21" spans="2:33" ht="15.75" thickBot="1" x14ac:dyDescent="0.3">
      <c r="B21" s="66" t="s">
        <v>21</v>
      </c>
      <c r="C21" s="74" t="s">
        <v>62</v>
      </c>
      <c r="D21" s="75" t="s">
        <v>63</v>
      </c>
      <c r="E21" s="40"/>
      <c r="F21" s="23"/>
      <c r="G21" s="79" t="s">
        <v>1</v>
      </c>
      <c r="H21" s="13"/>
      <c r="I21" s="34">
        <v>325</v>
      </c>
      <c r="J21" s="35"/>
      <c r="K21" s="35"/>
      <c r="L21" s="36"/>
      <c r="M21" s="35"/>
      <c r="N21" s="34">
        <v>325</v>
      </c>
      <c r="O21" s="36"/>
      <c r="P21" s="35"/>
      <c r="Q21" s="35"/>
      <c r="R21" s="35"/>
      <c r="S21" s="36"/>
      <c r="T21" s="35"/>
      <c r="U21" s="34">
        <v>325</v>
      </c>
      <c r="V21" s="35"/>
      <c r="W21" s="36"/>
      <c r="X21" s="34">
        <v>325</v>
      </c>
      <c r="Y21" s="37"/>
      <c r="Z21" s="25"/>
      <c r="AA21" s="56">
        <v>1550</v>
      </c>
      <c r="AB21" s="57">
        <f t="shared" si="0"/>
        <v>1300</v>
      </c>
      <c r="AC21" s="57">
        <v>-2850</v>
      </c>
      <c r="AD21" s="58">
        <f t="shared" si="1"/>
        <v>0</v>
      </c>
      <c r="AE21" s="51" t="s">
        <v>54</v>
      </c>
    </row>
    <row r="22" spans="2:33" x14ac:dyDescent="0.25">
      <c r="B22" s="64" t="s">
        <v>65</v>
      </c>
      <c r="C22" s="65"/>
      <c r="D22" s="17"/>
      <c r="E22" s="17"/>
      <c r="F22" s="1">
        <v>10</v>
      </c>
      <c r="G22" s="1">
        <v>10</v>
      </c>
      <c r="I22" s="1">
        <v>12</v>
      </c>
      <c r="J22" s="1">
        <v>4</v>
      </c>
      <c r="K22" s="1">
        <v>8</v>
      </c>
      <c r="M22" s="1">
        <v>14</v>
      </c>
      <c r="N22" s="1">
        <v>12</v>
      </c>
      <c r="P22" s="1">
        <v>14</v>
      </c>
      <c r="Q22" s="1">
        <v>4</v>
      </c>
      <c r="R22" s="1">
        <v>6</v>
      </c>
      <c r="T22" s="1">
        <v>14</v>
      </c>
      <c r="U22" s="1">
        <v>12</v>
      </c>
      <c r="V22" s="1">
        <v>10</v>
      </c>
      <c r="X22" s="1">
        <v>16</v>
      </c>
      <c r="Y22" s="1">
        <v>0</v>
      </c>
      <c r="Z22" s="2"/>
    </row>
    <row r="23" spans="2:33" x14ac:dyDescent="0.25">
      <c r="B23" s="43" t="s">
        <v>64</v>
      </c>
      <c r="C23" s="68"/>
      <c r="D23" s="17"/>
      <c r="E23" s="17"/>
      <c r="X23" s="1"/>
      <c r="Y23" s="1"/>
      <c r="Z23" s="2"/>
    </row>
    <row r="24" spans="2:33" x14ac:dyDescent="0.25">
      <c r="B24" s="1"/>
    </row>
    <row r="25" spans="2:33" x14ac:dyDescent="0.25">
      <c r="B25" s="18" t="s">
        <v>59</v>
      </c>
      <c r="C25" s="1"/>
      <c r="F25" s="42" t="s">
        <v>57</v>
      </c>
    </row>
    <row r="26" spans="2:33" x14ac:dyDescent="0.25">
      <c r="B26" s="1">
        <v>1</v>
      </c>
      <c r="C26" s="1" t="s">
        <v>53</v>
      </c>
      <c r="D26" s="1" t="s">
        <v>54</v>
      </c>
      <c r="F26" s="1">
        <v>1</v>
      </c>
      <c r="G26" s="1" t="s">
        <v>48</v>
      </c>
      <c r="I26" s="1" t="s">
        <v>49</v>
      </c>
    </row>
    <row r="27" spans="2:33" x14ac:dyDescent="0.25">
      <c r="B27" s="1">
        <v>2</v>
      </c>
      <c r="C27" s="1" t="s">
        <v>44</v>
      </c>
      <c r="D27" s="1" t="s">
        <v>45</v>
      </c>
      <c r="F27" s="1">
        <v>2</v>
      </c>
      <c r="G27" s="1" t="s">
        <v>45</v>
      </c>
      <c r="H27" s="16"/>
      <c r="I27" s="1" t="s">
        <v>67</v>
      </c>
    </row>
    <row r="28" spans="2:33" x14ac:dyDescent="0.25">
      <c r="B28" s="1">
        <v>3</v>
      </c>
      <c r="C28" s="1" t="s">
        <v>46</v>
      </c>
      <c r="D28" s="1" t="s">
        <v>47</v>
      </c>
      <c r="F28" s="1">
        <v>3</v>
      </c>
      <c r="G28" s="1" t="s">
        <v>44</v>
      </c>
      <c r="I28" s="1" t="s">
        <v>56</v>
      </c>
      <c r="J28" s="1" t="s">
        <v>55</v>
      </c>
    </row>
    <row r="29" spans="2:33" x14ac:dyDescent="0.25">
      <c r="B29" s="1">
        <v>4</v>
      </c>
      <c r="C29" s="1" t="s">
        <v>42</v>
      </c>
      <c r="D29" s="1" t="s">
        <v>43</v>
      </c>
      <c r="F29" s="1">
        <v>4</v>
      </c>
      <c r="G29" s="1" t="s">
        <v>51</v>
      </c>
      <c r="I29" s="1" t="s">
        <v>50</v>
      </c>
      <c r="J29" s="1" t="s">
        <v>52</v>
      </c>
      <c r="K29" s="1" t="s">
        <v>77</v>
      </c>
    </row>
    <row r="30" spans="2:33" x14ac:dyDescent="0.25">
      <c r="B30" s="1">
        <v>5</v>
      </c>
      <c r="C30" s="1" t="s">
        <v>55</v>
      </c>
      <c r="D30" s="1" t="s">
        <v>56</v>
      </c>
      <c r="F30" s="1">
        <v>5</v>
      </c>
      <c r="G30" s="1" t="s">
        <v>53</v>
      </c>
      <c r="I30" s="1" t="s">
        <v>54</v>
      </c>
      <c r="J30" s="16" t="s">
        <v>68</v>
      </c>
    </row>
    <row r="31" spans="2:33" x14ac:dyDescent="0.25">
      <c r="B31" s="1">
        <v>6</v>
      </c>
      <c r="C31" s="1" t="s">
        <v>51</v>
      </c>
      <c r="D31" s="1" t="s">
        <v>52</v>
      </c>
      <c r="F31" s="1">
        <v>6</v>
      </c>
      <c r="G31" s="1" t="s">
        <v>47</v>
      </c>
      <c r="I31" s="1" t="s">
        <v>46</v>
      </c>
      <c r="J31" s="1" t="s">
        <v>42</v>
      </c>
      <c r="K31" s="1" t="s">
        <v>43</v>
      </c>
    </row>
    <row r="32" spans="2:33" x14ac:dyDescent="0.25">
      <c r="B32" s="1">
        <v>7</v>
      </c>
      <c r="C32" s="1" t="s">
        <v>77</v>
      </c>
      <c r="D32" s="1" t="s">
        <v>50</v>
      </c>
      <c r="F32" s="16"/>
    </row>
    <row r="33" spans="2:4" x14ac:dyDescent="0.25">
      <c r="B33" s="1">
        <v>8</v>
      </c>
      <c r="C33" s="1" t="s">
        <v>48</v>
      </c>
      <c r="D33" s="1" t="s">
        <v>49</v>
      </c>
    </row>
    <row r="34" spans="2:4" x14ac:dyDescent="0.25">
      <c r="B34" s="17"/>
    </row>
    <row r="35" spans="2:4" x14ac:dyDescent="0.25">
      <c r="B35" s="70" t="s">
        <v>69</v>
      </c>
    </row>
    <row r="36" spans="2:4" x14ac:dyDescent="0.25">
      <c r="B36" s="17" t="s">
        <v>70</v>
      </c>
      <c r="C36" s="2" t="s">
        <v>71</v>
      </c>
    </row>
  </sheetData>
  <sortState xmlns:xlrd2="http://schemas.microsoft.com/office/spreadsheetml/2017/richdata2" ref="B6:AE21">
    <sortCondition ref="B6:B21"/>
  </sortState>
  <mergeCells count="8">
    <mergeCell ref="C3:D3"/>
    <mergeCell ref="AA3:AD3"/>
    <mergeCell ref="X2:Y2"/>
    <mergeCell ref="F2:G2"/>
    <mergeCell ref="I2:K2"/>
    <mergeCell ref="M2:N2"/>
    <mergeCell ref="P2:R2"/>
    <mergeCell ref="T2:V2"/>
  </mergeCells>
  <conditionalFormatting sqref="AD6:AD21">
    <cfRule type="cellIs" dxfId="1" priority="1" operator="greaterThan">
      <formula>0</formula>
    </cfRule>
    <cfRule type="cellIs" dxfId="0" priority="2" operator="lessThanOrEqual">
      <formula>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Golf Grid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2023-01-20T21:03:49Z</dcterms:created>
  <dcterms:modified xsi:type="dcterms:W3CDTF">2023-06-08T03:25:52Z</dcterms:modified>
</cp:coreProperties>
</file>