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ebts" sheetId="1" r:id="rId1"/>
  </sheets>
  <calcPr calcId="124519" fullCalcOnLoad="1"/>
</workbook>
</file>

<file path=xl/sharedStrings.xml><?xml version="1.0" encoding="utf-8"?>
<sst xmlns="http://schemas.openxmlformats.org/spreadsheetml/2006/main" count="21" uniqueCount="12">
  <si>
    <t>Creditor</t>
  </si>
  <si>
    <t>Balance</t>
  </si>
  <si>
    <t>APR</t>
  </si>
  <si>
    <t>Min Payment</t>
  </si>
  <si>
    <t>Extra Payment</t>
  </si>
  <si>
    <t>Strategy</t>
  </si>
  <si>
    <t>Priority Value</t>
  </si>
  <si>
    <t>Suggested Order</t>
  </si>
  <si>
    <t>Est. Months to Payoff</t>
  </si>
  <si>
    <t>Snowball (Smallest Balance)</t>
  </si>
  <si>
    <t>TOTALS</t>
  </si>
  <si>
    <t>Tip: Choose a strategy per debt. 'Snowball' prioritizes smallest balances; 'Avalanche' targets highest APRs.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</si>
</sst>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1" fontId="0" fillId="0" borderId="1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/>
  </sheetViews>
  <sheetFormatPr defaultRowHeight="15"/>
  <cols>
    <col min="1" max="1" width="24.7109375" customWidth="1"/>
    <col min="2" max="2" width="14.7109375" customWidth="1"/>
    <col min="3" max="3" width="10.7109375" customWidth="1"/>
    <col min="4" max="5" width="18.7109375" customWidth="1"/>
    <col min="6" max="6" width="28.7109375" customWidth="1"/>
    <col min="7" max="9" width="20.7109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/>
      <c r="B2" s="3"/>
      <c r="C2" s="4"/>
      <c r="D2" s="3"/>
      <c r="E2" s="3">
        <v>0</v>
      </c>
      <c r="F2" s="2" t="s">
        <v>9</v>
      </c>
      <c r="G2" s="2">
        <f>IF($F2="Avalanche (Highest APR)", $C2, IF($F2="Snowball (Smallest Balance)", 1/IF($B2=0,1,$B2), ""))</f>
        <v>0</v>
      </c>
      <c r="H2" s="5">
        <f>IF($G2="","",RANK($G2,$G$2:$G$11,0))</f>
        <v>0</v>
      </c>
      <c r="I2" s="5">
        <f>IF(OR($B2=0,$C2=0,$D2=0),"",ROUND(IFERROR(NPER($C2/12,-($D2+$E2),$B2),""),0))</f>
        <v>0</v>
      </c>
    </row>
    <row r="3" spans="1:9">
      <c r="A3" s="2"/>
      <c r="B3" s="3"/>
      <c r="C3" s="4"/>
      <c r="D3" s="3"/>
      <c r="E3" s="3">
        <v>0</v>
      </c>
      <c r="F3" s="2" t="s">
        <v>9</v>
      </c>
      <c r="G3" s="2">
        <f>IF($F3="Avalanche (Highest APR)", $C3, IF($F3="Snowball (Smallest Balance)", 1/IF($B3=0,1,$B3), ""))</f>
        <v>0</v>
      </c>
      <c r="H3" s="5">
        <f>IF($G3="","",RANK($G3,$G$2:$G$11,0))</f>
        <v>0</v>
      </c>
      <c r="I3" s="5">
        <f>IF(OR($B3=0,$C3=0,$D3=0),"",ROUND(IFERROR(NPER($C3/12,-($D3+$E3),$B3),""),0))</f>
        <v>0</v>
      </c>
    </row>
    <row r="4" spans="1:9">
      <c r="A4" s="2"/>
      <c r="B4" s="3"/>
      <c r="C4" s="4"/>
      <c r="D4" s="3"/>
      <c r="E4" s="3">
        <v>0</v>
      </c>
      <c r="F4" s="2" t="s">
        <v>9</v>
      </c>
      <c r="G4" s="2">
        <f>IF($F4="Avalanche (Highest APR)", $C4, IF($F4="Snowball (Smallest Balance)", 1/IF($B4=0,1,$B4), ""))</f>
        <v>0</v>
      </c>
      <c r="H4" s="5">
        <f>IF($G4="","",RANK($G4,$G$2:$G$11,0))</f>
        <v>0</v>
      </c>
      <c r="I4" s="5">
        <f>IF(OR($B4=0,$C4=0,$D4=0),"",ROUND(IFERROR(NPER($C4/12,-($D4+$E4),$B4),""),0))</f>
        <v>0</v>
      </c>
    </row>
    <row r="5" spans="1:9">
      <c r="A5" s="2"/>
      <c r="B5" s="3"/>
      <c r="C5" s="4"/>
      <c r="D5" s="3"/>
      <c r="E5" s="3">
        <v>0</v>
      </c>
      <c r="F5" s="2" t="s">
        <v>9</v>
      </c>
      <c r="G5" s="2">
        <f>IF($F5="Avalanche (Highest APR)", $C5, IF($F5="Snowball (Smallest Balance)", 1/IF($B5=0,1,$B5), ""))</f>
        <v>0</v>
      </c>
      <c r="H5" s="5">
        <f>IF($G5="","",RANK($G5,$G$2:$G$11,0))</f>
        <v>0</v>
      </c>
      <c r="I5" s="5">
        <f>IF(OR($B5=0,$C5=0,$D5=0),"",ROUND(IFERROR(NPER($C5/12,-($D5+$E5),$B5),""),0))</f>
        <v>0</v>
      </c>
    </row>
    <row r="6" spans="1:9">
      <c r="A6" s="2"/>
      <c r="B6" s="3"/>
      <c r="C6" s="4"/>
      <c r="D6" s="3"/>
      <c r="E6" s="3">
        <v>0</v>
      </c>
      <c r="F6" s="2" t="s">
        <v>9</v>
      </c>
      <c r="G6" s="2">
        <f>IF($F6="Avalanche (Highest APR)", $C6, IF($F6="Snowball (Smallest Balance)", 1/IF($B6=0,1,$B6), ""))</f>
        <v>0</v>
      </c>
      <c r="H6" s="5">
        <f>IF($G6="","",RANK($G6,$G$2:$G$11,0))</f>
        <v>0</v>
      </c>
      <c r="I6" s="5">
        <f>IF(OR($B6=0,$C6=0,$D6=0),"",ROUND(IFERROR(NPER($C6/12,-($D6+$E6),$B6),""),0))</f>
        <v>0</v>
      </c>
    </row>
    <row r="7" spans="1:9">
      <c r="A7" s="2"/>
      <c r="B7" s="3"/>
      <c r="C7" s="4"/>
      <c r="D7" s="3"/>
      <c r="E7" s="3">
        <v>0</v>
      </c>
      <c r="F7" s="2" t="s">
        <v>9</v>
      </c>
      <c r="G7" s="2">
        <f>IF($F7="Avalanche (Highest APR)", $C7, IF($F7="Snowball (Smallest Balance)", 1/IF($B7=0,1,$B7), ""))</f>
        <v>0</v>
      </c>
      <c r="H7" s="5">
        <f>IF($G7="","",RANK($G7,$G$2:$G$11,0))</f>
        <v>0</v>
      </c>
      <c r="I7" s="5">
        <f>IF(OR($B7=0,$C7=0,$D7=0),"",ROUND(IFERROR(NPER($C7/12,-($D7+$E7),$B7),""),0))</f>
        <v>0</v>
      </c>
    </row>
    <row r="8" spans="1:9">
      <c r="A8" s="2"/>
      <c r="B8" s="3"/>
      <c r="C8" s="4"/>
      <c r="D8" s="3"/>
      <c r="E8" s="3">
        <v>0</v>
      </c>
      <c r="F8" s="2" t="s">
        <v>9</v>
      </c>
      <c r="G8" s="2">
        <f>IF($F8="Avalanche (Highest APR)", $C8, IF($F8="Snowball (Smallest Balance)", 1/IF($B8=0,1,$B8), ""))</f>
        <v>0</v>
      </c>
      <c r="H8" s="5">
        <f>IF($G8="","",RANK($G8,$G$2:$G$11,0))</f>
        <v>0</v>
      </c>
      <c r="I8" s="5">
        <f>IF(OR($B8=0,$C8=0,$D8=0),"",ROUND(IFERROR(NPER($C8/12,-($D8+$E8),$B8),""),0))</f>
        <v>0</v>
      </c>
    </row>
    <row r="9" spans="1:9">
      <c r="A9" s="2"/>
      <c r="B9" s="3"/>
      <c r="C9" s="4"/>
      <c r="D9" s="3"/>
      <c r="E9" s="3">
        <v>0</v>
      </c>
      <c r="F9" s="2" t="s">
        <v>9</v>
      </c>
      <c r="G9" s="2">
        <f>IF($F9="Avalanche (Highest APR)", $C9, IF($F9="Snowball (Smallest Balance)", 1/IF($B9=0,1,$B9), ""))</f>
        <v>0</v>
      </c>
      <c r="H9" s="5">
        <f>IF($G9="","",RANK($G9,$G$2:$G$11,0))</f>
        <v>0</v>
      </c>
      <c r="I9" s="5">
        <f>IF(OR($B9=0,$C9=0,$D9=0),"",ROUND(IFERROR(NPER($C9/12,-($D9+$E9),$B9),""),0))</f>
        <v>0</v>
      </c>
    </row>
    <row r="10" spans="1:9">
      <c r="A10" s="2"/>
      <c r="B10" s="3"/>
      <c r="C10" s="4"/>
      <c r="D10" s="3"/>
      <c r="E10" s="3">
        <v>0</v>
      </c>
      <c r="F10" s="2" t="s">
        <v>9</v>
      </c>
      <c r="G10" s="2">
        <f>IF($F10="Avalanche (Highest APR)", $C10, IF($F10="Snowball (Smallest Balance)", 1/IF($B10=0,1,$B10), ""))</f>
        <v>0</v>
      </c>
      <c r="H10" s="5">
        <f>IF($G10="","",RANK($G10,$G$2:$G$11,0))</f>
        <v>0</v>
      </c>
      <c r="I10" s="5">
        <f>IF(OR($B10=0,$C10=0,$D10=0),"",ROUND(IFERROR(NPER($C10/12,-($D10+$E10),$B10),""),0))</f>
        <v>0</v>
      </c>
    </row>
    <row r="11" spans="1:9">
      <c r="A11" s="2"/>
      <c r="B11" s="3"/>
      <c r="C11" s="4"/>
      <c r="D11" s="3"/>
      <c r="E11" s="3">
        <v>0</v>
      </c>
      <c r="F11" s="2" t="s">
        <v>9</v>
      </c>
      <c r="G11" s="2">
        <f>IF($F11="Avalanche (Highest APR)", $C11, IF($F11="Snowball (Smallest Balance)", 1/IF($B11=0,1,$B11), ""))</f>
        <v>0</v>
      </c>
      <c r="H11" s="5">
        <f>IF($G11="","",RANK($G11,$G$2:$G$11,0))</f>
        <v>0</v>
      </c>
      <c r="I11" s="5">
        <f>IF(OR($B11=0,$C11=0,$D11=0),"",ROUND(IFERROR(NPER($C11/12,-($D11+$E11),$B11),""),0))</f>
        <v>0</v>
      </c>
    </row>
    <row r="13" spans="1:9">
      <c r="A13" s="1" t="s">
        <v>10</v>
      </c>
      <c r="B13" s="3">
        <f>SUM(B2:B11)</f>
        <v>0</v>
      </c>
      <c r="C13" s="1"/>
      <c r="D13" s="3">
        <f>SUM(D2:D11)</f>
        <v>0</v>
      </c>
      <c r="E13" s="3">
        <f>SUM(E2:E11)</f>
        <v>0</v>
      </c>
    </row>
    <row r="15" spans="1:9">
      <c r="A15" s="6" t="s">
        <v>11</v>
      </c>
    </row>
  </sheetData>
  <dataValidations count="1">
    <dataValidation type="list" allowBlank="1" showInputMessage="1" showErrorMessage="1" sqref="F2:F101">
      <formula1>"Snowball (Smallest Balance),Avalanche (Highest APR)"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2025-09-30T18:49:09Z</dcterms:created>
  <dcterms:modified xsi:type="dcterms:W3CDTF">2025-09-30T18:49:09Z</dcterms:modified>
</cp:coreProperties>
</file>