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xtra Payment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<sst xmlns="http://schemas.openxmlformats.org/spreadsheetml/2006/main" count="15" uniqueCount="15">
  <si>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Input</t>
  </si>
  <si>
    <t>Value</t>
  </si>
  <si>
    <t>Loan Amount</t>
  </si>
  <si>
    <t>Interest Rate (annual)</t>
  </si>
  <si>
    <t>Term (years)</t>
  </si>
  <si>
    <t>Extra Payment (monthly)</t>
  </si>
  <si>
    <t>Baseline Payment (no extra)</t>
  </si>
  <si>
    <t>Total Payments (no extra)</t>
  </si>
  <si>
    <t>Total Interest (no extra)</t>
  </si>
  <si>
    <t>New Term (months) with Extra</t>
  </si>
  <si>
    <t>Total Payments (with extra)</t>
  </si>
  <si>
    <t>Total Interest (with extra)</t>
  </si>
  <si>
    <t>Interest Saved</t>
  </si>
  <si>
    <t>Months Saved</t>
  </si>
  <si>
    <t>Years Saved</t>
  </si>
</sst>
</file>

<file path=xl/styles.xml><?xml version="1.0" encoding="utf-8"?>
<styleSheet xmlns="http://schemas.openxmlformats.org/spreadsheetml/2006/main">
  <numFmts count="2">
    <numFmt numFmtId="164" formatCode="$#,##0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abSelected="1" workbookViewId="0"/>
  </sheetViews>
  <sheetFormatPr defaultRowHeight="15"/>
  <cols>
    <col min="1" max="1" width="40.7109375" customWidth="1"/>
    <col min="2" max="2" width="22.7109375" customWidth="1"/>
  </cols>
  <sheetData>
    <row r="1" spans="1:2">
      <c r="A1" s="1" t="s">
        <v>0</v>
      </c>
      <c r="B1" s="1" t="s">
        <v>1</v>
      </c>
    </row>
    <row r="2" spans="1:2">
      <c r="A2" s="2" t="s">
        <v>2</v>
      </c>
      <c r="B2" s="3">
        <v>400000</v>
      </c>
    </row>
    <row r="3" spans="1:2">
      <c r="A3" s="2" t="s">
        <v>3</v>
      </c>
      <c r="B3" s="4">
        <v>0.065</v>
      </c>
    </row>
    <row r="4" spans="1:2">
      <c r="A4" s="2" t="s">
        <v>4</v>
      </c>
      <c r="B4" s="2">
        <v>30</v>
      </c>
    </row>
    <row r="5" spans="1:2">
      <c r="A5" s="2" t="s">
        <v>5</v>
      </c>
      <c r="B5" s="3">
        <v>200</v>
      </c>
    </row>
    <row r="7" spans="1:2">
      <c r="A7" s="1" t="s">
        <v>6</v>
      </c>
      <c r="B7" s="3">
        <f>ROUND(PMT(B3/12,B4*12,-B2),0)</f>
        <v>0</v>
      </c>
    </row>
    <row r="8" spans="1:2">
      <c r="A8" s="1" t="s">
        <v>7</v>
      </c>
      <c r="B8" s="3">
        <f>B7*B4*12</f>
        <v>0</v>
      </c>
    </row>
    <row r="9" spans="1:2">
      <c r="A9" s="1" t="s">
        <v>8</v>
      </c>
      <c r="B9" s="3">
        <f>B8-B2</f>
        <v>0</v>
      </c>
    </row>
    <row r="11" spans="1:2">
      <c r="A11" s="1" t="s">
        <v>9</v>
      </c>
      <c r="B11" s="2">
        <f>ROUND(NPER(B3/12,-(B7+B5),B2),0)</f>
        <v>0</v>
      </c>
    </row>
    <row r="12" spans="1:2">
      <c r="A12" s="1" t="s">
        <v>10</v>
      </c>
      <c r="B12" s="3">
        <f>(B7+B5)*B11</f>
        <v>0</v>
      </c>
    </row>
    <row r="13" spans="1:2">
      <c r="A13" s="1" t="s">
        <v>11</v>
      </c>
      <c r="B13" s="3">
        <f>B12-B2</f>
        <v>0</v>
      </c>
    </row>
    <row r="15" spans="1:2">
      <c r="A15" s="1" t="s">
        <v>12</v>
      </c>
      <c r="B15" s="3">
        <f>B9-B13</f>
        <v>0</v>
      </c>
    </row>
    <row r="16" spans="1:2">
      <c r="A16" s="1" t="s">
        <v>13</v>
      </c>
      <c r="B16" s="2">
        <f>B4*12-B11</f>
        <v>0</v>
      </c>
    </row>
    <row r="17" spans="1:2">
      <c r="A17" s="1" t="s">
        <v>14</v>
      </c>
      <c r="B17" s="2">
        <f>ROUND((B4*12-B11)/12,2)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Extra 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2025-09-30T18:49:09Z</dcterms:created>
  <dcterms:modified xsi:type="dcterms:W3CDTF">2025-09-30T18:49:09Z</dcterms:modified>
</cp:coreProperties>
</file>