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rielcasillasolvera/Desktop/"/>
    </mc:Choice>
  </mc:AlternateContent>
  <xr:revisionPtr revIDLastSave="0" documentId="8_{856FEFD0-E7B9-E644-9334-1B5E3E06380B}" xr6:coauthVersionLast="46" xr6:coauthVersionMax="46" xr10:uidLastSave="{00000000-0000-0000-0000-000000000000}"/>
  <bookViews>
    <workbookView xWindow="14540" yWindow="4700" windowWidth="27960" windowHeight="21800"/>
  </bookViews>
  <sheets>
    <sheet name="Págin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7" i="1" l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F12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F13" i="1"/>
  <c r="F16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5" i="1"/>
  <c r="F14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<sst xmlns="http://schemas.openxmlformats.org/spreadsheetml/2006/main" count="182" uniqueCount="182">
  <si>
    <t>Unidad de medida:Millones de pesos a precios de 2013.</t>
  </si>
  <si>
    <t>Periodicidad: Trimestral</t>
  </si>
  <si>
    <t>Periodo</t>
  </si>
  <si>
    <t xml:space="preserve">Indicadores económicos de coyuntura &gt; Producto interno bruto trimestral, base 2013 &gt; Series Originales &gt; Valores a precios de 2013 Producto Interno Bruto, a precios de mercado r1 / p1 / f1/  </t>
  </si>
  <si>
    <t xml:space="preserve">Indicadores económicos de coyuntura &gt; Producto interno bruto trimestral, base 2013 &gt; Series desestacionalizadas y tendencia-ciclo &gt; A precios de 2013 &gt; Total &gt; Serie desestacionalizada Valores absolutos f2/  </t>
  </si>
  <si>
    <t>1980/01</t>
  </si>
  <si>
    <t>1980/02</t>
  </si>
  <si>
    <t>1980/03</t>
  </si>
  <si>
    <t>1980/04</t>
  </si>
  <si>
    <t>1981/01</t>
  </si>
  <si>
    <t>1981/02</t>
  </si>
  <si>
    <t>1981/03</t>
  </si>
  <si>
    <t>1981/04</t>
  </si>
  <si>
    <t>1982/01</t>
  </si>
  <si>
    <t>1982/02</t>
  </si>
  <si>
    <t>1982/03</t>
  </si>
  <si>
    <t>1982/04</t>
  </si>
  <si>
    <t>1983/01</t>
  </si>
  <si>
    <t>1983/02</t>
  </si>
  <si>
    <t>1983/03</t>
  </si>
  <si>
    <t>1983/04</t>
  </si>
  <si>
    <t>1984/01</t>
  </si>
  <si>
    <t>1984/02</t>
  </si>
  <si>
    <t>1984/03</t>
  </si>
  <si>
    <t>1984/04</t>
  </si>
  <si>
    <t>1985/01</t>
  </si>
  <si>
    <t>1985/02</t>
  </si>
  <si>
    <t>1985/03</t>
  </si>
  <si>
    <t>1985/04</t>
  </si>
  <si>
    <t>1986/01</t>
  </si>
  <si>
    <t>1986/02</t>
  </si>
  <si>
    <t>1986/03</t>
  </si>
  <si>
    <t>1986/04</t>
  </si>
  <si>
    <t>1987/01</t>
  </si>
  <si>
    <t>1987/02</t>
  </si>
  <si>
    <t>1987/03</t>
  </si>
  <si>
    <t>1987/04</t>
  </si>
  <si>
    <t>1988/01</t>
  </si>
  <si>
    <t>1988/02</t>
  </si>
  <si>
    <t>1988/03</t>
  </si>
  <si>
    <t>1988/04</t>
  </si>
  <si>
    <t>1989/01</t>
  </si>
  <si>
    <t>1989/02</t>
  </si>
  <si>
    <t>1989/03</t>
  </si>
  <si>
    <t>1989/04</t>
  </si>
  <si>
    <t>1990/01</t>
  </si>
  <si>
    <t>1990/02</t>
  </si>
  <si>
    <t>1990/03</t>
  </si>
  <si>
    <t>1990/04</t>
  </si>
  <si>
    <t>1991/01</t>
  </si>
  <si>
    <t>1991/02</t>
  </si>
  <si>
    <t>1991/03</t>
  </si>
  <si>
    <t>1991/04</t>
  </si>
  <si>
    <t>1992/01</t>
  </si>
  <si>
    <t>1992/02</t>
  </si>
  <si>
    <t>1992/03</t>
  </si>
  <si>
    <t>1992/04</t>
  </si>
  <si>
    <t>1993/01</t>
  </si>
  <si>
    <t>1993/02</t>
  </si>
  <si>
    <t>1993/03</t>
  </si>
  <si>
    <t>1993/04</t>
  </si>
  <si>
    <t>1994/01</t>
  </si>
  <si>
    <t>1994/02</t>
  </si>
  <si>
    <t>1994/03</t>
  </si>
  <si>
    <t>1994/04</t>
  </si>
  <si>
    <t>1995/01</t>
  </si>
  <si>
    <t>1995/02</t>
  </si>
  <si>
    <t>1995/03</t>
  </si>
  <si>
    <t>1995/04</t>
  </si>
  <si>
    <t>1996/01</t>
  </si>
  <si>
    <t>1996/02</t>
  </si>
  <si>
    <t>1996/03</t>
  </si>
  <si>
    <t>1996/04</t>
  </si>
  <si>
    <t>1997/01</t>
  </si>
  <si>
    <t>1997/02</t>
  </si>
  <si>
    <t>1997/03</t>
  </si>
  <si>
    <t>1997/04</t>
  </si>
  <si>
    <t>1998/01</t>
  </si>
  <si>
    <t>1998/02</t>
  </si>
  <si>
    <t>1998/03</t>
  </si>
  <si>
    <t>1998/04</t>
  </si>
  <si>
    <t>1999/01</t>
  </si>
  <si>
    <t>1999/02</t>
  </si>
  <si>
    <t>1999/03</t>
  </si>
  <si>
    <t>1999/04</t>
  </si>
  <si>
    <t>2000/01</t>
  </si>
  <si>
    <t>2000/02</t>
  </si>
  <si>
    <t>2000/03</t>
  </si>
  <si>
    <t>2000/04</t>
  </si>
  <si>
    <t>2001/01</t>
  </si>
  <si>
    <t>2001/02</t>
  </si>
  <si>
    <t>2001/03</t>
  </si>
  <si>
    <t>2001/04</t>
  </si>
  <si>
    <t>2002/01</t>
  </si>
  <si>
    <t>2002/02</t>
  </si>
  <si>
    <t>2002/03</t>
  </si>
  <si>
    <t>2002/04</t>
  </si>
  <si>
    <t>2003/01</t>
  </si>
  <si>
    <t>2003/02</t>
  </si>
  <si>
    <t>2003/03</t>
  </si>
  <si>
    <t>2003/04</t>
  </si>
  <si>
    <t>2004/01</t>
  </si>
  <si>
    <t>2004/02</t>
  </si>
  <si>
    <t>2004/03</t>
  </si>
  <si>
    <t>2004/04</t>
  </si>
  <si>
    <t>2005/01</t>
  </si>
  <si>
    <t>2005/02</t>
  </si>
  <si>
    <t>2005/03</t>
  </si>
  <si>
    <t>2005/04</t>
  </si>
  <si>
    <t>2006/01</t>
  </si>
  <si>
    <t>2006/02</t>
  </si>
  <si>
    <t>2006/03</t>
  </si>
  <si>
    <t>2006/04</t>
  </si>
  <si>
    <t>2007/01</t>
  </si>
  <si>
    <t>2007/02</t>
  </si>
  <si>
    <t>2007/03</t>
  </si>
  <si>
    <t>2007/04</t>
  </si>
  <si>
    <t>2008/01</t>
  </si>
  <si>
    <t>2008/02</t>
  </si>
  <si>
    <t>2008/03</t>
  </si>
  <si>
    <t>2008/04</t>
  </si>
  <si>
    <t>2009/01</t>
  </si>
  <si>
    <t>2009/02</t>
  </si>
  <si>
    <t>2009/03</t>
  </si>
  <si>
    <t>2009/04</t>
  </si>
  <si>
    <t>2010/01</t>
  </si>
  <si>
    <t>2010/02</t>
  </si>
  <si>
    <t>2010/03</t>
  </si>
  <si>
    <t>2010/04</t>
  </si>
  <si>
    <t>2011/01</t>
  </si>
  <si>
    <t>2011/02</t>
  </si>
  <si>
    <t>2011/03</t>
  </si>
  <si>
    <t>2011/04</t>
  </si>
  <si>
    <t>2012/01</t>
  </si>
  <si>
    <t>2012/02</t>
  </si>
  <si>
    <t>2012/03</t>
  </si>
  <si>
    <t>2012/04</t>
  </si>
  <si>
    <t>2013/01</t>
  </si>
  <si>
    <t>2013/02</t>
  </si>
  <si>
    <t>2013/03</t>
  </si>
  <si>
    <t>2013/04</t>
  </si>
  <si>
    <t>2014/01</t>
  </si>
  <si>
    <t>2014/02</t>
  </si>
  <si>
    <t>2014/03</t>
  </si>
  <si>
    <t>2014/04</t>
  </si>
  <si>
    <t>2015/01</t>
  </si>
  <si>
    <t>2015/02</t>
  </si>
  <si>
    <t>2015/03</t>
  </si>
  <si>
    <t>2015/04</t>
  </si>
  <si>
    <t>2016/01</t>
  </si>
  <si>
    <t>2016/02</t>
  </si>
  <si>
    <t>2016/03</t>
  </si>
  <si>
    <t>2016/04</t>
  </si>
  <si>
    <t>2017/01</t>
  </si>
  <si>
    <t>2017/02</t>
  </si>
  <si>
    <t>2017/03</t>
  </si>
  <si>
    <t>2017/04</t>
  </si>
  <si>
    <t>2018/01</t>
  </si>
  <si>
    <t>2018/02</t>
  </si>
  <si>
    <t>2018/03</t>
  </si>
  <si>
    <t>2018/04</t>
  </si>
  <si>
    <t>2019/01</t>
  </si>
  <si>
    <t>2019/02</t>
  </si>
  <si>
    <t>2019/03</t>
  </si>
  <si>
    <t>2019/04</t>
  </si>
  <si>
    <t>2020/01</t>
  </si>
  <si>
    <t>2020/02</t>
  </si>
  <si>
    <t>2020/03</t>
  </si>
  <si>
    <t>Cifras preliminares:  p1/ A partir de 2020/03Cifras revisadas:  r1/ A partir de 2018/01</t>
  </si>
  <si>
    <t xml:space="preserve">Fuentes: f1/ INEGI. Sistema de Cuentas Nacionales de México.f2/ INEGI. Series calculadas por métodos econométricos a partir de las series originales del Producto Interno Bruto trimestral. </t>
  </si>
  <si>
    <t>Fecha de consulta: 15/02/2021 18:21:46</t>
  </si>
  <si>
    <t>PIB</t>
  </si>
  <si>
    <t>PIB_DESESTACIONALIZADA</t>
  </si>
  <si>
    <t>Tasa año/año</t>
  </si>
  <si>
    <t>Tasa tri/trim</t>
  </si>
  <si>
    <t>=((B9/B5)-1)*100</t>
  </si>
  <si>
    <t>=((AVERAGE(B9:B12)/AVERAGE(B5:B8))-1)*100</t>
  </si>
  <si>
    <t>=IF(VALUE(RIGHT(A13,1))=4,((AVERAGE(B10:B13)/AVERAGE(B6:B9))-1)*100,"")</t>
  </si>
  <si>
    <t>=((C6/C5)-1)*100</t>
  </si>
  <si>
    <t>ARIMA X-13 / TRAMO SEATS</t>
  </si>
  <si>
    <t xml:space="preserve">Tasa anual </t>
  </si>
  <si>
    <t>Tasa anual desestacionalizada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</si>
</sst>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0" formatCode="0.0"/>
  </numFmts>
  <fonts count="5" x14ac:knownFonts="1">
    <font>
      <sz val="10"/>
      <name val="Arial"/>
    </font>
    <font>
      <sz val="10"/>
      <name val="Arial"/>
    </font>
    <font>
      <sz val="14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/>
    </xf>
    <xf numFmtId="43" fontId="2" fillId="0" borderId="0" xfId="1" applyFont="1"/>
    <xf numFmtId="170" fontId="2" fillId="0" borderId="0" xfId="0" quotePrefix="1" applyNumberFormat="1" applyFont="1" applyAlignment="1">
      <alignment horizontal="center"/>
    </xf>
    <xf numFmtId="170" fontId="2" fillId="3" borderId="0" xfId="0" quotePrefix="1" applyNumberFormat="1" applyFont="1" applyFill="1" applyAlignment="1">
      <alignment horizontal="center"/>
    </xf>
    <xf numFmtId="170" fontId="2" fillId="0" borderId="0" xfId="0" quotePrefix="1" applyNumberFormat="1" applyFont="1" applyAlignment="1">
      <alignment horizontal="left"/>
    </xf>
    <xf numFmtId="0" fontId="2" fillId="3" borderId="0" xfId="0" applyFont="1" applyFill="1"/>
    <xf numFmtId="170" fontId="2" fillId="4" borderId="0" xfId="0" quotePrefix="1" applyNumberFormat="1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'Página 1'!$B$4</c:f>
              <c:strCache>
                <c:ptCount val="1"/>
                <c:pt idx="0">
                  <c:v>PIB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'Página 1'!$A$5:$A$167</c:f>
              <c:strCache>
                <c:ptCount val="163"/>
                <c:pt idx="0">
                  <c:v>1980/01</c:v>
                </c:pt>
                <c:pt idx="1">
                  <c:v>1980/02</c:v>
                </c:pt>
                <c:pt idx="2">
                  <c:v>1980/03</c:v>
                </c:pt>
                <c:pt idx="3">
                  <c:v>1980/04</c:v>
                </c:pt>
                <c:pt idx="4">
                  <c:v>1981/01</c:v>
                </c:pt>
                <c:pt idx="5">
                  <c:v>1981/02</c:v>
                </c:pt>
                <c:pt idx="6">
                  <c:v>1981/03</c:v>
                </c:pt>
                <c:pt idx="7">
                  <c:v>1981/04</c:v>
                </c:pt>
                <c:pt idx="8">
                  <c:v>1982/01</c:v>
                </c:pt>
                <c:pt idx="9">
                  <c:v>1982/02</c:v>
                </c:pt>
                <c:pt idx="10">
                  <c:v>1982/03</c:v>
                </c:pt>
                <c:pt idx="11">
                  <c:v>1982/04</c:v>
                </c:pt>
                <c:pt idx="12">
                  <c:v>1983/01</c:v>
                </c:pt>
                <c:pt idx="13">
                  <c:v>1983/02</c:v>
                </c:pt>
                <c:pt idx="14">
                  <c:v>1983/03</c:v>
                </c:pt>
                <c:pt idx="15">
                  <c:v>1983/04</c:v>
                </c:pt>
                <c:pt idx="16">
                  <c:v>1984/01</c:v>
                </c:pt>
                <c:pt idx="17">
                  <c:v>1984/02</c:v>
                </c:pt>
                <c:pt idx="18">
                  <c:v>1984/03</c:v>
                </c:pt>
                <c:pt idx="19">
                  <c:v>1984/04</c:v>
                </c:pt>
                <c:pt idx="20">
                  <c:v>1985/01</c:v>
                </c:pt>
                <c:pt idx="21">
                  <c:v>1985/02</c:v>
                </c:pt>
                <c:pt idx="22">
                  <c:v>1985/03</c:v>
                </c:pt>
                <c:pt idx="23">
                  <c:v>1985/04</c:v>
                </c:pt>
                <c:pt idx="24">
                  <c:v>1986/01</c:v>
                </c:pt>
                <c:pt idx="25">
                  <c:v>1986/02</c:v>
                </c:pt>
                <c:pt idx="26">
                  <c:v>1986/03</c:v>
                </c:pt>
                <c:pt idx="27">
                  <c:v>1986/04</c:v>
                </c:pt>
                <c:pt idx="28">
                  <c:v>1987/01</c:v>
                </c:pt>
                <c:pt idx="29">
                  <c:v>1987/02</c:v>
                </c:pt>
                <c:pt idx="30">
                  <c:v>1987/03</c:v>
                </c:pt>
                <c:pt idx="31">
                  <c:v>1987/04</c:v>
                </c:pt>
                <c:pt idx="32">
                  <c:v>1988/01</c:v>
                </c:pt>
                <c:pt idx="33">
                  <c:v>1988/02</c:v>
                </c:pt>
                <c:pt idx="34">
                  <c:v>1988/03</c:v>
                </c:pt>
                <c:pt idx="35">
                  <c:v>1988/04</c:v>
                </c:pt>
                <c:pt idx="36">
                  <c:v>1989/01</c:v>
                </c:pt>
                <c:pt idx="37">
                  <c:v>1989/02</c:v>
                </c:pt>
                <c:pt idx="38">
                  <c:v>1989/03</c:v>
                </c:pt>
                <c:pt idx="39">
                  <c:v>1989/04</c:v>
                </c:pt>
                <c:pt idx="40">
                  <c:v>1990/01</c:v>
                </c:pt>
                <c:pt idx="41">
                  <c:v>1990/02</c:v>
                </c:pt>
                <c:pt idx="42">
                  <c:v>1990/03</c:v>
                </c:pt>
                <c:pt idx="43">
                  <c:v>1990/04</c:v>
                </c:pt>
                <c:pt idx="44">
                  <c:v>1991/01</c:v>
                </c:pt>
                <c:pt idx="45">
                  <c:v>1991/02</c:v>
                </c:pt>
                <c:pt idx="46">
                  <c:v>1991/03</c:v>
                </c:pt>
                <c:pt idx="47">
                  <c:v>1991/04</c:v>
                </c:pt>
                <c:pt idx="48">
                  <c:v>1992/01</c:v>
                </c:pt>
                <c:pt idx="49">
                  <c:v>1992/02</c:v>
                </c:pt>
                <c:pt idx="50">
                  <c:v>1992/03</c:v>
                </c:pt>
                <c:pt idx="51">
                  <c:v>1992/04</c:v>
                </c:pt>
                <c:pt idx="52">
                  <c:v>1993/01</c:v>
                </c:pt>
                <c:pt idx="53">
                  <c:v>1993/02</c:v>
                </c:pt>
                <c:pt idx="54">
                  <c:v>1993/03</c:v>
                </c:pt>
                <c:pt idx="55">
                  <c:v>1993/04</c:v>
                </c:pt>
                <c:pt idx="56">
                  <c:v>1994/01</c:v>
                </c:pt>
                <c:pt idx="57">
                  <c:v>1994/02</c:v>
                </c:pt>
                <c:pt idx="58">
                  <c:v>1994/03</c:v>
                </c:pt>
                <c:pt idx="59">
                  <c:v>1994/04</c:v>
                </c:pt>
                <c:pt idx="60">
                  <c:v>1995/01</c:v>
                </c:pt>
                <c:pt idx="61">
                  <c:v>1995/02</c:v>
                </c:pt>
                <c:pt idx="62">
                  <c:v>1995/03</c:v>
                </c:pt>
                <c:pt idx="63">
                  <c:v>1995/04</c:v>
                </c:pt>
                <c:pt idx="64">
                  <c:v>1996/01</c:v>
                </c:pt>
                <c:pt idx="65">
                  <c:v>1996/02</c:v>
                </c:pt>
                <c:pt idx="66">
                  <c:v>1996/03</c:v>
                </c:pt>
                <c:pt idx="67">
                  <c:v>1996/04</c:v>
                </c:pt>
                <c:pt idx="68">
                  <c:v>1997/01</c:v>
                </c:pt>
                <c:pt idx="69">
                  <c:v>1997/02</c:v>
                </c:pt>
                <c:pt idx="70">
                  <c:v>1997/03</c:v>
                </c:pt>
                <c:pt idx="71">
                  <c:v>1997/04</c:v>
                </c:pt>
                <c:pt idx="72">
                  <c:v>1998/01</c:v>
                </c:pt>
                <c:pt idx="73">
                  <c:v>1998/02</c:v>
                </c:pt>
                <c:pt idx="74">
                  <c:v>1998/03</c:v>
                </c:pt>
                <c:pt idx="75">
                  <c:v>1998/04</c:v>
                </c:pt>
                <c:pt idx="76">
                  <c:v>1999/01</c:v>
                </c:pt>
                <c:pt idx="77">
                  <c:v>1999/02</c:v>
                </c:pt>
                <c:pt idx="78">
                  <c:v>1999/03</c:v>
                </c:pt>
                <c:pt idx="79">
                  <c:v>1999/04</c:v>
                </c:pt>
                <c:pt idx="80">
                  <c:v>2000/01</c:v>
                </c:pt>
                <c:pt idx="81">
                  <c:v>2000/02</c:v>
                </c:pt>
                <c:pt idx="82">
                  <c:v>2000/03</c:v>
                </c:pt>
                <c:pt idx="83">
                  <c:v>2000/04</c:v>
                </c:pt>
                <c:pt idx="84">
                  <c:v>2001/01</c:v>
                </c:pt>
                <c:pt idx="85">
                  <c:v>2001/02</c:v>
                </c:pt>
                <c:pt idx="86">
                  <c:v>2001/03</c:v>
                </c:pt>
                <c:pt idx="87">
                  <c:v>2001/04</c:v>
                </c:pt>
                <c:pt idx="88">
                  <c:v>2002/01</c:v>
                </c:pt>
                <c:pt idx="89">
                  <c:v>2002/02</c:v>
                </c:pt>
                <c:pt idx="90">
                  <c:v>2002/03</c:v>
                </c:pt>
                <c:pt idx="91">
                  <c:v>2002/04</c:v>
                </c:pt>
                <c:pt idx="92">
                  <c:v>2003/01</c:v>
                </c:pt>
                <c:pt idx="93">
                  <c:v>2003/02</c:v>
                </c:pt>
                <c:pt idx="94">
                  <c:v>2003/03</c:v>
                </c:pt>
                <c:pt idx="95">
                  <c:v>2003/04</c:v>
                </c:pt>
                <c:pt idx="96">
                  <c:v>2004/01</c:v>
                </c:pt>
                <c:pt idx="97">
                  <c:v>2004/02</c:v>
                </c:pt>
                <c:pt idx="98">
                  <c:v>2004/03</c:v>
                </c:pt>
                <c:pt idx="99">
                  <c:v>2004/04</c:v>
                </c:pt>
                <c:pt idx="100">
                  <c:v>2005/01</c:v>
                </c:pt>
                <c:pt idx="101">
                  <c:v>2005/02</c:v>
                </c:pt>
                <c:pt idx="102">
                  <c:v>2005/03</c:v>
                </c:pt>
                <c:pt idx="103">
                  <c:v>2005/04</c:v>
                </c:pt>
                <c:pt idx="104">
                  <c:v>2006/01</c:v>
                </c:pt>
                <c:pt idx="105">
                  <c:v>2006/02</c:v>
                </c:pt>
                <c:pt idx="106">
                  <c:v>2006/03</c:v>
                </c:pt>
                <c:pt idx="107">
                  <c:v>2006/04</c:v>
                </c:pt>
                <c:pt idx="108">
                  <c:v>2007/01</c:v>
                </c:pt>
                <c:pt idx="109">
                  <c:v>2007/02</c:v>
                </c:pt>
                <c:pt idx="110">
                  <c:v>2007/03</c:v>
                </c:pt>
                <c:pt idx="111">
                  <c:v>2007/04</c:v>
                </c:pt>
                <c:pt idx="112">
                  <c:v>2008/01</c:v>
                </c:pt>
                <c:pt idx="113">
                  <c:v>2008/02</c:v>
                </c:pt>
                <c:pt idx="114">
                  <c:v>2008/03</c:v>
                </c:pt>
                <c:pt idx="115">
                  <c:v>2008/04</c:v>
                </c:pt>
                <c:pt idx="116">
                  <c:v>2009/01</c:v>
                </c:pt>
                <c:pt idx="117">
                  <c:v>2009/02</c:v>
                </c:pt>
                <c:pt idx="118">
                  <c:v>2009/03</c:v>
                </c:pt>
                <c:pt idx="119">
                  <c:v>2009/04</c:v>
                </c:pt>
                <c:pt idx="120">
                  <c:v>2010/01</c:v>
                </c:pt>
                <c:pt idx="121">
                  <c:v>2010/02</c:v>
                </c:pt>
                <c:pt idx="122">
                  <c:v>2010/03</c:v>
                </c:pt>
                <c:pt idx="123">
                  <c:v>2010/04</c:v>
                </c:pt>
                <c:pt idx="124">
                  <c:v>2011/01</c:v>
                </c:pt>
                <c:pt idx="125">
                  <c:v>2011/02</c:v>
                </c:pt>
                <c:pt idx="126">
                  <c:v>2011/03</c:v>
                </c:pt>
                <c:pt idx="127">
                  <c:v>2011/04</c:v>
                </c:pt>
                <c:pt idx="128">
                  <c:v>2012/01</c:v>
                </c:pt>
                <c:pt idx="129">
                  <c:v>2012/02</c:v>
                </c:pt>
                <c:pt idx="130">
                  <c:v>2012/03</c:v>
                </c:pt>
                <c:pt idx="131">
                  <c:v>2012/04</c:v>
                </c:pt>
                <c:pt idx="132">
                  <c:v>2013/01</c:v>
                </c:pt>
                <c:pt idx="133">
                  <c:v>2013/02</c:v>
                </c:pt>
                <c:pt idx="134">
                  <c:v>2013/03</c:v>
                </c:pt>
                <c:pt idx="135">
                  <c:v>2013/04</c:v>
                </c:pt>
                <c:pt idx="136">
                  <c:v>2014/01</c:v>
                </c:pt>
                <c:pt idx="137">
                  <c:v>2014/02</c:v>
                </c:pt>
                <c:pt idx="138">
                  <c:v>2014/03</c:v>
                </c:pt>
                <c:pt idx="139">
                  <c:v>2014/04</c:v>
                </c:pt>
                <c:pt idx="140">
                  <c:v>2015/01</c:v>
                </c:pt>
                <c:pt idx="141">
                  <c:v>2015/02</c:v>
                </c:pt>
                <c:pt idx="142">
                  <c:v>2015/03</c:v>
                </c:pt>
                <c:pt idx="143">
                  <c:v>2015/04</c:v>
                </c:pt>
                <c:pt idx="144">
                  <c:v>2016/01</c:v>
                </c:pt>
                <c:pt idx="145">
                  <c:v>2016/02</c:v>
                </c:pt>
                <c:pt idx="146">
                  <c:v>2016/03</c:v>
                </c:pt>
                <c:pt idx="147">
                  <c:v>2016/04</c:v>
                </c:pt>
                <c:pt idx="148">
                  <c:v>2017/01</c:v>
                </c:pt>
                <c:pt idx="149">
                  <c:v>2017/02</c:v>
                </c:pt>
                <c:pt idx="150">
                  <c:v>2017/03</c:v>
                </c:pt>
                <c:pt idx="151">
                  <c:v>2017/04</c:v>
                </c:pt>
                <c:pt idx="152">
                  <c:v>2018/01</c:v>
                </c:pt>
                <c:pt idx="153">
                  <c:v>2018/02</c:v>
                </c:pt>
                <c:pt idx="154">
                  <c:v>2018/03</c:v>
                </c:pt>
                <c:pt idx="155">
                  <c:v>2018/04</c:v>
                </c:pt>
                <c:pt idx="156">
                  <c:v>2019/01</c:v>
                </c:pt>
                <c:pt idx="157">
                  <c:v>2019/02</c:v>
                </c:pt>
                <c:pt idx="158">
                  <c:v>2019/03</c:v>
                </c:pt>
                <c:pt idx="159">
                  <c:v>2019/04</c:v>
                </c:pt>
                <c:pt idx="160">
                  <c:v>2020/01</c:v>
                </c:pt>
                <c:pt idx="161">
                  <c:v>2020/02</c:v>
                </c:pt>
                <c:pt idx="162">
                  <c:v>2020/03</c:v>
                </c:pt>
              </c:strCache>
            </c:strRef>
          </c:cat>
          <c:val>
            <c:numRef>
              <c:f>'Página 1'!$B$5:$B$167</c:f>
              <c:numCache>
                <c:formatCode>_(* #,##0.00_);_(* \(#,##0.00\);_(* "-"??_);_(@_)</c:formatCode>
                <c:ptCount val="163"/>
                <c:pt idx="0" formatCode="General">
                  <c:v>7547882.1440000003</c:v>
                </c:pt>
                <c:pt idx="1">
                  <c:v>7536518.9919999996</c:v>
                </c:pt>
                <c:pt idx="2" formatCode="General">
                  <c:v>7478780.8200000003</c:v>
                </c:pt>
                <c:pt idx="3" formatCode="General">
                  <c:v>8008666.6399999997</c:v>
                </c:pt>
                <c:pt idx="4" formatCode="General">
                  <c:v>8229212.7019999996</c:v>
                </c:pt>
                <c:pt idx="5" formatCode="General">
                  <c:v>8417818.0040000007</c:v>
                </c:pt>
                <c:pt idx="6" formatCode="General">
                  <c:v>8211045.5269999998</c:v>
                </c:pt>
                <c:pt idx="7" formatCode="General">
                  <c:v>8614524.8650000002</c:v>
                </c:pt>
                <c:pt idx="8" formatCode="General">
                  <c:v>8512096.4000000004</c:v>
                </c:pt>
                <c:pt idx="9" formatCode="General">
                  <c:v>8481760.7589999996</c:v>
                </c:pt>
                <c:pt idx="10" formatCode="General">
                  <c:v>8198953.8990000002</c:v>
                </c:pt>
                <c:pt idx="11" formatCode="General">
                  <c:v>8277251.6890000002</c:v>
                </c:pt>
                <c:pt idx="12" formatCode="General">
                  <c:v>8120479.8499999996</c:v>
                </c:pt>
                <c:pt idx="13" formatCode="General">
                  <c:v>7997531.1169999996</c:v>
                </c:pt>
                <c:pt idx="14" formatCode="General">
                  <c:v>7764430.8439999996</c:v>
                </c:pt>
                <c:pt idx="15" formatCode="General">
                  <c:v>8127328.5880000005</c:v>
                </c:pt>
                <c:pt idx="16" formatCode="General">
                  <c:v>8384896.2300000004</c:v>
                </c:pt>
                <c:pt idx="17" formatCode="General">
                  <c:v>8232124.5729999999</c:v>
                </c:pt>
                <c:pt idx="18" formatCode="General">
                  <c:v>8119301.5240000002</c:v>
                </c:pt>
                <c:pt idx="19" formatCode="General">
                  <c:v>8389536.3739999998</c:v>
                </c:pt>
                <c:pt idx="20" formatCode="General">
                  <c:v>8539105.0409999993</c:v>
                </c:pt>
                <c:pt idx="21" formatCode="General">
                  <c:v>8487030.4680000003</c:v>
                </c:pt>
                <c:pt idx="22" formatCode="General">
                  <c:v>8193121.9589999998</c:v>
                </c:pt>
                <c:pt idx="23" formatCode="General">
                  <c:v>8528896.0490000006</c:v>
                </c:pt>
                <c:pt idx="24" formatCode="General">
                  <c:v>8208491.352</c:v>
                </c:pt>
                <c:pt idx="25" formatCode="General">
                  <c:v>8409218.6520000007</c:v>
                </c:pt>
                <c:pt idx="26" formatCode="General">
                  <c:v>7769449.7829999998</c:v>
                </c:pt>
                <c:pt idx="27" formatCode="General">
                  <c:v>8109501.7910000002</c:v>
                </c:pt>
                <c:pt idx="28" formatCode="General">
                  <c:v>8119219.0379999997</c:v>
                </c:pt>
                <c:pt idx="29" formatCode="General">
                  <c:v>8443175.1160000004</c:v>
                </c:pt>
                <c:pt idx="30" formatCode="General">
                  <c:v>8038083.5609999998</c:v>
                </c:pt>
                <c:pt idx="31" formatCode="General">
                  <c:v>8568977.2870000005</c:v>
                </c:pt>
                <c:pt idx="32" formatCode="General">
                  <c:v>8378163.1619999995</c:v>
                </c:pt>
                <c:pt idx="33" formatCode="General">
                  <c:v>8546889.0280000009</c:v>
                </c:pt>
                <c:pt idx="34" formatCode="General">
                  <c:v>8031742.4079999998</c:v>
                </c:pt>
                <c:pt idx="35" formatCode="General">
                  <c:v>8636950.8440000005</c:v>
                </c:pt>
                <c:pt idx="36" formatCode="General">
                  <c:v>8575114.0590000004</c:v>
                </c:pt>
                <c:pt idx="37" formatCode="General">
                  <c:v>8912465.8910000008</c:v>
                </c:pt>
                <c:pt idx="38" formatCode="General">
                  <c:v>8452556.7029999997</c:v>
                </c:pt>
                <c:pt idx="39" formatCode="General">
                  <c:v>8881444.7620000001</c:v>
                </c:pt>
                <c:pt idx="40" formatCode="General">
                  <c:v>8964419.6239999998</c:v>
                </c:pt>
                <c:pt idx="41" formatCode="General">
                  <c:v>9262515.9049999993</c:v>
                </c:pt>
                <c:pt idx="42" formatCode="General">
                  <c:v>8885511.8440000005</c:v>
                </c:pt>
                <c:pt idx="43" formatCode="General">
                  <c:v>9522792.5089999996</c:v>
                </c:pt>
                <c:pt idx="44" formatCode="General">
                  <c:v>9268190.3289999999</c:v>
                </c:pt>
                <c:pt idx="45" formatCode="General">
                  <c:v>9775235.3350000009</c:v>
                </c:pt>
                <c:pt idx="46" formatCode="General">
                  <c:v>9176389.0160000008</c:v>
                </c:pt>
                <c:pt idx="47" formatCode="General">
                  <c:v>9894608.9890000001</c:v>
                </c:pt>
                <c:pt idx="48" formatCode="General">
                  <c:v>9701986.3300000001</c:v>
                </c:pt>
                <c:pt idx="49" formatCode="General">
                  <c:v>9986417.75</c:v>
                </c:pt>
                <c:pt idx="50" formatCode="General">
                  <c:v>9607923.0690000001</c:v>
                </c:pt>
                <c:pt idx="51" formatCode="General">
                  <c:v>10155182.256999999</c:v>
                </c:pt>
                <c:pt idx="52" formatCode="General">
                  <c:v>10008894.663000001</c:v>
                </c:pt>
                <c:pt idx="53" formatCode="General">
                  <c:v>10171035.407</c:v>
                </c:pt>
                <c:pt idx="54" formatCode="General">
                  <c:v>10066258.405999999</c:v>
                </c:pt>
                <c:pt idx="55" formatCode="General">
                  <c:v>10416096.231000001</c:v>
                </c:pt>
                <c:pt idx="56" formatCode="General">
                  <c:v>10343388.49</c:v>
                </c:pt>
                <c:pt idx="57" formatCode="General">
                  <c:v>10772526.228</c:v>
                </c:pt>
                <c:pt idx="58" formatCode="General">
                  <c:v>10602752.886</c:v>
                </c:pt>
                <c:pt idx="59" formatCode="General">
                  <c:v>10952773.398</c:v>
                </c:pt>
                <c:pt idx="60" formatCode="General">
                  <c:v>10189745.482999999</c:v>
                </c:pt>
                <c:pt idx="61" formatCode="General">
                  <c:v>9795718.9969999995</c:v>
                </c:pt>
                <c:pt idx="62" formatCode="General">
                  <c:v>9802904.3719999995</c:v>
                </c:pt>
                <c:pt idx="63" formatCode="General">
                  <c:v>10198513.301000001</c:v>
                </c:pt>
                <c:pt idx="64" formatCode="General">
                  <c:v>10426430.907</c:v>
                </c:pt>
                <c:pt idx="65" formatCode="General">
                  <c:v>10569227.512</c:v>
                </c:pt>
                <c:pt idx="66" formatCode="General">
                  <c:v>10583112.1</c:v>
                </c:pt>
                <c:pt idx="67" formatCode="General">
                  <c:v>11116526.604</c:v>
                </c:pt>
                <c:pt idx="68" formatCode="General">
                  <c:v>10862932.039000001</c:v>
                </c:pt>
                <c:pt idx="69" formatCode="General">
                  <c:v>11460068.096999999</c:v>
                </c:pt>
                <c:pt idx="70" formatCode="General">
                  <c:v>11408200.828</c:v>
                </c:pt>
                <c:pt idx="71" formatCode="General">
                  <c:v>11887380.083000001</c:v>
                </c:pt>
                <c:pt idx="72" formatCode="General">
                  <c:v>11827638.014</c:v>
                </c:pt>
                <c:pt idx="73" formatCode="General">
                  <c:v>12034464.210000001</c:v>
                </c:pt>
                <c:pt idx="74" formatCode="General">
                  <c:v>11972371.607000001</c:v>
                </c:pt>
                <c:pt idx="75" formatCode="General">
                  <c:v>12139816.605</c:v>
                </c:pt>
                <c:pt idx="76" formatCode="General">
                  <c:v>12100154.549000001</c:v>
                </c:pt>
                <c:pt idx="77" formatCode="General">
                  <c:v>12315219.075999999</c:v>
                </c:pt>
                <c:pt idx="78" formatCode="General">
                  <c:v>12325229.130000001</c:v>
                </c:pt>
                <c:pt idx="79" formatCode="General">
                  <c:v>12554685.793</c:v>
                </c:pt>
                <c:pt idx="80" formatCode="General">
                  <c:v>12725022.062999999</c:v>
                </c:pt>
                <c:pt idx="81" formatCode="General">
                  <c:v>12994568.899</c:v>
                </c:pt>
                <c:pt idx="82" formatCode="General">
                  <c:v>13008792.244000001</c:v>
                </c:pt>
                <c:pt idx="83" formatCode="General">
                  <c:v>13003302.161</c:v>
                </c:pt>
                <c:pt idx="84" formatCode="General">
                  <c:v>12796119.499</c:v>
                </c:pt>
                <c:pt idx="85" formatCode="General">
                  <c:v>12967530.185000001</c:v>
                </c:pt>
                <c:pt idx="86" formatCode="General">
                  <c:v>12857408.646</c:v>
                </c:pt>
                <c:pt idx="87" formatCode="General">
                  <c:v>12901429.210000001</c:v>
                </c:pt>
                <c:pt idx="88" formatCode="General">
                  <c:v>12415541.447000001</c:v>
                </c:pt>
                <c:pt idx="89" formatCode="General">
                  <c:v>13112362.762</c:v>
                </c:pt>
                <c:pt idx="90" formatCode="General">
                  <c:v>12889950.083000001</c:v>
                </c:pt>
                <c:pt idx="91" formatCode="General">
                  <c:v>13084104.380000001</c:v>
                </c:pt>
                <c:pt idx="92" formatCode="General">
                  <c:v>12803323.689999999</c:v>
                </c:pt>
                <c:pt idx="93" formatCode="General">
                  <c:v>13182930.047</c:v>
                </c:pt>
                <c:pt idx="94" formatCode="General">
                  <c:v>12954912.939999999</c:v>
                </c:pt>
                <c:pt idx="95" formatCode="General">
                  <c:v>13305707.408</c:v>
                </c:pt>
                <c:pt idx="96" formatCode="General">
                  <c:v>13252629.581</c:v>
                </c:pt>
                <c:pt idx="97" formatCode="General">
                  <c:v>13732336</c:v>
                </c:pt>
                <c:pt idx="98" formatCode="General">
                  <c:v>13438260.097999999</c:v>
                </c:pt>
                <c:pt idx="99" formatCode="General">
                  <c:v>13872034.549000001</c:v>
                </c:pt>
                <c:pt idx="100" formatCode="General">
                  <c:v>13354787.873</c:v>
                </c:pt>
                <c:pt idx="101" formatCode="General">
                  <c:v>14104833.946</c:v>
                </c:pt>
                <c:pt idx="102" formatCode="General">
                  <c:v>13782144.436000001</c:v>
                </c:pt>
                <c:pt idx="103" formatCode="General">
                  <c:v>14306523.823999999</c:v>
                </c:pt>
                <c:pt idx="104" formatCode="General">
                  <c:v>14107960.023</c:v>
                </c:pt>
                <c:pt idx="105" formatCode="General">
                  <c:v>14700503.914999999</c:v>
                </c:pt>
                <c:pt idx="106" formatCode="General">
                  <c:v>14435867.706</c:v>
                </c:pt>
                <c:pt idx="107" formatCode="General">
                  <c:v>14800897.344000001</c:v>
                </c:pt>
                <c:pt idx="108" formatCode="General">
                  <c:v>14393727.372</c:v>
                </c:pt>
                <c:pt idx="109" formatCode="General">
                  <c:v>14993339.387</c:v>
                </c:pt>
                <c:pt idx="110" formatCode="General">
                  <c:v>14783298.234999999</c:v>
                </c:pt>
                <c:pt idx="111" formatCode="General">
                  <c:v>15204938.905999999</c:v>
                </c:pt>
                <c:pt idx="112" formatCode="General">
                  <c:v>14563428.382999999</c:v>
                </c:pt>
                <c:pt idx="113" formatCode="General">
                  <c:v>15386334.051999999</c:v>
                </c:pt>
                <c:pt idx="114" formatCode="General">
                  <c:v>14979494.721000001</c:v>
                </c:pt>
                <c:pt idx="115" formatCode="General">
                  <c:v>15125053.568</c:v>
                </c:pt>
                <c:pt idx="116" formatCode="General">
                  <c:v>13752148.808</c:v>
                </c:pt>
                <c:pt idx="117" formatCode="General">
                  <c:v>14012937.562000001</c:v>
                </c:pt>
                <c:pt idx="118" formatCode="General">
                  <c:v>14231941.453</c:v>
                </c:pt>
                <c:pt idx="119" formatCode="General">
                  <c:v>14882965.693</c:v>
                </c:pt>
                <c:pt idx="120" formatCode="General">
                  <c:v>14371721.489</c:v>
                </c:pt>
                <c:pt idx="121" formatCode="General">
                  <c:v>14998399.347999999</c:v>
                </c:pt>
                <c:pt idx="122" formatCode="General">
                  <c:v>14921452.799000001</c:v>
                </c:pt>
                <c:pt idx="123" formatCode="General">
                  <c:v>15499605.148</c:v>
                </c:pt>
                <c:pt idx="124" formatCode="General">
                  <c:v>14902733.117000001</c:v>
                </c:pt>
                <c:pt idx="125" formatCode="General">
                  <c:v>15413046.441</c:v>
                </c:pt>
                <c:pt idx="126" formatCode="General">
                  <c:v>15526015.333000001</c:v>
                </c:pt>
                <c:pt idx="127" formatCode="General">
                  <c:v>16139539.514</c:v>
                </c:pt>
                <c:pt idx="128" formatCode="General">
                  <c:v>15619752.729</c:v>
                </c:pt>
                <c:pt idx="129" formatCode="General">
                  <c:v>16027465.374</c:v>
                </c:pt>
                <c:pt idx="130" formatCode="General">
                  <c:v>15952811.26</c:v>
                </c:pt>
                <c:pt idx="131" formatCode="General">
                  <c:v>16638865.242000001</c:v>
                </c:pt>
                <c:pt idx="132" formatCode="General">
                  <c:v>15719787.079</c:v>
                </c:pt>
                <c:pt idx="133" formatCode="General">
                  <c:v>16361863.809</c:v>
                </c:pt>
                <c:pt idx="134" formatCode="General">
                  <c:v>16186108.676000001</c:v>
                </c:pt>
                <c:pt idx="135" formatCode="General">
                  <c:v>16840988.747000001</c:v>
                </c:pt>
                <c:pt idx="136" formatCode="General">
                  <c:v>16162067.938999999</c:v>
                </c:pt>
                <c:pt idx="137" formatCode="General">
                  <c:v>16743444.537</c:v>
                </c:pt>
                <c:pt idx="138" formatCode="General">
                  <c:v>16649896.216</c:v>
                </c:pt>
                <c:pt idx="139" formatCode="General">
                  <c:v>17408791.317000002</c:v>
                </c:pt>
                <c:pt idx="140" formatCode="General">
                  <c:v>16710227.392000001</c:v>
                </c:pt>
                <c:pt idx="141" formatCode="General">
                  <c:v>17261231.333000001</c:v>
                </c:pt>
                <c:pt idx="142" formatCode="General">
                  <c:v>17331652.265000001</c:v>
                </c:pt>
                <c:pt idx="143" formatCode="General">
                  <c:v>17866321.594000001</c:v>
                </c:pt>
                <c:pt idx="144" formatCode="General">
                  <c:v>17166317.579</c:v>
                </c:pt>
                <c:pt idx="145" formatCode="General">
                  <c:v>17780958.550000001</c:v>
                </c:pt>
                <c:pt idx="146" formatCode="General">
                  <c:v>17625592.067000002</c:v>
                </c:pt>
                <c:pt idx="147" formatCode="General">
                  <c:v>18416088.741</c:v>
                </c:pt>
                <c:pt idx="148" formatCode="General">
                  <c:v>17757948.287</c:v>
                </c:pt>
                <c:pt idx="149" formatCode="General">
                  <c:v>18085551.243999999</c:v>
                </c:pt>
                <c:pt idx="150" formatCode="General">
                  <c:v>17900791.785</c:v>
                </c:pt>
                <c:pt idx="151" formatCode="General">
                  <c:v>18744753.953000002</c:v>
                </c:pt>
                <c:pt idx="152" formatCode="General">
                  <c:v>18017105.127</c:v>
                </c:pt>
                <c:pt idx="153" formatCode="General">
                  <c:v>18667773.085999999</c:v>
                </c:pt>
                <c:pt idx="154" formatCode="General">
                  <c:v>18405262.765000001</c:v>
                </c:pt>
                <c:pt idx="155" formatCode="General">
                  <c:v>18990033.07</c:v>
                </c:pt>
                <c:pt idx="156" formatCode="General">
                  <c:v>18275214.248</c:v>
                </c:pt>
                <c:pt idx="157" formatCode="General">
                  <c:v>18496704.383000001</c:v>
                </c:pt>
                <c:pt idx="158" formatCode="General">
                  <c:v>18398055.997000001</c:v>
                </c:pt>
                <c:pt idx="159" formatCode="General">
                  <c:v>18869805.035999998</c:v>
                </c:pt>
                <c:pt idx="160" formatCode="General">
                  <c:v>18023223.877</c:v>
                </c:pt>
                <c:pt idx="161" formatCode="General">
                  <c:v>15042855.591</c:v>
                </c:pt>
                <c:pt idx="162" formatCode="General">
                  <c:v>16822010.732000001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BA-CA48-A162-635CE7FE0AA0}"/>
            </c:ext>
          </c:extLst>
        </c:ser>
        <c:ser>
          <c:idx val="1"/>
          <c:order val="1"/>
          <c:tx>
            <c:strRef>
              <c:f>'Página 1'!$C$4</c:f>
              <c:strCache>
                <c:ptCount val="1"/>
                <c:pt idx="0">
                  <c:v>PIB_DESESTACIONALIZADA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'Página 1'!$A$5:$A$167</c:f>
              <c:strCache>
                <c:ptCount val="163"/>
                <c:pt idx="0">
                  <c:v>1980/01</c:v>
                </c:pt>
                <c:pt idx="1">
                  <c:v>1980/02</c:v>
                </c:pt>
                <c:pt idx="2">
                  <c:v>1980/03</c:v>
                </c:pt>
                <c:pt idx="3">
                  <c:v>1980/04</c:v>
                </c:pt>
                <c:pt idx="4">
                  <c:v>1981/01</c:v>
                </c:pt>
                <c:pt idx="5">
                  <c:v>1981/02</c:v>
                </c:pt>
                <c:pt idx="6">
                  <c:v>1981/03</c:v>
                </c:pt>
                <c:pt idx="7">
                  <c:v>1981/04</c:v>
                </c:pt>
                <c:pt idx="8">
                  <c:v>1982/01</c:v>
                </c:pt>
                <c:pt idx="9">
                  <c:v>1982/02</c:v>
                </c:pt>
                <c:pt idx="10">
                  <c:v>1982/03</c:v>
                </c:pt>
                <c:pt idx="11">
                  <c:v>1982/04</c:v>
                </c:pt>
                <c:pt idx="12">
                  <c:v>1983/01</c:v>
                </c:pt>
                <c:pt idx="13">
                  <c:v>1983/02</c:v>
                </c:pt>
                <c:pt idx="14">
                  <c:v>1983/03</c:v>
                </c:pt>
                <c:pt idx="15">
                  <c:v>1983/04</c:v>
                </c:pt>
                <c:pt idx="16">
                  <c:v>1984/01</c:v>
                </c:pt>
                <c:pt idx="17">
                  <c:v>1984/02</c:v>
                </c:pt>
                <c:pt idx="18">
                  <c:v>1984/03</c:v>
                </c:pt>
                <c:pt idx="19">
                  <c:v>1984/04</c:v>
                </c:pt>
                <c:pt idx="20">
                  <c:v>1985/01</c:v>
                </c:pt>
                <c:pt idx="21">
                  <c:v>1985/02</c:v>
                </c:pt>
                <c:pt idx="22">
                  <c:v>1985/03</c:v>
                </c:pt>
                <c:pt idx="23">
                  <c:v>1985/04</c:v>
                </c:pt>
                <c:pt idx="24">
                  <c:v>1986/01</c:v>
                </c:pt>
                <c:pt idx="25">
                  <c:v>1986/02</c:v>
                </c:pt>
                <c:pt idx="26">
                  <c:v>1986/03</c:v>
                </c:pt>
                <c:pt idx="27">
                  <c:v>1986/04</c:v>
                </c:pt>
                <c:pt idx="28">
                  <c:v>1987/01</c:v>
                </c:pt>
                <c:pt idx="29">
                  <c:v>1987/02</c:v>
                </c:pt>
                <c:pt idx="30">
                  <c:v>1987/03</c:v>
                </c:pt>
                <c:pt idx="31">
                  <c:v>1987/04</c:v>
                </c:pt>
                <c:pt idx="32">
                  <c:v>1988/01</c:v>
                </c:pt>
                <c:pt idx="33">
                  <c:v>1988/02</c:v>
                </c:pt>
                <c:pt idx="34">
                  <c:v>1988/03</c:v>
                </c:pt>
                <c:pt idx="35">
                  <c:v>1988/04</c:v>
                </c:pt>
                <c:pt idx="36">
                  <c:v>1989/01</c:v>
                </c:pt>
                <c:pt idx="37">
                  <c:v>1989/02</c:v>
                </c:pt>
                <c:pt idx="38">
                  <c:v>1989/03</c:v>
                </c:pt>
                <c:pt idx="39">
                  <c:v>1989/04</c:v>
                </c:pt>
                <c:pt idx="40">
                  <c:v>1990/01</c:v>
                </c:pt>
                <c:pt idx="41">
                  <c:v>1990/02</c:v>
                </c:pt>
                <c:pt idx="42">
                  <c:v>1990/03</c:v>
                </c:pt>
                <c:pt idx="43">
                  <c:v>1990/04</c:v>
                </c:pt>
                <c:pt idx="44">
                  <c:v>1991/01</c:v>
                </c:pt>
                <c:pt idx="45">
                  <c:v>1991/02</c:v>
                </c:pt>
                <c:pt idx="46">
                  <c:v>1991/03</c:v>
                </c:pt>
                <c:pt idx="47">
                  <c:v>1991/04</c:v>
                </c:pt>
                <c:pt idx="48">
                  <c:v>1992/01</c:v>
                </c:pt>
                <c:pt idx="49">
                  <c:v>1992/02</c:v>
                </c:pt>
                <c:pt idx="50">
                  <c:v>1992/03</c:v>
                </c:pt>
                <c:pt idx="51">
                  <c:v>1992/04</c:v>
                </c:pt>
                <c:pt idx="52">
                  <c:v>1993/01</c:v>
                </c:pt>
                <c:pt idx="53">
                  <c:v>1993/02</c:v>
                </c:pt>
                <c:pt idx="54">
                  <c:v>1993/03</c:v>
                </c:pt>
                <c:pt idx="55">
                  <c:v>1993/04</c:v>
                </c:pt>
                <c:pt idx="56">
                  <c:v>1994/01</c:v>
                </c:pt>
                <c:pt idx="57">
                  <c:v>1994/02</c:v>
                </c:pt>
                <c:pt idx="58">
                  <c:v>1994/03</c:v>
                </c:pt>
                <c:pt idx="59">
                  <c:v>1994/04</c:v>
                </c:pt>
                <c:pt idx="60">
                  <c:v>1995/01</c:v>
                </c:pt>
                <c:pt idx="61">
                  <c:v>1995/02</c:v>
                </c:pt>
                <c:pt idx="62">
                  <c:v>1995/03</c:v>
                </c:pt>
                <c:pt idx="63">
                  <c:v>1995/04</c:v>
                </c:pt>
                <c:pt idx="64">
                  <c:v>1996/01</c:v>
                </c:pt>
                <c:pt idx="65">
                  <c:v>1996/02</c:v>
                </c:pt>
                <c:pt idx="66">
                  <c:v>1996/03</c:v>
                </c:pt>
                <c:pt idx="67">
                  <c:v>1996/04</c:v>
                </c:pt>
                <c:pt idx="68">
                  <c:v>1997/01</c:v>
                </c:pt>
                <c:pt idx="69">
                  <c:v>1997/02</c:v>
                </c:pt>
                <c:pt idx="70">
                  <c:v>1997/03</c:v>
                </c:pt>
                <c:pt idx="71">
                  <c:v>1997/04</c:v>
                </c:pt>
                <c:pt idx="72">
                  <c:v>1998/01</c:v>
                </c:pt>
                <c:pt idx="73">
                  <c:v>1998/02</c:v>
                </c:pt>
                <c:pt idx="74">
                  <c:v>1998/03</c:v>
                </c:pt>
                <c:pt idx="75">
                  <c:v>1998/04</c:v>
                </c:pt>
                <c:pt idx="76">
                  <c:v>1999/01</c:v>
                </c:pt>
                <c:pt idx="77">
                  <c:v>1999/02</c:v>
                </c:pt>
                <c:pt idx="78">
                  <c:v>1999/03</c:v>
                </c:pt>
                <c:pt idx="79">
                  <c:v>1999/04</c:v>
                </c:pt>
                <c:pt idx="80">
                  <c:v>2000/01</c:v>
                </c:pt>
                <c:pt idx="81">
                  <c:v>2000/02</c:v>
                </c:pt>
                <c:pt idx="82">
                  <c:v>2000/03</c:v>
                </c:pt>
                <c:pt idx="83">
                  <c:v>2000/04</c:v>
                </c:pt>
                <c:pt idx="84">
                  <c:v>2001/01</c:v>
                </c:pt>
                <c:pt idx="85">
                  <c:v>2001/02</c:v>
                </c:pt>
                <c:pt idx="86">
                  <c:v>2001/03</c:v>
                </c:pt>
                <c:pt idx="87">
                  <c:v>2001/04</c:v>
                </c:pt>
                <c:pt idx="88">
                  <c:v>2002/01</c:v>
                </c:pt>
                <c:pt idx="89">
                  <c:v>2002/02</c:v>
                </c:pt>
                <c:pt idx="90">
                  <c:v>2002/03</c:v>
                </c:pt>
                <c:pt idx="91">
                  <c:v>2002/04</c:v>
                </c:pt>
                <c:pt idx="92">
                  <c:v>2003/01</c:v>
                </c:pt>
                <c:pt idx="93">
                  <c:v>2003/02</c:v>
                </c:pt>
                <c:pt idx="94">
                  <c:v>2003/03</c:v>
                </c:pt>
                <c:pt idx="95">
                  <c:v>2003/04</c:v>
                </c:pt>
                <c:pt idx="96">
                  <c:v>2004/01</c:v>
                </c:pt>
                <c:pt idx="97">
                  <c:v>2004/02</c:v>
                </c:pt>
                <c:pt idx="98">
                  <c:v>2004/03</c:v>
                </c:pt>
                <c:pt idx="99">
                  <c:v>2004/04</c:v>
                </c:pt>
                <c:pt idx="100">
                  <c:v>2005/01</c:v>
                </c:pt>
                <c:pt idx="101">
                  <c:v>2005/02</c:v>
                </c:pt>
                <c:pt idx="102">
                  <c:v>2005/03</c:v>
                </c:pt>
                <c:pt idx="103">
                  <c:v>2005/04</c:v>
                </c:pt>
                <c:pt idx="104">
                  <c:v>2006/01</c:v>
                </c:pt>
                <c:pt idx="105">
                  <c:v>2006/02</c:v>
                </c:pt>
                <c:pt idx="106">
                  <c:v>2006/03</c:v>
                </c:pt>
                <c:pt idx="107">
                  <c:v>2006/04</c:v>
                </c:pt>
                <c:pt idx="108">
                  <c:v>2007/01</c:v>
                </c:pt>
                <c:pt idx="109">
                  <c:v>2007/02</c:v>
                </c:pt>
                <c:pt idx="110">
                  <c:v>2007/03</c:v>
                </c:pt>
                <c:pt idx="111">
                  <c:v>2007/04</c:v>
                </c:pt>
                <c:pt idx="112">
                  <c:v>2008/01</c:v>
                </c:pt>
                <c:pt idx="113">
                  <c:v>2008/02</c:v>
                </c:pt>
                <c:pt idx="114">
                  <c:v>2008/03</c:v>
                </c:pt>
                <c:pt idx="115">
                  <c:v>2008/04</c:v>
                </c:pt>
                <c:pt idx="116">
                  <c:v>2009/01</c:v>
                </c:pt>
                <c:pt idx="117">
                  <c:v>2009/02</c:v>
                </c:pt>
                <c:pt idx="118">
                  <c:v>2009/03</c:v>
                </c:pt>
                <c:pt idx="119">
                  <c:v>2009/04</c:v>
                </c:pt>
                <c:pt idx="120">
                  <c:v>2010/01</c:v>
                </c:pt>
                <c:pt idx="121">
                  <c:v>2010/02</c:v>
                </c:pt>
                <c:pt idx="122">
                  <c:v>2010/03</c:v>
                </c:pt>
                <c:pt idx="123">
                  <c:v>2010/04</c:v>
                </c:pt>
                <c:pt idx="124">
                  <c:v>2011/01</c:v>
                </c:pt>
                <c:pt idx="125">
                  <c:v>2011/02</c:v>
                </c:pt>
                <c:pt idx="126">
                  <c:v>2011/03</c:v>
                </c:pt>
                <c:pt idx="127">
                  <c:v>2011/04</c:v>
                </c:pt>
                <c:pt idx="128">
                  <c:v>2012/01</c:v>
                </c:pt>
                <c:pt idx="129">
                  <c:v>2012/02</c:v>
                </c:pt>
                <c:pt idx="130">
                  <c:v>2012/03</c:v>
                </c:pt>
                <c:pt idx="131">
                  <c:v>2012/04</c:v>
                </c:pt>
                <c:pt idx="132">
                  <c:v>2013/01</c:v>
                </c:pt>
                <c:pt idx="133">
                  <c:v>2013/02</c:v>
                </c:pt>
                <c:pt idx="134">
                  <c:v>2013/03</c:v>
                </c:pt>
                <c:pt idx="135">
                  <c:v>2013/04</c:v>
                </c:pt>
                <c:pt idx="136">
                  <c:v>2014/01</c:v>
                </c:pt>
                <c:pt idx="137">
                  <c:v>2014/02</c:v>
                </c:pt>
                <c:pt idx="138">
                  <c:v>2014/03</c:v>
                </c:pt>
                <c:pt idx="139">
                  <c:v>2014/04</c:v>
                </c:pt>
                <c:pt idx="140">
                  <c:v>2015/01</c:v>
                </c:pt>
                <c:pt idx="141">
                  <c:v>2015/02</c:v>
                </c:pt>
                <c:pt idx="142">
                  <c:v>2015/03</c:v>
                </c:pt>
                <c:pt idx="143">
                  <c:v>2015/04</c:v>
                </c:pt>
                <c:pt idx="144">
                  <c:v>2016/01</c:v>
                </c:pt>
                <c:pt idx="145">
                  <c:v>2016/02</c:v>
                </c:pt>
                <c:pt idx="146">
                  <c:v>2016/03</c:v>
                </c:pt>
                <c:pt idx="147">
                  <c:v>2016/04</c:v>
                </c:pt>
                <c:pt idx="148">
                  <c:v>2017/01</c:v>
                </c:pt>
                <c:pt idx="149">
                  <c:v>2017/02</c:v>
                </c:pt>
                <c:pt idx="150">
                  <c:v>2017/03</c:v>
                </c:pt>
                <c:pt idx="151">
                  <c:v>2017/04</c:v>
                </c:pt>
                <c:pt idx="152">
                  <c:v>2018/01</c:v>
                </c:pt>
                <c:pt idx="153">
                  <c:v>2018/02</c:v>
                </c:pt>
                <c:pt idx="154">
                  <c:v>2018/03</c:v>
                </c:pt>
                <c:pt idx="155">
                  <c:v>2018/04</c:v>
                </c:pt>
                <c:pt idx="156">
                  <c:v>2019/01</c:v>
                </c:pt>
                <c:pt idx="157">
                  <c:v>2019/02</c:v>
                </c:pt>
                <c:pt idx="158">
                  <c:v>2019/03</c:v>
                </c:pt>
                <c:pt idx="159">
                  <c:v>2019/04</c:v>
                </c:pt>
                <c:pt idx="160">
                  <c:v>2020/01</c:v>
                </c:pt>
                <c:pt idx="161">
                  <c:v>2020/02</c:v>
                </c:pt>
                <c:pt idx="162">
                  <c:v>2020/03</c:v>
                </c:pt>
              </c:strCache>
            </c:strRef>
          </c:cat>
          <c:val>
            <c:numRef>
              <c:f>'Página 1'!$C$5:$C$167</c:f>
              <c:numCache>
                <c:formatCode>General</c:formatCode>
                <c:ptCount val="163"/>
                <c:pt idx="0">
                  <c:v>7477954.1947088102</c:v>
                </c:pt>
                <c:pt idx="1">
                  <c:v>7501150.2146873605</c:v>
                </c:pt>
                <c:pt idx="2">
                  <c:v>7677706.5819106596</c:v>
                </c:pt>
                <c:pt idx="3">
                  <c:v>7913463.6990197403</c:v>
                </c:pt>
                <c:pt idx="4">
                  <c:v>8155985.5785214398</c:v>
                </c:pt>
                <c:pt idx="5">
                  <c:v>8377923.2694974197</c:v>
                </c:pt>
                <c:pt idx="6">
                  <c:v>8423516.2005015593</c:v>
                </c:pt>
                <c:pt idx="7">
                  <c:v>8519345.7114901207</c:v>
                </c:pt>
                <c:pt idx="8">
                  <c:v>8433913.1606848091</c:v>
                </c:pt>
                <c:pt idx="9">
                  <c:v>8443660.9148891699</c:v>
                </c:pt>
                <c:pt idx="10">
                  <c:v>8400412.37385525</c:v>
                </c:pt>
                <c:pt idx="11">
                  <c:v>8203897.9174686205</c:v>
                </c:pt>
                <c:pt idx="12">
                  <c:v>8069525.4031931804</c:v>
                </c:pt>
                <c:pt idx="13">
                  <c:v>7925776.4821493197</c:v>
                </c:pt>
                <c:pt idx="14">
                  <c:v>7957273.3537187204</c:v>
                </c:pt>
                <c:pt idx="15">
                  <c:v>8061813.5259008603</c:v>
                </c:pt>
                <c:pt idx="16">
                  <c:v>8289025.7384302504</c:v>
                </c:pt>
                <c:pt idx="17">
                  <c:v>8184666.4018139103</c:v>
                </c:pt>
                <c:pt idx="18">
                  <c:v>8334978.3305152999</c:v>
                </c:pt>
                <c:pt idx="19">
                  <c:v>8320319.8728279304</c:v>
                </c:pt>
                <c:pt idx="20">
                  <c:v>8451101.3321280107</c:v>
                </c:pt>
                <c:pt idx="21">
                  <c:v>8406389.3856131695</c:v>
                </c:pt>
                <c:pt idx="22">
                  <c:v>8447493.7991160303</c:v>
                </c:pt>
                <c:pt idx="23">
                  <c:v>8432879.7611821909</c:v>
                </c:pt>
                <c:pt idx="24">
                  <c:v>8267713.4548521498</c:v>
                </c:pt>
                <c:pt idx="25">
                  <c:v>8172223.3377010496</c:v>
                </c:pt>
                <c:pt idx="26">
                  <c:v>8048584.9387223804</c:v>
                </c:pt>
                <c:pt idx="27">
                  <c:v>7999553.56476463</c:v>
                </c:pt>
                <c:pt idx="28">
                  <c:v>8078073.4337318996</c:v>
                </c:pt>
                <c:pt idx="29">
                  <c:v>8295852.5726242103</c:v>
                </c:pt>
                <c:pt idx="30">
                  <c:v>8359300.2098935395</c:v>
                </c:pt>
                <c:pt idx="31">
                  <c:v>8434074.4616875406</c:v>
                </c:pt>
                <c:pt idx="32">
                  <c:v>8377983.6261011697</c:v>
                </c:pt>
                <c:pt idx="33">
                  <c:v>8354353.16915642</c:v>
                </c:pt>
                <c:pt idx="34">
                  <c:v>8365595.4769586101</c:v>
                </c:pt>
                <c:pt idx="35">
                  <c:v>8493243.5649563503</c:v>
                </c:pt>
                <c:pt idx="36">
                  <c:v>8650789.3840333391</c:v>
                </c:pt>
                <c:pt idx="37">
                  <c:v>8639648.3986734897</c:v>
                </c:pt>
                <c:pt idx="38">
                  <c:v>8804456.3741508909</c:v>
                </c:pt>
                <c:pt idx="39">
                  <c:v>8718537.6101989392</c:v>
                </c:pt>
                <c:pt idx="40">
                  <c:v>8932267.2667710707</c:v>
                </c:pt>
                <c:pt idx="41">
                  <c:v>9109691.9553123508</c:v>
                </c:pt>
                <c:pt idx="42">
                  <c:v>9245263.6601317693</c:v>
                </c:pt>
                <c:pt idx="43">
                  <c:v>9339919.4658504091</c:v>
                </c:pt>
                <c:pt idx="44">
                  <c:v>9380525.4492858406</c:v>
                </c:pt>
                <c:pt idx="45">
                  <c:v>9483446.2144181207</c:v>
                </c:pt>
                <c:pt idx="46">
                  <c:v>9535570.0418310594</c:v>
                </c:pt>
                <c:pt idx="47">
                  <c:v>9700045.9376650695</c:v>
                </c:pt>
                <c:pt idx="48">
                  <c:v>9694646.4209397398</c:v>
                </c:pt>
                <c:pt idx="49">
                  <c:v>9829920.7304533999</c:v>
                </c:pt>
                <c:pt idx="50">
                  <c:v>9965867.9120978191</c:v>
                </c:pt>
                <c:pt idx="51">
                  <c:v>9966118.8597432207</c:v>
                </c:pt>
                <c:pt idx="52">
                  <c:v>10062944.368425099</c:v>
                </c:pt>
                <c:pt idx="53">
                  <c:v>10091664.042086201</c:v>
                </c:pt>
                <c:pt idx="54">
                  <c:v>10201432.034399601</c:v>
                </c:pt>
                <c:pt idx="55">
                  <c:v>10330070.2866593</c:v>
                </c:pt>
                <c:pt idx="56">
                  <c:v>10433585.740162499</c:v>
                </c:pt>
                <c:pt idx="57">
                  <c:v>10654206.3332764</c:v>
                </c:pt>
                <c:pt idx="58">
                  <c:v>10742600.413899001</c:v>
                </c:pt>
                <c:pt idx="59">
                  <c:v>10862805.6331171</c:v>
                </c:pt>
                <c:pt idx="60">
                  <c:v>10233332.8704258</c:v>
                </c:pt>
                <c:pt idx="61">
                  <c:v>9736610.7639404498</c:v>
                </c:pt>
                <c:pt idx="62">
                  <c:v>9926198.1102255601</c:v>
                </c:pt>
                <c:pt idx="63">
                  <c:v>10111606.3674319</c:v>
                </c:pt>
                <c:pt idx="64">
                  <c:v>10375680.7493496</c:v>
                </c:pt>
                <c:pt idx="65">
                  <c:v>10519640.2599185</c:v>
                </c:pt>
                <c:pt idx="66">
                  <c:v>10703416.393335599</c:v>
                </c:pt>
                <c:pt idx="67">
                  <c:v>11019520.643570101</c:v>
                </c:pt>
                <c:pt idx="68">
                  <c:v>11035080.101815701</c:v>
                </c:pt>
                <c:pt idx="69">
                  <c:v>11291540.005313</c:v>
                </c:pt>
                <c:pt idx="70">
                  <c:v>11512856.669469699</c:v>
                </c:pt>
                <c:pt idx="71">
                  <c:v>11791252.777432701</c:v>
                </c:pt>
                <c:pt idx="72">
                  <c:v>11898700.7677732</c:v>
                </c:pt>
                <c:pt idx="73">
                  <c:v>11990744.0793678</c:v>
                </c:pt>
                <c:pt idx="74">
                  <c:v>12045391.7429775</c:v>
                </c:pt>
                <c:pt idx="75">
                  <c:v>12064077.3907385</c:v>
                </c:pt>
                <c:pt idx="76">
                  <c:v>12190790.9128037</c:v>
                </c:pt>
                <c:pt idx="77">
                  <c:v>12265548.971126201</c:v>
                </c:pt>
                <c:pt idx="78">
                  <c:v>12365276.4271957</c:v>
                </c:pt>
                <c:pt idx="79">
                  <c:v>12493600.3260761</c:v>
                </c:pt>
                <c:pt idx="80">
                  <c:v>12733771.980213</c:v>
                </c:pt>
                <c:pt idx="81">
                  <c:v>12928542.7583331</c:v>
                </c:pt>
                <c:pt idx="82">
                  <c:v>13028995.3636481</c:v>
                </c:pt>
                <c:pt idx="83">
                  <c:v>12942299.157580201</c:v>
                </c:pt>
                <c:pt idx="84">
                  <c:v>12951817.556270299</c:v>
                </c:pt>
                <c:pt idx="85">
                  <c:v>12879983.3331112</c:v>
                </c:pt>
                <c:pt idx="86">
                  <c:v>12883110.9350201</c:v>
                </c:pt>
                <c:pt idx="87">
                  <c:v>12822553.854417499</c:v>
                </c:pt>
                <c:pt idx="88">
                  <c:v>12739173.9432266</c:v>
                </c:pt>
                <c:pt idx="89">
                  <c:v>12851471.641279999</c:v>
                </c:pt>
                <c:pt idx="90">
                  <c:v>12941125.3503424</c:v>
                </c:pt>
                <c:pt idx="91">
                  <c:v>12981387.026618401</c:v>
                </c:pt>
                <c:pt idx="92">
                  <c:v>13009322.4274766</c:v>
                </c:pt>
                <c:pt idx="93">
                  <c:v>13041761.948266299</c:v>
                </c:pt>
                <c:pt idx="94">
                  <c:v>13040655.5337731</c:v>
                </c:pt>
                <c:pt idx="95">
                  <c:v>13177251.7043426</c:v>
                </c:pt>
                <c:pt idx="96">
                  <c:v>13355347.851385999</c:v>
                </c:pt>
                <c:pt idx="97">
                  <c:v>13570909.5563988</c:v>
                </c:pt>
                <c:pt idx="98">
                  <c:v>13552040.8566071</c:v>
                </c:pt>
                <c:pt idx="99">
                  <c:v>13718224.479824699</c:v>
                </c:pt>
                <c:pt idx="100">
                  <c:v>13739829.364852499</c:v>
                </c:pt>
                <c:pt idx="101">
                  <c:v>13780012.591603201</c:v>
                </c:pt>
                <c:pt idx="102">
                  <c:v>13908986.730756</c:v>
                </c:pt>
                <c:pt idx="103">
                  <c:v>14128523.288932901</c:v>
                </c:pt>
                <c:pt idx="104">
                  <c:v>14375203.8808695</c:v>
                </c:pt>
                <c:pt idx="105">
                  <c:v>14519950.2550516</c:v>
                </c:pt>
                <c:pt idx="106">
                  <c:v>14564503.5592086</c:v>
                </c:pt>
                <c:pt idx="107">
                  <c:v>14594527.964783899</c:v>
                </c:pt>
                <c:pt idx="108">
                  <c:v>14698367.6903452</c:v>
                </c:pt>
                <c:pt idx="109">
                  <c:v>14812278.6541827</c:v>
                </c:pt>
                <c:pt idx="110">
                  <c:v>14904843.104296099</c:v>
                </c:pt>
                <c:pt idx="111">
                  <c:v>14963042.6294774</c:v>
                </c:pt>
                <c:pt idx="112">
                  <c:v>14937498.399397099</c:v>
                </c:pt>
                <c:pt idx="113">
                  <c:v>15044806.4832222</c:v>
                </c:pt>
                <c:pt idx="114">
                  <c:v>15092197.5504099</c:v>
                </c:pt>
                <c:pt idx="115">
                  <c:v>14850554.5196454</c:v>
                </c:pt>
                <c:pt idx="116">
                  <c:v>14094573.5678967</c:v>
                </c:pt>
                <c:pt idx="117">
                  <c:v>13880914.330772299</c:v>
                </c:pt>
                <c:pt idx="118">
                  <c:v>14331662.6827373</c:v>
                </c:pt>
                <c:pt idx="119">
                  <c:v>14578769.866082201</c:v>
                </c:pt>
                <c:pt idx="120">
                  <c:v>14734268.4095241</c:v>
                </c:pt>
                <c:pt idx="121">
                  <c:v>14891104.2759773</c:v>
                </c:pt>
                <c:pt idx="122">
                  <c:v>15026996.824942401</c:v>
                </c:pt>
                <c:pt idx="123">
                  <c:v>15150629.891168</c:v>
                </c:pt>
                <c:pt idx="124">
                  <c:v>15267885.6909975</c:v>
                </c:pt>
                <c:pt idx="125">
                  <c:v>15343110.867473099</c:v>
                </c:pt>
                <c:pt idx="126">
                  <c:v>15638012.9034307</c:v>
                </c:pt>
                <c:pt idx="127">
                  <c:v>15749407.468297601</c:v>
                </c:pt>
                <c:pt idx="128">
                  <c:v>15848649.079218199</c:v>
                </c:pt>
                <c:pt idx="129">
                  <c:v>15980724.451230001</c:v>
                </c:pt>
                <c:pt idx="130">
                  <c:v>16078652.869709101</c:v>
                </c:pt>
                <c:pt idx="131">
                  <c:v>16215690.862600399</c:v>
                </c:pt>
                <c:pt idx="132">
                  <c:v>16261832.660982801</c:v>
                </c:pt>
                <c:pt idx="133">
                  <c:v>16155461.308653301</c:v>
                </c:pt>
                <c:pt idx="134">
                  <c:v>16312580.9661204</c:v>
                </c:pt>
                <c:pt idx="135">
                  <c:v>16409300.6554657</c:v>
                </c:pt>
                <c:pt idx="136">
                  <c:v>16524019.114212099</c:v>
                </c:pt>
                <c:pt idx="137">
                  <c:v>16725496.1885047</c:v>
                </c:pt>
                <c:pt idx="138">
                  <c:v>16783459.824043602</c:v>
                </c:pt>
                <c:pt idx="139">
                  <c:v>16966771.915599</c:v>
                </c:pt>
                <c:pt idx="140">
                  <c:v>17062064.916970801</c:v>
                </c:pt>
                <c:pt idx="141">
                  <c:v>17260060.303881101</c:v>
                </c:pt>
                <c:pt idx="142">
                  <c:v>17466109.703815699</c:v>
                </c:pt>
                <c:pt idx="143">
                  <c:v>17430004.925392698</c:v>
                </c:pt>
                <c:pt idx="144">
                  <c:v>17529729.900009502</c:v>
                </c:pt>
                <c:pt idx="145">
                  <c:v>17600590.021931101</c:v>
                </c:pt>
                <c:pt idx="146">
                  <c:v>17770150.743998799</c:v>
                </c:pt>
                <c:pt idx="147">
                  <c:v>17973458.0190726</c:v>
                </c:pt>
                <c:pt idx="148">
                  <c:v>18061215.7863486</c:v>
                </c:pt>
                <c:pt idx="149">
                  <c:v>18123607.6518929</c:v>
                </c:pt>
                <c:pt idx="150">
                  <c:v>18047028.371772099</c:v>
                </c:pt>
                <c:pt idx="151">
                  <c:v>18299011.165620599</c:v>
                </c:pt>
                <c:pt idx="152">
                  <c:v>18511530.7284448</c:v>
                </c:pt>
                <c:pt idx="153">
                  <c:v>18518193.4557871</c:v>
                </c:pt>
                <c:pt idx="154">
                  <c:v>18547858.752121601</c:v>
                </c:pt>
                <c:pt idx="155">
                  <c:v>18531202.512231499</c:v>
                </c:pt>
                <c:pt idx="156">
                  <c:v>18579602.7452817</c:v>
                </c:pt>
                <c:pt idx="157">
                  <c:v>18561892.819200501</c:v>
                </c:pt>
                <c:pt idx="158">
                  <c:v>18525001.1858465</c:v>
                </c:pt>
                <c:pt idx="159">
                  <c:v>18406850.075731602</c:v>
                </c:pt>
                <c:pt idx="160">
                  <c:v>18179062.839198001</c:v>
                </c:pt>
                <c:pt idx="161">
                  <c:v>15097536.2707412</c:v>
                </c:pt>
                <c:pt idx="162">
                  <c:v>16927083.3469272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A-CA48-A162-635CE7FE0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351472"/>
        <c:axId val="234058560"/>
      </c:lineChart>
      <c:catAx>
        <c:axId val="23435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234058560"/>
        <c:crosses val="autoZero"/>
        <c:auto val="1"/>
        <c:lblAlgn val="ctr"/>
        <c:lblOffset val="100"/>
        <c:noMultiLvlLbl val="0"/>
      </c:catAx>
      <c:valAx>
        <c:axId val="234058560"/>
        <c:scaling>
          <c:orientation val="minMax"/>
          <c:min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23435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254000</xdr:colOff>
      <xdr:row>3</xdr:row>
      <xdr:rowOff>19050</xdr:rowOff>
    </xdr:from>
    <xdr:to>
      <xdr:col>20</xdr:col>
      <xdr:colOff>254000</xdr:colOff>
      <xdr:row>25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6D9FD4-1985-9B43-8788-C1173CD3EC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8" x14ac:dyDescent="0.2"/>
  <cols>
    <col min="1" max="1" width="10.1640625" style="1" customWidth="1"/>
    <col min="2" max="2" width="28.33203125" style="1" customWidth="1"/>
    <col min="3" max="3" width="33.1640625" style="1" customWidth="1"/>
    <col min="4" max="4" width="15.5" style="2" bestFit="1" customWidth="1"/>
    <col min="5" max="5" width="19.33203125" style="2" bestFit="1" customWidth="1"/>
    <col min="6" max="6" width="13" style="2" bestFit="1" customWidth="1"/>
    <col min="7" max="7" width="90.5" style="2" bestFit="1" customWidth="1"/>
    <col min="8" max="8" width="34.5" style="2" bestFit="1" customWidth="1"/>
    <col min="9" max="9" width="17.83203125" style="1" customWidth="1"/>
    <col min="10" max="10" width="19.6640625" style="1" bestFit="1" customWidth="1"/>
    <col min="11" max="256" width="8.83203125" style="1" customWidth="1"/>
    <col min="257" max="16384" width="10.83203125" style="1"/>
  </cols>
  <sheetData>
    <row r="1" spans="1:10" x14ac:dyDescent="0.2">
      <c r="A1" s="1" t="s">
        <v>0</v>
      </c>
    </row>
    <row r="2" spans="1:10" x14ac:dyDescent="0.2">
      <c r="A2" s="1" t="s">
        <v>1</v>
      </c>
      <c r="I2" s="12" t="s">
        <v>179</v>
      </c>
    </row>
    <row r="3" spans="1:10" ht="171" x14ac:dyDescent="0.2">
      <c r="A3" s="3" t="s">
        <v>2</v>
      </c>
      <c r="B3" s="3" t="s">
        <v>3</v>
      </c>
      <c r="C3" s="3" t="s">
        <v>4</v>
      </c>
    </row>
    <row r="4" spans="1:10" ht="19" x14ac:dyDescent="0.2">
      <c r="A4" s="3"/>
      <c r="B4" s="4" t="s">
        <v>171</v>
      </c>
      <c r="C4" s="4" t="s">
        <v>172</v>
      </c>
      <c r="D4" s="2" t="s">
        <v>173</v>
      </c>
      <c r="E4" s="1"/>
      <c r="F4" s="2" t="s">
        <v>180</v>
      </c>
      <c r="H4" s="2" t="s">
        <v>181</v>
      </c>
      <c r="I4" s="2" t="s">
        <v>174</v>
      </c>
    </row>
    <row r="5" spans="1:10" ht="19" x14ac:dyDescent="0.2">
      <c r="A5" s="3" t="s">
        <v>5</v>
      </c>
      <c r="B5" s="1">
        <v>7547882.1440000003</v>
      </c>
      <c r="C5" s="1">
        <v>7477954.1947088102</v>
      </c>
      <c r="D5" s="5"/>
      <c r="F5" s="5"/>
      <c r="G5" s="5"/>
      <c r="H5" s="5"/>
      <c r="I5" s="10"/>
    </row>
    <row r="6" spans="1:10" ht="19" x14ac:dyDescent="0.2">
      <c r="A6" s="3" t="s">
        <v>6</v>
      </c>
      <c r="B6" s="6">
        <v>7536518.9919999996</v>
      </c>
      <c r="C6" s="1">
        <v>7501150.2146873605</v>
      </c>
      <c r="D6" s="5"/>
      <c r="F6" s="5"/>
      <c r="G6" s="5"/>
      <c r="H6" s="5"/>
      <c r="I6" s="7">
        <f>((C6/C5)-1)*100</f>
        <v>0.31019205754112544</v>
      </c>
      <c r="J6" s="9" t="s">
        <v>178</v>
      </c>
    </row>
    <row r="7" spans="1:10" ht="19" x14ac:dyDescent="0.2">
      <c r="A7" s="3" t="s">
        <v>7</v>
      </c>
      <c r="B7" s="1">
        <v>7478780.8200000003</v>
      </c>
      <c r="C7" s="1">
        <v>7677706.5819106596</v>
      </c>
      <c r="D7" s="5"/>
      <c r="F7" s="5"/>
      <c r="G7" s="5"/>
      <c r="H7" s="5"/>
      <c r="I7" s="7">
        <f t="shared" ref="I7:I70" si="0">((C7/C6)-1)*100</f>
        <v>2.3537239246002484</v>
      </c>
    </row>
    <row r="8" spans="1:10" ht="19" x14ac:dyDescent="0.2">
      <c r="A8" s="3" t="s">
        <v>8</v>
      </c>
      <c r="B8" s="1">
        <v>8008666.6399999997</v>
      </c>
      <c r="C8" s="1">
        <v>7913463.6990197403</v>
      </c>
      <c r="D8" s="5"/>
      <c r="F8" s="5"/>
      <c r="G8" s="5"/>
      <c r="H8" s="5"/>
      <c r="I8" s="7">
        <f t="shared" si="0"/>
        <v>3.070671099421074</v>
      </c>
    </row>
    <row r="9" spans="1:10" ht="19" x14ac:dyDescent="0.2">
      <c r="A9" s="3" t="s">
        <v>9</v>
      </c>
      <c r="B9" s="1">
        <v>8229212.7019999996</v>
      </c>
      <c r="C9" s="1">
        <v>8155985.5785214398</v>
      </c>
      <c r="D9" s="7">
        <f>((B9/B5)-1)*100</f>
        <v>9.0267779093716527</v>
      </c>
      <c r="E9" s="7" t="s">
        <v>175</v>
      </c>
      <c r="F9" s="8"/>
      <c r="G9" s="8"/>
      <c r="H9" s="8"/>
      <c r="I9" s="7">
        <f t="shared" si="0"/>
        <v>3.0646741897829344</v>
      </c>
    </row>
    <row r="10" spans="1:10" ht="19" x14ac:dyDescent="0.2">
      <c r="A10" s="3" t="s">
        <v>10</v>
      </c>
      <c r="B10" s="1">
        <v>8417818.0040000007</v>
      </c>
      <c r="C10" s="1">
        <v>8377923.2694974197</v>
      </c>
      <c r="D10" s="7">
        <f t="shared" ref="D10:D73" si="1">((B10/B6)-1)*100</f>
        <v>11.693714471302986</v>
      </c>
      <c r="F10" s="5"/>
      <c r="G10" s="5"/>
      <c r="H10" s="5"/>
      <c r="I10" s="7">
        <f t="shared" si="0"/>
        <v>2.721163357135481</v>
      </c>
    </row>
    <row r="11" spans="1:10" ht="19" x14ac:dyDescent="0.2">
      <c r="A11" s="3" t="s">
        <v>11</v>
      </c>
      <c r="B11" s="1">
        <v>8211045.5269999998</v>
      </c>
      <c r="C11" s="1">
        <v>8423516.2005015593</v>
      </c>
      <c r="D11" s="7">
        <f t="shared" si="1"/>
        <v>9.7912310124365973</v>
      </c>
      <c r="F11" s="5"/>
      <c r="G11" s="5"/>
      <c r="H11" s="5"/>
      <c r="I11" s="7">
        <f t="shared" si="0"/>
        <v>0.54420325344988196</v>
      </c>
    </row>
    <row r="12" spans="1:10" ht="19" x14ac:dyDescent="0.2">
      <c r="A12" s="3" t="s">
        <v>12</v>
      </c>
      <c r="B12" s="1">
        <v>8614524.8650000002</v>
      </c>
      <c r="C12" s="1">
        <v>8519345.7114901207</v>
      </c>
      <c r="D12" s="7">
        <f t="shared" si="1"/>
        <v>7.565032385965309</v>
      </c>
      <c r="F12" s="7">
        <f>IF(VALUE(RIGHT(A12,1))=4,((AVERAGE(B9:B12)/AVERAGE(B5:B8))-1)*100,"")</f>
        <v>9.4883124024744969</v>
      </c>
      <c r="G12" s="9" t="s">
        <v>176</v>
      </c>
      <c r="H12" s="7">
        <f>IF(VALUE(RIGHT(A12,1))=4,((AVERAGE(C9:C12)/AVERAGE(C5:C8))-1)*100,"")</f>
        <v>9.5075889867737295</v>
      </c>
      <c r="I12" s="7">
        <f t="shared" si="0"/>
        <v>1.1376426269929407</v>
      </c>
    </row>
    <row r="13" spans="1:10" ht="19" x14ac:dyDescent="0.2">
      <c r="A13" s="3" t="s">
        <v>13</v>
      </c>
      <c r="B13" s="1">
        <v>8512096.4000000004</v>
      </c>
      <c r="C13" s="1">
        <v>8433913.1606848091</v>
      </c>
      <c r="D13" s="7">
        <f t="shared" si="1"/>
        <v>3.4375548213895213</v>
      </c>
      <c r="F13" s="7" t="str">
        <f>IF(VALUE(RIGHT(A13,1))=4,((AVERAGE(B10:B13)/AVERAGE(B6:B9))-1)*100,"")</f>
        <v/>
      </c>
      <c r="G13" s="9" t="s">
        <v>177</v>
      </c>
      <c r="H13" s="7" t="str">
        <f t="shared" ref="H13:H76" si="2">IF(VALUE(RIGHT(A13,1))=4,((AVERAGE(C10:C13)/AVERAGE(C6:C9))-1)*100,"")</f>
        <v/>
      </c>
      <c r="I13" s="7">
        <f t="shared" si="0"/>
        <v>-1.002806479493934</v>
      </c>
    </row>
    <row r="14" spans="1:10" ht="19" x14ac:dyDescent="0.2">
      <c r="A14" s="3" t="s">
        <v>14</v>
      </c>
      <c r="B14" s="1">
        <v>8481760.7589999996</v>
      </c>
      <c r="C14" s="1">
        <v>8443660.9148891699</v>
      </c>
      <c r="D14" s="7">
        <f t="shared" si="1"/>
        <v>0.75961199172533966</v>
      </c>
      <c r="F14" s="7" t="str">
        <f t="shared" ref="F14:F76" si="3">IF(VALUE(RIGHT(A14,1))=4,((AVERAGE(B11:B14)/AVERAGE(B7:B10))-1)*100,"")</f>
        <v/>
      </c>
      <c r="H14" s="7" t="str">
        <f t="shared" si="2"/>
        <v/>
      </c>
      <c r="I14" s="7">
        <f t="shared" si="0"/>
        <v>0.11557807175204271</v>
      </c>
    </row>
    <row r="15" spans="1:10" ht="19" x14ac:dyDescent="0.2">
      <c r="A15" s="3" t="s">
        <v>15</v>
      </c>
      <c r="B15" s="1">
        <v>8198953.8990000002</v>
      </c>
      <c r="C15" s="1">
        <v>8400412.37385525</v>
      </c>
      <c r="D15" s="7">
        <f t="shared" si="1"/>
        <v>-0.1472605158531759</v>
      </c>
      <c r="F15" s="7" t="str">
        <f t="shared" si="3"/>
        <v/>
      </c>
      <c r="H15" s="7" t="str">
        <f t="shared" si="2"/>
        <v/>
      </c>
      <c r="I15" s="11">
        <f t="shared" si="0"/>
        <v>-0.51220130071374381</v>
      </c>
    </row>
    <row r="16" spans="1:10" ht="19" x14ac:dyDescent="0.2">
      <c r="A16" s="3" t="s">
        <v>16</v>
      </c>
      <c r="B16" s="1">
        <v>8277251.6890000002</v>
      </c>
      <c r="C16" s="1">
        <v>8203897.9174686205</v>
      </c>
      <c r="D16" s="7">
        <f t="shared" si="1"/>
        <v>-3.915168640006006</v>
      </c>
      <c r="F16" s="7">
        <f>IF(VALUE(RIGHT(A16,1))=4,((AVERAGE(B13:B16)/AVERAGE(B9:B12))-1)*100,"")</f>
        <v>-7.5833694327065437E-3</v>
      </c>
      <c r="H16" s="7">
        <f t="shared" si="2"/>
        <v>1.5275090073574304E-2</v>
      </c>
      <c r="I16" s="11">
        <f t="shared" si="0"/>
        <v>-2.3393429708075342</v>
      </c>
    </row>
    <row r="17" spans="1:9" ht="19" x14ac:dyDescent="0.2">
      <c r="A17" s="3" t="s">
        <v>17</v>
      </c>
      <c r="B17" s="1">
        <v>8120479.8499999996</v>
      </c>
      <c r="C17" s="1">
        <v>8069525.4031931804</v>
      </c>
      <c r="D17" s="7">
        <f t="shared" si="1"/>
        <v>-4.6007062373024876</v>
      </c>
      <c r="F17" s="7" t="str">
        <f t="shared" si="3"/>
        <v/>
      </c>
      <c r="H17" s="7" t="str">
        <f t="shared" si="2"/>
        <v/>
      </c>
      <c r="I17" s="7">
        <f t="shared" si="0"/>
        <v>-1.6379106081917394</v>
      </c>
    </row>
    <row r="18" spans="1:9" ht="19" x14ac:dyDescent="0.2">
      <c r="A18" s="3" t="s">
        <v>18</v>
      </c>
      <c r="B18" s="1">
        <v>7997531.1169999996</v>
      </c>
      <c r="C18" s="1">
        <v>7925776.4821493197</v>
      </c>
      <c r="D18" s="7">
        <f t="shared" si="1"/>
        <v>-5.7090697999962252</v>
      </c>
      <c r="F18" s="7" t="str">
        <f t="shared" si="3"/>
        <v/>
      </c>
      <c r="H18" s="7" t="str">
        <f t="shared" si="2"/>
        <v/>
      </c>
      <c r="I18" s="7">
        <f t="shared" si="0"/>
        <v>-1.7813801166915999</v>
      </c>
    </row>
    <row r="19" spans="1:9" ht="19" x14ac:dyDescent="0.2">
      <c r="A19" s="3" t="s">
        <v>19</v>
      </c>
      <c r="B19" s="1">
        <v>7764430.8439999996</v>
      </c>
      <c r="C19" s="1">
        <v>7957273.3537187204</v>
      </c>
      <c r="D19" s="7">
        <f t="shared" si="1"/>
        <v>-5.2997377513367638</v>
      </c>
      <c r="F19" s="7" t="str">
        <f t="shared" si="3"/>
        <v/>
      </c>
      <c r="H19" s="7" t="str">
        <f t="shared" si="2"/>
        <v/>
      </c>
      <c r="I19" s="7">
        <f t="shared" si="0"/>
        <v>0.39739792864887935</v>
      </c>
    </row>
    <row r="20" spans="1:9" ht="19" x14ac:dyDescent="0.2">
      <c r="A20" s="3" t="s">
        <v>20</v>
      </c>
      <c r="B20" s="1">
        <v>8127328.5880000005</v>
      </c>
      <c r="C20" s="1">
        <v>8061813.5259008603</v>
      </c>
      <c r="D20" s="7">
        <f t="shared" si="1"/>
        <v>-1.8112666695787372</v>
      </c>
      <c r="F20" s="7">
        <f t="shared" si="3"/>
        <v>-4.3629806105783047</v>
      </c>
      <c r="H20" s="7">
        <f t="shared" si="2"/>
        <v>-4.3829540352472556</v>
      </c>
      <c r="I20" s="7">
        <f t="shared" si="0"/>
        <v>1.3137687689626087</v>
      </c>
    </row>
    <row r="21" spans="1:9" ht="19" x14ac:dyDescent="0.2">
      <c r="A21" s="3" t="s">
        <v>21</v>
      </c>
      <c r="B21" s="1">
        <v>8384896.2300000004</v>
      </c>
      <c r="C21" s="1">
        <v>8289025.7384302504</v>
      </c>
      <c r="D21" s="7">
        <f t="shared" si="1"/>
        <v>3.2561669369821855</v>
      </c>
      <c r="F21" s="7" t="str">
        <f t="shared" si="3"/>
        <v/>
      </c>
      <c r="H21" s="7" t="str">
        <f t="shared" si="2"/>
        <v/>
      </c>
      <c r="I21" s="7">
        <f t="shared" si="0"/>
        <v>2.8183759373670236</v>
      </c>
    </row>
    <row r="22" spans="1:9" ht="19" x14ac:dyDescent="0.2">
      <c r="A22" s="3" t="s">
        <v>22</v>
      </c>
      <c r="B22" s="1">
        <v>8232124.5729999999</v>
      </c>
      <c r="C22" s="1">
        <v>8184666.4018139103</v>
      </c>
      <c r="D22" s="7">
        <f t="shared" si="1"/>
        <v>2.933323454051151</v>
      </c>
      <c r="F22" s="7" t="str">
        <f t="shared" si="3"/>
        <v/>
      </c>
      <c r="H22" s="7" t="str">
        <f t="shared" si="2"/>
        <v/>
      </c>
      <c r="I22" s="7">
        <f t="shared" si="0"/>
        <v>-1.2590060630708444</v>
      </c>
    </row>
    <row r="23" spans="1:9" ht="19" x14ac:dyDescent="0.2">
      <c r="A23" s="3" t="s">
        <v>23</v>
      </c>
      <c r="B23" s="1">
        <v>8119301.5240000002</v>
      </c>
      <c r="C23" s="1">
        <v>8334978.3305152999</v>
      </c>
      <c r="D23" s="7">
        <f t="shared" si="1"/>
        <v>4.5704661053711293</v>
      </c>
      <c r="F23" s="7" t="str">
        <f t="shared" si="3"/>
        <v/>
      </c>
      <c r="H23" s="7" t="str">
        <f t="shared" si="2"/>
        <v/>
      </c>
      <c r="I23" s="7">
        <f t="shared" si="0"/>
        <v>1.8365064783590679</v>
      </c>
    </row>
    <row r="24" spans="1:9" ht="19" x14ac:dyDescent="0.2">
      <c r="A24" s="3" t="s">
        <v>24</v>
      </c>
      <c r="B24" s="1">
        <v>8389536.3739999998</v>
      </c>
      <c r="C24" s="1">
        <v>8320319.8728279304</v>
      </c>
      <c r="D24" s="7">
        <f t="shared" si="1"/>
        <v>3.2262481227490758</v>
      </c>
      <c r="F24" s="7">
        <f t="shared" si="3"/>
        <v>3.4867113637118363</v>
      </c>
      <c r="H24" s="7">
        <f t="shared" si="2"/>
        <v>3.4815644515605371</v>
      </c>
      <c r="I24" s="7">
        <f t="shared" si="0"/>
        <v>-0.17586677620627933</v>
      </c>
    </row>
    <row r="25" spans="1:9" ht="19" x14ac:dyDescent="0.2">
      <c r="A25" s="3" t="s">
        <v>25</v>
      </c>
      <c r="B25" s="1">
        <v>8539105.0409999993</v>
      </c>
      <c r="C25" s="1">
        <v>8451101.3321280107</v>
      </c>
      <c r="D25" s="7">
        <f t="shared" si="1"/>
        <v>1.8391260520107755</v>
      </c>
      <c r="F25" s="7" t="str">
        <f t="shared" si="3"/>
        <v/>
      </c>
      <c r="H25" s="7" t="str">
        <f t="shared" si="2"/>
        <v/>
      </c>
      <c r="I25" s="7">
        <f t="shared" si="0"/>
        <v>1.5718321086089393</v>
      </c>
    </row>
    <row r="26" spans="1:9" ht="19" x14ac:dyDescent="0.2">
      <c r="A26" s="3" t="s">
        <v>26</v>
      </c>
      <c r="B26" s="1">
        <v>8487030.4680000003</v>
      </c>
      <c r="C26" s="1">
        <v>8406389.3856131695</v>
      </c>
      <c r="D26" s="7">
        <f t="shared" si="1"/>
        <v>3.0964776193505239</v>
      </c>
      <c r="F26" s="7" t="str">
        <f t="shared" si="3"/>
        <v/>
      </c>
      <c r="H26" s="7" t="str">
        <f t="shared" si="2"/>
        <v/>
      </c>
      <c r="I26" s="7">
        <f t="shared" si="0"/>
        <v>-0.52906650574479075</v>
      </c>
    </row>
    <row r="27" spans="1:9" ht="19" x14ac:dyDescent="0.2">
      <c r="A27" s="3" t="s">
        <v>27</v>
      </c>
      <c r="B27" s="1">
        <v>8193121.9589999998</v>
      </c>
      <c r="C27" s="1">
        <v>8447493.7991160303</v>
      </c>
      <c r="D27" s="7">
        <f t="shared" si="1"/>
        <v>0.90919686603327943</v>
      </c>
      <c r="F27" s="7" t="str">
        <f t="shared" si="3"/>
        <v/>
      </c>
      <c r="H27" s="7" t="str">
        <f t="shared" si="2"/>
        <v/>
      </c>
      <c r="I27" s="7">
        <f t="shared" si="0"/>
        <v>0.4889663280790657</v>
      </c>
    </row>
    <row r="28" spans="1:9" ht="19" x14ac:dyDescent="0.2">
      <c r="A28" s="3" t="s">
        <v>28</v>
      </c>
      <c r="B28" s="1">
        <v>8528896.0490000006</v>
      </c>
      <c r="C28" s="1">
        <v>8432879.7611821909</v>
      </c>
      <c r="D28" s="7">
        <f t="shared" si="1"/>
        <v>1.6611129481706621</v>
      </c>
      <c r="F28" s="7">
        <f t="shared" si="3"/>
        <v>1.8785771611747437</v>
      </c>
      <c r="H28" s="7">
        <f t="shared" si="2"/>
        <v>1.8378885928525435</v>
      </c>
      <c r="I28" s="11">
        <f t="shared" si="0"/>
        <v>-0.17299850442469289</v>
      </c>
    </row>
    <row r="29" spans="1:9" ht="19" x14ac:dyDescent="0.2">
      <c r="A29" s="3" t="s">
        <v>29</v>
      </c>
      <c r="B29" s="1">
        <v>8208491.352</v>
      </c>
      <c r="C29" s="1">
        <v>8267713.4548521498</v>
      </c>
      <c r="D29" s="7">
        <f t="shared" si="1"/>
        <v>-3.8717604176617737</v>
      </c>
      <c r="F29" s="7" t="str">
        <f t="shared" si="3"/>
        <v/>
      </c>
      <c r="H29" s="7" t="str">
        <f t="shared" si="2"/>
        <v/>
      </c>
      <c r="I29" s="11">
        <f t="shared" si="0"/>
        <v>-1.9585990907913353</v>
      </c>
    </row>
    <row r="30" spans="1:9" ht="19" x14ac:dyDescent="0.2">
      <c r="A30" s="3" t="s">
        <v>30</v>
      </c>
      <c r="B30" s="1">
        <v>8409218.6520000007</v>
      </c>
      <c r="C30" s="1">
        <v>8172223.3377010496</v>
      </c>
      <c r="D30" s="7">
        <f t="shared" si="1"/>
        <v>-0.91683205678813051</v>
      </c>
      <c r="F30" s="7" t="str">
        <f t="shared" si="3"/>
        <v/>
      </c>
      <c r="H30" s="7" t="str">
        <f t="shared" si="2"/>
        <v/>
      </c>
      <c r="I30" s="7">
        <f t="shared" si="0"/>
        <v>-1.1549761330329922</v>
      </c>
    </row>
    <row r="31" spans="1:9" ht="19" x14ac:dyDescent="0.2">
      <c r="A31" s="3" t="s">
        <v>31</v>
      </c>
      <c r="B31" s="1">
        <v>7769449.7829999998</v>
      </c>
      <c r="C31" s="1">
        <v>8048584.9387223804</v>
      </c>
      <c r="D31" s="7">
        <f t="shared" si="1"/>
        <v>-5.1710712731989013</v>
      </c>
      <c r="F31" s="7" t="str">
        <f t="shared" si="3"/>
        <v/>
      </c>
      <c r="H31" s="7" t="str">
        <f t="shared" si="2"/>
        <v/>
      </c>
      <c r="I31" s="7">
        <f t="shared" si="0"/>
        <v>-1.5129101820833268</v>
      </c>
    </row>
    <row r="32" spans="1:9" ht="19" x14ac:dyDescent="0.2">
      <c r="A32" s="3" t="s">
        <v>32</v>
      </c>
      <c r="B32" s="1">
        <v>8109501.7910000002</v>
      </c>
      <c r="C32" s="1">
        <v>7999553.56476463</v>
      </c>
      <c r="D32" s="7">
        <f t="shared" si="1"/>
        <v>-4.9173334460932194</v>
      </c>
      <c r="F32" s="7">
        <f t="shared" si="3"/>
        <v>-3.7083271485344516</v>
      </c>
      <c r="H32" s="7">
        <f t="shared" si="2"/>
        <v>-3.7044104857956395</v>
      </c>
      <c r="I32" s="7">
        <f t="shared" si="0"/>
        <v>-0.60919247707577062</v>
      </c>
    </row>
    <row r="33" spans="1:9" ht="19" x14ac:dyDescent="0.2">
      <c r="A33" s="3" t="s">
        <v>33</v>
      </c>
      <c r="B33" s="1">
        <v>8119219.0379999997</v>
      </c>
      <c r="C33" s="1">
        <v>8078073.4337318996</v>
      </c>
      <c r="D33" s="7">
        <f t="shared" si="1"/>
        <v>-1.0875605537215893</v>
      </c>
      <c r="F33" s="7" t="str">
        <f t="shared" si="3"/>
        <v/>
      </c>
      <c r="H33" s="7" t="str">
        <f t="shared" si="2"/>
        <v/>
      </c>
      <c r="I33" s="7">
        <f t="shared" si="0"/>
        <v>0.98155313707908309</v>
      </c>
    </row>
    <row r="34" spans="1:9" ht="19" x14ac:dyDescent="0.2">
      <c r="A34" s="3" t="s">
        <v>34</v>
      </c>
      <c r="B34" s="1">
        <v>8443175.1160000004</v>
      </c>
      <c r="C34" s="1">
        <v>8295852.5726242103</v>
      </c>
      <c r="D34" s="7">
        <f t="shared" si="1"/>
        <v>0.40380046476640175</v>
      </c>
      <c r="F34" s="7" t="str">
        <f t="shared" si="3"/>
        <v/>
      </c>
      <c r="H34" s="7" t="str">
        <f t="shared" si="2"/>
        <v/>
      </c>
      <c r="I34" s="7">
        <f t="shared" si="0"/>
        <v>2.6959291801300411</v>
      </c>
    </row>
    <row r="35" spans="1:9" ht="19" x14ac:dyDescent="0.2">
      <c r="A35" s="3" t="s">
        <v>35</v>
      </c>
      <c r="B35" s="1">
        <v>8038083.5609999998</v>
      </c>
      <c r="C35" s="1">
        <v>8359300.2098935395</v>
      </c>
      <c r="D35" s="7">
        <f t="shared" si="1"/>
        <v>3.4575650207275377</v>
      </c>
      <c r="F35" s="7" t="str">
        <f t="shared" si="3"/>
        <v/>
      </c>
      <c r="H35" s="7" t="str">
        <f t="shared" si="2"/>
        <v/>
      </c>
      <c r="I35" s="7">
        <f t="shared" si="0"/>
        <v>0.76481153340046681</v>
      </c>
    </row>
    <row r="36" spans="1:9" ht="19" x14ac:dyDescent="0.2">
      <c r="A36" s="3" t="s">
        <v>36</v>
      </c>
      <c r="B36" s="1">
        <v>8568977.2870000005</v>
      </c>
      <c r="C36" s="1">
        <v>8434074.4616875406</v>
      </c>
      <c r="D36" s="7">
        <f t="shared" si="1"/>
        <v>5.6658905545829086</v>
      </c>
      <c r="F36" s="7">
        <f t="shared" si="3"/>
        <v>2.0703462796789918</v>
      </c>
      <c r="H36" s="7">
        <f t="shared" si="2"/>
        <v>2.0906913558519147</v>
      </c>
      <c r="I36" s="7">
        <f t="shared" si="0"/>
        <v>0.89450372538963929</v>
      </c>
    </row>
    <row r="37" spans="1:9" ht="19" x14ac:dyDescent="0.2">
      <c r="A37" s="3" t="s">
        <v>37</v>
      </c>
      <c r="B37" s="1">
        <v>8378163.1619999995</v>
      </c>
      <c r="C37" s="1">
        <v>8377983.6261011697</v>
      </c>
      <c r="D37" s="7">
        <f t="shared" si="1"/>
        <v>3.1892737809889882</v>
      </c>
      <c r="F37" s="7" t="str">
        <f t="shared" si="3"/>
        <v/>
      </c>
      <c r="H37" s="7" t="str">
        <f t="shared" si="2"/>
        <v/>
      </c>
      <c r="I37" s="11">
        <f t="shared" si="0"/>
        <v>-0.66505027719601095</v>
      </c>
    </row>
    <row r="38" spans="1:9" ht="19" x14ac:dyDescent="0.2">
      <c r="A38" s="3" t="s">
        <v>38</v>
      </c>
      <c r="B38" s="1">
        <v>8546889.0280000009</v>
      </c>
      <c r="C38" s="1">
        <v>8354353.16915642</v>
      </c>
      <c r="D38" s="7">
        <f t="shared" si="1"/>
        <v>1.2283757067108603</v>
      </c>
      <c r="F38" s="7" t="str">
        <f t="shared" si="3"/>
        <v/>
      </c>
      <c r="H38" s="7" t="str">
        <f t="shared" si="2"/>
        <v/>
      </c>
      <c r="I38" s="11">
        <f t="shared" si="0"/>
        <v>-0.28205422688020176</v>
      </c>
    </row>
    <row r="39" spans="1:9" ht="19" x14ac:dyDescent="0.2">
      <c r="A39" s="3" t="s">
        <v>39</v>
      </c>
      <c r="B39" s="1">
        <v>8031742.4079999998</v>
      </c>
      <c r="C39" s="1">
        <v>8365595.4769586101</v>
      </c>
      <c r="D39" s="7">
        <f t="shared" si="1"/>
        <v>-7.888886638062198E-2</v>
      </c>
      <c r="F39" s="7" t="str">
        <f t="shared" si="3"/>
        <v/>
      </c>
      <c r="H39" s="7" t="str">
        <f t="shared" si="2"/>
        <v/>
      </c>
      <c r="I39" s="7">
        <f t="shared" si="0"/>
        <v>0.13456826129514265</v>
      </c>
    </row>
    <row r="40" spans="1:9" ht="19" x14ac:dyDescent="0.2">
      <c r="A40" s="3" t="s">
        <v>40</v>
      </c>
      <c r="B40" s="1">
        <v>8636950.8440000005</v>
      </c>
      <c r="C40" s="1">
        <v>8493243.5649563503</v>
      </c>
      <c r="D40" s="7">
        <f t="shared" si="1"/>
        <v>0.79325168830968185</v>
      </c>
      <c r="F40" s="7">
        <f t="shared" si="3"/>
        <v>1.2791601187731816</v>
      </c>
      <c r="H40" s="7">
        <f t="shared" si="2"/>
        <v>1.2779911255103249</v>
      </c>
      <c r="I40" s="7">
        <f t="shared" si="0"/>
        <v>1.5258697166187662</v>
      </c>
    </row>
    <row r="41" spans="1:9" ht="19" x14ac:dyDescent="0.2">
      <c r="A41" s="3" t="s">
        <v>41</v>
      </c>
      <c r="B41" s="1">
        <v>8575114.0590000004</v>
      </c>
      <c r="C41" s="1">
        <v>8650789.3840333391</v>
      </c>
      <c r="D41" s="7">
        <f t="shared" si="1"/>
        <v>2.3507646388804204</v>
      </c>
      <c r="F41" s="7" t="str">
        <f t="shared" si="3"/>
        <v/>
      </c>
      <c r="H41" s="7" t="str">
        <f t="shared" si="2"/>
        <v/>
      </c>
      <c r="I41" s="7">
        <f t="shared" si="0"/>
        <v>1.8549546810011641</v>
      </c>
    </row>
    <row r="42" spans="1:9" ht="19" x14ac:dyDescent="0.2">
      <c r="A42" s="3" t="s">
        <v>42</v>
      </c>
      <c r="B42" s="1">
        <v>8912465.8910000008</v>
      </c>
      <c r="C42" s="1">
        <v>8639648.3986734897</v>
      </c>
      <c r="D42" s="7">
        <f t="shared" si="1"/>
        <v>4.2773091098100569</v>
      </c>
      <c r="F42" s="7" t="str">
        <f t="shared" si="3"/>
        <v/>
      </c>
      <c r="H42" s="7" t="str">
        <f t="shared" si="2"/>
        <v/>
      </c>
      <c r="I42" s="7">
        <f t="shared" si="0"/>
        <v>-0.12878576584481882</v>
      </c>
    </row>
    <row r="43" spans="1:9" ht="19" x14ac:dyDescent="0.2">
      <c r="A43" s="3" t="s">
        <v>43</v>
      </c>
      <c r="B43" s="1">
        <v>8452556.7029999997</v>
      </c>
      <c r="C43" s="1">
        <v>8804456.3741508909</v>
      </c>
      <c r="D43" s="7">
        <f t="shared" si="1"/>
        <v>5.2393898312880216</v>
      </c>
      <c r="F43" s="7" t="str">
        <f t="shared" si="3"/>
        <v/>
      </c>
      <c r="H43" s="7" t="str">
        <f t="shared" si="2"/>
        <v/>
      </c>
      <c r="I43" s="7">
        <f t="shared" si="0"/>
        <v>1.9075773442667643</v>
      </c>
    </row>
    <row r="44" spans="1:9" ht="19" x14ac:dyDescent="0.2">
      <c r="A44" s="3" t="s">
        <v>44</v>
      </c>
      <c r="B44" s="1">
        <v>8881444.7620000001</v>
      </c>
      <c r="C44" s="1">
        <v>8718537.6101989392</v>
      </c>
      <c r="D44" s="7">
        <f t="shared" si="1"/>
        <v>2.8307897360542178</v>
      </c>
      <c r="F44" s="7">
        <f t="shared" si="3"/>
        <v>3.6549540899506905</v>
      </c>
      <c r="H44" s="7">
        <f t="shared" si="2"/>
        <v>3.6386220470780328</v>
      </c>
      <c r="I44" s="7">
        <f t="shared" si="0"/>
        <v>-0.97585541117792829</v>
      </c>
    </row>
    <row r="45" spans="1:9" ht="19" x14ac:dyDescent="0.2">
      <c r="A45" s="3" t="s">
        <v>45</v>
      </c>
      <c r="B45" s="1">
        <v>8964419.6239999998</v>
      </c>
      <c r="C45" s="1">
        <v>8932267.2667710707</v>
      </c>
      <c r="D45" s="7">
        <f t="shared" si="1"/>
        <v>4.5399462015482284</v>
      </c>
      <c r="F45" s="7" t="str">
        <f t="shared" si="3"/>
        <v/>
      </c>
      <c r="H45" s="7" t="str">
        <f t="shared" si="2"/>
        <v/>
      </c>
      <c r="I45" s="7">
        <f t="shared" si="0"/>
        <v>2.4514392909438243</v>
      </c>
    </row>
    <row r="46" spans="1:9" ht="19" x14ac:dyDescent="0.2">
      <c r="A46" s="3" t="s">
        <v>46</v>
      </c>
      <c r="B46" s="1">
        <v>9262515.9049999993</v>
      </c>
      <c r="C46" s="1">
        <v>9109691.9553123508</v>
      </c>
      <c r="D46" s="7">
        <f t="shared" si="1"/>
        <v>3.9276449220802867</v>
      </c>
      <c r="F46" s="7" t="str">
        <f t="shared" si="3"/>
        <v/>
      </c>
      <c r="H46" s="7" t="str">
        <f t="shared" si="2"/>
        <v/>
      </c>
      <c r="I46" s="7">
        <f t="shared" si="0"/>
        <v>1.9863343006015777</v>
      </c>
    </row>
    <row r="47" spans="1:9" ht="19" x14ac:dyDescent="0.2">
      <c r="A47" s="3" t="s">
        <v>47</v>
      </c>
      <c r="B47" s="1">
        <v>8885511.8440000005</v>
      </c>
      <c r="C47" s="1">
        <v>9245263.6601317693</v>
      </c>
      <c r="D47" s="7">
        <f t="shared" si="1"/>
        <v>5.1221796695706923</v>
      </c>
      <c r="F47" s="7" t="str">
        <f t="shared" si="3"/>
        <v/>
      </c>
      <c r="H47" s="7" t="str">
        <f t="shared" si="2"/>
        <v/>
      </c>
      <c r="I47" s="7">
        <f t="shared" si="0"/>
        <v>1.4882139317604404</v>
      </c>
    </row>
    <row r="48" spans="1:9" ht="19" x14ac:dyDescent="0.2">
      <c r="A48" s="3" t="s">
        <v>48</v>
      </c>
      <c r="B48" s="1">
        <v>9522792.5089999996</v>
      </c>
      <c r="C48" s="1">
        <v>9339919.4658504091</v>
      </c>
      <c r="D48" s="7">
        <f t="shared" si="1"/>
        <v>7.2212096588615715</v>
      </c>
      <c r="F48" s="7">
        <f t="shared" si="3"/>
        <v>5.2084322230659064</v>
      </c>
      <c r="H48" s="7">
        <f t="shared" si="2"/>
        <v>5.2098011857745874</v>
      </c>
      <c r="I48" s="7">
        <f t="shared" si="0"/>
        <v>1.0238302464733673</v>
      </c>
    </row>
    <row r="49" spans="1:9" ht="19" x14ac:dyDescent="0.2">
      <c r="A49" s="3" t="s">
        <v>49</v>
      </c>
      <c r="B49" s="1">
        <v>9268190.3289999999</v>
      </c>
      <c r="C49" s="1">
        <v>9380525.4492858406</v>
      </c>
      <c r="D49" s="7">
        <f t="shared" si="1"/>
        <v>3.3886265674883065</v>
      </c>
      <c r="F49" s="7" t="str">
        <f t="shared" si="3"/>
        <v/>
      </c>
      <c r="H49" s="7" t="str">
        <f t="shared" si="2"/>
        <v/>
      </c>
      <c r="I49" s="7">
        <f t="shared" si="0"/>
        <v>0.43475731866746692</v>
      </c>
    </row>
    <row r="50" spans="1:9" ht="19" x14ac:dyDescent="0.2">
      <c r="A50" s="3" t="s">
        <v>50</v>
      </c>
      <c r="B50" s="1">
        <v>9775235.3350000009</v>
      </c>
      <c r="C50" s="1">
        <v>9483446.2144181207</v>
      </c>
      <c r="D50" s="7">
        <f t="shared" si="1"/>
        <v>5.5354229375544683</v>
      </c>
      <c r="F50" s="7" t="str">
        <f t="shared" si="3"/>
        <v/>
      </c>
      <c r="H50" s="7" t="str">
        <f t="shared" si="2"/>
        <v/>
      </c>
      <c r="I50" s="7">
        <f t="shared" si="0"/>
        <v>1.0971748404575266</v>
      </c>
    </row>
    <row r="51" spans="1:9" ht="19" x14ac:dyDescent="0.2">
      <c r="A51" s="3" t="s">
        <v>51</v>
      </c>
      <c r="B51" s="1">
        <v>9176389.0160000008</v>
      </c>
      <c r="C51" s="1">
        <v>9535570.0418310594</v>
      </c>
      <c r="D51" s="7">
        <f t="shared" si="1"/>
        <v>3.2736118876079967</v>
      </c>
      <c r="F51" s="7" t="str">
        <f t="shared" si="3"/>
        <v/>
      </c>
      <c r="H51" s="7" t="str">
        <f t="shared" si="2"/>
        <v/>
      </c>
      <c r="I51" s="7">
        <f t="shared" si="0"/>
        <v>0.54962959913973375</v>
      </c>
    </row>
    <row r="52" spans="1:9" ht="19" x14ac:dyDescent="0.2">
      <c r="A52" s="3" t="s">
        <v>52</v>
      </c>
      <c r="B52" s="1">
        <v>9894608.9890000001</v>
      </c>
      <c r="C52" s="1">
        <v>9700045.9376650695</v>
      </c>
      <c r="D52" s="7">
        <f t="shared" si="1"/>
        <v>3.9044899870347427</v>
      </c>
      <c r="F52" s="7">
        <f t="shared" si="3"/>
        <v>4.0375982026168433</v>
      </c>
      <c r="H52" s="7">
        <f t="shared" si="2"/>
        <v>4.0200932989582716</v>
      </c>
      <c r="I52" s="7">
        <f t="shared" si="0"/>
        <v>1.7248669467318622</v>
      </c>
    </row>
    <row r="53" spans="1:9" ht="19" x14ac:dyDescent="0.2">
      <c r="A53" s="3" t="s">
        <v>53</v>
      </c>
      <c r="B53" s="1">
        <v>9701986.3300000001</v>
      </c>
      <c r="C53" s="1">
        <v>9694646.4209397398</v>
      </c>
      <c r="D53" s="7">
        <f t="shared" si="1"/>
        <v>4.6804822257767054</v>
      </c>
      <c r="F53" s="7" t="str">
        <f t="shared" si="3"/>
        <v/>
      </c>
      <c r="H53" s="7" t="str">
        <f t="shared" si="2"/>
        <v/>
      </c>
      <c r="I53" s="7">
        <f t="shared" si="0"/>
        <v>-5.5664857259729583E-2</v>
      </c>
    </row>
    <row r="54" spans="1:9" ht="19" x14ac:dyDescent="0.2">
      <c r="A54" s="3" t="s">
        <v>54</v>
      </c>
      <c r="B54" s="1">
        <v>9986417.75</v>
      </c>
      <c r="C54" s="1">
        <v>9829920.7304533999</v>
      </c>
      <c r="D54" s="7">
        <f t="shared" si="1"/>
        <v>2.1603819014347936</v>
      </c>
      <c r="F54" s="7" t="str">
        <f t="shared" si="3"/>
        <v/>
      </c>
      <c r="H54" s="7" t="str">
        <f t="shared" si="2"/>
        <v/>
      </c>
      <c r="I54" s="7">
        <f t="shared" si="0"/>
        <v>1.3953506259029469</v>
      </c>
    </row>
    <row r="55" spans="1:9" ht="19" x14ac:dyDescent="0.2">
      <c r="A55" s="3" t="s">
        <v>55</v>
      </c>
      <c r="B55" s="1">
        <v>9607923.0690000001</v>
      </c>
      <c r="C55" s="1">
        <v>9965867.9120978191</v>
      </c>
      <c r="D55" s="7">
        <f t="shared" si="1"/>
        <v>4.7026564833680728</v>
      </c>
      <c r="F55" s="7" t="str">
        <f t="shared" si="3"/>
        <v/>
      </c>
      <c r="H55" s="7" t="str">
        <f t="shared" si="2"/>
        <v/>
      </c>
      <c r="I55" s="7">
        <f t="shared" si="0"/>
        <v>1.3829936717927982</v>
      </c>
    </row>
    <row r="56" spans="1:9" ht="19" x14ac:dyDescent="0.2">
      <c r="A56" s="3" t="s">
        <v>56</v>
      </c>
      <c r="B56" s="1">
        <v>10155182.256999999</v>
      </c>
      <c r="C56" s="1">
        <v>9966118.8597432207</v>
      </c>
      <c r="D56" s="7">
        <f t="shared" si="1"/>
        <v>2.6334872685690014</v>
      </c>
      <c r="F56" s="7">
        <f t="shared" si="3"/>
        <v>3.5080833141063694</v>
      </c>
      <c r="H56" s="7">
        <f t="shared" si="2"/>
        <v>3.561629833745128</v>
      </c>
      <c r="I56" s="7">
        <f t="shared" si="0"/>
        <v>2.5180711566319403E-3</v>
      </c>
    </row>
    <row r="57" spans="1:9" ht="19" x14ac:dyDescent="0.2">
      <c r="A57" s="3" t="s">
        <v>57</v>
      </c>
      <c r="B57" s="1">
        <v>10008894.663000001</v>
      </c>
      <c r="C57" s="1">
        <v>10062944.368425099</v>
      </c>
      <c r="D57" s="7">
        <f t="shared" si="1"/>
        <v>3.1633556527594031</v>
      </c>
      <c r="F57" s="7" t="str">
        <f t="shared" si="3"/>
        <v/>
      </c>
      <c r="H57" s="7" t="str">
        <f t="shared" si="2"/>
        <v/>
      </c>
      <c r="I57" s="7">
        <f t="shared" si="0"/>
        <v>0.9715467981522119</v>
      </c>
    </row>
    <row r="58" spans="1:9" ht="19" x14ac:dyDescent="0.2">
      <c r="A58" s="3" t="s">
        <v>58</v>
      </c>
      <c r="B58" s="1">
        <v>10171035.407</v>
      </c>
      <c r="C58" s="1">
        <v>10091664.042086201</v>
      </c>
      <c r="D58" s="7">
        <f t="shared" si="1"/>
        <v>1.8486875035845562</v>
      </c>
      <c r="F58" s="7" t="str">
        <f t="shared" si="3"/>
        <v/>
      </c>
      <c r="H58" s="7" t="str">
        <f t="shared" si="2"/>
        <v/>
      </c>
      <c r="I58" s="7">
        <f t="shared" si="0"/>
        <v>0.28540030243251469</v>
      </c>
    </row>
    <row r="59" spans="1:9" ht="19" x14ac:dyDescent="0.2">
      <c r="A59" s="3" t="s">
        <v>59</v>
      </c>
      <c r="B59" s="1">
        <v>10066258.405999999</v>
      </c>
      <c r="C59" s="1">
        <v>10201432.034399601</v>
      </c>
      <c r="D59" s="7">
        <f t="shared" si="1"/>
        <v>4.7703893308515433</v>
      </c>
      <c r="F59" s="7" t="str">
        <f t="shared" si="3"/>
        <v/>
      </c>
      <c r="H59" s="7" t="str">
        <f t="shared" si="2"/>
        <v/>
      </c>
      <c r="I59" s="7">
        <f t="shared" si="0"/>
        <v>1.0877095378485135</v>
      </c>
    </row>
    <row r="60" spans="1:9" ht="19" x14ac:dyDescent="0.2">
      <c r="A60" s="3" t="s">
        <v>60</v>
      </c>
      <c r="B60" s="1">
        <v>10416096.231000001</v>
      </c>
      <c r="C60" s="1">
        <v>10330070.2866593</v>
      </c>
      <c r="D60" s="7">
        <f t="shared" si="1"/>
        <v>2.569269240048877</v>
      </c>
      <c r="F60" s="7">
        <f t="shared" si="3"/>
        <v>3.0690214879734556</v>
      </c>
      <c r="H60" s="7">
        <f t="shared" si="2"/>
        <v>3.1162295894573422</v>
      </c>
      <c r="I60" s="7">
        <f t="shared" si="0"/>
        <v>1.2609822996019204</v>
      </c>
    </row>
    <row r="61" spans="1:9" ht="19" x14ac:dyDescent="0.2">
      <c r="A61" s="3" t="s">
        <v>61</v>
      </c>
      <c r="B61" s="1">
        <v>10343388.49</v>
      </c>
      <c r="C61" s="1">
        <v>10433585.740162499</v>
      </c>
      <c r="D61" s="7">
        <f t="shared" si="1"/>
        <v>3.3419657041304118</v>
      </c>
      <c r="F61" s="7" t="str">
        <f t="shared" si="3"/>
        <v/>
      </c>
      <c r="H61" s="7" t="str">
        <f t="shared" si="2"/>
        <v/>
      </c>
      <c r="I61" s="7">
        <f t="shared" si="0"/>
        <v>1.0020788884358645</v>
      </c>
    </row>
    <row r="62" spans="1:9" ht="19" x14ac:dyDescent="0.2">
      <c r="A62" s="3" t="s">
        <v>62</v>
      </c>
      <c r="B62" s="1">
        <v>10772526.228</v>
      </c>
      <c r="C62" s="1">
        <v>10654206.3332764</v>
      </c>
      <c r="D62" s="7">
        <f t="shared" si="1"/>
        <v>5.9137619419360021</v>
      </c>
      <c r="F62" s="7" t="str">
        <f t="shared" si="3"/>
        <v/>
      </c>
      <c r="H62" s="7" t="str">
        <f t="shared" si="2"/>
        <v/>
      </c>
      <c r="I62" s="7">
        <f t="shared" si="0"/>
        <v>2.1145232196123631</v>
      </c>
    </row>
    <row r="63" spans="1:9" ht="19" x14ac:dyDescent="0.2">
      <c r="A63" s="3" t="s">
        <v>63</v>
      </c>
      <c r="B63" s="1">
        <v>10602752.886</v>
      </c>
      <c r="C63" s="1">
        <v>10742600.413899001</v>
      </c>
      <c r="D63" s="7">
        <f t="shared" si="1"/>
        <v>5.3296315111503789</v>
      </c>
      <c r="F63" s="7" t="str">
        <f t="shared" si="3"/>
        <v/>
      </c>
      <c r="H63" s="7" t="str">
        <f t="shared" si="2"/>
        <v/>
      </c>
      <c r="I63" s="7">
        <f t="shared" si="0"/>
        <v>0.82966368265759982</v>
      </c>
    </row>
    <row r="64" spans="1:9" ht="19" x14ac:dyDescent="0.2">
      <c r="A64" s="3" t="s">
        <v>64</v>
      </c>
      <c r="B64" s="1">
        <v>10952773.398</v>
      </c>
      <c r="C64" s="1">
        <v>10862805.6331171</v>
      </c>
      <c r="D64" s="7">
        <f t="shared" si="1"/>
        <v>5.1523829570886637</v>
      </c>
      <c r="F64" s="7">
        <f t="shared" si="3"/>
        <v>4.9410806831868159</v>
      </c>
      <c r="H64" s="7">
        <f t="shared" si="2"/>
        <v>4.9331021146914678</v>
      </c>
      <c r="I64" s="7">
        <f t="shared" si="0"/>
        <v>1.1189583023359484</v>
      </c>
    </row>
    <row r="65" spans="1:9" ht="19" x14ac:dyDescent="0.2">
      <c r="A65" s="3" t="s">
        <v>65</v>
      </c>
      <c r="B65" s="1">
        <v>10189745.482999999</v>
      </c>
      <c r="C65" s="1">
        <v>10233332.8704258</v>
      </c>
      <c r="D65" s="7">
        <f t="shared" si="1"/>
        <v>-1.4854223753515972</v>
      </c>
      <c r="F65" s="7" t="str">
        <f t="shared" si="3"/>
        <v/>
      </c>
      <c r="H65" s="7" t="str">
        <f t="shared" si="2"/>
        <v/>
      </c>
      <c r="I65" s="11">
        <f t="shared" si="0"/>
        <v>-5.7947530679573811</v>
      </c>
    </row>
    <row r="66" spans="1:9" ht="19" x14ac:dyDescent="0.2">
      <c r="A66" s="3" t="s">
        <v>66</v>
      </c>
      <c r="B66" s="1">
        <v>9795718.9969999995</v>
      </c>
      <c r="C66" s="1">
        <v>9736610.7639404498</v>
      </c>
      <c r="D66" s="7">
        <f t="shared" si="1"/>
        <v>-9.0675781179448744</v>
      </c>
      <c r="F66" s="7" t="str">
        <f t="shared" si="3"/>
        <v/>
      </c>
      <c r="H66" s="7" t="str">
        <f t="shared" si="2"/>
        <v/>
      </c>
      <c r="I66" s="11">
        <f t="shared" si="0"/>
        <v>-4.8539621721958248</v>
      </c>
    </row>
    <row r="67" spans="1:9" ht="19" x14ac:dyDescent="0.2">
      <c r="A67" s="3" t="s">
        <v>67</v>
      </c>
      <c r="B67" s="1">
        <v>9802904.3719999995</v>
      </c>
      <c r="C67" s="1">
        <v>9926198.1102255601</v>
      </c>
      <c r="D67" s="7">
        <f t="shared" si="1"/>
        <v>-7.5437815310788743</v>
      </c>
      <c r="F67" s="7" t="str">
        <f t="shared" si="3"/>
        <v/>
      </c>
      <c r="H67" s="7" t="str">
        <f t="shared" si="2"/>
        <v/>
      </c>
      <c r="I67" s="7">
        <f t="shared" si="0"/>
        <v>1.9471595494732874</v>
      </c>
    </row>
    <row r="68" spans="1:9" ht="19" x14ac:dyDescent="0.2">
      <c r="A68" s="3" t="s">
        <v>68</v>
      </c>
      <c r="B68" s="1">
        <v>10198513.301000001</v>
      </c>
      <c r="C68" s="1">
        <v>10111606.3674319</v>
      </c>
      <c r="D68" s="7">
        <f t="shared" si="1"/>
        <v>-6.8864758686391632</v>
      </c>
      <c r="F68" s="7">
        <f t="shared" si="3"/>
        <v>-6.2912308231498066</v>
      </c>
      <c r="H68" s="7">
        <f t="shared" si="2"/>
        <v>-6.2901120709077158</v>
      </c>
      <c r="I68" s="7">
        <f t="shared" si="0"/>
        <v>1.867867789333566</v>
      </c>
    </row>
    <row r="69" spans="1:9" ht="19" x14ac:dyDescent="0.2">
      <c r="A69" s="3" t="s">
        <v>69</v>
      </c>
      <c r="B69" s="1">
        <v>10426430.907</v>
      </c>
      <c r="C69" s="1">
        <v>10375680.7493496</v>
      </c>
      <c r="D69" s="7">
        <f t="shared" si="1"/>
        <v>2.3227805286684777</v>
      </c>
      <c r="F69" s="7" t="str">
        <f t="shared" si="3"/>
        <v/>
      </c>
      <c r="H69" s="7" t="str">
        <f t="shared" si="2"/>
        <v/>
      </c>
      <c r="I69" s="7">
        <f t="shared" si="0"/>
        <v>2.6115967366792336</v>
      </c>
    </row>
    <row r="70" spans="1:9" ht="19" x14ac:dyDescent="0.2">
      <c r="A70" s="3" t="s">
        <v>70</v>
      </c>
      <c r="B70" s="1">
        <v>10569227.512</v>
      </c>
      <c r="C70" s="1">
        <v>10519640.2599185</v>
      </c>
      <c r="D70" s="7">
        <f t="shared" si="1"/>
        <v>7.896393467767826</v>
      </c>
      <c r="F70" s="7" t="str">
        <f t="shared" si="3"/>
        <v/>
      </c>
      <c r="H70" s="7" t="str">
        <f t="shared" si="2"/>
        <v/>
      </c>
      <c r="I70" s="7">
        <f t="shared" si="0"/>
        <v>1.3874705096137863</v>
      </c>
    </row>
    <row r="71" spans="1:9" ht="19" x14ac:dyDescent="0.2">
      <c r="A71" s="3" t="s">
        <v>71</v>
      </c>
      <c r="B71" s="1">
        <v>10583112.1</v>
      </c>
      <c r="C71" s="1">
        <v>10703416.393335599</v>
      </c>
      <c r="D71" s="7">
        <f t="shared" si="1"/>
        <v>7.9589445983835549</v>
      </c>
      <c r="F71" s="7" t="str">
        <f t="shared" si="3"/>
        <v/>
      </c>
      <c r="H71" s="7" t="str">
        <f t="shared" si="2"/>
        <v/>
      </c>
      <c r="I71" s="7">
        <f t="shared" ref="I71:I134" si="4">((C71/C70)-1)*100</f>
        <v>1.7469811597770724</v>
      </c>
    </row>
    <row r="72" spans="1:9" ht="19" x14ac:dyDescent="0.2">
      <c r="A72" s="3" t="s">
        <v>72</v>
      </c>
      <c r="B72" s="1">
        <v>11116526.604</v>
      </c>
      <c r="C72" s="1">
        <v>11019520.643570101</v>
      </c>
      <c r="D72" s="7">
        <f t="shared" si="1"/>
        <v>9.0014424250443028</v>
      </c>
      <c r="F72" s="7">
        <f t="shared" si="3"/>
        <v>6.7732586892794489</v>
      </c>
      <c r="H72" s="7">
        <f t="shared" si="2"/>
        <v>6.5250109224856301</v>
      </c>
      <c r="I72" s="7">
        <f t="shared" si="4"/>
        <v>2.9533023720474949</v>
      </c>
    </row>
    <row r="73" spans="1:9" ht="19" x14ac:dyDescent="0.2">
      <c r="A73" s="3" t="s">
        <v>73</v>
      </c>
      <c r="B73" s="1">
        <v>10862932.039000001</v>
      </c>
      <c r="C73" s="1">
        <v>11035080.101815701</v>
      </c>
      <c r="D73" s="7">
        <f t="shared" si="1"/>
        <v>4.1864865925208106</v>
      </c>
      <c r="F73" s="7" t="str">
        <f t="shared" si="3"/>
        <v/>
      </c>
      <c r="H73" s="7" t="str">
        <f t="shared" si="2"/>
        <v/>
      </c>
      <c r="I73" s="7">
        <f t="shared" si="4"/>
        <v>0.14119904802463168</v>
      </c>
    </row>
    <row r="74" spans="1:9" ht="19" x14ac:dyDescent="0.2">
      <c r="A74" s="3" t="s">
        <v>74</v>
      </c>
      <c r="B74" s="1">
        <v>11460068.096999999</v>
      </c>
      <c r="C74" s="1">
        <v>11291540.005313</v>
      </c>
      <c r="D74" s="7">
        <f t="shared" ref="D74:D137" si="5">((B74/B70)-1)*100</f>
        <v>8.4286253086004912</v>
      </c>
      <c r="F74" s="7" t="str">
        <f t="shared" si="3"/>
        <v/>
      </c>
      <c r="H74" s="7" t="str">
        <f t="shared" si="2"/>
        <v/>
      </c>
      <c r="I74" s="7">
        <f t="shared" si="4"/>
        <v>2.3240420652234528</v>
      </c>
    </row>
    <row r="75" spans="1:9" ht="19" x14ac:dyDescent="0.2">
      <c r="A75" s="3" t="s">
        <v>75</v>
      </c>
      <c r="B75" s="1">
        <v>11408200.828</v>
      </c>
      <c r="C75" s="1">
        <v>11512856.669469699</v>
      </c>
      <c r="D75" s="7">
        <f t="shared" si="5"/>
        <v>7.7962769382363462</v>
      </c>
      <c r="F75" s="7" t="str">
        <f t="shared" si="3"/>
        <v/>
      </c>
      <c r="H75" s="7" t="str">
        <f t="shared" si="2"/>
        <v/>
      </c>
      <c r="I75" s="7">
        <f t="shared" si="4"/>
        <v>1.9600219638115313</v>
      </c>
    </row>
    <row r="76" spans="1:9" ht="19" x14ac:dyDescent="0.2">
      <c r="A76" s="3" t="s">
        <v>76</v>
      </c>
      <c r="B76" s="1">
        <v>11887380.083000001</v>
      </c>
      <c r="C76" s="1">
        <v>11791252.777432701</v>
      </c>
      <c r="D76" s="7">
        <f t="shared" si="5"/>
        <v>6.9343015715235046</v>
      </c>
      <c r="F76" s="7">
        <f t="shared" si="3"/>
        <v>6.8468522787846542</v>
      </c>
      <c r="H76" s="7">
        <f t="shared" si="2"/>
        <v>7.0684998542021926</v>
      </c>
      <c r="I76" s="7">
        <f t="shared" si="4"/>
        <v>2.418132318986177</v>
      </c>
    </row>
    <row r="77" spans="1:9" ht="19" x14ac:dyDescent="0.2">
      <c r="A77" s="3" t="s">
        <v>77</v>
      </c>
      <c r="B77" s="1">
        <v>11827638.014</v>
      </c>
      <c r="C77" s="1">
        <v>11898700.7677732</v>
      </c>
      <c r="D77" s="7">
        <f t="shared" si="5"/>
        <v>8.8807144474118083</v>
      </c>
      <c r="F77" s="7" t="str">
        <f t="shared" ref="F77:F140" si="6">IF(VALUE(RIGHT(A77,1))=4,((AVERAGE(B74:B77)/AVERAGE(B70:B73))-1)*100,"")</f>
        <v/>
      </c>
      <c r="H77" s="7" t="str">
        <f t="shared" ref="H77:H140" si="7">IF(VALUE(RIGHT(A77,1))=4,((AVERAGE(C74:C77)/AVERAGE(C70:C73))-1)*100,"")</f>
        <v/>
      </c>
      <c r="I77" s="7">
        <f t="shared" si="4"/>
        <v>0.91125169113619453</v>
      </c>
    </row>
    <row r="78" spans="1:9" ht="19" x14ac:dyDescent="0.2">
      <c r="A78" s="3" t="s">
        <v>78</v>
      </c>
      <c r="B78" s="1">
        <v>12034464.210000001</v>
      </c>
      <c r="C78" s="1">
        <v>11990744.0793678</v>
      </c>
      <c r="D78" s="7">
        <f t="shared" si="5"/>
        <v>5.0121527039648672</v>
      </c>
      <c r="F78" s="7" t="str">
        <f t="shared" si="6"/>
        <v/>
      </c>
      <c r="H78" s="7" t="str">
        <f t="shared" si="7"/>
        <v/>
      </c>
      <c r="I78" s="7">
        <f t="shared" si="4"/>
        <v>0.77355766306765883</v>
      </c>
    </row>
    <row r="79" spans="1:9" ht="19" x14ac:dyDescent="0.2">
      <c r="A79" s="3" t="s">
        <v>79</v>
      </c>
      <c r="B79" s="1">
        <v>11972371.607000001</v>
      </c>
      <c r="C79" s="1">
        <v>12045391.7429775</v>
      </c>
      <c r="D79" s="7">
        <f t="shared" si="5"/>
        <v>4.9453089712035547</v>
      </c>
      <c r="F79" s="7" t="str">
        <f t="shared" si="6"/>
        <v/>
      </c>
      <c r="H79" s="7" t="str">
        <f t="shared" si="7"/>
        <v/>
      </c>
      <c r="I79" s="7">
        <f t="shared" si="4"/>
        <v>0.45574872791864784</v>
      </c>
    </row>
    <row r="80" spans="1:9" ht="19" x14ac:dyDescent="0.2">
      <c r="A80" s="3" t="s">
        <v>80</v>
      </c>
      <c r="B80" s="1">
        <v>12139816.605</v>
      </c>
      <c r="C80" s="1">
        <v>12064077.3907385</v>
      </c>
      <c r="D80" s="7">
        <f t="shared" si="5"/>
        <v>2.1235673482082662</v>
      </c>
      <c r="F80" s="7">
        <f t="shared" si="6"/>
        <v>5.1639251702567224</v>
      </c>
      <c r="H80" s="7">
        <f t="shared" si="7"/>
        <v>5.1898894669692774</v>
      </c>
      <c r="I80" s="7">
        <f t="shared" si="4"/>
        <v>0.15512694115484837</v>
      </c>
    </row>
    <row r="81" spans="1:9" ht="19" x14ac:dyDescent="0.2">
      <c r="A81" s="3" t="s">
        <v>81</v>
      </c>
      <c r="B81" s="1">
        <v>12100154.549000001</v>
      </c>
      <c r="C81" s="1">
        <v>12190790.9128037</v>
      </c>
      <c r="D81" s="7">
        <f t="shared" si="5"/>
        <v>2.3040655680993227</v>
      </c>
      <c r="F81" s="7" t="str">
        <f t="shared" si="6"/>
        <v/>
      </c>
      <c r="H81" s="7" t="str">
        <f t="shared" si="7"/>
        <v/>
      </c>
      <c r="I81" s="7">
        <f t="shared" si="4"/>
        <v>1.0503374436446888</v>
      </c>
    </row>
    <row r="82" spans="1:9" ht="19" x14ac:dyDescent="0.2">
      <c r="A82" s="3" t="s">
        <v>82</v>
      </c>
      <c r="B82" s="1">
        <v>12315219.075999999</v>
      </c>
      <c r="C82" s="1">
        <v>12265548.971126201</v>
      </c>
      <c r="D82" s="7">
        <f t="shared" si="5"/>
        <v>2.3329236856818758</v>
      </c>
      <c r="F82" s="7" t="str">
        <f t="shared" si="6"/>
        <v/>
      </c>
      <c r="H82" s="7" t="str">
        <f t="shared" si="7"/>
        <v/>
      </c>
      <c r="I82" s="7">
        <f t="shared" si="4"/>
        <v>0.61323386527762924</v>
      </c>
    </row>
    <row r="83" spans="1:9" ht="19" x14ac:dyDescent="0.2">
      <c r="A83" s="3" t="s">
        <v>83</v>
      </c>
      <c r="B83" s="1">
        <v>12325229.130000001</v>
      </c>
      <c r="C83" s="1">
        <v>12365276.4271957</v>
      </c>
      <c r="D83" s="7">
        <f t="shared" si="5"/>
        <v>2.9472650414032575</v>
      </c>
      <c r="F83" s="7" t="str">
        <f t="shared" si="6"/>
        <v/>
      </c>
      <c r="H83" s="7" t="str">
        <f t="shared" si="7"/>
        <v/>
      </c>
      <c r="I83" s="7">
        <f t="shared" si="4"/>
        <v>0.8130696498319212</v>
      </c>
    </row>
    <row r="84" spans="1:9" ht="19" x14ac:dyDescent="0.2">
      <c r="A84" s="3" t="s">
        <v>84</v>
      </c>
      <c r="B84" s="1">
        <v>12554685.793</v>
      </c>
      <c r="C84" s="1">
        <v>12493600.3260761</v>
      </c>
      <c r="D84" s="7">
        <f t="shared" si="5"/>
        <v>3.4174254974257856</v>
      </c>
      <c r="F84" s="7">
        <f t="shared" si="6"/>
        <v>2.7535542474823371</v>
      </c>
      <c r="H84" s="7">
        <f t="shared" si="7"/>
        <v>2.742359247689774</v>
      </c>
      <c r="I84" s="7">
        <f t="shared" si="4"/>
        <v>1.0377762247042899</v>
      </c>
    </row>
    <row r="85" spans="1:9" ht="19" x14ac:dyDescent="0.2">
      <c r="A85" s="3" t="s">
        <v>85</v>
      </c>
      <c r="B85" s="1">
        <v>12725022.062999999</v>
      </c>
      <c r="C85" s="1">
        <v>12733771.980213</v>
      </c>
      <c r="D85" s="7">
        <f t="shared" si="5"/>
        <v>5.164128371001997</v>
      </c>
      <c r="F85" s="7" t="str">
        <f t="shared" si="6"/>
        <v/>
      </c>
      <c r="H85" s="7" t="str">
        <f t="shared" si="7"/>
        <v/>
      </c>
      <c r="I85" s="7">
        <f t="shared" si="4"/>
        <v>1.9223574299525481</v>
      </c>
    </row>
    <row r="86" spans="1:9" ht="19" x14ac:dyDescent="0.2">
      <c r="A86" s="3" t="s">
        <v>86</v>
      </c>
      <c r="B86" s="1">
        <v>12994568.899</v>
      </c>
      <c r="C86" s="1">
        <v>12928542.7583331</v>
      </c>
      <c r="D86" s="7">
        <f t="shared" si="5"/>
        <v>5.5163437922425951</v>
      </c>
      <c r="F86" s="7" t="str">
        <f t="shared" si="6"/>
        <v/>
      </c>
      <c r="H86" s="7" t="str">
        <f t="shared" si="7"/>
        <v/>
      </c>
      <c r="I86" s="7">
        <f t="shared" si="4"/>
        <v>1.5295607493424068</v>
      </c>
    </row>
    <row r="87" spans="1:9" ht="19" x14ac:dyDescent="0.2">
      <c r="A87" s="3" t="s">
        <v>87</v>
      </c>
      <c r="B87" s="1">
        <v>13008792.244000001</v>
      </c>
      <c r="C87" s="1">
        <v>13028995.3636481</v>
      </c>
      <c r="D87" s="7">
        <f t="shared" si="5"/>
        <v>5.5460479216259406</v>
      </c>
      <c r="F87" s="7" t="str">
        <f t="shared" si="6"/>
        <v/>
      </c>
      <c r="H87" s="7" t="str">
        <f t="shared" si="7"/>
        <v/>
      </c>
      <c r="I87" s="7">
        <f t="shared" si="4"/>
        <v>0.776983200602821</v>
      </c>
    </row>
    <row r="88" spans="1:9" ht="19" x14ac:dyDescent="0.2">
      <c r="A88" s="3" t="s">
        <v>88</v>
      </c>
      <c r="B88" s="1">
        <v>13003302.161</v>
      </c>
      <c r="C88" s="1">
        <v>12942299.157580201</v>
      </c>
      <c r="D88" s="7">
        <f t="shared" si="5"/>
        <v>3.5732982521166079</v>
      </c>
      <c r="F88" s="7">
        <f t="shared" si="6"/>
        <v>4.9424537126456114</v>
      </c>
      <c r="H88" s="7">
        <f t="shared" si="7"/>
        <v>4.7011709177483096</v>
      </c>
      <c r="I88" s="7">
        <f t="shared" si="4"/>
        <v>-0.66540975453708295</v>
      </c>
    </row>
    <row r="89" spans="1:9" ht="19" x14ac:dyDescent="0.2">
      <c r="A89" s="3" t="s">
        <v>89</v>
      </c>
      <c r="B89" s="1">
        <v>12796119.499</v>
      </c>
      <c r="C89" s="1">
        <v>12951817.556270299</v>
      </c>
      <c r="D89" s="7">
        <f t="shared" si="5"/>
        <v>0.55872151457188046</v>
      </c>
      <c r="F89" s="7" t="str">
        <f t="shared" si="6"/>
        <v/>
      </c>
      <c r="H89" s="7" t="str">
        <f t="shared" si="7"/>
        <v/>
      </c>
      <c r="I89" s="7">
        <f t="shared" si="4"/>
        <v>7.3544882359821706E-2</v>
      </c>
    </row>
    <row r="90" spans="1:9" ht="19" x14ac:dyDescent="0.2">
      <c r="A90" s="3" t="s">
        <v>90</v>
      </c>
      <c r="B90" s="1">
        <v>12967530.185000001</v>
      </c>
      <c r="C90" s="1">
        <v>12879983.3331112</v>
      </c>
      <c r="D90" s="7">
        <f t="shared" si="5"/>
        <v>-0.20807703749279316</v>
      </c>
      <c r="F90" s="7" t="str">
        <f t="shared" si="6"/>
        <v/>
      </c>
      <c r="H90" s="7" t="str">
        <f t="shared" si="7"/>
        <v/>
      </c>
      <c r="I90" s="7">
        <f t="shared" si="4"/>
        <v>-0.55462658308000901</v>
      </c>
    </row>
    <row r="91" spans="1:9" ht="19" x14ac:dyDescent="0.2">
      <c r="A91" s="3" t="s">
        <v>91</v>
      </c>
      <c r="B91" s="1">
        <v>12857408.646</v>
      </c>
      <c r="C91" s="1">
        <v>12883110.9350201</v>
      </c>
      <c r="D91" s="7">
        <f t="shared" si="5"/>
        <v>-1.163702172811798</v>
      </c>
      <c r="F91" s="7" t="str">
        <f t="shared" si="6"/>
        <v/>
      </c>
      <c r="H91" s="7" t="str">
        <f t="shared" si="7"/>
        <v/>
      </c>
      <c r="I91" s="7">
        <f t="shared" si="4"/>
        <v>2.4282654938367898E-2</v>
      </c>
    </row>
    <row r="92" spans="1:9" ht="19" x14ac:dyDescent="0.2">
      <c r="A92" s="3" t="s">
        <v>92</v>
      </c>
      <c r="B92" s="1">
        <v>12901429.210000001</v>
      </c>
      <c r="C92" s="1">
        <v>12822553.854417499</v>
      </c>
      <c r="D92" s="7">
        <f t="shared" si="5"/>
        <v>-0.78343908138611695</v>
      </c>
      <c r="F92" s="7">
        <f t="shared" si="6"/>
        <v>-0.40439012476760627</v>
      </c>
      <c r="H92" s="7">
        <f t="shared" si="7"/>
        <v>-0.1862034870961482</v>
      </c>
      <c r="I92" s="11">
        <f t="shared" si="4"/>
        <v>-0.47005013702078324</v>
      </c>
    </row>
    <row r="93" spans="1:9" ht="19" x14ac:dyDescent="0.2">
      <c r="A93" s="3" t="s">
        <v>93</v>
      </c>
      <c r="B93" s="1">
        <v>12415541.447000001</v>
      </c>
      <c r="C93" s="1">
        <v>12739173.9432266</v>
      </c>
      <c r="D93" s="7">
        <f t="shared" si="5"/>
        <v>-2.9741676922424909</v>
      </c>
      <c r="F93" s="7" t="str">
        <f t="shared" si="6"/>
        <v/>
      </c>
      <c r="H93" s="7" t="str">
        <f t="shared" si="7"/>
        <v/>
      </c>
      <c r="I93" s="11">
        <f t="shared" si="4"/>
        <v>-0.65025978551201957</v>
      </c>
    </row>
    <row r="94" spans="1:9" ht="19" x14ac:dyDescent="0.2">
      <c r="A94" s="3" t="s">
        <v>94</v>
      </c>
      <c r="B94" s="1">
        <v>13112362.762</v>
      </c>
      <c r="C94" s="1">
        <v>12851471.641279999</v>
      </c>
      <c r="D94" s="7">
        <f t="shared" si="5"/>
        <v>1.1168863687514907</v>
      </c>
      <c r="F94" s="7" t="str">
        <f t="shared" si="6"/>
        <v/>
      </c>
      <c r="H94" s="7" t="str">
        <f t="shared" si="7"/>
        <v/>
      </c>
      <c r="I94" s="7">
        <f t="shared" si="4"/>
        <v>0.88151475561810688</v>
      </c>
    </row>
    <row r="95" spans="1:9" ht="19" x14ac:dyDescent="0.2">
      <c r="A95" s="3" t="s">
        <v>95</v>
      </c>
      <c r="B95" s="1">
        <v>12889950.083000001</v>
      </c>
      <c r="C95" s="1">
        <v>12941125.3503424</v>
      </c>
      <c r="D95" s="7">
        <f t="shared" si="5"/>
        <v>0.25309483346105388</v>
      </c>
      <c r="F95" s="7" t="str">
        <f t="shared" si="6"/>
        <v/>
      </c>
      <c r="H95" s="7" t="str">
        <f t="shared" si="7"/>
        <v/>
      </c>
      <c r="I95" s="7">
        <f t="shared" si="4"/>
        <v>0.69761433993618116</v>
      </c>
    </row>
    <row r="96" spans="1:9" ht="19" x14ac:dyDescent="0.2">
      <c r="A96" s="3" t="s">
        <v>96</v>
      </c>
      <c r="B96" s="1">
        <v>13084104.380000001</v>
      </c>
      <c r="C96" s="1">
        <v>12981387.026618401</v>
      </c>
      <c r="D96" s="7">
        <f t="shared" si="5"/>
        <v>1.4159297162085416</v>
      </c>
      <c r="F96" s="7">
        <f t="shared" si="6"/>
        <v>-3.9844481468531701E-2</v>
      </c>
      <c r="H96" s="7">
        <f t="shared" si="7"/>
        <v>-4.7165139052796068E-2</v>
      </c>
      <c r="I96" s="7">
        <f t="shared" si="4"/>
        <v>0.31111418200531205</v>
      </c>
    </row>
    <row r="97" spans="1:9" ht="19" x14ac:dyDescent="0.2">
      <c r="A97" s="3" t="s">
        <v>97</v>
      </c>
      <c r="B97" s="1">
        <v>12803323.689999999</v>
      </c>
      <c r="C97" s="1">
        <v>13009322.4274766</v>
      </c>
      <c r="D97" s="7">
        <f t="shared" si="5"/>
        <v>3.1233615115005664</v>
      </c>
      <c r="F97" s="7" t="str">
        <f t="shared" si="6"/>
        <v/>
      </c>
      <c r="H97" s="7" t="str">
        <f t="shared" si="7"/>
        <v/>
      </c>
      <c r="I97" s="7">
        <f t="shared" si="4"/>
        <v>0.21519580920681403</v>
      </c>
    </row>
    <row r="98" spans="1:9" ht="19" x14ac:dyDescent="0.2">
      <c r="A98" s="3" t="s">
        <v>98</v>
      </c>
      <c r="B98" s="1">
        <v>13182930.047</v>
      </c>
      <c r="C98" s="1">
        <v>13041761.948266299</v>
      </c>
      <c r="D98" s="7">
        <f t="shared" si="5"/>
        <v>0.53817367838926433</v>
      </c>
      <c r="F98" s="7" t="str">
        <f t="shared" si="6"/>
        <v/>
      </c>
      <c r="H98" s="7" t="str">
        <f t="shared" si="7"/>
        <v/>
      </c>
      <c r="I98" s="7">
        <f t="shared" si="4"/>
        <v>0.24935595970152491</v>
      </c>
    </row>
    <row r="99" spans="1:9" ht="19" x14ac:dyDescent="0.2">
      <c r="A99" s="3" t="s">
        <v>99</v>
      </c>
      <c r="B99" s="1">
        <v>12954912.939999999</v>
      </c>
      <c r="C99" s="1">
        <v>13040655.5337731</v>
      </c>
      <c r="D99" s="7">
        <f t="shared" si="5"/>
        <v>0.50398067162165106</v>
      </c>
      <c r="F99" s="7" t="str">
        <f t="shared" si="6"/>
        <v/>
      </c>
      <c r="H99" s="7" t="str">
        <f t="shared" si="7"/>
        <v/>
      </c>
      <c r="I99" s="7">
        <f t="shared" si="4"/>
        <v>-8.4836274238719867E-3</v>
      </c>
    </row>
    <row r="100" spans="1:9" ht="19" x14ac:dyDescent="0.2">
      <c r="A100" s="3" t="s">
        <v>100</v>
      </c>
      <c r="B100" s="1">
        <v>13305707.408</v>
      </c>
      <c r="C100" s="1">
        <v>13177251.7043426</v>
      </c>
      <c r="D100" s="7">
        <f t="shared" si="5"/>
        <v>1.6936812911607202</v>
      </c>
      <c r="F100" s="7">
        <f t="shared" si="6"/>
        <v>1.4463826856452977</v>
      </c>
      <c r="H100" s="7">
        <f t="shared" si="7"/>
        <v>1.4672632824346943</v>
      </c>
      <c r="I100" s="7">
        <f t="shared" si="4"/>
        <v>1.0474639884148429</v>
      </c>
    </row>
    <row r="101" spans="1:9" ht="19" x14ac:dyDescent="0.2">
      <c r="A101" s="3" t="s">
        <v>101</v>
      </c>
      <c r="B101" s="1">
        <v>13252629.581</v>
      </c>
      <c r="C101" s="1">
        <v>13355347.851385999</v>
      </c>
      <c r="D101" s="7">
        <f t="shared" si="5"/>
        <v>3.5092910394113552</v>
      </c>
      <c r="F101" s="7" t="str">
        <f t="shared" si="6"/>
        <v/>
      </c>
      <c r="H101" s="7" t="str">
        <f t="shared" si="7"/>
        <v/>
      </c>
      <c r="I101" s="7">
        <f t="shared" si="4"/>
        <v>1.3515424235594375</v>
      </c>
    </row>
    <row r="102" spans="1:9" ht="19" x14ac:dyDescent="0.2">
      <c r="A102" s="3" t="s">
        <v>102</v>
      </c>
      <c r="B102" s="1">
        <v>13732336</v>
      </c>
      <c r="C102" s="1">
        <v>13570909.5563988</v>
      </c>
      <c r="D102" s="7">
        <f t="shared" si="5"/>
        <v>4.1675557030284471</v>
      </c>
      <c r="F102" s="7" t="str">
        <f t="shared" si="6"/>
        <v/>
      </c>
      <c r="H102" s="7" t="str">
        <f t="shared" si="7"/>
        <v/>
      </c>
      <c r="I102" s="7">
        <f t="shared" si="4"/>
        <v>1.6140478511791789</v>
      </c>
    </row>
    <row r="103" spans="1:9" ht="19" x14ac:dyDescent="0.2">
      <c r="A103" s="3" t="s">
        <v>103</v>
      </c>
      <c r="B103" s="1">
        <v>13438260.097999999</v>
      </c>
      <c r="C103" s="1">
        <v>13552040.8566071</v>
      </c>
      <c r="D103" s="7">
        <f t="shared" si="5"/>
        <v>3.7309950305231432</v>
      </c>
      <c r="F103" s="7" t="str">
        <f t="shared" si="6"/>
        <v/>
      </c>
      <c r="H103" s="7" t="str">
        <f t="shared" si="7"/>
        <v/>
      </c>
      <c r="I103" s="7">
        <f t="shared" si="4"/>
        <v>-0.13903784203471714</v>
      </c>
    </row>
    <row r="104" spans="1:9" ht="19" x14ac:dyDescent="0.2">
      <c r="A104" s="3" t="s">
        <v>104</v>
      </c>
      <c r="B104" s="1">
        <v>13872034.549000001</v>
      </c>
      <c r="C104" s="1">
        <v>13718224.479824699</v>
      </c>
      <c r="D104" s="7">
        <f t="shared" si="5"/>
        <v>4.2562723170922911</v>
      </c>
      <c r="F104" s="7">
        <f t="shared" si="6"/>
        <v>3.9205908082988739</v>
      </c>
      <c r="H104" s="7">
        <f t="shared" si="7"/>
        <v>3.6877143997684048</v>
      </c>
      <c r="I104" s="7">
        <f t="shared" si="4"/>
        <v>1.2262627081483402</v>
      </c>
    </row>
    <row r="105" spans="1:9" ht="19" x14ac:dyDescent="0.2">
      <c r="A105" s="3" t="s">
        <v>105</v>
      </c>
      <c r="B105" s="1">
        <v>13354787.873</v>
      </c>
      <c r="C105" s="1">
        <v>13739829.364852499</v>
      </c>
      <c r="D105" s="7">
        <f t="shared" si="5"/>
        <v>0.77085299468764301</v>
      </c>
      <c r="F105" s="7" t="str">
        <f t="shared" si="6"/>
        <v/>
      </c>
      <c r="H105" s="7" t="str">
        <f t="shared" si="7"/>
        <v/>
      </c>
      <c r="I105" s="7">
        <f t="shared" si="4"/>
        <v>0.15749038849433017</v>
      </c>
    </row>
    <row r="106" spans="1:9" ht="19" x14ac:dyDescent="0.2">
      <c r="A106" s="3" t="s">
        <v>106</v>
      </c>
      <c r="B106" s="1">
        <v>14104833.946</v>
      </c>
      <c r="C106" s="1">
        <v>13780012.591603201</v>
      </c>
      <c r="D106" s="7">
        <f t="shared" si="5"/>
        <v>2.7125606743091613</v>
      </c>
      <c r="F106" s="7" t="str">
        <f t="shared" si="6"/>
        <v/>
      </c>
      <c r="H106" s="7" t="str">
        <f t="shared" si="7"/>
        <v/>
      </c>
      <c r="I106" s="7">
        <f t="shared" si="4"/>
        <v>0.29245797515864425</v>
      </c>
    </row>
    <row r="107" spans="1:9" ht="19" x14ac:dyDescent="0.2">
      <c r="A107" s="3" t="s">
        <v>107</v>
      </c>
      <c r="B107" s="1">
        <v>13782144.436000001</v>
      </c>
      <c r="C107" s="1">
        <v>13908986.730756</v>
      </c>
      <c r="D107" s="7">
        <f t="shared" si="5"/>
        <v>2.5589945089035782</v>
      </c>
      <c r="F107" s="7" t="str">
        <f t="shared" si="6"/>
        <v/>
      </c>
      <c r="H107" s="7" t="str">
        <f t="shared" si="7"/>
        <v/>
      </c>
      <c r="I107" s="7">
        <f t="shared" si="4"/>
        <v>0.93595080770383365</v>
      </c>
    </row>
    <row r="108" spans="1:9" ht="19" x14ac:dyDescent="0.2">
      <c r="A108" s="3" t="s">
        <v>108</v>
      </c>
      <c r="B108" s="1">
        <v>14306523.823999999</v>
      </c>
      <c r="C108" s="1">
        <v>14128523.288932901</v>
      </c>
      <c r="D108" s="7">
        <f t="shared" si="5"/>
        <v>3.1321236511144601</v>
      </c>
      <c r="F108" s="7">
        <f t="shared" si="6"/>
        <v>2.3078070640755621</v>
      </c>
      <c r="H108" s="7">
        <f t="shared" si="7"/>
        <v>2.5109161308198846</v>
      </c>
      <c r="I108" s="7">
        <f t="shared" si="4"/>
        <v>1.5783792337040303</v>
      </c>
    </row>
    <row r="109" spans="1:9" ht="19" x14ac:dyDescent="0.2">
      <c r="A109" s="3" t="s">
        <v>109</v>
      </c>
      <c r="B109" s="1">
        <v>14107960.023</v>
      </c>
      <c r="C109" s="1">
        <v>14375203.8808695</v>
      </c>
      <c r="D109" s="7">
        <f t="shared" si="5"/>
        <v>5.6397163112019477</v>
      </c>
      <c r="F109" s="7" t="str">
        <f t="shared" si="6"/>
        <v/>
      </c>
      <c r="H109" s="7" t="str">
        <f t="shared" si="7"/>
        <v/>
      </c>
      <c r="I109" s="7">
        <f t="shared" si="4"/>
        <v>1.7459757604662673</v>
      </c>
    </row>
    <row r="110" spans="1:9" ht="19" x14ac:dyDescent="0.2">
      <c r="A110" s="3" t="s">
        <v>110</v>
      </c>
      <c r="B110" s="1">
        <v>14700503.914999999</v>
      </c>
      <c r="C110" s="1">
        <v>14519950.2550516</v>
      </c>
      <c r="D110" s="7">
        <f t="shared" si="5"/>
        <v>4.2231618697568862</v>
      </c>
      <c r="F110" s="7" t="str">
        <f t="shared" si="6"/>
        <v/>
      </c>
      <c r="H110" s="7" t="str">
        <f t="shared" si="7"/>
        <v/>
      </c>
      <c r="I110" s="7">
        <f t="shared" si="4"/>
        <v>1.0069170175369013</v>
      </c>
    </row>
    <row r="111" spans="1:9" ht="19" x14ac:dyDescent="0.2">
      <c r="A111" s="3" t="s">
        <v>111</v>
      </c>
      <c r="B111" s="1">
        <v>14435867.706</v>
      </c>
      <c r="C111" s="1">
        <v>14564503.5592086</v>
      </c>
      <c r="D111" s="7">
        <f t="shared" si="5"/>
        <v>4.7432623641094906</v>
      </c>
      <c r="F111" s="7" t="str">
        <f t="shared" si="6"/>
        <v/>
      </c>
      <c r="H111" s="7" t="str">
        <f t="shared" si="7"/>
        <v/>
      </c>
      <c r="I111" s="7">
        <f t="shared" si="4"/>
        <v>0.3068419889489693</v>
      </c>
    </row>
    <row r="112" spans="1:9" ht="19" x14ac:dyDescent="0.2">
      <c r="A112" s="3" t="s">
        <v>112</v>
      </c>
      <c r="B112" s="1">
        <v>14800897.344000001</v>
      </c>
      <c r="C112" s="1">
        <v>14594527.964783899</v>
      </c>
      <c r="D112" s="7">
        <f t="shared" si="5"/>
        <v>3.4555810068317427</v>
      </c>
      <c r="F112" s="7">
        <f t="shared" si="6"/>
        <v>4.4950778960952675</v>
      </c>
      <c r="H112" s="7">
        <f t="shared" si="7"/>
        <v>4.4941553097078923</v>
      </c>
      <c r="I112" s="7">
        <f t="shared" si="4"/>
        <v>0.2061478130939598</v>
      </c>
    </row>
    <row r="113" spans="1:9" ht="19" x14ac:dyDescent="0.2">
      <c r="A113" s="3" t="s">
        <v>113</v>
      </c>
      <c r="B113" s="1">
        <v>14393727.372</v>
      </c>
      <c r="C113" s="1">
        <v>14698367.6903452</v>
      </c>
      <c r="D113" s="7">
        <f t="shared" si="5"/>
        <v>2.0255752676795025</v>
      </c>
      <c r="F113" s="7" t="str">
        <f t="shared" si="6"/>
        <v/>
      </c>
      <c r="H113" s="7" t="str">
        <f t="shared" si="7"/>
        <v/>
      </c>
      <c r="I113" s="7">
        <f t="shared" si="4"/>
        <v>0.71149766413729498</v>
      </c>
    </row>
    <row r="114" spans="1:9" ht="19" x14ac:dyDescent="0.2">
      <c r="A114" s="3" t="s">
        <v>114</v>
      </c>
      <c r="B114" s="1">
        <v>14993339.387</v>
      </c>
      <c r="C114" s="1">
        <v>14812278.6541827</v>
      </c>
      <c r="D114" s="7">
        <f t="shared" si="5"/>
        <v>1.9920097548574489</v>
      </c>
      <c r="F114" s="7" t="str">
        <f t="shared" si="6"/>
        <v/>
      </c>
      <c r="H114" s="7" t="str">
        <f t="shared" si="7"/>
        <v/>
      </c>
      <c r="I114" s="7">
        <f t="shared" si="4"/>
        <v>0.77499057199612587</v>
      </c>
    </row>
    <row r="115" spans="1:9" ht="19" x14ac:dyDescent="0.2">
      <c r="A115" s="3" t="s">
        <v>115</v>
      </c>
      <c r="B115" s="1">
        <v>14783298.234999999</v>
      </c>
      <c r="C115" s="1">
        <v>14904843.104296099</v>
      </c>
      <c r="D115" s="7">
        <f t="shared" si="5"/>
        <v>2.4067173243461859</v>
      </c>
      <c r="F115" s="7" t="str">
        <f t="shared" si="6"/>
        <v/>
      </c>
      <c r="H115" s="7" t="str">
        <f t="shared" si="7"/>
        <v/>
      </c>
      <c r="I115" s="7">
        <f t="shared" si="4"/>
        <v>0.62491701833640168</v>
      </c>
    </row>
    <row r="116" spans="1:9" ht="19" x14ac:dyDescent="0.2">
      <c r="A116" s="3" t="s">
        <v>116</v>
      </c>
      <c r="B116" s="1">
        <v>15204938.905999999</v>
      </c>
      <c r="C116" s="1">
        <v>14963042.6294774</v>
      </c>
      <c r="D116" s="7">
        <f t="shared" si="5"/>
        <v>2.7298450398602903</v>
      </c>
      <c r="F116" s="7">
        <f t="shared" si="6"/>
        <v>2.2914457142980238</v>
      </c>
      <c r="H116" s="7">
        <f t="shared" si="7"/>
        <v>2.281224692644801</v>
      </c>
      <c r="I116" s="7">
        <f t="shared" si="4"/>
        <v>0.39047392028250805</v>
      </c>
    </row>
    <row r="117" spans="1:9" ht="19" x14ac:dyDescent="0.2">
      <c r="A117" s="3" t="s">
        <v>117</v>
      </c>
      <c r="B117" s="1">
        <v>14563428.382999999</v>
      </c>
      <c r="C117" s="1">
        <v>14937498.399397099</v>
      </c>
      <c r="D117" s="7">
        <f t="shared" si="5"/>
        <v>1.1789928113416837</v>
      </c>
      <c r="F117" s="7" t="str">
        <f t="shared" si="6"/>
        <v/>
      </c>
      <c r="H117" s="7" t="str">
        <f t="shared" si="7"/>
        <v/>
      </c>
      <c r="I117" s="7">
        <f t="shared" si="4"/>
        <v>-0.17071548021909688</v>
      </c>
    </row>
    <row r="118" spans="1:9" ht="19" x14ac:dyDescent="0.2">
      <c r="A118" s="3" t="s">
        <v>118</v>
      </c>
      <c r="B118" s="1">
        <v>15386334.051999999</v>
      </c>
      <c r="C118" s="1">
        <v>15044806.4832222</v>
      </c>
      <c r="D118" s="7">
        <f t="shared" si="5"/>
        <v>2.621128321424826</v>
      </c>
      <c r="F118" s="7" t="str">
        <f t="shared" si="6"/>
        <v/>
      </c>
      <c r="H118" s="7" t="str">
        <f t="shared" si="7"/>
        <v/>
      </c>
      <c r="I118" s="7">
        <f t="shared" si="4"/>
        <v>0.7183805544670907</v>
      </c>
    </row>
    <row r="119" spans="1:9" ht="19" x14ac:dyDescent="0.2">
      <c r="A119" s="3" t="s">
        <v>119</v>
      </c>
      <c r="B119" s="1">
        <v>14979494.721000001</v>
      </c>
      <c r="C119" s="1">
        <v>15092197.5504099</v>
      </c>
      <c r="D119" s="7">
        <f t="shared" si="5"/>
        <v>1.3271496176374242</v>
      </c>
      <c r="F119" s="7" t="str">
        <f t="shared" si="6"/>
        <v/>
      </c>
      <c r="H119" s="7" t="str">
        <f t="shared" si="7"/>
        <v/>
      </c>
      <c r="I119" s="7">
        <f t="shared" si="4"/>
        <v>0.3149995132243788</v>
      </c>
    </row>
    <row r="120" spans="1:9" ht="19" x14ac:dyDescent="0.2">
      <c r="A120" s="3" t="s">
        <v>120</v>
      </c>
      <c r="B120" s="1">
        <v>15125053.568</v>
      </c>
      <c r="C120" s="1">
        <v>14850554.5196454</v>
      </c>
      <c r="D120" s="7">
        <f t="shared" si="5"/>
        <v>-0.52539072004081921</v>
      </c>
      <c r="F120" s="7">
        <f t="shared" si="6"/>
        <v>1.1435845871940131</v>
      </c>
      <c r="H120" s="7">
        <f t="shared" si="7"/>
        <v>0.92040819340650781</v>
      </c>
      <c r="I120" s="11">
        <f t="shared" si="4"/>
        <v>-1.6011122963198732</v>
      </c>
    </row>
    <row r="121" spans="1:9" ht="19" x14ac:dyDescent="0.2">
      <c r="A121" s="3" t="s">
        <v>121</v>
      </c>
      <c r="B121" s="1">
        <v>13752148.808</v>
      </c>
      <c r="C121" s="1">
        <v>14094573.5678967</v>
      </c>
      <c r="D121" s="7">
        <f t="shared" si="5"/>
        <v>-5.5706634019432659</v>
      </c>
      <c r="F121" s="7" t="str">
        <f t="shared" si="6"/>
        <v/>
      </c>
      <c r="H121" s="7" t="str">
        <f t="shared" si="7"/>
        <v/>
      </c>
      <c r="I121" s="11">
        <f t="shared" si="4"/>
        <v>-5.0905907301214466</v>
      </c>
    </row>
    <row r="122" spans="1:9" ht="19" x14ac:dyDescent="0.2">
      <c r="A122" s="3" t="s">
        <v>122</v>
      </c>
      <c r="B122" s="1">
        <v>14012937.562000001</v>
      </c>
      <c r="C122" s="1">
        <v>13880914.330772299</v>
      </c>
      <c r="D122" s="7">
        <f t="shared" si="5"/>
        <v>-8.9260800224305381</v>
      </c>
      <c r="F122" s="7" t="str">
        <f t="shared" si="6"/>
        <v/>
      </c>
      <c r="H122" s="7" t="str">
        <f t="shared" si="7"/>
        <v/>
      </c>
      <c r="I122" s="7">
        <f t="shared" si="4"/>
        <v>-1.5158971365480167</v>
      </c>
    </row>
    <row r="123" spans="1:9" ht="19" x14ac:dyDescent="0.2">
      <c r="A123" s="3" t="s">
        <v>123</v>
      </c>
      <c r="B123" s="1">
        <v>14231941.453</v>
      </c>
      <c r="C123" s="1">
        <v>14331662.6827373</v>
      </c>
      <c r="D123" s="7">
        <f t="shared" si="5"/>
        <v>-4.9905105741116511</v>
      </c>
      <c r="F123" s="7" t="str">
        <f t="shared" si="6"/>
        <v/>
      </c>
      <c r="H123" s="7" t="str">
        <f t="shared" si="7"/>
        <v/>
      </c>
      <c r="I123" s="7">
        <f t="shared" si="4"/>
        <v>3.2472526032794935</v>
      </c>
    </row>
    <row r="124" spans="1:9" ht="19" x14ac:dyDescent="0.2">
      <c r="A124" s="3" t="s">
        <v>124</v>
      </c>
      <c r="B124" s="1">
        <v>14882965.693</v>
      </c>
      <c r="C124" s="1">
        <v>14578769.866082201</v>
      </c>
      <c r="D124" s="7">
        <f t="shared" si="5"/>
        <v>-1.6005753230004083</v>
      </c>
      <c r="F124" s="7">
        <f t="shared" si="6"/>
        <v>-5.2857441368175166</v>
      </c>
      <c r="H124" s="7">
        <f t="shared" si="7"/>
        <v>-5.0715621473438777</v>
      </c>
      <c r="I124" s="7">
        <f t="shared" si="4"/>
        <v>1.7242045728758759</v>
      </c>
    </row>
    <row r="125" spans="1:9" ht="19" x14ac:dyDescent="0.2">
      <c r="A125" s="3" t="s">
        <v>125</v>
      </c>
      <c r="B125" s="1">
        <v>14371721.489</v>
      </c>
      <c r="C125" s="1">
        <v>14734268.4095241</v>
      </c>
      <c r="D125" s="7">
        <f t="shared" si="5"/>
        <v>4.5052790632950312</v>
      </c>
      <c r="F125" s="7" t="str">
        <f t="shared" si="6"/>
        <v/>
      </c>
      <c r="H125" s="7" t="str">
        <f t="shared" si="7"/>
        <v/>
      </c>
      <c r="I125" s="7">
        <f t="shared" si="4"/>
        <v>1.0666094936011783</v>
      </c>
    </row>
    <row r="126" spans="1:9" ht="19" x14ac:dyDescent="0.2">
      <c r="A126" s="3" t="s">
        <v>126</v>
      </c>
      <c r="B126" s="1">
        <v>14998399.347999999</v>
      </c>
      <c r="C126" s="1">
        <v>14891104.2759773</v>
      </c>
      <c r="D126" s="7">
        <f t="shared" si="5"/>
        <v>7.0325139296442352</v>
      </c>
      <c r="F126" s="7" t="str">
        <f t="shared" si="6"/>
        <v/>
      </c>
      <c r="H126" s="7" t="str">
        <f t="shared" si="7"/>
        <v/>
      </c>
      <c r="I126" s="7">
        <f t="shared" si="4"/>
        <v>1.0644292753064333</v>
      </c>
    </row>
    <row r="127" spans="1:9" ht="19" x14ac:dyDescent="0.2">
      <c r="A127" s="3" t="s">
        <v>127</v>
      </c>
      <c r="B127" s="1">
        <v>14921452.799000001</v>
      </c>
      <c r="C127" s="1">
        <v>15026996.824942401</v>
      </c>
      <c r="D127" s="7">
        <f t="shared" si="5"/>
        <v>4.8448157848109741</v>
      </c>
      <c r="F127" s="7" t="str">
        <f t="shared" si="6"/>
        <v/>
      </c>
      <c r="H127" s="7" t="str">
        <f t="shared" si="7"/>
        <v/>
      </c>
      <c r="I127" s="7">
        <f t="shared" si="4"/>
        <v>0.91257536342905787</v>
      </c>
    </row>
    <row r="128" spans="1:9" ht="19" x14ac:dyDescent="0.2">
      <c r="A128" s="3" t="s">
        <v>128</v>
      </c>
      <c r="B128" s="1">
        <v>15499605.148</v>
      </c>
      <c r="C128" s="1">
        <v>15150629.891168</v>
      </c>
      <c r="D128" s="7">
        <f t="shared" si="5"/>
        <v>4.1432565774845997</v>
      </c>
      <c r="F128" s="7">
        <f t="shared" si="6"/>
        <v>5.1181181432116363</v>
      </c>
      <c r="H128" s="7">
        <f t="shared" si="7"/>
        <v>5.1279454233601918</v>
      </c>
      <c r="I128" s="7">
        <f t="shared" si="4"/>
        <v>0.82273968422212906</v>
      </c>
    </row>
    <row r="129" spans="1:9" ht="19" x14ac:dyDescent="0.2">
      <c r="A129" s="3" t="s">
        <v>129</v>
      </c>
      <c r="B129" s="1">
        <v>14902733.117000001</v>
      </c>
      <c r="C129" s="1">
        <v>15267885.6909975</v>
      </c>
      <c r="D129" s="7">
        <f t="shared" si="5"/>
        <v>3.69483661652108</v>
      </c>
      <c r="F129" s="7" t="str">
        <f t="shared" si="6"/>
        <v/>
      </c>
      <c r="H129" s="7" t="str">
        <f t="shared" si="7"/>
        <v/>
      </c>
      <c r="I129" s="7">
        <f t="shared" si="4"/>
        <v>0.77393349762873154</v>
      </c>
    </row>
    <row r="130" spans="1:9" ht="19" x14ac:dyDescent="0.2">
      <c r="A130" s="3" t="s">
        <v>130</v>
      </c>
      <c r="B130" s="1">
        <v>15413046.441</v>
      </c>
      <c r="C130" s="1">
        <v>15343110.867473099</v>
      </c>
      <c r="D130" s="7">
        <f t="shared" si="5"/>
        <v>2.7646089651246264</v>
      </c>
      <c r="F130" s="7" t="str">
        <f t="shared" si="6"/>
        <v/>
      </c>
      <c r="H130" s="7" t="str">
        <f t="shared" si="7"/>
        <v/>
      </c>
      <c r="I130" s="7">
        <f t="shared" si="4"/>
        <v>0.49270198898565543</v>
      </c>
    </row>
    <row r="131" spans="1:9" ht="19" x14ac:dyDescent="0.2">
      <c r="A131" s="3" t="s">
        <v>131</v>
      </c>
      <c r="B131" s="1">
        <v>15526015.333000001</v>
      </c>
      <c r="C131" s="1">
        <v>15638012.9034307</v>
      </c>
      <c r="D131" s="7">
        <f t="shared" si="5"/>
        <v>4.0516331897689994</v>
      </c>
      <c r="F131" s="7" t="str">
        <f t="shared" si="6"/>
        <v/>
      </c>
      <c r="H131" s="7" t="str">
        <f t="shared" si="7"/>
        <v/>
      </c>
      <c r="I131" s="7">
        <f t="shared" si="4"/>
        <v>1.9220485239586083</v>
      </c>
    </row>
    <row r="132" spans="1:9" ht="19" x14ac:dyDescent="0.2">
      <c r="A132" s="3" t="s">
        <v>132</v>
      </c>
      <c r="B132" s="1">
        <v>16139539.514</v>
      </c>
      <c r="C132" s="1">
        <v>15749407.468297601</v>
      </c>
      <c r="D132" s="7">
        <f t="shared" si="5"/>
        <v>4.1287139890952229</v>
      </c>
      <c r="F132" s="7">
        <f t="shared" si="6"/>
        <v>3.6630079311734232</v>
      </c>
      <c r="H132" s="7">
        <f t="shared" si="7"/>
        <v>3.6710826389218409</v>
      </c>
      <c r="I132" s="7">
        <f t="shared" si="4"/>
        <v>0.71233196669420185</v>
      </c>
    </row>
    <row r="133" spans="1:9" ht="19" x14ac:dyDescent="0.2">
      <c r="A133" s="3" t="s">
        <v>133</v>
      </c>
      <c r="B133" s="1">
        <v>15619752.729</v>
      </c>
      <c r="C133" s="1">
        <v>15848649.079218199</v>
      </c>
      <c r="D133" s="7">
        <f t="shared" si="5"/>
        <v>4.8113296156533369</v>
      </c>
      <c r="F133" s="7" t="str">
        <f t="shared" si="6"/>
        <v/>
      </c>
      <c r="H133" s="7" t="str">
        <f t="shared" si="7"/>
        <v/>
      </c>
      <c r="I133" s="7">
        <f t="shared" si="4"/>
        <v>0.63012917229021692</v>
      </c>
    </row>
    <row r="134" spans="1:9" ht="19" x14ac:dyDescent="0.2">
      <c r="A134" s="3" t="s">
        <v>134</v>
      </c>
      <c r="B134" s="1">
        <v>16027465.374</v>
      </c>
      <c r="C134" s="1">
        <v>15980724.451230001</v>
      </c>
      <c r="D134" s="7">
        <f t="shared" si="5"/>
        <v>3.9863562038299882</v>
      </c>
      <c r="F134" s="7" t="str">
        <f t="shared" si="6"/>
        <v/>
      </c>
      <c r="H134" s="7" t="str">
        <f t="shared" si="7"/>
        <v/>
      </c>
      <c r="I134" s="7">
        <f t="shared" si="4"/>
        <v>0.8333541322773419</v>
      </c>
    </row>
    <row r="135" spans="1:9" ht="19" x14ac:dyDescent="0.2">
      <c r="A135" s="3" t="s">
        <v>135</v>
      </c>
      <c r="B135" s="1">
        <v>15952811.26</v>
      </c>
      <c r="C135" s="1">
        <v>16078652.869709101</v>
      </c>
      <c r="D135" s="7">
        <f t="shared" si="5"/>
        <v>2.7489083183684482</v>
      </c>
      <c r="F135" s="7" t="str">
        <f t="shared" si="6"/>
        <v/>
      </c>
      <c r="H135" s="7" t="str">
        <f t="shared" si="7"/>
        <v/>
      </c>
      <c r="I135" s="7">
        <f t="shared" ref="I135:I167" si="8">((C135/C134)-1)*100</f>
        <v>0.61279085799870181</v>
      </c>
    </row>
    <row r="136" spans="1:9" ht="19" x14ac:dyDescent="0.2">
      <c r="A136" s="3" t="s">
        <v>136</v>
      </c>
      <c r="B136" s="1">
        <v>16638865.242000001</v>
      </c>
      <c r="C136" s="1">
        <v>16215690.862600399</v>
      </c>
      <c r="D136" s="7">
        <f t="shared" si="5"/>
        <v>3.0938040553565305</v>
      </c>
      <c r="F136" s="7">
        <f t="shared" si="6"/>
        <v>3.6423226793547148</v>
      </c>
      <c r="H136" s="7">
        <f t="shared" si="7"/>
        <v>3.4279912904092047</v>
      </c>
      <c r="I136" s="7">
        <f t="shared" si="8"/>
        <v>0.85229772669244142</v>
      </c>
    </row>
    <row r="137" spans="1:9" ht="19" x14ac:dyDescent="0.2">
      <c r="A137" s="3" t="s">
        <v>137</v>
      </c>
      <c r="B137" s="1">
        <v>15719787.079</v>
      </c>
      <c r="C137" s="1">
        <v>16261832.660982801</v>
      </c>
      <c r="D137" s="7">
        <f t="shared" si="5"/>
        <v>0.64043491427538957</v>
      </c>
      <c r="F137" s="7" t="str">
        <f t="shared" si="6"/>
        <v/>
      </c>
      <c r="H137" s="7" t="str">
        <f t="shared" si="7"/>
        <v/>
      </c>
      <c r="I137" s="7">
        <f t="shared" si="8"/>
        <v>0.2845503085460388</v>
      </c>
    </row>
    <row r="138" spans="1:9" ht="19" x14ac:dyDescent="0.2">
      <c r="A138" s="3" t="s">
        <v>138</v>
      </c>
      <c r="B138" s="1">
        <v>16361863.809</v>
      </c>
      <c r="C138" s="1">
        <v>16155461.308653301</v>
      </c>
      <c r="D138" s="7">
        <f t="shared" ref="D138:D167" si="9">((B138/B134)-1)*100</f>
        <v>2.0864087190134661</v>
      </c>
      <c r="F138" s="7" t="str">
        <f t="shared" si="6"/>
        <v/>
      </c>
      <c r="H138" s="7" t="str">
        <f t="shared" si="7"/>
        <v/>
      </c>
      <c r="I138" s="7">
        <f t="shared" si="8"/>
        <v>-0.65411663338977855</v>
      </c>
    </row>
    <row r="139" spans="1:9" ht="19" x14ac:dyDescent="0.2">
      <c r="A139" s="3" t="s">
        <v>139</v>
      </c>
      <c r="B139" s="1">
        <v>16186108.676000001</v>
      </c>
      <c r="C139" s="1">
        <v>16312580.9661204</v>
      </c>
      <c r="D139" s="7">
        <f t="shared" si="9"/>
        <v>1.4624219656191206</v>
      </c>
      <c r="F139" s="7" t="str">
        <f t="shared" si="6"/>
        <v/>
      </c>
      <c r="H139" s="7" t="str">
        <f t="shared" si="7"/>
        <v/>
      </c>
      <c r="I139" s="7">
        <f t="shared" si="8"/>
        <v>0.97254825761576846</v>
      </c>
    </row>
    <row r="140" spans="1:9" ht="19" x14ac:dyDescent="0.2">
      <c r="A140" s="3" t="s">
        <v>140</v>
      </c>
      <c r="B140" s="1">
        <v>16840988.747000001</v>
      </c>
      <c r="C140" s="1">
        <v>16409300.6554657</v>
      </c>
      <c r="D140" s="7">
        <f t="shared" si="9"/>
        <v>1.2147673658044811</v>
      </c>
      <c r="F140" s="7">
        <f t="shared" si="6"/>
        <v>1.3540919583823419</v>
      </c>
      <c r="H140" s="7">
        <f t="shared" si="7"/>
        <v>1.5835924238507326</v>
      </c>
      <c r="I140" s="7">
        <f t="shared" si="8"/>
        <v>0.59291469293656363</v>
      </c>
    </row>
    <row r="141" spans="1:9" ht="19" x14ac:dyDescent="0.2">
      <c r="A141" s="3" t="s">
        <v>141</v>
      </c>
      <c r="B141" s="1">
        <v>16162067.938999999</v>
      </c>
      <c r="C141" s="1">
        <v>16524019.114212099</v>
      </c>
      <c r="D141" s="7">
        <f t="shared" si="9"/>
        <v>2.8135295839397223</v>
      </c>
      <c r="F141" s="7" t="str">
        <f t="shared" ref="F141:F167" si="10">IF(VALUE(RIGHT(A141,1))=4,((AVERAGE(B138:B141)/AVERAGE(B134:B137))-1)*100,"")</f>
        <v/>
      </c>
      <c r="H141" s="7" t="str">
        <f t="shared" ref="H141:H167" si="11">IF(VALUE(RIGHT(A141,1))=4,((AVERAGE(C138:C141)/AVERAGE(C134:C137))-1)*100,"")</f>
        <v/>
      </c>
      <c r="I141" s="7">
        <f t="shared" si="8"/>
        <v>0.69910632485234991</v>
      </c>
    </row>
    <row r="142" spans="1:9" ht="19" x14ac:dyDescent="0.2">
      <c r="A142" s="3" t="s">
        <v>142</v>
      </c>
      <c r="B142" s="1">
        <v>16743444.537</v>
      </c>
      <c r="C142" s="1">
        <v>16725496.1885047</v>
      </c>
      <c r="D142" s="7">
        <f t="shared" si="9"/>
        <v>2.332134850004719</v>
      </c>
      <c r="F142" s="7" t="str">
        <f t="shared" si="10"/>
        <v/>
      </c>
      <c r="H142" s="7" t="str">
        <f t="shared" si="11"/>
        <v/>
      </c>
      <c r="I142" s="7">
        <f t="shared" si="8"/>
        <v>1.2192982403373742</v>
      </c>
    </row>
    <row r="143" spans="1:9" ht="19" x14ac:dyDescent="0.2">
      <c r="A143" s="3" t="s">
        <v>143</v>
      </c>
      <c r="B143" s="1">
        <v>16649896.216</v>
      </c>
      <c r="C143" s="1">
        <v>16783459.824043602</v>
      </c>
      <c r="D143" s="7">
        <f t="shared" si="9"/>
        <v>2.8653430499183674</v>
      </c>
      <c r="F143" s="7" t="str">
        <f t="shared" si="10"/>
        <v/>
      </c>
      <c r="H143" s="7" t="str">
        <f t="shared" si="11"/>
        <v/>
      </c>
      <c r="I143" s="7">
        <f t="shared" si="8"/>
        <v>0.34655854083862625</v>
      </c>
    </row>
    <row r="144" spans="1:9" ht="19" x14ac:dyDescent="0.2">
      <c r="A144" s="3" t="s">
        <v>144</v>
      </c>
      <c r="B144" s="1">
        <v>17408791.317000002</v>
      </c>
      <c r="C144" s="1">
        <v>16966771.915599</v>
      </c>
      <c r="D144" s="7">
        <f t="shared" si="9"/>
        <v>3.3715512701185446</v>
      </c>
      <c r="F144" s="7">
        <f t="shared" si="10"/>
        <v>2.8497732580224255</v>
      </c>
      <c r="H144" s="7">
        <f t="shared" si="11"/>
        <v>2.8563018095487225</v>
      </c>
      <c r="I144" s="7">
        <f t="shared" si="8"/>
        <v>1.0922187288987306</v>
      </c>
    </row>
    <row r="145" spans="1:9" ht="19" x14ac:dyDescent="0.2">
      <c r="A145" s="3" t="s">
        <v>145</v>
      </c>
      <c r="B145" s="1">
        <v>16710227.392000001</v>
      </c>
      <c r="C145" s="1">
        <v>17062064.916970801</v>
      </c>
      <c r="D145" s="7">
        <f t="shared" si="9"/>
        <v>3.391641806413026</v>
      </c>
      <c r="F145" s="7" t="str">
        <f t="shared" si="10"/>
        <v/>
      </c>
      <c r="H145" s="7" t="str">
        <f t="shared" si="11"/>
        <v/>
      </c>
      <c r="I145" s="7">
        <f t="shared" si="8"/>
        <v>0.56164485410563625</v>
      </c>
    </row>
    <row r="146" spans="1:9" ht="19" x14ac:dyDescent="0.2">
      <c r="A146" s="3" t="s">
        <v>146</v>
      </c>
      <c r="B146" s="1">
        <v>17261231.333000001</v>
      </c>
      <c r="C146" s="1">
        <v>17260060.303881101</v>
      </c>
      <c r="D146" s="7">
        <f t="shared" si="9"/>
        <v>3.0924747584392565</v>
      </c>
      <c r="F146" s="7" t="str">
        <f t="shared" si="10"/>
        <v/>
      </c>
      <c r="H146" s="7" t="str">
        <f t="shared" si="11"/>
        <v/>
      </c>
      <c r="I146" s="7">
        <f t="shared" si="8"/>
        <v>1.1604421145612109</v>
      </c>
    </row>
    <row r="147" spans="1:9" ht="19" x14ac:dyDescent="0.2">
      <c r="A147" s="3" t="s">
        <v>147</v>
      </c>
      <c r="B147" s="1">
        <v>17331652.265000001</v>
      </c>
      <c r="C147" s="1">
        <v>17466109.703815699</v>
      </c>
      <c r="D147" s="7">
        <f t="shared" si="9"/>
        <v>4.0946564480375258</v>
      </c>
      <c r="F147" s="7" t="str">
        <f t="shared" si="10"/>
        <v/>
      </c>
      <c r="H147" s="7" t="str">
        <f t="shared" si="11"/>
        <v/>
      </c>
      <c r="I147" s="7">
        <f t="shared" si="8"/>
        <v>1.1937930476886294</v>
      </c>
    </row>
    <row r="148" spans="1:9" ht="19" x14ac:dyDescent="0.2">
      <c r="A148" s="3" t="s">
        <v>148</v>
      </c>
      <c r="B148" s="1">
        <v>17866321.594000001</v>
      </c>
      <c r="C148" s="1">
        <v>17430004.925392698</v>
      </c>
      <c r="D148" s="7">
        <f t="shared" si="9"/>
        <v>2.6281564794978785</v>
      </c>
      <c r="F148" s="7">
        <f t="shared" si="10"/>
        <v>3.2931515267913491</v>
      </c>
      <c r="H148" s="7">
        <f t="shared" si="11"/>
        <v>3.3111957964532257</v>
      </c>
      <c r="I148" s="7">
        <f t="shared" si="8"/>
        <v>-0.2067133382032571</v>
      </c>
    </row>
    <row r="149" spans="1:9" ht="19" x14ac:dyDescent="0.2">
      <c r="A149" s="3" t="s">
        <v>149</v>
      </c>
      <c r="B149" s="1">
        <v>17166317.579</v>
      </c>
      <c r="C149" s="1">
        <v>17529729.900009502</v>
      </c>
      <c r="D149" s="7">
        <f t="shared" si="9"/>
        <v>2.729407423972896</v>
      </c>
      <c r="F149" s="7" t="str">
        <f t="shared" si="10"/>
        <v/>
      </c>
      <c r="H149" s="7" t="str">
        <f t="shared" si="11"/>
        <v/>
      </c>
      <c r="I149" s="7">
        <f t="shared" si="8"/>
        <v>0.5721454184532071</v>
      </c>
    </row>
    <row r="150" spans="1:9" ht="19" x14ac:dyDescent="0.2">
      <c r="A150" s="3" t="s">
        <v>150</v>
      </c>
      <c r="B150" s="1">
        <v>17780958.550000001</v>
      </c>
      <c r="C150" s="1">
        <v>17600590.021931101</v>
      </c>
      <c r="D150" s="7">
        <f t="shared" si="9"/>
        <v>3.0109509974898918</v>
      </c>
      <c r="F150" s="7" t="str">
        <f t="shared" si="10"/>
        <v/>
      </c>
      <c r="H150" s="7" t="str">
        <f t="shared" si="11"/>
        <v/>
      </c>
      <c r="I150" s="7">
        <f t="shared" si="8"/>
        <v>0.40422825865422674</v>
      </c>
    </row>
    <row r="151" spans="1:9" ht="19" x14ac:dyDescent="0.2">
      <c r="A151" s="3" t="s">
        <v>151</v>
      </c>
      <c r="B151" s="1">
        <v>17625592.067000002</v>
      </c>
      <c r="C151" s="1">
        <v>17770150.743998799</v>
      </c>
      <c r="D151" s="7">
        <f t="shared" si="9"/>
        <v>1.6959710332614453</v>
      </c>
      <c r="F151" s="7" t="str">
        <f t="shared" si="10"/>
        <v/>
      </c>
      <c r="H151" s="7" t="str">
        <f t="shared" si="11"/>
        <v/>
      </c>
      <c r="I151" s="7">
        <f t="shared" si="8"/>
        <v>0.96338089721093034</v>
      </c>
    </row>
    <row r="152" spans="1:9" ht="19" x14ac:dyDescent="0.2">
      <c r="A152" s="3" t="s">
        <v>152</v>
      </c>
      <c r="B152" s="1">
        <v>18416088.741</v>
      </c>
      <c r="C152" s="1">
        <v>17973458.0190726</v>
      </c>
      <c r="D152" s="7">
        <f t="shared" si="9"/>
        <v>3.0771143579136462</v>
      </c>
      <c r="F152" s="7">
        <f t="shared" si="10"/>
        <v>2.6305324259966234</v>
      </c>
      <c r="H152" s="7">
        <f t="shared" si="11"/>
        <v>2.3919834404027673</v>
      </c>
      <c r="I152" s="7">
        <f t="shared" si="8"/>
        <v>1.1440942623542893</v>
      </c>
    </row>
    <row r="153" spans="1:9" ht="19" x14ac:dyDescent="0.2">
      <c r="A153" s="3" t="s">
        <v>153</v>
      </c>
      <c r="B153" s="1">
        <v>17757948.287</v>
      </c>
      <c r="C153" s="1">
        <v>18061215.7863486</v>
      </c>
      <c r="D153" s="7">
        <f t="shared" si="9"/>
        <v>3.4464625583052078</v>
      </c>
      <c r="F153" s="7" t="str">
        <f t="shared" si="10"/>
        <v/>
      </c>
      <c r="H153" s="7" t="str">
        <f t="shared" si="11"/>
        <v/>
      </c>
      <c r="I153" s="7">
        <f t="shared" si="8"/>
        <v>0.48826312211527334</v>
      </c>
    </row>
    <row r="154" spans="1:9" ht="19" x14ac:dyDescent="0.2">
      <c r="A154" s="3" t="s">
        <v>154</v>
      </c>
      <c r="B154" s="1">
        <v>18085551.243999999</v>
      </c>
      <c r="C154" s="1">
        <v>18123607.6518929</v>
      </c>
      <c r="D154" s="7">
        <f t="shared" si="9"/>
        <v>1.713027411562118</v>
      </c>
      <c r="F154" s="7" t="str">
        <f t="shared" si="10"/>
        <v/>
      </c>
      <c r="H154" s="7" t="str">
        <f t="shared" si="11"/>
        <v/>
      </c>
      <c r="I154" s="7">
        <f t="shared" si="8"/>
        <v>0.34544665366025296</v>
      </c>
    </row>
    <row r="155" spans="1:9" ht="19" x14ac:dyDescent="0.2">
      <c r="A155" s="3" t="s">
        <v>155</v>
      </c>
      <c r="B155" s="1">
        <v>17900791.785</v>
      </c>
      <c r="C155" s="1">
        <v>18047028.371772099</v>
      </c>
      <c r="D155" s="7">
        <f t="shared" si="9"/>
        <v>1.5613643896550178</v>
      </c>
      <c r="F155" s="7" t="str">
        <f t="shared" si="10"/>
        <v/>
      </c>
      <c r="H155" s="7" t="str">
        <f t="shared" si="11"/>
        <v/>
      </c>
      <c r="I155" s="7">
        <f t="shared" si="8"/>
        <v>-0.42253883217783228</v>
      </c>
    </row>
    <row r="156" spans="1:9" ht="19" x14ac:dyDescent="0.2">
      <c r="A156" s="3" t="s">
        <v>156</v>
      </c>
      <c r="B156" s="1">
        <v>18744753.953000002</v>
      </c>
      <c r="C156" s="1">
        <v>18299011.165620599</v>
      </c>
      <c r="D156" s="7">
        <f t="shared" si="9"/>
        <v>1.7846634897468183</v>
      </c>
      <c r="F156" s="7">
        <f t="shared" si="10"/>
        <v>2.1131291354671733</v>
      </c>
      <c r="H156" s="7">
        <f t="shared" si="11"/>
        <v>2.3378614976829581</v>
      </c>
      <c r="I156" s="7">
        <f t="shared" si="8"/>
        <v>1.3962564288015011</v>
      </c>
    </row>
    <row r="157" spans="1:9" ht="19" x14ac:dyDescent="0.2">
      <c r="A157" s="3" t="s">
        <v>157</v>
      </c>
      <c r="B157" s="1">
        <v>18017105.127</v>
      </c>
      <c r="C157" s="1">
        <v>18511530.7284448</v>
      </c>
      <c r="D157" s="7">
        <f t="shared" si="9"/>
        <v>1.4593850359938321</v>
      </c>
      <c r="F157" s="7" t="str">
        <f t="shared" si="10"/>
        <v/>
      </c>
      <c r="H157" s="7" t="str">
        <f t="shared" si="11"/>
        <v/>
      </c>
      <c r="I157" s="7">
        <f t="shared" si="8"/>
        <v>1.1613718408100215</v>
      </c>
    </row>
    <row r="158" spans="1:9" ht="19" x14ac:dyDescent="0.2">
      <c r="A158" s="3" t="s">
        <v>158</v>
      </c>
      <c r="B158" s="1">
        <v>18667773.085999999</v>
      </c>
      <c r="C158" s="1">
        <v>18518193.4557871</v>
      </c>
      <c r="D158" s="7">
        <f t="shared" si="9"/>
        <v>3.2192651147039619</v>
      </c>
      <c r="F158" s="7" t="str">
        <f t="shared" si="10"/>
        <v/>
      </c>
      <c r="H158" s="7" t="str">
        <f t="shared" si="11"/>
        <v/>
      </c>
      <c r="I158" s="7">
        <f t="shared" si="8"/>
        <v>3.5992309010191015E-2</v>
      </c>
    </row>
    <row r="159" spans="1:9" ht="19" x14ac:dyDescent="0.2">
      <c r="A159" s="3" t="s">
        <v>159</v>
      </c>
      <c r="B159" s="1">
        <v>18405262.765000001</v>
      </c>
      <c r="C159" s="1">
        <v>18547858.752121601</v>
      </c>
      <c r="D159" s="7">
        <f t="shared" si="9"/>
        <v>2.8181489738499987</v>
      </c>
      <c r="F159" s="7" t="str">
        <f t="shared" si="10"/>
        <v/>
      </c>
      <c r="H159" s="7" t="str">
        <f t="shared" si="11"/>
        <v/>
      </c>
      <c r="I159" s="7">
        <f t="shared" si="8"/>
        <v>0.16019541217844324</v>
      </c>
    </row>
    <row r="160" spans="1:9" ht="19" x14ac:dyDescent="0.2">
      <c r="A160" s="3" t="s">
        <v>160</v>
      </c>
      <c r="B160" s="1">
        <v>18990033.07</v>
      </c>
      <c r="C160" s="1">
        <v>18531202.512231499</v>
      </c>
      <c r="D160" s="7">
        <f t="shared" si="9"/>
        <v>1.3085214007876766</v>
      </c>
      <c r="F160" s="7">
        <f t="shared" si="10"/>
        <v>2.1949920475507589</v>
      </c>
      <c r="H160" s="7">
        <f t="shared" si="11"/>
        <v>2.1755186802077553</v>
      </c>
      <c r="I160" s="7">
        <f t="shared" si="8"/>
        <v>-8.980141650150042E-2</v>
      </c>
    </row>
    <row r="161" spans="1:9" ht="19" x14ac:dyDescent="0.2">
      <c r="A161" s="3" t="s">
        <v>161</v>
      </c>
      <c r="B161" s="1">
        <v>18275214.248</v>
      </c>
      <c r="C161" s="1">
        <v>18579602.7452817</v>
      </c>
      <c r="D161" s="7">
        <f t="shared" si="9"/>
        <v>1.4325782037714951</v>
      </c>
      <c r="F161" s="7" t="str">
        <f t="shared" si="10"/>
        <v/>
      </c>
      <c r="H161" s="7" t="str">
        <f t="shared" si="11"/>
        <v/>
      </c>
      <c r="I161" s="7">
        <f t="shared" si="8"/>
        <v>0.26118236535515038</v>
      </c>
    </row>
    <row r="162" spans="1:9" ht="19" x14ac:dyDescent="0.2">
      <c r="A162" s="3" t="s">
        <v>162</v>
      </c>
      <c r="B162" s="1">
        <v>18496704.383000001</v>
      </c>
      <c r="C162" s="1">
        <v>18561892.819200501</v>
      </c>
      <c r="D162" s="7">
        <f t="shared" si="9"/>
        <v>-0.91638516395022851</v>
      </c>
      <c r="F162" s="7" t="str">
        <f t="shared" si="10"/>
        <v/>
      </c>
      <c r="H162" s="7" t="str">
        <f t="shared" si="11"/>
        <v/>
      </c>
      <c r="I162" s="11">
        <f t="shared" si="8"/>
        <v>-9.5319185905073933E-2</v>
      </c>
    </row>
    <row r="163" spans="1:9" ht="19" x14ac:dyDescent="0.2">
      <c r="A163" s="3" t="s">
        <v>163</v>
      </c>
      <c r="B163" s="1">
        <v>18398055.997000001</v>
      </c>
      <c r="C163" s="1">
        <v>18525001.1858465</v>
      </c>
      <c r="D163" s="7">
        <f t="shared" si="9"/>
        <v>-3.9156017993413617E-2</v>
      </c>
      <c r="F163" s="7" t="str">
        <f t="shared" si="10"/>
        <v/>
      </c>
      <c r="H163" s="7" t="str">
        <f t="shared" si="11"/>
        <v/>
      </c>
      <c r="I163" s="11">
        <f t="shared" si="8"/>
        <v>-0.19874930705255922</v>
      </c>
    </row>
    <row r="164" spans="1:9" ht="19" x14ac:dyDescent="0.2">
      <c r="A164" s="3" t="s">
        <v>164</v>
      </c>
      <c r="B164" s="1">
        <v>18869805.035999998</v>
      </c>
      <c r="C164" s="1">
        <v>18406850.075731602</v>
      </c>
      <c r="D164" s="7">
        <f t="shared" si="9"/>
        <v>-0.6331112408115569</v>
      </c>
      <c r="F164" s="7">
        <f t="shared" si="10"/>
        <v>-5.4527928044323382E-2</v>
      </c>
      <c r="H164" s="7">
        <f t="shared" si="11"/>
        <v>-4.7819731911935559E-2</v>
      </c>
      <c r="I164" s="7">
        <f t="shared" si="8"/>
        <v>-0.63779272632472628</v>
      </c>
    </row>
    <row r="165" spans="1:9" ht="19" x14ac:dyDescent="0.2">
      <c r="A165" s="3" t="s">
        <v>165</v>
      </c>
      <c r="B165" s="1">
        <v>18023223.877</v>
      </c>
      <c r="C165" s="1">
        <v>18179062.839198001</v>
      </c>
      <c r="D165" s="7">
        <f t="shared" si="9"/>
        <v>-1.3788641138780422</v>
      </c>
      <c r="F165" s="7" t="str">
        <f t="shared" si="10"/>
        <v/>
      </c>
      <c r="H165" s="7" t="str">
        <f t="shared" si="11"/>
        <v/>
      </c>
      <c r="I165" s="7">
        <f t="shared" si="8"/>
        <v>-1.2375134017847289</v>
      </c>
    </row>
    <row r="166" spans="1:9" ht="19" x14ac:dyDescent="0.2">
      <c r="A166" s="3" t="s">
        <v>166</v>
      </c>
      <c r="B166" s="1">
        <v>15042855.591</v>
      </c>
      <c r="C166" s="1">
        <v>15097536.2707412</v>
      </c>
      <c r="D166" s="7">
        <f t="shared" si="9"/>
        <v>-18.67277932589101</v>
      </c>
      <c r="F166" s="7" t="str">
        <f t="shared" si="10"/>
        <v/>
      </c>
      <c r="H166" s="7" t="str">
        <f t="shared" si="11"/>
        <v/>
      </c>
      <c r="I166" s="7">
        <f t="shared" si="8"/>
        <v>-16.950964940900924</v>
      </c>
    </row>
    <row r="167" spans="1:9" ht="19" x14ac:dyDescent="0.2">
      <c r="A167" s="3" t="s">
        <v>167</v>
      </c>
      <c r="B167" s="1">
        <v>16822010.732000001</v>
      </c>
      <c r="C167" s="1">
        <v>16927083.3469272</v>
      </c>
      <c r="D167" s="7">
        <f t="shared" si="9"/>
        <v>-8.5663684535854827</v>
      </c>
      <c r="F167" s="7" t="str">
        <f t="shared" si="10"/>
        <v/>
      </c>
      <c r="H167" s="7" t="str">
        <f t="shared" si="11"/>
        <v/>
      </c>
      <c r="I167" s="7">
        <f t="shared" si="8"/>
        <v>12.118183015937745</v>
      </c>
    </row>
    <row r="169" spans="1:9" x14ac:dyDescent="0.2">
      <c r="A169" s="1" t="s">
        <v>168</v>
      </c>
    </row>
    <row r="170" spans="1:9" x14ac:dyDescent="0.2">
      <c r="A170" s="1" t="s">
        <v>169</v>
      </c>
    </row>
    <row r="172" spans="1:9" x14ac:dyDescent="0.2">
      <c r="A172" s="1" t="s">
        <v>170</v>
      </c>
    </row>
  </sheetData>
  <pageMargins left="0.75" right="0.75" top="1" bottom="1" header="0.5" footer="0.5"/>
  <pageSetup orientation="portrait" horizontalDpi="300" verticalDpi="30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Página 1</vt:lpstr>
    </vt:vector>
  </TitlesOfParts>
  <Company>Instituto Nacional de Información Estadística y Geográfica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Consulta generada del Banco de Información Económica</dc:title>
  <dc:subject>Banco de Información Económica</dc:subject>
  <dc:creator>INEGI</dc:creator>
  <dc:description>Este archivo fue generado en la fecha(del servidor de aplicaciones): 2/15/2021 6:21:46 PM</dc:description>
  <cp:lastModifiedBy>Microsoft Office User</cp:lastModifiedBy>
  <dcterms:created xsi:type="dcterms:W3CDTF">2021-02-16T00:53:09Z</dcterms:created>
  <dcterms:modified xsi:type="dcterms:W3CDTF">2021-02-16T10:47:07Z</dcterms:modified>
</cp:coreProperties>
</file>