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_casillas/Desktop/"/>
    </mc:Choice>
  </mc:AlternateContent>
  <xr:revisionPtr revIDLastSave="0" documentId="13_ncr:1_{F946A6A1-A458-5C4F-808A-F9572B908D24}" xr6:coauthVersionLast="47" xr6:coauthVersionMax="47" xr10:uidLastSave="{00000000-0000-0000-0000-000000000000}"/>
  <bookViews>
    <workbookView xWindow="11580" yWindow="5400" windowWidth="31000" windowHeight="17440" xr2:uid="{7F10B3F5-AB13-C145-A28C-D556AE2A97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0" i="1"/>
  <c r="F9" i="1"/>
  <c r="F8" i="1"/>
  <c r="F7" i="1"/>
  <c r="F6" i="1"/>
  <c r="F5" i="1"/>
  <c r="E10" i="1"/>
  <c r="E9" i="1"/>
  <c r="E8" i="1"/>
  <c r="E6" i="1"/>
  <c r="E7" i="1"/>
  <c r="E5" i="1"/>
</calcChain>
</file>

<file path=xl/sharedStrings.xml><?xml version="1.0" encoding="utf-8"?>
<sst xmlns="http://schemas.openxmlformats.org/spreadsheetml/2006/main" count="32" uniqueCount="32">
  <si>
    <t>Monto de la moneda</t>
  </si>
  <si>
    <t>Yuan de China</t>
  </si>
  <si>
    <t>Euro</t>
  </si>
  <si>
    <t>Yen de Japón</t>
  </si>
  <si>
    <t>Libra esterlina</t>
  </si>
  <si>
    <t>Dólar de EE.UU.</t>
  </si>
  <si>
    <t>Moneda</t>
  </si>
  <si>
    <t>Monto equivalente en dólares</t>
  </si>
  <si>
    <t>Porcentaje del DEG</t>
  </si>
  <si>
    <t>Tipo de cambio (divisa por dólar)              3-ago-21</t>
  </si>
  <si>
    <t>1 DEG = US$</t>
  </si>
  <si>
    <t>Cálculo del Derecho Especial de Giro (DEG)</t>
  </si>
  <si>
    <t>USD/CNY</t>
  </si>
  <si>
    <t>Esto significa que son yuanes por dólar</t>
  </si>
  <si>
    <t>=C5/D5</t>
  </si>
  <si>
    <t>EUR/USD</t>
  </si>
  <si>
    <t xml:space="preserve">Convención 2: Las cotizadas 'divisa por dólar' se escriben USD/DIV y las cotizadas 'dólar por divisa' se </t>
  </si>
  <si>
    <t>expresan DIV/USD</t>
  </si>
  <si>
    <t>=C6*D6</t>
  </si>
  <si>
    <t>USD/JPY</t>
  </si>
  <si>
    <t>=C7/D7</t>
  </si>
  <si>
    <t>GBP/USD</t>
  </si>
  <si>
    <t>o 'Cable'</t>
  </si>
  <si>
    <t>=C8*D8</t>
  </si>
  <si>
    <t xml:space="preserve">La convención mundial: Todas los tipos de cambio están expresados en divisa por dólar, con excepción de </t>
  </si>
  <si>
    <t>la Libra Esterlina, el Euro, el Dólar Australiano y el Dólar Neo-Zelandés, que están expresados en dólar por divisa</t>
  </si>
  <si>
    <t>=C9*D9</t>
  </si>
  <si>
    <t>Puede ser división porque es por 1</t>
  </si>
  <si>
    <t>=SUM(E5:E9)</t>
  </si>
  <si>
    <t>=(E5/$E$10)*100</t>
  </si>
  <si>
    <t>US$ 1 = DEG</t>
  </si>
  <si>
    <t>=1/E10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</si>
</sst>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"/>
    <numFmt numFmtId="165" formatCode="#,##0.00000"/>
    <numFmt numFmtId="170" formatCode="0.0000"/>
    <numFmt numFmtId="172" formatCode="0.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2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3" fillId="0" borderId="0" xfId="0" applyFont="1"/>
    <xf numFmtId="170" fontId="1" fillId="0" borderId="0" xfId="0" quotePrefix="1" applyNumberFormat="1" applyFont="1" applyAlignment="1">
      <alignment horizontal="right"/>
    </xf>
    <xf numFmtId="0" fontId="2" fillId="0" borderId="0" xfId="0" applyFont="1" applyBorder="1" applyAlignment="1">
      <alignment horizontal="center" wrapText="1"/>
    </xf>
    <xf numFmtId="170" fontId="4" fillId="0" borderId="0" xfId="0" quotePrefix="1" applyNumberFormat="1" applyFont="1" applyAlignment="1">
      <alignment horizontal="left"/>
    </xf>
    <xf numFmtId="0" fontId="4" fillId="0" borderId="1" xfId="0" quotePrefix="1" applyFont="1" applyBorder="1" applyAlignment="1">
      <alignment horizontal="left"/>
    </xf>
    <xf numFmtId="170" fontId="1" fillId="0" borderId="1" xfId="0" quotePrefix="1" applyNumberFormat="1" applyFont="1" applyBorder="1" applyAlignment="1">
      <alignment horizontal="right"/>
    </xf>
    <xf numFmtId="170" fontId="1" fillId="0" borderId="2" xfId="0" quotePrefix="1" applyNumberFormat="1" applyFont="1" applyBorder="1"/>
    <xf numFmtId="170" fontId="4" fillId="0" borderId="2" xfId="0" quotePrefix="1" applyNumberFormat="1" applyFont="1" applyBorder="1"/>
    <xf numFmtId="170" fontId="4" fillId="0" borderId="2" xfId="0" quotePrefix="1" applyNumberFormat="1" applyFont="1" applyBorder="1" applyAlignment="1">
      <alignment horizontal="left"/>
    </xf>
    <xf numFmtId="170" fontId="1" fillId="0" borderId="2" xfId="0" quotePrefix="1" applyNumberFormat="1" applyFont="1" applyBorder="1" applyAlignment="1">
      <alignment horizontal="right"/>
    </xf>
    <xf numFmtId="172" fontId="1" fillId="0" borderId="0" xfId="0" quotePrefix="1" applyNumberFormat="1" applyFont="1" applyAlignment="1">
      <alignment horizontal="center"/>
    </xf>
    <xf numFmtId="172" fontId="4" fillId="0" borderId="0" xfId="0" quotePrefix="1" applyNumberFormat="1" applyFont="1" applyAlignment="1">
      <alignment horizontal="left"/>
    </xf>
    <xf numFmtId="1" fontId="1" fillId="0" borderId="2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B115F-6B9B-0C4B-B423-E0E0983C7BA6}">
  <dimension ref="B2:I15"/>
  <sheetViews>
    <sheetView tabSelected="1" zoomScale="234" zoomScaleNormal="234" workbookViewId="0">
      <selection activeCell="A2" sqref="A2"/>
    </sheetView>
  </sheetViews>
  <sheetFormatPr baseColWidth="10" defaultRowHeight="16" x14ac:dyDescent="0.2"/>
  <cols>
    <col min="1" max="1" width="10.83203125" style="1"/>
    <col min="2" max="2" width="14" style="1" bestFit="1" customWidth="1"/>
    <col min="3" max="3" width="18.33203125" style="1" bestFit="1" customWidth="1"/>
    <col min="4" max="4" width="14.33203125" style="1" customWidth="1"/>
    <col min="5" max="5" width="16.33203125" style="1" customWidth="1"/>
    <col min="6" max="7" width="11.33203125" style="1" customWidth="1"/>
    <col min="8" max="16384" width="10.83203125" style="1"/>
  </cols>
  <sheetData>
    <row r="2" spans="2:9" ht="20" x14ac:dyDescent="0.2">
      <c r="B2" s="11" t="s">
        <v>11</v>
      </c>
    </row>
    <row r="3" spans="2:9" x14ac:dyDescent="0.2">
      <c r="F3" s="22" t="s">
        <v>29</v>
      </c>
    </row>
    <row r="4" spans="2:9" ht="51" x14ac:dyDescent="0.2">
      <c r="B4" s="3" t="s">
        <v>6</v>
      </c>
      <c r="C4" s="4" t="s">
        <v>0</v>
      </c>
      <c r="D4" s="4" t="s">
        <v>9</v>
      </c>
      <c r="E4" s="4" t="s">
        <v>7</v>
      </c>
      <c r="F4" s="4" t="s">
        <v>8</v>
      </c>
      <c r="G4" s="13"/>
    </row>
    <row r="5" spans="2:9" x14ac:dyDescent="0.2">
      <c r="B5" s="1" t="s">
        <v>1</v>
      </c>
      <c r="C5" s="5">
        <v>1.0174000000000001</v>
      </c>
      <c r="D5" s="6">
        <v>6.4627499999999998</v>
      </c>
      <c r="E5" s="12">
        <f>C5/D5</f>
        <v>0.15742524467138605</v>
      </c>
      <c r="F5" s="21">
        <f>(E5/$E$10)*100</f>
        <v>11.021036963900151</v>
      </c>
      <c r="G5" s="14" t="s">
        <v>14</v>
      </c>
      <c r="H5" s="1" t="s">
        <v>12</v>
      </c>
      <c r="I5" s="1" t="s">
        <v>13</v>
      </c>
    </row>
    <row r="6" spans="2:9" x14ac:dyDescent="0.2">
      <c r="B6" s="1" t="s">
        <v>2</v>
      </c>
      <c r="C6" s="7">
        <v>0.38671</v>
      </c>
      <c r="D6" s="6">
        <v>1.18875</v>
      </c>
      <c r="E6" s="12">
        <f>C6*D6</f>
        <v>0.45970151249999996</v>
      </c>
      <c r="F6" s="21">
        <f t="shared" ref="F6:F9" si="0">(E6/$E$10)*100</f>
        <v>32.18281395845392</v>
      </c>
      <c r="G6" s="14" t="s">
        <v>18</v>
      </c>
      <c r="H6" s="1" t="s">
        <v>15</v>
      </c>
    </row>
    <row r="7" spans="2:9" x14ac:dyDescent="0.2">
      <c r="B7" s="1" t="s">
        <v>3</v>
      </c>
      <c r="C7" s="7">
        <v>11.9</v>
      </c>
      <c r="D7" s="6">
        <v>109.18</v>
      </c>
      <c r="E7" s="12">
        <f>C7/D7</f>
        <v>0.10899432130426817</v>
      </c>
      <c r="F7" s="21">
        <f t="shared" si="0"/>
        <v>7.6304816705670815</v>
      </c>
      <c r="G7" s="14" t="s">
        <v>20</v>
      </c>
      <c r="H7" s="1" t="s">
        <v>19</v>
      </c>
    </row>
    <row r="8" spans="2:9" x14ac:dyDescent="0.2">
      <c r="B8" s="1" t="s">
        <v>4</v>
      </c>
      <c r="C8" s="7">
        <v>8.5945999999999995E-2</v>
      </c>
      <c r="D8" s="6">
        <v>1.3935</v>
      </c>
      <c r="E8" s="12">
        <f>C8*D8</f>
        <v>0.11976575099999999</v>
      </c>
      <c r="F8" s="21">
        <f t="shared" si="0"/>
        <v>8.3845686346910089</v>
      </c>
      <c r="G8" s="14" t="s">
        <v>23</v>
      </c>
      <c r="H8" s="1" t="s">
        <v>21</v>
      </c>
      <c r="I8" s="1" t="s">
        <v>22</v>
      </c>
    </row>
    <row r="9" spans="2:9" x14ac:dyDescent="0.2">
      <c r="B9" s="2" t="s">
        <v>5</v>
      </c>
      <c r="C9" s="8">
        <v>0.58252000000000004</v>
      </c>
      <c r="D9" s="9">
        <v>1</v>
      </c>
      <c r="E9" s="16">
        <f>C9*D9</f>
        <v>0.58252000000000004</v>
      </c>
      <c r="F9" s="21">
        <f t="shared" si="0"/>
        <v>40.781098772387836</v>
      </c>
      <c r="G9" s="15" t="s">
        <v>26</v>
      </c>
      <c r="H9" s="1" t="s">
        <v>27</v>
      </c>
    </row>
    <row r="10" spans="2:9" x14ac:dyDescent="0.2">
      <c r="D10" s="10" t="s">
        <v>10</v>
      </c>
      <c r="E10" s="20">
        <f>SUM(E5:E9)</f>
        <v>1.4284068294756542</v>
      </c>
      <c r="F10" s="23">
        <f>SUM(F5:F9)</f>
        <v>100</v>
      </c>
      <c r="G10" s="19" t="s">
        <v>28</v>
      </c>
    </row>
    <row r="11" spans="2:9" x14ac:dyDescent="0.2">
      <c r="D11" s="10" t="s">
        <v>30</v>
      </c>
      <c r="E11" s="17">
        <f>1/E10</f>
        <v>0.70008066285085202</v>
      </c>
      <c r="G11" s="18" t="s">
        <v>31</v>
      </c>
    </row>
    <row r="12" spans="2:9" x14ac:dyDescent="0.2">
      <c r="B12" s="1" t="s">
        <v>24</v>
      </c>
    </row>
    <row r="13" spans="2:9" x14ac:dyDescent="0.2">
      <c r="B13" s="1" t="s">
        <v>25</v>
      </c>
    </row>
    <row r="14" spans="2:9" x14ac:dyDescent="0.2">
      <c r="B14" s="1" t="s">
        <v>16</v>
      </c>
    </row>
    <row r="15" spans="2:9" x14ac:dyDescent="0.2">
      <c r="B15" s="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2021-08-04T01:49:36Z</dcterms:created>
  <dcterms:modified xsi:type="dcterms:W3CDTF">2021-08-04T03:15:48Z</dcterms:modified>
</cp:coreProperties>
</file>