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4256826-my.sharepoint.com/personal/info_upanddownlounge_com/Documents/League/FALL 2026 LEAGUE/"/>
    </mc:Choice>
  </mc:AlternateContent>
  <xr:revisionPtr revIDLastSave="910" documentId="8_{AA7C53B7-3EAF-4A18-B217-82D6694F87D4}" xr6:coauthVersionLast="47" xr6:coauthVersionMax="47" xr10:uidLastSave="{AC2E8BD3-0E48-48B5-B9D2-A8E3975C97E8}"/>
  <bookViews>
    <workbookView xWindow="-28920" yWindow="-120" windowWidth="29040" windowHeight="15720" tabRatio="859" activeTab="7" xr2:uid="{3509C780-2695-4B3A-A5BE-1702181BE145}"/>
  </bookViews>
  <sheets>
    <sheet name="Division 1" sheetId="1" r:id="rId1"/>
    <sheet name="Division 2" sheetId="2" r:id="rId2"/>
    <sheet name="Division 3" sheetId="3" r:id="rId3"/>
    <sheet name="Division 4" sheetId="4" r:id="rId4"/>
    <sheet name="Division 5" sheetId="5" r:id="rId5"/>
    <sheet name="Division 6" sheetId="6" r:id="rId6"/>
    <sheet name="Womens" sheetId="10" r:id="rId7"/>
    <sheet name="STANDINGS WK2" sheetId="11" r:id="rId8"/>
    <sheet name="SKINS WK2" sheetId="12" r:id="rId9"/>
  </sheets>
  <definedNames>
    <definedName name="_xlnm.Print_Area" localSheetId="6">Womens!$A$1:$P$31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3" i="11" l="1"/>
  <c r="W12" i="11"/>
  <c r="W11" i="11"/>
  <c r="W10" i="11"/>
  <c r="W9" i="11"/>
  <c r="W8" i="11"/>
  <c r="W7" i="11"/>
  <c r="W6" i="11"/>
  <c r="E13" i="11"/>
  <c r="E12" i="11"/>
  <c r="E11" i="11"/>
  <c r="E10" i="11"/>
  <c r="E9" i="11"/>
  <c r="E8" i="11"/>
  <c r="E7" i="11"/>
  <c r="E6" i="11"/>
  <c r="Q25" i="11"/>
  <c r="Q24" i="11"/>
  <c r="Q23" i="11"/>
  <c r="Q22" i="11"/>
  <c r="Q21" i="11"/>
  <c r="Q20" i="11"/>
  <c r="Q19" i="11"/>
  <c r="Q18" i="11"/>
  <c r="K28" i="11"/>
  <c r="K27" i="11"/>
  <c r="K26" i="11"/>
  <c r="K25" i="11"/>
  <c r="K24" i="11"/>
  <c r="K23" i="11"/>
  <c r="K22" i="11"/>
  <c r="K21" i="11"/>
  <c r="K20" i="11"/>
  <c r="K19" i="11"/>
  <c r="K18" i="11"/>
  <c r="E25" i="11"/>
  <c r="E24" i="11"/>
  <c r="E23" i="11"/>
  <c r="E22" i="11"/>
  <c r="E21" i="11"/>
  <c r="E20" i="11"/>
  <c r="E19" i="11"/>
  <c r="E18" i="11"/>
  <c r="Q13" i="11"/>
  <c r="Q12" i="11"/>
  <c r="Q11" i="11"/>
  <c r="Q10" i="11"/>
  <c r="Q9" i="11"/>
  <c r="Q8" i="11"/>
  <c r="Q7" i="11"/>
  <c r="Q6" i="11"/>
  <c r="I13" i="11"/>
  <c r="K13" i="11" s="1"/>
  <c r="I12" i="11"/>
  <c r="K12" i="11" s="1"/>
  <c r="K11" i="11"/>
  <c r="I11" i="11"/>
  <c r="I10" i="11"/>
  <c r="K10" i="11" s="1"/>
  <c r="I9" i="11"/>
  <c r="K9" i="11" s="1"/>
  <c r="I8" i="11"/>
  <c r="K8" i="11" s="1"/>
  <c r="I7" i="11"/>
  <c r="K7" i="11" s="1"/>
  <c r="I6" i="11"/>
  <c r="K6" i="11" s="1"/>
  <c r="U35" i="6"/>
  <c r="U34" i="6"/>
  <c r="U28" i="6"/>
  <c r="U27" i="6"/>
  <c r="U21" i="6"/>
  <c r="U20" i="6"/>
  <c r="U13" i="6"/>
  <c r="U14" i="6"/>
  <c r="U7" i="6"/>
  <c r="U6" i="6"/>
  <c r="U28" i="5"/>
  <c r="U27" i="5"/>
  <c r="U21" i="5"/>
  <c r="U20" i="5"/>
  <c r="U14" i="5"/>
  <c r="U13" i="5"/>
  <c r="U7" i="5"/>
  <c r="U6" i="5"/>
  <c r="U28" i="4"/>
  <c r="U27" i="4"/>
  <c r="U21" i="4"/>
  <c r="U20" i="4"/>
  <c r="U14" i="4"/>
  <c r="U13" i="4"/>
  <c r="U7" i="4"/>
  <c r="U6" i="4"/>
  <c r="U28" i="3"/>
  <c r="U27" i="3"/>
  <c r="U21" i="3"/>
  <c r="U20" i="3"/>
  <c r="U14" i="3"/>
  <c r="U13" i="3"/>
  <c r="U7" i="3"/>
  <c r="U6" i="3"/>
  <c r="U28" i="2"/>
  <c r="U27" i="2"/>
  <c r="U21" i="2"/>
  <c r="U20" i="2"/>
  <c r="U14" i="2"/>
  <c r="U13" i="2"/>
  <c r="U7" i="2"/>
  <c r="U6" i="2"/>
  <c r="U28" i="1"/>
  <c r="U27" i="1"/>
  <c r="U21" i="1"/>
  <c r="U20" i="1"/>
  <c r="U14" i="1"/>
  <c r="U13" i="1"/>
  <c r="U7" i="1"/>
  <c r="U6" i="1"/>
  <c r="Y10" i="2"/>
  <c r="Y6" i="2"/>
  <c r="Y11" i="2"/>
  <c r="Y7" i="2"/>
  <c r="Y8" i="2"/>
  <c r="Y4" i="2"/>
  <c r="Y9" i="2"/>
  <c r="Y5" i="2"/>
  <c r="AA5" i="1" l="1"/>
  <c r="AA10" i="1"/>
  <c r="AA4" i="1"/>
  <c r="AA11" i="1"/>
  <c r="AA6" i="1"/>
  <c r="AA8" i="1"/>
  <c r="AA7" i="1"/>
  <c r="AA9" i="1"/>
  <c r="AA10" i="2"/>
  <c r="AA6" i="2"/>
  <c r="AA11" i="2"/>
  <c r="AA7" i="2"/>
  <c r="AA8" i="2"/>
  <c r="AA4" i="2"/>
  <c r="AA9" i="2"/>
  <c r="AA5" i="2"/>
  <c r="AA8" i="3"/>
  <c r="AA7" i="3"/>
  <c r="AA6" i="3"/>
  <c r="AA9" i="3"/>
  <c r="AA4" i="3"/>
  <c r="AA11" i="3"/>
  <c r="AA10" i="3"/>
  <c r="AA5" i="3"/>
  <c r="AA10" i="4"/>
  <c r="AA11" i="4"/>
  <c r="AA8" i="4"/>
  <c r="AA9" i="4"/>
  <c r="AA6" i="4"/>
  <c r="AA4" i="4"/>
  <c r="AA7" i="4"/>
  <c r="AA5" i="4"/>
  <c r="AA11" i="5"/>
  <c r="AA8" i="5"/>
  <c r="AA10" i="5"/>
  <c r="AA9" i="5"/>
  <c r="AA6" i="5"/>
  <c r="AA7" i="5"/>
  <c r="AA5" i="5"/>
  <c r="AA4" i="5"/>
  <c r="AA14" i="6"/>
  <c r="AA13" i="6"/>
  <c r="AA12" i="6"/>
  <c r="AA11" i="6"/>
  <c r="AA9" i="6"/>
  <c r="AA10" i="6"/>
  <c r="AA8" i="6"/>
  <c r="AA6" i="6"/>
  <c r="AA5" i="6"/>
  <c r="AA7" i="6"/>
  <c r="AA4" i="6"/>
  <c r="Q8" i="10"/>
  <c r="Q6" i="10"/>
  <c r="Q11" i="10"/>
  <c r="Q10" i="10"/>
  <c r="Q9" i="10"/>
  <c r="Q7" i="10"/>
  <c r="Q5" i="10"/>
  <c r="Q4" i="10"/>
</calcChain>
</file>

<file path=xl/sharedStrings.xml><?xml version="1.0" encoding="utf-8"?>
<sst xmlns="http://schemas.openxmlformats.org/spreadsheetml/2006/main" count="421" uniqueCount="218">
  <si>
    <t>DIVISION 1</t>
  </si>
  <si>
    <t>DIVISION 2</t>
  </si>
  <si>
    <t>DIVISION 3</t>
  </si>
  <si>
    <t>DIVISION 4</t>
  </si>
  <si>
    <t>DIVISION 5</t>
  </si>
  <si>
    <t>DIVISION 6</t>
  </si>
  <si>
    <t>TOTAL</t>
  </si>
  <si>
    <t>TEAM</t>
  </si>
  <si>
    <t>MATCHUP</t>
  </si>
  <si>
    <t>.5 POINTS FOR TIE  &amp; 1 POINT FOR WIN</t>
  </si>
  <si>
    <t>POINTS</t>
  </si>
  <si>
    <t>Division 1</t>
  </si>
  <si>
    <t>Division 2</t>
  </si>
  <si>
    <t>Division 3</t>
  </si>
  <si>
    <t>Division 4</t>
  </si>
  <si>
    <t>Division 5</t>
  </si>
  <si>
    <t>Division 6</t>
  </si>
  <si>
    <t>WOMENS</t>
  </si>
  <si>
    <t>TEAM NUMBER</t>
  </si>
  <si>
    <t>WEEKLY POINTS</t>
  </si>
  <si>
    <t>ELLIOTT</t>
  </si>
  <si>
    <t>GAUTHIER</t>
  </si>
  <si>
    <t>SPEERS</t>
  </si>
  <si>
    <t>STUBBS</t>
  </si>
  <si>
    <t>BORDIN</t>
  </si>
  <si>
    <t>CHANAS</t>
  </si>
  <si>
    <t>D'ORAZIO</t>
  </si>
  <si>
    <t>COCCIMIGLIO</t>
  </si>
  <si>
    <t>LABBE</t>
  </si>
  <si>
    <t>DUMOULIN</t>
  </si>
  <si>
    <t>REED</t>
  </si>
  <si>
    <t>LEWIS</t>
  </si>
  <si>
    <t>FLAMMIA</t>
  </si>
  <si>
    <t>BUFFONE</t>
  </si>
  <si>
    <t>ANGELI</t>
  </si>
  <si>
    <t>MCCLELLAND</t>
  </si>
  <si>
    <t>MITCHELL</t>
  </si>
  <si>
    <t>NORTH</t>
  </si>
  <si>
    <t>ZALEWSKI</t>
  </si>
  <si>
    <t>SIMONDS</t>
  </si>
  <si>
    <t>FABBRO</t>
  </si>
  <si>
    <t>SECCARICCIA</t>
  </si>
  <si>
    <t>EDWARDS</t>
  </si>
  <si>
    <t>MILLER</t>
  </si>
  <si>
    <t>BIOCCHI</t>
  </si>
  <si>
    <t>WINTER</t>
  </si>
  <si>
    <t>MCAULEY</t>
  </si>
  <si>
    <t>BOATENG</t>
  </si>
  <si>
    <t>PUCCI</t>
  </si>
  <si>
    <t>MARSHALL</t>
  </si>
  <si>
    <t>DOUCETTE</t>
  </si>
  <si>
    <t>CHARRON</t>
  </si>
  <si>
    <t>MCPHEE</t>
  </si>
  <si>
    <t>MACDONALD</t>
  </si>
  <si>
    <t>SIBILO</t>
  </si>
  <si>
    <t>MIKET</t>
  </si>
  <si>
    <t>DESUMMA</t>
  </si>
  <si>
    <t>GAVIN</t>
  </si>
  <si>
    <t>CORMIER</t>
  </si>
  <si>
    <t>GALLOWAY</t>
  </si>
  <si>
    <t>KRYSA</t>
  </si>
  <si>
    <t>LAVALLEE</t>
  </si>
  <si>
    <t>BATTISTI</t>
  </si>
  <si>
    <t>SIMMS</t>
  </si>
  <si>
    <t>LAWRENCE</t>
  </si>
  <si>
    <t>IACONIS</t>
  </si>
  <si>
    <t>SEABROOK</t>
  </si>
  <si>
    <t>FERA</t>
  </si>
  <si>
    <t>MASSE</t>
  </si>
  <si>
    <t>ADAMO</t>
  </si>
  <si>
    <t>UDL GIRLS</t>
  </si>
  <si>
    <t>Week 2</t>
  </si>
  <si>
    <t>1v7</t>
  </si>
  <si>
    <t>8v6</t>
  </si>
  <si>
    <t>2v5</t>
  </si>
  <si>
    <t>3v4</t>
  </si>
  <si>
    <t>1v11</t>
  </si>
  <si>
    <t>2v9</t>
  </si>
  <si>
    <t>3v8</t>
  </si>
  <si>
    <t>4v7</t>
  </si>
  <si>
    <t>5v6</t>
  </si>
  <si>
    <t>Bye:10</t>
  </si>
  <si>
    <t>UDL FALL 2026 LEAGUE STANDINGS</t>
  </si>
  <si>
    <t>CHIARELLA</t>
  </si>
  <si>
    <t>DIVISIONS 1-5 AND WOMENS</t>
  </si>
  <si>
    <t>Team Dumoulin (1)</t>
  </si>
  <si>
    <t>Team Flammia (1)</t>
  </si>
  <si>
    <t>Team Edwards (1)</t>
  </si>
  <si>
    <t>Team Fabbro (1)</t>
  </si>
  <si>
    <t>Team North (1)</t>
  </si>
  <si>
    <t>Team Zalewski (1)</t>
  </si>
  <si>
    <t>Team Winter (1)</t>
  </si>
  <si>
    <t>Team McAuley (1)</t>
  </si>
  <si>
    <t>Team McPhee (1)</t>
  </si>
  <si>
    <t>Team Miket (1)</t>
  </si>
  <si>
    <t>Udl Girls (1)</t>
  </si>
  <si>
    <t>Shots and giggles (1)</t>
  </si>
  <si>
    <t>Martinis (1)</t>
  </si>
  <si>
    <t>We don't give a putt (1)</t>
  </si>
  <si>
    <t>WE DON'T GIVE A PUTT</t>
  </si>
  <si>
    <t>Team Speers (1)</t>
  </si>
  <si>
    <t>Team Stubbs (1)</t>
  </si>
  <si>
    <t>Team McClelland (1)</t>
  </si>
  <si>
    <t>Team Buffone (1)</t>
  </si>
  <si>
    <t>Team Chiarella (1)</t>
  </si>
  <si>
    <t>Team Simonds (1)</t>
  </si>
  <si>
    <t>Team Doucette (1)</t>
  </si>
  <si>
    <t>Team Pucci (1)</t>
  </si>
  <si>
    <t>Team MacDonald (1)</t>
  </si>
  <si>
    <t>Team Sibilo (1)</t>
  </si>
  <si>
    <t>Shift swingers (1)</t>
  </si>
  <si>
    <t>Par-Tee Girls (1)</t>
  </si>
  <si>
    <t>Bogey babes (1)</t>
  </si>
  <si>
    <t>A-Day (1)</t>
  </si>
  <si>
    <t xml:space="preserve"> SHIFT SWINGERS</t>
  </si>
  <si>
    <t>SHOTS AND GIGGLES</t>
  </si>
  <si>
    <t>MARTINIS</t>
  </si>
  <si>
    <t>A-DAY</t>
  </si>
  <si>
    <t xml:space="preserve"> PAR-TEE GIRLS</t>
  </si>
  <si>
    <t>BOGEY BABES</t>
  </si>
  <si>
    <t>Team Labbe (1)</t>
  </si>
  <si>
    <t>Team Angeli (1)</t>
  </si>
  <si>
    <t>Team Reed (1)</t>
  </si>
  <si>
    <t>Team Lewis (1)</t>
  </si>
  <si>
    <t>Team Coccimiglio (1)</t>
  </si>
  <si>
    <t>Team Chanas (1)</t>
  </si>
  <si>
    <t>Team Elliott (1)</t>
  </si>
  <si>
    <t>Team D'Orazio (1)</t>
  </si>
  <si>
    <t>Team Gauthier (1)</t>
  </si>
  <si>
    <t>Team Bordin (1)</t>
  </si>
  <si>
    <t>1/2 POINTS</t>
  </si>
  <si>
    <t>.25 POINTS FOR TIE  &amp; .5 POINT FOR WIN FOR SCRAMBLE WEEKS</t>
  </si>
  <si>
    <t>Team Mitchell (1)</t>
  </si>
  <si>
    <t>Team Seccariccia (1)</t>
  </si>
  <si>
    <t>Team Miller (1)</t>
  </si>
  <si>
    <t>Team Marshall (1)</t>
  </si>
  <si>
    <t>Team Biocchi (1)</t>
  </si>
  <si>
    <t>Team Boateng (1)</t>
  </si>
  <si>
    <t>Team Charron (1)</t>
  </si>
  <si>
    <t>Team Gavin (1)</t>
  </si>
  <si>
    <t>Team Cormier (1)</t>
  </si>
  <si>
    <t>Team DeSumma (1)</t>
  </si>
  <si>
    <t>Team Galloway (1)</t>
  </si>
  <si>
    <t>Team Adamo (1)</t>
  </si>
  <si>
    <t>Team Krysa (1)</t>
  </si>
  <si>
    <t>Team Fera (1)</t>
  </si>
  <si>
    <t>Team Lavallee (1)</t>
  </si>
  <si>
    <t>Team Seabrook (1)</t>
  </si>
  <si>
    <t>Team Battisti (1)</t>
  </si>
  <si>
    <t>Team Iaconis (1)</t>
  </si>
  <si>
    <t>Team Simms (1)</t>
  </si>
  <si>
    <t>Team Lawrence (1)</t>
  </si>
  <si>
    <t>Team Masse (1)</t>
  </si>
  <si>
    <t>WEEK 3 MATCHUPS</t>
  </si>
  <si>
    <t>1v6</t>
  </si>
  <si>
    <t>7v5</t>
  </si>
  <si>
    <t>8v4</t>
  </si>
  <si>
    <t>2v3</t>
  </si>
  <si>
    <t>1v10</t>
  </si>
  <si>
    <t>11v9</t>
  </si>
  <si>
    <t>2v7</t>
  </si>
  <si>
    <t>3v6</t>
  </si>
  <si>
    <t>Bye:8</t>
  </si>
  <si>
    <t>4v6</t>
  </si>
  <si>
    <t>Team Zalewski</t>
  </si>
  <si>
    <t>Team Sibilo</t>
  </si>
  <si>
    <t>Team Pucci</t>
  </si>
  <si>
    <t>Team North</t>
  </si>
  <si>
    <t>Team Mitchell</t>
  </si>
  <si>
    <t>Team Miller</t>
  </si>
  <si>
    <t>Team Marshall</t>
  </si>
  <si>
    <t>Team MacDonald</t>
  </si>
  <si>
    <t>Team Lavallee</t>
  </si>
  <si>
    <t>Team Fabbro</t>
  </si>
  <si>
    <t>Team Doucette</t>
  </si>
  <si>
    <t>Team Cormier</t>
  </si>
  <si>
    <t>Team Boateng</t>
  </si>
  <si>
    <t>Team Biocchi</t>
  </si>
  <si>
    <t>Team Battisti</t>
  </si>
  <si>
    <t>Hole 18</t>
  </si>
  <si>
    <t>Hole 17</t>
  </si>
  <si>
    <t>Hole 16</t>
  </si>
  <si>
    <t>Hole 15</t>
  </si>
  <si>
    <t>Hole 14</t>
  </si>
  <si>
    <t>Hole 13</t>
  </si>
  <si>
    <t>Hole 12</t>
  </si>
  <si>
    <t>Hole 11</t>
  </si>
  <si>
    <t>Hole 10</t>
  </si>
  <si>
    <t>Hole 9</t>
  </si>
  <si>
    <t>Hole 8</t>
  </si>
  <si>
    <t>Hole 7</t>
  </si>
  <si>
    <t>Hole 6</t>
  </si>
  <si>
    <t>Hole 5</t>
  </si>
  <si>
    <t>Hole 4</t>
  </si>
  <si>
    <t>Hole 3</t>
  </si>
  <si>
    <t>Hole 2</t>
  </si>
  <si>
    <t>Hole 1</t>
  </si>
  <si>
    <t>Team Name</t>
  </si>
  <si>
    <t>DIVISIONS 3-6 POT $300</t>
  </si>
  <si>
    <t>Team Stubbs</t>
  </si>
  <si>
    <t>Team Speers</t>
  </si>
  <si>
    <t>Team Reed</t>
  </si>
  <si>
    <t>Team McClelland</t>
  </si>
  <si>
    <t>Team Lewis</t>
  </si>
  <si>
    <t>Team Labbe</t>
  </si>
  <si>
    <t>Team Gauthier</t>
  </si>
  <si>
    <t>Team Flammia</t>
  </si>
  <si>
    <t>Team Elliott</t>
  </si>
  <si>
    <t>Team Dumoulin</t>
  </si>
  <si>
    <t>Team D'Orazio</t>
  </si>
  <si>
    <t>Team Coccimiglio</t>
  </si>
  <si>
    <t>Team Chanas</t>
  </si>
  <si>
    <t>Team Buffone</t>
  </si>
  <si>
    <t>Team Bordin</t>
  </si>
  <si>
    <t>Team Angeli</t>
  </si>
  <si>
    <t>DIVISIONS 1-2 POT $320</t>
  </si>
  <si>
    <t>NO SKNS WON - CARRYOVER</t>
  </si>
  <si>
    <t>SKINS WEEK 2- OAK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</si>
</sst>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0.0"/>
    <numFmt numFmtId="165" formatCode="0.##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0000"/>
      <name val="Aptos Display"/>
      <family val="2"/>
    </font>
    <font>
      <b/>
      <sz val="12"/>
      <color rgb="FF24332D"/>
      <name val="Aptos"/>
      <family val="2"/>
    </font>
    <font>
      <b/>
      <sz val="11"/>
      <color rgb="FFFFFFFF"/>
      <name val="Aptos"/>
      <family val="2"/>
    </font>
    <font>
      <b/>
      <sz val="10"/>
      <color rgb="FF24332D"/>
      <name val="Aptos"/>
      <family val="2"/>
    </font>
    <font>
      <sz val="10"/>
      <color rgb="FF24332D"/>
      <name val="Aptos"/>
      <family val="2"/>
    </font>
    <font>
      <b/>
      <sz val="10"/>
      <color rgb="FF173F35"/>
      <name val="Aptos"/>
      <family val="2"/>
    </font>
    <font>
      <sz val="8"/>
      <name val="Aptos Narrow"/>
      <family val="2"/>
      <scheme val="minor"/>
    </font>
    <font>
      <b/>
      <sz val="18"/>
      <color theme="1"/>
      <name val="Aptos Display"/>
      <family val="2"/>
    </font>
    <font>
      <sz val="12"/>
      <color rgb="FF24332D"/>
      <name val="Aptos"/>
      <family val="2"/>
    </font>
    <font>
      <b/>
      <sz val="10"/>
      <color rgb="FF24332D"/>
      <name val="Aptos Narrow"/>
      <family val="2"/>
      <scheme val="minor"/>
    </font>
    <font>
      <sz val="10"/>
      <color rgb="FF212529"/>
      <name val="Arial"/>
      <family val="2"/>
    </font>
    <font>
      <b/>
      <sz val="11"/>
      <color rgb="FFFFFFFF"/>
      <name val="Calibri"/>
      <family val="2"/>
    </font>
    <font>
      <sz val="16"/>
      <name val="Aptos Narrow"/>
      <family val="2"/>
      <scheme val="minor"/>
    </font>
    <font>
      <b/>
      <sz val="16"/>
      <color rgb="FF173F35"/>
      <name val="Aptos"/>
      <family val="2"/>
    </font>
    <font>
      <b/>
      <sz val="10"/>
      <color rgb="FF212529"/>
      <name val="Arial"/>
      <family val="2"/>
    </font>
    <font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"/>
      <family val="2"/>
    </font>
    <font>
      <sz val="16"/>
      <color rgb="FF000000"/>
      <name val="Aptos Narrow"/>
      <family val="2"/>
    </font>
    <font>
      <b/>
      <sz val="10"/>
      <color rgb="FF000000"/>
      <name val="Aptos"/>
      <family val="2"/>
    </font>
    <font>
      <sz val="10"/>
      <color theme="0"/>
      <name val="Aptos"/>
      <family val="2"/>
    </font>
    <font>
      <sz val="11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6B4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8A72F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4472C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9E2D3"/>
      </left>
      <right style="thin">
        <color rgb="FFD9E2D3"/>
      </right>
      <top style="thin">
        <color rgb="FFD9E2D3"/>
      </top>
      <bottom style="thin">
        <color rgb="FFD9E2D3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0" fillId="3" borderId="0" xfId="0" applyFill="1"/>
    <xf numFmtId="0" fontId="1" fillId="0" borderId="0" xfId="0" applyFont="1" applyAlignment="1">
      <alignment horizontal="right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top"/>
    </xf>
    <xf numFmtId="2" fontId="5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64" fontId="6" fillId="3" borderId="0" xfId="0" applyNumberFormat="1" applyFont="1" applyFill="1" applyAlignment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0" fillId="7" borderId="0" xfId="0" applyFill="1"/>
    <xf numFmtId="0" fontId="10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5" fillId="10" borderId="1" xfId="0" applyFont="1" applyFill="1" applyBorder="1" applyAlignment="1">
      <alignment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5" fillId="9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0" fillId="2" borderId="1" xfId="0" applyFill="1" applyBorder="1"/>
    <xf numFmtId="0" fontId="5" fillId="5" borderId="4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2" fontId="7" fillId="8" borderId="2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2" fontId="7" fillId="8" borderId="2" xfId="0" applyNumberFormat="1" applyFont="1" applyFill="1" applyBorder="1" applyAlignment="1">
      <alignment horizontal="center" vertical="center" wrapText="1"/>
    </xf>
    <xf numFmtId="2" fontId="7" fillId="8" borderId="2" xfId="0" applyNumberFormat="1" applyFont="1" applyFill="1" applyBorder="1" applyAlignment="1">
      <alignment horizontal="center" wrapText="1"/>
    </xf>
    <xf numFmtId="0" fontId="12" fillId="5" borderId="1" xfId="0" applyFont="1" applyFill="1" applyBorder="1" applyAlignment="1">
      <alignment vertical="center" wrapText="1"/>
    </xf>
    <xf numFmtId="0" fontId="12" fillId="16" borderId="1" xfId="0" applyFont="1" applyFill="1" applyBorder="1" applyAlignment="1">
      <alignment vertical="center" wrapText="1"/>
    </xf>
    <xf numFmtId="0" fontId="12" fillId="17" borderId="1" xfId="0" applyFont="1" applyFill="1" applyBorder="1" applyAlignment="1">
      <alignment vertical="center" wrapText="1"/>
    </xf>
    <xf numFmtId="2" fontId="7" fillId="8" borderId="2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164" fontId="7" fillId="8" borderId="2" xfId="0" applyNumberFormat="1" applyFont="1" applyFill="1" applyBorder="1" applyAlignment="1">
      <alignment horizontal="center" vertical="center"/>
    </xf>
    <xf numFmtId="164" fontId="6" fillId="5" borderId="0" xfId="0" applyNumberFormat="1" applyFont="1" applyFill="1" applyAlignment="1">
      <alignment vertical="center"/>
    </xf>
    <xf numFmtId="164" fontId="0" fillId="0" borderId="0" xfId="0" applyNumberFormat="1"/>
    <xf numFmtId="164" fontId="0" fillId="7" borderId="0" xfId="0" applyNumberFormat="1" applyFill="1"/>
    <xf numFmtId="0" fontId="5" fillId="5" borderId="11" xfId="0" applyFont="1" applyFill="1" applyBorder="1" applyAlignment="1">
      <alignment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7" fillId="0" borderId="1" xfId="0" applyFont="1" applyBorder="1"/>
    <xf numFmtId="0" fontId="13" fillId="3" borderId="0" xfId="0" applyFont="1" applyFill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1" fontId="6" fillId="0" borderId="16" xfId="0" applyNumberFormat="1" applyFont="1" applyBorder="1" applyAlignment="1">
      <alignment horizontal="center" vertical="center"/>
    </xf>
    <xf numFmtId="0" fontId="21" fillId="10" borderId="16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8" fontId="18" fillId="19" borderId="0" xfId="0" applyNumberFormat="1" applyFont="1" applyFill="1" applyAlignment="1">
      <alignment horizontal="center"/>
    </xf>
    <xf numFmtId="1" fontId="22" fillId="19" borderId="16" xfId="0" applyNumberFormat="1" applyFont="1" applyFill="1" applyBorder="1" applyAlignment="1">
      <alignment horizontal="center" vertical="center"/>
    </xf>
    <xf numFmtId="0" fontId="0" fillId="15" borderId="4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 wrapText="1"/>
    </xf>
    <xf numFmtId="0" fontId="18" fillId="19" borderId="12" xfId="0" applyFont="1" applyFill="1" applyBorder="1" applyAlignment="1">
      <alignment horizontal="center" vertical="center"/>
    </xf>
    <xf numFmtId="0" fontId="18" fillId="19" borderId="13" xfId="0" applyFont="1" applyFill="1" applyBorder="1" applyAlignment="1">
      <alignment horizontal="center" vertical="center"/>
    </xf>
    <xf numFmtId="0" fontId="18" fillId="19" borderId="9" xfId="0" applyFont="1" applyFill="1" applyBorder="1" applyAlignment="1">
      <alignment horizontal="center" vertical="center"/>
    </xf>
    <xf numFmtId="0" fontId="18" fillId="19" borderId="14" xfId="0" applyFont="1" applyFill="1" applyBorder="1" applyAlignment="1">
      <alignment horizontal="center" vertical="center"/>
    </xf>
    <xf numFmtId="0" fontId="0" fillId="19" borderId="2" xfId="0" applyFill="1" applyBorder="1"/>
    <xf numFmtId="0" fontId="0" fillId="19" borderId="6" xfId="0" applyFill="1" applyBorder="1"/>
    <xf numFmtId="0" fontId="0" fillId="19" borderId="11" xfId="0" applyFill="1" applyBorder="1"/>
    <xf numFmtId="0" fontId="23" fillId="15" borderId="4" xfId="0" applyFont="1" applyFill="1" applyBorder="1" applyAlignment="1">
      <alignment horizontal="center"/>
    </xf>
    <xf numFmtId="0" fontId="23" fillId="15" borderId="7" xfId="0" applyFont="1" applyFill="1" applyBorder="1" applyAlignment="1">
      <alignment horizontal="center"/>
    </xf>
    <xf numFmtId="0" fontId="0" fillId="15" borderId="4" xfId="0" applyFill="1" applyBorder="1"/>
    <xf numFmtId="0" fontId="0" fillId="15" borderId="7" xfId="0" applyFill="1" applyBorder="1"/>
    <xf numFmtId="0" fontId="0" fillId="7" borderId="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14" fillId="7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27B2-E3AA-48E8-9A47-405BBE3E4AE1}">
  <sheetPr>
    <tabColor theme="9" tint="0.79998168889431442"/>
  </sheetPr>
  <dimension ref="A1:AA31"/>
  <sheetViews>
    <sheetView workbookViewId="0">
      <selection activeCell="W4" sqref="W4:AA11"/>
    </sheetView>
  </sheetViews>
  <sheetFormatPr defaultRowHeight="14.4" x14ac:dyDescent="0.55000000000000004"/>
  <cols>
    <col min="1" max="1" width="22.41796875" style="8" customWidth="1"/>
    <col min="2" max="19" width="6.15625" style="3" customWidth="1"/>
    <col min="20" max="20" width="7.41796875" style="2" customWidth="1"/>
    <col min="21" max="21" width="8.41796875" style="2" customWidth="1"/>
    <col min="22" max="22" width="3" style="2" customWidth="1"/>
    <col min="23" max="23" width="8.578125" style="2" customWidth="1"/>
    <col min="24" max="24" width="16.15625" customWidth="1"/>
    <col min="25" max="25" width="7.15625" style="72" customWidth="1"/>
    <col min="26" max="26" width="8.15625" customWidth="1"/>
    <col min="27" max="27" width="8.83984375" customWidth="1"/>
    <col min="28" max="28" width="9.41796875" bestFit="1" customWidth="1"/>
  </cols>
  <sheetData>
    <row r="1" spans="1:27" ht="34" customHeight="1" x14ac:dyDescent="0.55000000000000004">
      <c r="A1" s="139" t="s">
        <v>11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7" customHeight="1" x14ac:dyDescent="0.55000000000000004">
      <c r="A2" s="11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0"/>
      <c r="W2" s="144" t="s">
        <v>0</v>
      </c>
      <c r="X2" s="144"/>
      <c r="Y2" s="144"/>
      <c r="Z2" s="144"/>
      <c r="AA2" s="144"/>
    </row>
    <row r="3" spans="1:27" ht="38.25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17"/>
      <c r="U3" s="16"/>
      <c r="V3" s="93"/>
      <c r="W3" s="35" t="s">
        <v>18</v>
      </c>
      <c r="X3" s="19" t="s">
        <v>7</v>
      </c>
      <c r="Y3" s="70" t="s">
        <v>10</v>
      </c>
      <c r="Z3" s="65" t="s">
        <v>19</v>
      </c>
      <c r="AA3" s="19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24"/>
      <c r="U4" s="85"/>
      <c r="V4" s="92"/>
      <c r="W4" s="36">
        <v>6</v>
      </c>
      <c r="X4" s="63" t="s">
        <v>25</v>
      </c>
      <c r="Y4" s="37">
        <v>5.5</v>
      </c>
      <c r="Z4" s="37">
        <v>6.25</v>
      </c>
      <c r="AA4" s="37">
        <f t="shared" ref="AA4:AA11" si="0">SUM(Y4:Z4)</f>
        <v>11.75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1"/>
      <c r="U5" s="85"/>
      <c r="V5" s="92"/>
      <c r="W5" s="36">
        <v>8</v>
      </c>
      <c r="X5" s="63" t="s">
        <v>27</v>
      </c>
      <c r="Y5" s="37">
        <v>7.5</v>
      </c>
      <c r="Z5" s="37">
        <v>2.75</v>
      </c>
      <c r="AA5" s="37">
        <f t="shared" si="0"/>
        <v>10.25</v>
      </c>
    </row>
    <row r="6" spans="1:27" ht="14.5" customHeight="1" x14ac:dyDescent="0.55000000000000004">
      <c r="A6" s="67" t="s">
        <v>126</v>
      </c>
      <c r="B6" s="69">
        <v>3</v>
      </c>
      <c r="C6" s="67">
        <v>3</v>
      </c>
      <c r="D6" s="69">
        <v>2</v>
      </c>
      <c r="E6" s="67">
        <v>4</v>
      </c>
      <c r="F6" s="67">
        <v>2</v>
      </c>
      <c r="G6" s="69">
        <v>3</v>
      </c>
      <c r="H6" s="67">
        <v>3</v>
      </c>
      <c r="I6" s="69">
        <v>3</v>
      </c>
      <c r="J6" s="67">
        <v>3</v>
      </c>
      <c r="K6" s="67">
        <v>3</v>
      </c>
      <c r="L6" s="69">
        <v>2</v>
      </c>
      <c r="M6" s="67">
        <v>3</v>
      </c>
      <c r="N6" s="67">
        <v>4</v>
      </c>
      <c r="O6" s="67">
        <v>3</v>
      </c>
      <c r="P6" s="67">
        <v>2</v>
      </c>
      <c r="Q6" s="69">
        <v>3</v>
      </c>
      <c r="R6" s="69">
        <v>3</v>
      </c>
      <c r="S6" s="67">
        <v>4</v>
      </c>
      <c r="T6" s="67">
        <v>12.5</v>
      </c>
      <c r="U6" s="85">
        <f>T6/2</f>
        <v>6.25</v>
      </c>
      <c r="V6" s="92"/>
      <c r="W6" s="36">
        <v>4</v>
      </c>
      <c r="X6" s="63" t="s">
        <v>23</v>
      </c>
      <c r="Y6" s="37">
        <v>5.5</v>
      </c>
      <c r="Z6" s="37">
        <v>4.75</v>
      </c>
      <c r="AA6" s="37">
        <f t="shared" si="0"/>
        <v>10.25</v>
      </c>
    </row>
    <row r="7" spans="1:27" ht="14.5" customHeight="1" x14ac:dyDescent="0.55000000000000004">
      <c r="A7" s="67" t="s">
        <v>127</v>
      </c>
      <c r="B7" s="68">
        <v>4</v>
      </c>
      <c r="C7" s="67">
        <v>3</v>
      </c>
      <c r="D7" s="68">
        <v>3</v>
      </c>
      <c r="E7" s="67">
        <v>4</v>
      </c>
      <c r="F7" s="67">
        <v>2</v>
      </c>
      <c r="G7" s="68">
        <v>4</v>
      </c>
      <c r="H7" s="67">
        <v>3</v>
      </c>
      <c r="I7" s="68">
        <v>4</v>
      </c>
      <c r="J7" s="67">
        <v>3</v>
      </c>
      <c r="K7" s="67">
        <v>3</v>
      </c>
      <c r="L7" s="68">
        <v>3</v>
      </c>
      <c r="M7" s="67">
        <v>3</v>
      </c>
      <c r="N7" s="67">
        <v>4</v>
      </c>
      <c r="O7" s="67">
        <v>3</v>
      </c>
      <c r="P7" s="67">
        <v>2</v>
      </c>
      <c r="Q7" s="68">
        <v>4</v>
      </c>
      <c r="R7" s="68">
        <v>4</v>
      </c>
      <c r="S7" s="67">
        <v>4</v>
      </c>
      <c r="T7" s="67">
        <v>5.5</v>
      </c>
      <c r="U7" s="85">
        <f>T7/2</f>
        <v>2.75</v>
      </c>
      <c r="V7" s="92"/>
      <c r="W7" s="36">
        <v>2</v>
      </c>
      <c r="X7" s="63" t="s">
        <v>21</v>
      </c>
      <c r="Y7" s="37">
        <v>4.5</v>
      </c>
      <c r="Z7" s="37">
        <v>5.75</v>
      </c>
      <c r="AA7" s="37">
        <f t="shared" si="0"/>
        <v>10.25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1"/>
      <c r="U8" s="85"/>
      <c r="V8" s="92"/>
      <c r="W8" s="36">
        <v>3</v>
      </c>
      <c r="X8" s="63" t="s">
        <v>22</v>
      </c>
      <c r="Y8" s="37">
        <v>3.5</v>
      </c>
      <c r="Z8" s="37">
        <v>4.25</v>
      </c>
      <c r="AA8" s="37">
        <f t="shared" si="0"/>
        <v>7.75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1"/>
      <c r="U9" s="85"/>
      <c r="V9" s="92"/>
      <c r="W9" s="36">
        <v>1</v>
      </c>
      <c r="X9" s="63" t="s">
        <v>20</v>
      </c>
      <c r="Y9" s="37">
        <v>1.5</v>
      </c>
      <c r="Z9" s="37">
        <v>6.25</v>
      </c>
      <c r="AA9" s="37">
        <f t="shared" si="0"/>
        <v>7.75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29"/>
      <c r="U10" s="32"/>
      <c r="V10" s="91"/>
      <c r="W10" s="36">
        <v>7</v>
      </c>
      <c r="X10" s="63" t="s">
        <v>26</v>
      </c>
      <c r="Y10" s="37">
        <v>4.5</v>
      </c>
      <c r="Z10" s="37">
        <v>2.75</v>
      </c>
      <c r="AA10" s="37">
        <f t="shared" si="0"/>
        <v>7.25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6"/>
      <c r="U11" s="87"/>
      <c r="V11" s="91"/>
      <c r="W11" s="36">
        <v>5</v>
      </c>
      <c r="X11" s="63" t="s">
        <v>24</v>
      </c>
      <c r="Y11" s="37">
        <v>3.5</v>
      </c>
      <c r="Z11" s="37">
        <v>3.25</v>
      </c>
      <c r="AA11" s="37">
        <f t="shared" si="0"/>
        <v>6.75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6"/>
      <c r="U12" s="87"/>
      <c r="V12" s="91"/>
      <c r="W12" s="39"/>
      <c r="X12" s="40"/>
      <c r="Y12" s="71"/>
      <c r="Z12" s="42"/>
      <c r="AA12" s="9"/>
    </row>
    <row r="13" spans="1:27" ht="14.5" customHeight="1" x14ac:dyDescent="0.55000000000000004">
      <c r="A13" s="67" t="s">
        <v>124</v>
      </c>
      <c r="B13" s="67">
        <v>3</v>
      </c>
      <c r="C13" s="67">
        <v>3</v>
      </c>
      <c r="D13" s="68">
        <v>3</v>
      </c>
      <c r="E13" s="67">
        <v>3</v>
      </c>
      <c r="F13" s="68">
        <v>3</v>
      </c>
      <c r="G13" s="68">
        <v>4</v>
      </c>
      <c r="H13" s="68">
        <v>4</v>
      </c>
      <c r="I13" s="68">
        <v>4</v>
      </c>
      <c r="J13" s="67">
        <v>3</v>
      </c>
      <c r="K13" s="67">
        <v>3</v>
      </c>
      <c r="L13" s="68">
        <v>3</v>
      </c>
      <c r="M13" s="67">
        <v>3</v>
      </c>
      <c r="N13" s="67">
        <v>4</v>
      </c>
      <c r="O13" s="67">
        <v>3</v>
      </c>
      <c r="P13" s="67">
        <v>2</v>
      </c>
      <c r="Q13" s="67">
        <v>3</v>
      </c>
      <c r="R13" s="67">
        <v>3</v>
      </c>
      <c r="S13" s="68">
        <v>4</v>
      </c>
      <c r="T13" s="67">
        <v>5.5</v>
      </c>
      <c r="U13" s="87">
        <f>T13/2</f>
        <v>2.75</v>
      </c>
      <c r="V13" s="91"/>
      <c r="W13"/>
      <c r="AA13" s="9"/>
    </row>
    <row r="14" spans="1:27" ht="14.5" customHeight="1" x14ac:dyDescent="0.55000000000000004">
      <c r="A14" s="67" t="s">
        <v>125</v>
      </c>
      <c r="B14" s="67">
        <v>3</v>
      </c>
      <c r="C14" s="67">
        <v>3</v>
      </c>
      <c r="D14" s="69">
        <v>2</v>
      </c>
      <c r="E14" s="67">
        <v>3</v>
      </c>
      <c r="F14" s="69">
        <v>2</v>
      </c>
      <c r="G14" s="69">
        <v>3</v>
      </c>
      <c r="H14" s="69">
        <v>3</v>
      </c>
      <c r="I14" s="69">
        <v>3</v>
      </c>
      <c r="J14" s="67">
        <v>3</v>
      </c>
      <c r="K14" s="67">
        <v>3</v>
      </c>
      <c r="L14" s="69">
        <v>2</v>
      </c>
      <c r="M14" s="67">
        <v>3</v>
      </c>
      <c r="N14" s="67">
        <v>4</v>
      </c>
      <c r="O14" s="67">
        <v>3</v>
      </c>
      <c r="P14" s="67">
        <v>2</v>
      </c>
      <c r="Q14" s="67">
        <v>3</v>
      </c>
      <c r="R14" s="67">
        <v>3</v>
      </c>
      <c r="S14" s="69">
        <v>3</v>
      </c>
      <c r="T14" s="67">
        <v>12.5</v>
      </c>
      <c r="U14" s="87">
        <f>T14/2</f>
        <v>6.25</v>
      </c>
      <c r="V14" s="91"/>
      <c r="X14" s="57" t="s">
        <v>71</v>
      </c>
      <c r="AA14" s="9"/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6"/>
      <c r="U15" s="87"/>
      <c r="V15" s="91"/>
      <c r="X15" s="58" t="s">
        <v>72</v>
      </c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6"/>
      <c r="U16" s="87"/>
      <c r="V16" s="91"/>
      <c r="X16" s="58" t="s">
        <v>73</v>
      </c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29"/>
      <c r="U17" s="32"/>
      <c r="V17" s="91"/>
      <c r="X17" s="58" t="s">
        <v>74</v>
      </c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6"/>
      <c r="U18" s="87"/>
      <c r="V18" s="91"/>
      <c r="X18" s="58" t="s">
        <v>75</v>
      </c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6"/>
      <c r="U19" s="87"/>
      <c r="V19" s="91"/>
      <c r="W19"/>
      <c r="AA19" s="9"/>
    </row>
    <row r="20" spans="1:27" ht="14.5" customHeight="1" x14ac:dyDescent="0.55000000000000004">
      <c r="A20" s="67" t="s">
        <v>128</v>
      </c>
      <c r="B20" s="67">
        <v>3</v>
      </c>
      <c r="C20" s="67">
        <v>3</v>
      </c>
      <c r="D20" s="68">
        <v>3</v>
      </c>
      <c r="E20" s="67">
        <v>4</v>
      </c>
      <c r="F20" s="69">
        <v>2</v>
      </c>
      <c r="G20" s="69">
        <v>4</v>
      </c>
      <c r="H20" s="68">
        <v>4</v>
      </c>
      <c r="I20" s="67">
        <v>3</v>
      </c>
      <c r="J20" s="67">
        <v>4</v>
      </c>
      <c r="K20" s="69">
        <v>3</v>
      </c>
      <c r="L20" s="67">
        <v>2</v>
      </c>
      <c r="M20" s="67">
        <v>3</v>
      </c>
      <c r="N20" s="69">
        <v>3</v>
      </c>
      <c r="O20" s="67">
        <v>3</v>
      </c>
      <c r="P20" s="67">
        <v>2</v>
      </c>
      <c r="Q20" s="69">
        <v>3</v>
      </c>
      <c r="R20" s="69">
        <v>3</v>
      </c>
      <c r="S20" s="69">
        <v>3</v>
      </c>
      <c r="T20" s="67">
        <v>11.5</v>
      </c>
      <c r="U20" s="87">
        <f>T20/2</f>
        <v>5.75</v>
      </c>
      <c r="V20" s="91"/>
      <c r="W20"/>
      <c r="AA20" s="9"/>
    </row>
    <row r="21" spans="1:27" ht="14.5" customHeight="1" x14ac:dyDescent="0.55000000000000004">
      <c r="A21" s="67" t="s">
        <v>129</v>
      </c>
      <c r="B21" s="67">
        <v>3</v>
      </c>
      <c r="C21" s="67">
        <v>3</v>
      </c>
      <c r="D21" s="69">
        <v>2</v>
      </c>
      <c r="E21" s="67">
        <v>4</v>
      </c>
      <c r="F21" s="68">
        <v>3</v>
      </c>
      <c r="G21" s="68">
        <v>5</v>
      </c>
      <c r="H21" s="69">
        <v>3</v>
      </c>
      <c r="I21" s="67">
        <v>3</v>
      </c>
      <c r="J21" s="67">
        <v>4</v>
      </c>
      <c r="K21" s="68">
        <v>4</v>
      </c>
      <c r="L21" s="67">
        <v>2</v>
      </c>
      <c r="M21" s="67">
        <v>3</v>
      </c>
      <c r="N21" s="68">
        <v>4</v>
      </c>
      <c r="O21" s="67">
        <v>3</v>
      </c>
      <c r="P21" s="67">
        <v>2</v>
      </c>
      <c r="Q21" s="68">
        <v>4</v>
      </c>
      <c r="R21" s="68">
        <v>4</v>
      </c>
      <c r="S21" s="68">
        <v>4</v>
      </c>
      <c r="T21" s="67">
        <v>6.5</v>
      </c>
      <c r="U21" s="87">
        <f>T21/2</f>
        <v>3.25</v>
      </c>
      <c r="V21" s="91"/>
      <c r="W21"/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6"/>
      <c r="U22" s="87"/>
      <c r="V22" s="91"/>
      <c r="W22"/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6"/>
      <c r="U23" s="87"/>
      <c r="V23" s="91"/>
      <c r="W23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29"/>
      <c r="U24" s="32"/>
      <c r="V24" s="91"/>
      <c r="W24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6"/>
      <c r="U25" s="87"/>
      <c r="V25" s="91"/>
      <c r="W25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6"/>
      <c r="U26" s="87"/>
      <c r="V26" s="91"/>
      <c r="W26"/>
      <c r="AA26" s="9"/>
    </row>
    <row r="27" spans="1:27" ht="14.5" customHeight="1" x14ac:dyDescent="0.55000000000000004">
      <c r="A27" s="67" t="s">
        <v>100</v>
      </c>
      <c r="B27" s="67">
        <v>3</v>
      </c>
      <c r="C27" s="67">
        <v>3</v>
      </c>
      <c r="D27" s="67">
        <v>3</v>
      </c>
      <c r="E27" s="67">
        <v>4</v>
      </c>
      <c r="F27" s="67">
        <v>2</v>
      </c>
      <c r="G27" s="69">
        <v>3</v>
      </c>
      <c r="H27" s="67">
        <v>3</v>
      </c>
      <c r="I27" s="67">
        <v>3</v>
      </c>
      <c r="J27" s="67">
        <v>3</v>
      </c>
      <c r="K27" s="67">
        <v>3</v>
      </c>
      <c r="L27" s="67">
        <v>2</v>
      </c>
      <c r="M27" s="67">
        <v>3</v>
      </c>
      <c r="N27" s="67">
        <v>3</v>
      </c>
      <c r="O27" s="67">
        <v>3</v>
      </c>
      <c r="P27" s="67">
        <v>2</v>
      </c>
      <c r="Q27" s="68">
        <v>4</v>
      </c>
      <c r="R27" s="67">
        <v>3</v>
      </c>
      <c r="S27" s="68">
        <v>4</v>
      </c>
      <c r="T27" s="67">
        <v>8.5</v>
      </c>
      <c r="U27" s="87">
        <f>T27/2</f>
        <v>4.25</v>
      </c>
      <c r="V27" s="91"/>
      <c r="W27"/>
      <c r="AA27" s="9"/>
    </row>
    <row r="28" spans="1:27" ht="14.5" customHeight="1" x14ac:dyDescent="0.55000000000000004">
      <c r="A28" s="67" t="s">
        <v>101</v>
      </c>
      <c r="B28" s="67">
        <v>3</v>
      </c>
      <c r="C28" s="67">
        <v>3</v>
      </c>
      <c r="D28" s="67">
        <v>3</v>
      </c>
      <c r="E28" s="67">
        <v>4</v>
      </c>
      <c r="F28" s="67">
        <v>2</v>
      </c>
      <c r="G28" s="68">
        <v>4</v>
      </c>
      <c r="H28" s="67">
        <v>3</v>
      </c>
      <c r="I28" s="67">
        <v>3</v>
      </c>
      <c r="J28" s="67">
        <v>3</v>
      </c>
      <c r="K28" s="67">
        <v>3</v>
      </c>
      <c r="L28" s="67">
        <v>2</v>
      </c>
      <c r="M28" s="67">
        <v>3</v>
      </c>
      <c r="N28" s="67">
        <v>3</v>
      </c>
      <c r="O28" s="67">
        <v>3</v>
      </c>
      <c r="P28" s="67">
        <v>2</v>
      </c>
      <c r="Q28" s="69">
        <v>3</v>
      </c>
      <c r="R28" s="67">
        <v>3</v>
      </c>
      <c r="S28" s="69">
        <v>3</v>
      </c>
      <c r="T28" s="67">
        <v>9.5</v>
      </c>
      <c r="U28" s="87">
        <f>T28/2</f>
        <v>4.75</v>
      </c>
      <c r="V28" s="91"/>
      <c r="W28"/>
      <c r="AA28" s="9"/>
    </row>
    <row r="29" spans="1:27" ht="14.5" customHeight="1" x14ac:dyDescent="0.55000000000000004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80"/>
      <c r="L29" s="81"/>
      <c r="M29" s="78"/>
      <c r="N29" s="79"/>
      <c r="O29" s="79"/>
      <c r="P29" s="79"/>
      <c r="Q29" s="79"/>
      <c r="R29" s="79"/>
      <c r="S29" s="79"/>
      <c r="T29" s="82"/>
      <c r="U29" s="87"/>
      <c r="V29" s="91"/>
      <c r="W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27"/>
      <c r="U30" s="87"/>
      <c r="V30" s="91"/>
      <c r="W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30"/>
      <c r="U31" s="88"/>
      <c r="V31" s="91"/>
      <c r="W31"/>
    </row>
  </sheetData>
  <sortState xmlns:xlrd2="http://schemas.microsoft.com/office/spreadsheetml/2017/richdata2" ref="W4:AA11">
    <sortCondition descending="1" ref="AA4:AA11"/>
  </sortState>
  <mergeCells count="3">
    <mergeCell ref="A1:Z1"/>
    <mergeCell ref="B2:S2"/>
    <mergeCell ref="W2:AA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B7BC-E19F-4E48-BE8D-19F3D955CE17}">
  <sheetPr>
    <tabColor theme="9" tint="0.59999389629810485"/>
  </sheetPr>
  <dimension ref="A1:AA31"/>
  <sheetViews>
    <sheetView workbookViewId="0">
      <selection activeCell="AA31" sqref="AA31"/>
    </sheetView>
  </sheetViews>
  <sheetFormatPr defaultColWidth="8.83984375" defaultRowHeight="14.4" x14ac:dyDescent="0.55000000000000004"/>
  <cols>
    <col min="1" max="1" width="22.41796875" style="8" customWidth="1"/>
    <col min="2" max="19" width="6.15625" style="3" customWidth="1"/>
    <col min="20" max="20" width="7.41796875" style="2" customWidth="1"/>
    <col min="21" max="21" width="7.83984375" style="2" customWidth="1"/>
    <col min="22" max="22" width="3.15625" style="2" customWidth="1"/>
    <col min="23" max="23" width="8.15625" style="7" customWidth="1"/>
    <col min="24" max="24" width="15.578125" customWidth="1"/>
    <col min="25" max="25" width="7.15625" customWidth="1"/>
    <col min="26" max="26" width="8.41796875" customWidth="1"/>
    <col min="27" max="27" width="8.83984375" customWidth="1"/>
    <col min="30" max="30" width="0" hidden="1" customWidth="1"/>
  </cols>
  <sheetData>
    <row r="1" spans="1:27" ht="34" customHeight="1" x14ac:dyDescent="0.55000000000000004">
      <c r="A1" s="139" t="s">
        <v>12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7" customHeight="1" x14ac:dyDescent="0.55000000000000004">
      <c r="A2" s="11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0"/>
      <c r="W2" s="123" t="s">
        <v>1</v>
      </c>
      <c r="X2" s="123"/>
      <c r="Y2" s="123"/>
      <c r="Z2" s="123"/>
      <c r="AA2" s="123"/>
    </row>
    <row r="3" spans="1:27" ht="29.5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86"/>
      <c r="U3" s="16"/>
      <c r="V3" s="96"/>
      <c r="W3" s="83" t="s">
        <v>18</v>
      </c>
      <c r="X3" s="19" t="s">
        <v>7</v>
      </c>
      <c r="Y3" s="19" t="s">
        <v>10</v>
      </c>
      <c r="Z3" s="62" t="s">
        <v>19</v>
      </c>
      <c r="AA3" s="19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101"/>
      <c r="U4" s="85"/>
      <c r="V4" s="95"/>
      <c r="W4" s="84">
        <v>8</v>
      </c>
      <c r="X4" s="63" t="s">
        <v>35</v>
      </c>
      <c r="Y4" s="37">
        <f t="shared" ref="Y4:Y11" si="0">SUM(W4:X4)</f>
        <v>8</v>
      </c>
      <c r="Z4" s="37">
        <v>5.5</v>
      </c>
      <c r="AA4" s="37">
        <f t="shared" ref="AA4:AA11" si="1">SUM(Y4:Z4)</f>
        <v>13.5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2"/>
      <c r="U5" s="85"/>
      <c r="V5" s="95"/>
      <c r="W5" s="84">
        <v>7</v>
      </c>
      <c r="X5" s="63" t="s">
        <v>34</v>
      </c>
      <c r="Y5" s="37">
        <f t="shared" si="0"/>
        <v>7</v>
      </c>
      <c r="Z5" s="37">
        <v>5.75</v>
      </c>
      <c r="AA5" s="37">
        <f t="shared" si="1"/>
        <v>12.75</v>
      </c>
    </row>
    <row r="6" spans="1:27" ht="14.5" customHeight="1" x14ac:dyDescent="0.55000000000000004">
      <c r="A6" s="67" t="s">
        <v>120</v>
      </c>
      <c r="B6" s="67">
        <v>3</v>
      </c>
      <c r="C6" s="68">
        <v>4</v>
      </c>
      <c r="D6" s="67">
        <v>2</v>
      </c>
      <c r="E6" s="68">
        <v>4</v>
      </c>
      <c r="F6" s="68">
        <v>3</v>
      </c>
      <c r="G6" s="67">
        <v>3</v>
      </c>
      <c r="H6" s="67">
        <v>3</v>
      </c>
      <c r="I6" s="68">
        <v>4</v>
      </c>
      <c r="J6" s="68">
        <v>4</v>
      </c>
      <c r="K6" s="67">
        <v>3</v>
      </c>
      <c r="L6" s="67">
        <v>3</v>
      </c>
      <c r="M6" s="67">
        <v>3</v>
      </c>
      <c r="N6" s="67">
        <v>4</v>
      </c>
      <c r="O6" s="67">
        <v>3</v>
      </c>
      <c r="P6" s="67">
        <v>2</v>
      </c>
      <c r="Q6" s="67">
        <v>4</v>
      </c>
      <c r="R6" s="69">
        <v>3</v>
      </c>
      <c r="S6" s="68">
        <v>4</v>
      </c>
      <c r="T6" s="102">
        <v>6.5</v>
      </c>
      <c r="U6" s="85">
        <f>T6/2</f>
        <v>3.25</v>
      </c>
      <c r="V6" s="95"/>
      <c r="W6" s="84">
        <v>6</v>
      </c>
      <c r="X6" s="63" t="s">
        <v>33</v>
      </c>
      <c r="Y6" s="37">
        <f t="shared" si="0"/>
        <v>6</v>
      </c>
      <c r="Z6" s="37">
        <v>3.5</v>
      </c>
      <c r="AA6" s="37">
        <f t="shared" si="1"/>
        <v>9.5</v>
      </c>
    </row>
    <row r="7" spans="1:27" ht="14.5" customHeight="1" x14ac:dyDescent="0.55000000000000004">
      <c r="A7" s="67" t="s">
        <v>121</v>
      </c>
      <c r="B7" s="67">
        <v>3</v>
      </c>
      <c r="C7" s="69">
        <v>3</v>
      </c>
      <c r="D7" s="67">
        <v>2</v>
      </c>
      <c r="E7" s="69">
        <v>3</v>
      </c>
      <c r="F7" s="69">
        <v>2</v>
      </c>
      <c r="G7" s="67">
        <v>3</v>
      </c>
      <c r="H7" s="67">
        <v>3</v>
      </c>
      <c r="I7" s="69">
        <v>3</v>
      </c>
      <c r="J7" s="69">
        <v>3</v>
      </c>
      <c r="K7" s="67">
        <v>3</v>
      </c>
      <c r="L7" s="67">
        <v>3</v>
      </c>
      <c r="M7" s="67">
        <v>3</v>
      </c>
      <c r="N7" s="67">
        <v>4</v>
      </c>
      <c r="O7" s="67">
        <v>3</v>
      </c>
      <c r="P7" s="67">
        <v>2</v>
      </c>
      <c r="Q7" s="67">
        <v>4</v>
      </c>
      <c r="R7" s="68">
        <v>4</v>
      </c>
      <c r="S7" s="69">
        <v>3</v>
      </c>
      <c r="T7" s="102">
        <v>11.5</v>
      </c>
      <c r="U7" s="85">
        <f>T7/2</f>
        <v>5.75</v>
      </c>
      <c r="V7" s="38"/>
      <c r="W7" s="84">
        <v>5</v>
      </c>
      <c r="X7" s="63" t="s">
        <v>32</v>
      </c>
      <c r="Y7" s="37">
        <f t="shared" si="0"/>
        <v>5</v>
      </c>
      <c r="Z7" s="37">
        <v>4.25</v>
      </c>
      <c r="AA7" s="37">
        <f t="shared" si="1"/>
        <v>9.25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2"/>
      <c r="U8" s="85"/>
      <c r="V8" s="95"/>
      <c r="W8" s="84">
        <v>4</v>
      </c>
      <c r="X8" s="63" t="s">
        <v>31</v>
      </c>
      <c r="Y8" s="37">
        <f t="shared" si="0"/>
        <v>4</v>
      </c>
      <c r="Z8" s="37">
        <v>4.5</v>
      </c>
      <c r="AA8" s="37">
        <f t="shared" si="1"/>
        <v>8.5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2"/>
      <c r="U9" s="85"/>
      <c r="V9" s="95"/>
      <c r="W9" s="84">
        <v>3</v>
      </c>
      <c r="X9" s="63" t="s">
        <v>30</v>
      </c>
      <c r="Y9" s="37">
        <f t="shared" si="0"/>
        <v>3</v>
      </c>
      <c r="Z9" s="37">
        <v>4.5</v>
      </c>
      <c r="AA9" s="37">
        <f t="shared" si="1"/>
        <v>7.5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32"/>
      <c r="U10" s="32"/>
      <c r="V10" s="38"/>
      <c r="W10" s="84">
        <v>2</v>
      </c>
      <c r="X10" s="63" t="s">
        <v>29</v>
      </c>
      <c r="Y10" s="37">
        <f t="shared" si="0"/>
        <v>2</v>
      </c>
      <c r="Z10" s="37">
        <v>4.75</v>
      </c>
      <c r="AA10" s="37">
        <f t="shared" si="1"/>
        <v>6.75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5"/>
      <c r="U11" s="87"/>
      <c r="V11" s="38"/>
      <c r="W11" s="84">
        <v>1</v>
      </c>
      <c r="X11" s="63" t="s">
        <v>28</v>
      </c>
      <c r="Y11" s="37">
        <f t="shared" si="0"/>
        <v>1</v>
      </c>
      <c r="Z11" s="37">
        <v>3.25</v>
      </c>
      <c r="AA11" s="37">
        <f t="shared" si="1"/>
        <v>4.25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5"/>
      <c r="U12" s="87"/>
      <c r="V12" s="38"/>
      <c r="W12" s="39"/>
      <c r="X12" s="40"/>
      <c r="Y12" s="41"/>
      <c r="Z12" s="42"/>
      <c r="AA12" s="9"/>
    </row>
    <row r="13" spans="1:27" ht="14.5" customHeight="1" x14ac:dyDescent="0.55000000000000004">
      <c r="A13" s="67" t="s">
        <v>102</v>
      </c>
      <c r="B13" s="67">
        <v>3</v>
      </c>
      <c r="C13" s="67">
        <v>3</v>
      </c>
      <c r="D13" s="67">
        <v>2</v>
      </c>
      <c r="E13" s="67">
        <v>4</v>
      </c>
      <c r="F13" s="67">
        <v>3</v>
      </c>
      <c r="G13" s="67">
        <v>3</v>
      </c>
      <c r="H13" s="67">
        <v>3</v>
      </c>
      <c r="I13" s="69">
        <v>3</v>
      </c>
      <c r="J13" s="69">
        <v>3</v>
      </c>
      <c r="K13" s="68">
        <v>4</v>
      </c>
      <c r="L13" s="67">
        <v>2</v>
      </c>
      <c r="M13" s="67">
        <v>3</v>
      </c>
      <c r="N13" s="67">
        <v>4</v>
      </c>
      <c r="O13" s="69">
        <v>3</v>
      </c>
      <c r="P13" s="67">
        <v>2</v>
      </c>
      <c r="Q13" s="69">
        <v>3</v>
      </c>
      <c r="R13" s="69">
        <v>3</v>
      </c>
      <c r="S13" s="67">
        <v>3</v>
      </c>
      <c r="T13" s="102">
        <v>11</v>
      </c>
      <c r="U13" s="87">
        <f>T13/2</f>
        <v>5.5</v>
      </c>
      <c r="V13" s="38"/>
      <c r="X13" s="106" t="s">
        <v>71</v>
      </c>
      <c r="AA13" s="9"/>
    </row>
    <row r="14" spans="1:27" ht="14.5" customHeight="1" x14ac:dyDescent="0.55000000000000004">
      <c r="A14" s="67" t="s">
        <v>103</v>
      </c>
      <c r="B14" s="67">
        <v>3</v>
      </c>
      <c r="C14" s="67">
        <v>3</v>
      </c>
      <c r="D14" s="67">
        <v>2</v>
      </c>
      <c r="E14" s="67">
        <v>4</v>
      </c>
      <c r="F14" s="67">
        <v>3</v>
      </c>
      <c r="G14" s="67">
        <v>3</v>
      </c>
      <c r="H14" s="67">
        <v>3</v>
      </c>
      <c r="I14" s="68">
        <v>4</v>
      </c>
      <c r="J14" s="68">
        <v>4</v>
      </c>
      <c r="K14" s="69">
        <v>3</v>
      </c>
      <c r="L14" s="67">
        <v>2</v>
      </c>
      <c r="M14" s="67">
        <v>3</v>
      </c>
      <c r="N14" s="67">
        <v>4</v>
      </c>
      <c r="O14" s="68">
        <v>4</v>
      </c>
      <c r="P14" s="67">
        <v>2</v>
      </c>
      <c r="Q14" s="68">
        <v>4</v>
      </c>
      <c r="R14" s="68">
        <v>4</v>
      </c>
      <c r="S14" s="67">
        <v>3</v>
      </c>
      <c r="T14" s="102">
        <v>7</v>
      </c>
      <c r="U14" s="87">
        <f>T14/2</f>
        <v>3.5</v>
      </c>
      <c r="V14" s="38"/>
      <c r="X14" s="105" t="s">
        <v>72</v>
      </c>
      <c r="AA14" s="9"/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5"/>
      <c r="U15" s="87"/>
      <c r="V15" s="38"/>
      <c r="X15" s="105" t="s">
        <v>73</v>
      </c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5"/>
      <c r="U16" s="87"/>
      <c r="V16" s="38"/>
      <c r="X16" s="105" t="s">
        <v>74</v>
      </c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32"/>
      <c r="U17" s="32"/>
      <c r="V17" s="38"/>
      <c r="X17" s="105" t="s">
        <v>75</v>
      </c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5"/>
      <c r="U18" s="87"/>
      <c r="V18" s="38"/>
      <c r="W18"/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5"/>
      <c r="U19" s="87"/>
      <c r="V19" s="38"/>
      <c r="W19"/>
      <c r="AA19" s="9"/>
    </row>
    <row r="20" spans="1:27" ht="14.5" customHeight="1" x14ac:dyDescent="0.55000000000000004">
      <c r="A20" s="67" t="s">
        <v>85</v>
      </c>
      <c r="B20" s="67">
        <v>3</v>
      </c>
      <c r="C20" s="67">
        <v>3</v>
      </c>
      <c r="D20" s="67">
        <v>3</v>
      </c>
      <c r="E20" s="67">
        <v>4</v>
      </c>
      <c r="F20" s="68">
        <v>3</v>
      </c>
      <c r="G20" s="69">
        <v>3</v>
      </c>
      <c r="H20" s="67">
        <v>3</v>
      </c>
      <c r="I20" s="69">
        <v>3</v>
      </c>
      <c r="J20" s="67">
        <v>4</v>
      </c>
      <c r="K20" s="67">
        <v>4</v>
      </c>
      <c r="L20" s="67">
        <v>2</v>
      </c>
      <c r="M20" s="68">
        <v>4</v>
      </c>
      <c r="N20" s="69">
        <v>3</v>
      </c>
      <c r="O20" s="69">
        <v>3</v>
      </c>
      <c r="P20" s="67">
        <v>2</v>
      </c>
      <c r="Q20" s="68">
        <v>4</v>
      </c>
      <c r="R20" s="69">
        <v>3</v>
      </c>
      <c r="S20" s="68">
        <v>4</v>
      </c>
      <c r="T20" s="102">
        <v>9.5</v>
      </c>
      <c r="U20" s="87">
        <f>T20/2</f>
        <v>4.75</v>
      </c>
      <c r="V20" s="38"/>
      <c r="W20"/>
      <c r="AA20" s="9"/>
    </row>
    <row r="21" spans="1:27" ht="14.5" customHeight="1" x14ac:dyDescent="0.55000000000000004">
      <c r="A21" s="67" t="s">
        <v>86</v>
      </c>
      <c r="B21" s="67">
        <v>3</v>
      </c>
      <c r="C21" s="67">
        <v>3</v>
      </c>
      <c r="D21" s="67">
        <v>3</v>
      </c>
      <c r="E21" s="67">
        <v>4</v>
      </c>
      <c r="F21" s="69">
        <v>2</v>
      </c>
      <c r="G21" s="68">
        <v>4</v>
      </c>
      <c r="H21" s="67">
        <v>3</v>
      </c>
      <c r="I21" s="68">
        <v>4</v>
      </c>
      <c r="J21" s="67">
        <v>4</v>
      </c>
      <c r="K21" s="67">
        <v>4</v>
      </c>
      <c r="L21" s="67">
        <v>2</v>
      </c>
      <c r="M21" s="69">
        <v>3</v>
      </c>
      <c r="N21" s="68">
        <v>4</v>
      </c>
      <c r="O21" s="68">
        <v>4</v>
      </c>
      <c r="P21" s="67">
        <v>2</v>
      </c>
      <c r="Q21" s="69">
        <v>3</v>
      </c>
      <c r="R21" s="68">
        <v>4</v>
      </c>
      <c r="S21" s="69">
        <v>3</v>
      </c>
      <c r="T21" s="102">
        <v>8.5</v>
      </c>
      <c r="U21" s="87">
        <f>T21/2</f>
        <v>4.25</v>
      </c>
      <c r="V21" s="38"/>
      <c r="W21"/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5"/>
      <c r="U22" s="87"/>
      <c r="V22" s="38"/>
      <c r="W22"/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5"/>
      <c r="U23" s="87"/>
      <c r="V23" s="38"/>
      <c r="W23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32"/>
      <c r="U24" s="32"/>
      <c r="V24" s="38"/>
      <c r="W24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5"/>
      <c r="U25" s="87"/>
      <c r="V25" s="38"/>
      <c r="W25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5"/>
      <c r="U26" s="87"/>
      <c r="V26" s="38"/>
      <c r="W26"/>
      <c r="AA26" s="9"/>
    </row>
    <row r="27" spans="1:27" ht="14.5" customHeight="1" x14ac:dyDescent="0.55000000000000004">
      <c r="A27" s="67" t="s">
        <v>122</v>
      </c>
      <c r="B27" s="68">
        <v>4</v>
      </c>
      <c r="C27" s="67">
        <v>3</v>
      </c>
      <c r="D27" s="68">
        <v>3</v>
      </c>
      <c r="E27" s="67">
        <v>3</v>
      </c>
      <c r="F27" s="67">
        <v>2</v>
      </c>
      <c r="G27" s="67">
        <v>3</v>
      </c>
      <c r="H27" s="67">
        <v>4</v>
      </c>
      <c r="I27" s="67">
        <v>3</v>
      </c>
      <c r="J27" s="68">
        <v>4</v>
      </c>
      <c r="K27" s="69">
        <v>3</v>
      </c>
      <c r="L27" s="69">
        <v>2</v>
      </c>
      <c r="M27" s="67">
        <v>3</v>
      </c>
      <c r="N27" s="67">
        <v>3</v>
      </c>
      <c r="O27" s="67">
        <v>3</v>
      </c>
      <c r="P27" s="67">
        <v>2</v>
      </c>
      <c r="Q27" s="67">
        <v>3</v>
      </c>
      <c r="R27" s="69">
        <v>3</v>
      </c>
      <c r="S27" s="67">
        <v>3</v>
      </c>
      <c r="T27" s="102">
        <v>9</v>
      </c>
      <c r="U27" s="87">
        <f>T27/2</f>
        <v>4.5</v>
      </c>
      <c r="V27" s="38"/>
      <c r="W27"/>
      <c r="AA27" s="9"/>
    </row>
    <row r="28" spans="1:27" ht="14.5" customHeight="1" x14ac:dyDescent="0.55000000000000004">
      <c r="A28" s="67" t="s">
        <v>123</v>
      </c>
      <c r="B28" s="69">
        <v>3</v>
      </c>
      <c r="C28" s="67">
        <v>3</v>
      </c>
      <c r="D28" s="69">
        <v>2</v>
      </c>
      <c r="E28" s="67">
        <v>3</v>
      </c>
      <c r="F28" s="67">
        <v>2</v>
      </c>
      <c r="G28" s="67">
        <v>3</v>
      </c>
      <c r="H28" s="67">
        <v>4</v>
      </c>
      <c r="I28" s="67">
        <v>3</v>
      </c>
      <c r="J28" s="69">
        <v>3</v>
      </c>
      <c r="K28" s="68">
        <v>4</v>
      </c>
      <c r="L28" s="68">
        <v>3</v>
      </c>
      <c r="M28" s="67">
        <v>3</v>
      </c>
      <c r="N28" s="67">
        <v>3</v>
      </c>
      <c r="O28" s="67">
        <v>3</v>
      </c>
      <c r="P28" s="67">
        <v>2</v>
      </c>
      <c r="Q28" s="67">
        <v>3</v>
      </c>
      <c r="R28" s="68">
        <v>4</v>
      </c>
      <c r="S28" s="67">
        <v>3</v>
      </c>
      <c r="T28" s="102">
        <v>9</v>
      </c>
      <c r="U28" s="87">
        <f>T28/2</f>
        <v>4.5</v>
      </c>
      <c r="V28" s="38"/>
      <c r="W28"/>
      <c r="AA28" s="9"/>
    </row>
    <row r="29" spans="1:27" ht="14.5" customHeight="1" x14ac:dyDescent="0.55000000000000004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80"/>
      <c r="L29" s="81"/>
      <c r="M29" s="78"/>
      <c r="N29" s="79"/>
      <c r="O29" s="79"/>
      <c r="P29" s="79"/>
      <c r="Q29" s="79"/>
      <c r="R29" s="79"/>
      <c r="S29" s="79"/>
      <c r="T29" s="103"/>
      <c r="U29" s="87"/>
      <c r="V29" s="38"/>
      <c r="W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56"/>
      <c r="U30" s="87"/>
      <c r="V30" s="38"/>
      <c r="W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88"/>
      <c r="U31" s="88"/>
      <c r="V31" s="38"/>
      <c r="W31"/>
    </row>
  </sheetData>
  <sortState xmlns:xlrd2="http://schemas.microsoft.com/office/spreadsheetml/2017/richdata2" ref="W4:AA11">
    <sortCondition descending="1" ref="AA4:AA11"/>
  </sortState>
  <mergeCells count="3">
    <mergeCell ref="A1:Z1"/>
    <mergeCell ref="B2:S2"/>
    <mergeCell ref="W2:AA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6F87-41FC-43E4-BF86-E3C0BEC9A001}">
  <sheetPr>
    <tabColor theme="9" tint="0.39997558519241921"/>
  </sheetPr>
  <dimension ref="A1:AA445"/>
  <sheetViews>
    <sheetView workbookViewId="0">
      <selection activeCell="W4" sqref="W4:AA11"/>
    </sheetView>
  </sheetViews>
  <sheetFormatPr defaultColWidth="8.83984375" defaultRowHeight="14.4" x14ac:dyDescent="0.55000000000000004"/>
  <cols>
    <col min="1" max="1" width="22.41796875" style="1" customWidth="1"/>
    <col min="2" max="19" width="6.15625" style="4" customWidth="1"/>
    <col min="20" max="20" width="7.41796875" style="5" customWidth="1"/>
    <col min="21" max="21" width="8" style="2" customWidth="1"/>
    <col min="22" max="22" width="4" style="2" customWidth="1"/>
    <col min="23" max="23" width="8.15625" style="2" customWidth="1"/>
    <col min="24" max="24" width="16.41796875" customWidth="1"/>
    <col min="25" max="25" width="7.15625" style="72" customWidth="1"/>
    <col min="26" max="26" width="8.68359375" style="10" customWidth="1"/>
  </cols>
  <sheetData>
    <row r="1" spans="1:27" ht="34" customHeight="1" x14ac:dyDescent="0.55000000000000004">
      <c r="A1" s="139" t="s">
        <v>13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4" customHeight="1" x14ac:dyDescent="0.55000000000000004">
      <c r="A2" s="11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4"/>
      <c r="W2" s="122" t="s">
        <v>2</v>
      </c>
      <c r="X2" s="123"/>
      <c r="Y2" s="123"/>
      <c r="Z2" s="123"/>
      <c r="AA2" s="123"/>
    </row>
    <row r="3" spans="1:27" ht="28.9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86"/>
      <c r="U3" s="86"/>
      <c r="V3" s="17"/>
      <c r="W3" s="35" t="s">
        <v>18</v>
      </c>
      <c r="X3" s="19" t="s">
        <v>7</v>
      </c>
      <c r="Y3" s="70" t="s">
        <v>10</v>
      </c>
      <c r="Z3" s="66" t="s">
        <v>19</v>
      </c>
      <c r="AA3" s="19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22"/>
      <c r="U4" s="85"/>
      <c r="V4" s="53"/>
      <c r="W4" s="36">
        <v>4</v>
      </c>
      <c r="X4" s="63" t="s">
        <v>38</v>
      </c>
      <c r="Y4" s="37">
        <v>6.5</v>
      </c>
      <c r="Z4" s="37">
        <v>6</v>
      </c>
      <c r="AA4" s="37">
        <f t="shared" ref="AA4:AA11" si="0">SUM(Y4:Z4)</f>
        <v>12.5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2"/>
      <c r="U5" s="85"/>
      <c r="V5" s="53"/>
      <c r="W5" s="36">
        <v>1</v>
      </c>
      <c r="X5" s="63" t="s">
        <v>36</v>
      </c>
      <c r="Y5" s="37">
        <v>5.5</v>
      </c>
      <c r="Z5" s="37">
        <v>6</v>
      </c>
      <c r="AA5" s="37">
        <f t="shared" si="0"/>
        <v>11.5</v>
      </c>
    </row>
    <row r="6" spans="1:27" ht="14.5" customHeight="1" x14ac:dyDescent="0.55000000000000004">
      <c r="A6" s="67" t="s">
        <v>132</v>
      </c>
      <c r="B6" s="67">
        <v>3</v>
      </c>
      <c r="C6" s="68">
        <v>4</v>
      </c>
      <c r="D6" s="69">
        <v>2</v>
      </c>
      <c r="E6" s="68">
        <v>5</v>
      </c>
      <c r="F6" s="67">
        <v>3</v>
      </c>
      <c r="G6" s="67">
        <v>4</v>
      </c>
      <c r="H6" s="69">
        <v>3</v>
      </c>
      <c r="I6" s="69">
        <v>3</v>
      </c>
      <c r="J6" s="69">
        <v>3</v>
      </c>
      <c r="K6" s="67">
        <v>3</v>
      </c>
      <c r="L6" s="67">
        <v>3</v>
      </c>
      <c r="M6" s="67">
        <v>3</v>
      </c>
      <c r="N6" s="69">
        <v>3</v>
      </c>
      <c r="O6" s="69">
        <v>3</v>
      </c>
      <c r="P6" s="67">
        <v>3</v>
      </c>
      <c r="Q6" s="67">
        <v>3</v>
      </c>
      <c r="R6" s="69">
        <v>3</v>
      </c>
      <c r="S6" s="69">
        <v>3</v>
      </c>
      <c r="T6" s="67">
        <v>12</v>
      </c>
      <c r="U6" s="85">
        <f>T6/2</f>
        <v>6</v>
      </c>
      <c r="V6" s="53"/>
      <c r="W6" s="36">
        <v>6</v>
      </c>
      <c r="X6" s="63" t="s">
        <v>40</v>
      </c>
      <c r="Y6" s="37">
        <v>5.5</v>
      </c>
      <c r="Z6" s="37">
        <v>4.5</v>
      </c>
      <c r="AA6" s="37">
        <f t="shared" si="0"/>
        <v>10</v>
      </c>
    </row>
    <row r="7" spans="1:27" ht="14.5" customHeight="1" x14ac:dyDescent="0.55000000000000004">
      <c r="A7" s="67" t="s">
        <v>133</v>
      </c>
      <c r="B7" s="67">
        <v>3</v>
      </c>
      <c r="C7" s="69">
        <v>3</v>
      </c>
      <c r="D7" s="68">
        <v>3</v>
      </c>
      <c r="E7" s="69">
        <v>4</v>
      </c>
      <c r="F7" s="67">
        <v>3</v>
      </c>
      <c r="G7" s="67">
        <v>4</v>
      </c>
      <c r="H7" s="68">
        <v>4</v>
      </c>
      <c r="I7" s="68">
        <v>4</v>
      </c>
      <c r="J7" s="68">
        <v>4</v>
      </c>
      <c r="K7" s="67">
        <v>3</v>
      </c>
      <c r="L7" s="67">
        <v>3</v>
      </c>
      <c r="M7" s="67">
        <v>3</v>
      </c>
      <c r="N7" s="68">
        <v>4</v>
      </c>
      <c r="O7" s="68">
        <v>4</v>
      </c>
      <c r="P7" s="67">
        <v>3</v>
      </c>
      <c r="Q7" s="67">
        <v>3</v>
      </c>
      <c r="R7" s="68">
        <v>4</v>
      </c>
      <c r="S7" s="68">
        <v>4</v>
      </c>
      <c r="T7" s="67">
        <v>6</v>
      </c>
      <c r="U7" s="85">
        <f>T7/2</f>
        <v>3</v>
      </c>
      <c r="V7" s="31"/>
      <c r="W7" s="36">
        <v>7</v>
      </c>
      <c r="X7" s="63" t="s">
        <v>41</v>
      </c>
      <c r="Y7" s="37">
        <v>6.5</v>
      </c>
      <c r="Z7" s="37">
        <v>3</v>
      </c>
      <c r="AA7" s="37">
        <f t="shared" si="0"/>
        <v>9.5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2"/>
      <c r="U8" s="85"/>
      <c r="V8" s="53"/>
      <c r="W8" s="36">
        <v>8</v>
      </c>
      <c r="X8" s="63" t="s">
        <v>42</v>
      </c>
      <c r="Y8" s="37">
        <v>3.5</v>
      </c>
      <c r="Z8" s="37">
        <v>4.5</v>
      </c>
      <c r="AA8" s="37">
        <f t="shared" si="0"/>
        <v>8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2"/>
      <c r="U9" s="85"/>
      <c r="V9" s="53"/>
      <c r="W9" s="36">
        <v>5</v>
      </c>
      <c r="X9" s="63" t="s">
        <v>39</v>
      </c>
      <c r="Y9" s="37">
        <v>2.5</v>
      </c>
      <c r="Z9" s="37">
        <v>4.75</v>
      </c>
      <c r="AA9" s="37">
        <f t="shared" si="0"/>
        <v>7.25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32"/>
      <c r="U10" s="32"/>
      <c r="V10" s="31"/>
      <c r="W10" s="36">
        <v>2</v>
      </c>
      <c r="X10" s="63" t="s">
        <v>83</v>
      </c>
      <c r="Y10" s="37">
        <v>2.5</v>
      </c>
      <c r="Z10" s="37">
        <v>4.25</v>
      </c>
      <c r="AA10" s="37">
        <f t="shared" si="0"/>
        <v>6.75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5"/>
      <c r="U11" s="87"/>
      <c r="V11" s="31"/>
      <c r="W11" s="36">
        <v>3</v>
      </c>
      <c r="X11" s="63" t="s">
        <v>37</v>
      </c>
      <c r="Y11" s="37">
        <v>3.5</v>
      </c>
      <c r="Z11" s="37">
        <v>3</v>
      </c>
      <c r="AA11" s="37">
        <f t="shared" si="0"/>
        <v>6.5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5"/>
      <c r="U12" s="87"/>
      <c r="V12" s="38"/>
      <c r="W12" s="39"/>
      <c r="X12" s="40"/>
      <c r="Y12" s="71"/>
      <c r="Z12" s="42"/>
      <c r="AA12" s="9"/>
    </row>
    <row r="13" spans="1:27" ht="14.5" customHeight="1" x14ac:dyDescent="0.55000000000000004">
      <c r="A13" s="67" t="s">
        <v>87</v>
      </c>
      <c r="B13" s="67">
        <v>3</v>
      </c>
      <c r="C13" s="68">
        <v>4</v>
      </c>
      <c r="D13" s="69">
        <v>2</v>
      </c>
      <c r="E13" s="69">
        <v>3</v>
      </c>
      <c r="F13" s="67">
        <v>2</v>
      </c>
      <c r="G13" s="67">
        <v>3</v>
      </c>
      <c r="H13" s="67">
        <v>3</v>
      </c>
      <c r="I13" s="68">
        <v>4</v>
      </c>
      <c r="J13" s="67">
        <v>3</v>
      </c>
      <c r="K13" s="67">
        <v>3</v>
      </c>
      <c r="L13" s="67">
        <v>2</v>
      </c>
      <c r="M13" s="69">
        <v>3</v>
      </c>
      <c r="N13" s="67">
        <v>3</v>
      </c>
      <c r="O13" s="68">
        <v>3</v>
      </c>
      <c r="P13" s="69">
        <v>2</v>
      </c>
      <c r="Q13" s="68">
        <v>4</v>
      </c>
      <c r="R13" s="67">
        <v>4</v>
      </c>
      <c r="S13" s="67">
        <v>3</v>
      </c>
      <c r="T13" s="102">
        <v>9</v>
      </c>
      <c r="U13" s="87">
        <f>T13/2</f>
        <v>4.5</v>
      </c>
      <c r="V13" s="38"/>
      <c r="X13" s="106" t="s">
        <v>71</v>
      </c>
      <c r="Z13"/>
      <c r="AA13" s="9"/>
    </row>
    <row r="14" spans="1:27" ht="14.5" customHeight="1" x14ac:dyDescent="0.55000000000000004">
      <c r="A14" s="67" t="s">
        <v>88</v>
      </c>
      <c r="B14" s="67">
        <v>3</v>
      </c>
      <c r="C14" s="69">
        <v>3</v>
      </c>
      <c r="D14" s="68">
        <v>3</v>
      </c>
      <c r="E14" s="68">
        <v>4</v>
      </c>
      <c r="F14" s="67">
        <v>2</v>
      </c>
      <c r="G14" s="67">
        <v>3</v>
      </c>
      <c r="H14" s="67">
        <v>3</v>
      </c>
      <c r="I14" s="69">
        <v>3</v>
      </c>
      <c r="J14" s="67">
        <v>3</v>
      </c>
      <c r="K14" s="67">
        <v>3</v>
      </c>
      <c r="L14" s="67">
        <v>2</v>
      </c>
      <c r="M14" s="68">
        <v>4</v>
      </c>
      <c r="N14" s="67">
        <v>3</v>
      </c>
      <c r="O14" s="69">
        <v>2</v>
      </c>
      <c r="P14" s="68">
        <v>3</v>
      </c>
      <c r="Q14" s="69">
        <v>3</v>
      </c>
      <c r="R14" s="67">
        <v>4</v>
      </c>
      <c r="S14" s="67">
        <v>3</v>
      </c>
      <c r="T14" s="102">
        <v>9</v>
      </c>
      <c r="U14" s="87">
        <f>T14/2</f>
        <v>4.5</v>
      </c>
      <c r="V14" s="38"/>
      <c r="X14" s="105" t="s">
        <v>72</v>
      </c>
      <c r="Z14"/>
      <c r="AA14" s="9"/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5"/>
      <c r="U15" s="87"/>
      <c r="V15" s="38"/>
      <c r="X15" s="105" t="s">
        <v>73</v>
      </c>
      <c r="Z15"/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5"/>
      <c r="U16" s="87"/>
      <c r="V16" s="38"/>
      <c r="X16" s="105" t="s">
        <v>74</v>
      </c>
      <c r="Z16"/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32"/>
      <c r="U17" s="32"/>
      <c r="V17" s="38"/>
      <c r="X17" s="105" t="s">
        <v>75</v>
      </c>
      <c r="Z17"/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5"/>
      <c r="U18" s="87"/>
      <c r="V18" s="38"/>
      <c r="W18"/>
      <c r="Z18"/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5"/>
      <c r="U19" s="87"/>
      <c r="V19" s="38"/>
      <c r="W19"/>
      <c r="Z19"/>
      <c r="AA19" s="9"/>
    </row>
    <row r="20" spans="1:27" ht="14.5" customHeight="1" x14ac:dyDescent="0.55000000000000004">
      <c r="A20" s="67" t="s">
        <v>104</v>
      </c>
      <c r="B20" s="67">
        <v>4</v>
      </c>
      <c r="C20" s="67">
        <v>4</v>
      </c>
      <c r="D20" s="67">
        <v>3</v>
      </c>
      <c r="E20" s="67">
        <v>4</v>
      </c>
      <c r="F20" s="67">
        <v>2</v>
      </c>
      <c r="G20" s="67">
        <v>3</v>
      </c>
      <c r="H20" s="69">
        <v>3</v>
      </c>
      <c r="I20" s="68">
        <v>4</v>
      </c>
      <c r="J20" s="67">
        <v>3</v>
      </c>
      <c r="K20" s="67">
        <v>3</v>
      </c>
      <c r="L20" s="68">
        <v>3</v>
      </c>
      <c r="M20" s="67">
        <v>3</v>
      </c>
      <c r="N20" s="68">
        <v>4</v>
      </c>
      <c r="O20" s="67">
        <v>3</v>
      </c>
      <c r="P20" s="67">
        <v>2</v>
      </c>
      <c r="Q20" s="69">
        <v>3</v>
      </c>
      <c r="R20" s="67">
        <v>4</v>
      </c>
      <c r="S20" s="67">
        <v>3</v>
      </c>
      <c r="T20" s="102">
        <v>8.5</v>
      </c>
      <c r="U20" s="87">
        <f>T20/2</f>
        <v>4.25</v>
      </c>
      <c r="V20" s="38"/>
      <c r="W20"/>
      <c r="Z20"/>
      <c r="AA20" s="9"/>
    </row>
    <row r="21" spans="1:27" ht="14.5" customHeight="1" x14ac:dyDescent="0.55000000000000004">
      <c r="A21" s="67" t="s">
        <v>105</v>
      </c>
      <c r="B21" s="67">
        <v>4</v>
      </c>
      <c r="C21" s="67">
        <v>4</v>
      </c>
      <c r="D21" s="67">
        <v>3</v>
      </c>
      <c r="E21" s="67">
        <v>4</v>
      </c>
      <c r="F21" s="67">
        <v>2</v>
      </c>
      <c r="G21" s="67">
        <v>3</v>
      </c>
      <c r="H21" s="68">
        <v>4</v>
      </c>
      <c r="I21" s="69">
        <v>3</v>
      </c>
      <c r="J21" s="67">
        <v>3</v>
      </c>
      <c r="K21" s="67">
        <v>3</v>
      </c>
      <c r="L21" s="69">
        <v>2</v>
      </c>
      <c r="M21" s="67">
        <v>3</v>
      </c>
      <c r="N21" s="69">
        <v>3</v>
      </c>
      <c r="O21" s="67">
        <v>3</v>
      </c>
      <c r="P21" s="67">
        <v>2</v>
      </c>
      <c r="Q21" s="68">
        <v>4</v>
      </c>
      <c r="R21" s="67">
        <v>4</v>
      </c>
      <c r="S21" s="67">
        <v>3</v>
      </c>
      <c r="T21" s="102">
        <v>9.5</v>
      </c>
      <c r="U21" s="87">
        <f>T21/2</f>
        <v>4.75</v>
      </c>
      <c r="V21" s="38"/>
      <c r="W21"/>
      <c r="Z21"/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5"/>
      <c r="U22" s="87"/>
      <c r="V22" s="38"/>
      <c r="W22"/>
      <c r="Z22"/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5"/>
      <c r="U23" s="87"/>
      <c r="V23" s="38"/>
      <c r="W23"/>
      <c r="Z23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32"/>
      <c r="U24" s="32"/>
      <c r="V24" s="38"/>
      <c r="W24"/>
      <c r="Z24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5"/>
      <c r="U25" s="87"/>
      <c r="V25" s="38"/>
      <c r="W25"/>
      <c r="Z25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5"/>
      <c r="U26" s="87"/>
      <c r="V26" s="38"/>
      <c r="W26"/>
      <c r="Z26"/>
      <c r="AA26" s="9"/>
    </row>
    <row r="27" spans="1:27" ht="14.5" customHeight="1" x14ac:dyDescent="0.55000000000000004">
      <c r="A27" s="67" t="s">
        <v>89</v>
      </c>
      <c r="B27" s="69">
        <v>3</v>
      </c>
      <c r="C27" s="68">
        <v>4</v>
      </c>
      <c r="D27" s="67">
        <v>2</v>
      </c>
      <c r="E27" s="67">
        <v>4</v>
      </c>
      <c r="F27" s="68">
        <v>3</v>
      </c>
      <c r="G27" s="67">
        <v>4</v>
      </c>
      <c r="H27" s="67">
        <v>4</v>
      </c>
      <c r="I27" s="67">
        <v>3</v>
      </c>
      <c r="J27" s="67">
        <v>4</v>
      </c>
      <c r="K27" s="68">
        <v>4</v>
      </c>
      <c r="L27" s="67">
        <v>3</v>
      </c>
      <c r="M27" s="68">
        <v>4</v>
      </c>
      <c r="N27" s="67">
        <v>4</v>
      </c>
      <c r="O27" s="68">
        <v>4</v>
      </c>
      <c r="P27" s="68">
        <v>3</v>
      </c>
      <c r="Q27" s="68">
        <v>4</v>
      </c>
      <c r="R27" s="67">
        <v>3</v>
      </c>
      <c r="S27" s="67">
        <v>4</v>
      </c>
      <c r="T27" s="102">
        <v>6</v>
      </c>
      <c r="U27" s="87">
        <f>T27/2</f>
        <v>3</v>
      </c>
      <c r="V27" s="38"/>
      <c r="W27"/>
      <c r="Z27"/>
      <c r="AA27" s="9"/>
    </row>
    <row r="28" spans="1:27" ht="14.5" customHeight="1" x14ac:dyDescent="0.55000000000000004">
      <c r="A28" s="67" t="s">
        <v>90</v>
      </c>
      <c r="B28" s="68">
        <v>4</v>
      </c>
      <c r="C28" s="69">
        <v>3</v>
      </c>
      <c r="D28" s="67">
        <v>2</v>
      </c>
      <c r="E28" s="67">
        <v>4</v>
      </c>
      <c r="F28" s="69">
        <v>2</v>
      </c>
      <c r="G28" s="67">
        <v>4</v>
      </c>
      <c r="H28" s="67">
        <v>4</v>
      </c>
      <c r="I28" s="67">
        <v>3</v>
      </c>
      <c r="J28" s="67">
        <v>4</v>
      </c>
      <c r="K28" s="69">
        <v>3</v>
      </c>
      <c r="L28" s="67">
        <v>3</v>
      </c>
      <c r="M28" s="69">
        <v>3</v>
      </c>
      <c r="N28" s="67">
        <v>4</v>
      </c>
      <c r="O28" s="69">
        <v>3</v>
      </c>
      <c r="P28" s="69">
        <v>2</v>
      </c>
      <c r="Q28" s="69">
        <v>3</v>
      </c>
      <c r="R28" s="67">
        <v>3</v>
      </c>
      <c r="S28" s="67">
        <v>4</v>
      </c>
      <c r="T28" s="102">
        <v>12</v>
      </c>
      <c r="U28" s="87">
        <f>T28/2</f>
        <v>6</v>
      </c>
      <c r="V28" s="38"/>
      <c r="W28"/>
      <c r="Z28"/>
      <c r="AA28" s="9"/>
    </row>
    <row r="29" spans="1:27" ht="14.5" customHeight="1" x14ac:dyDescent="0.55000000000000004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5"/>
      <c r="L29" s="23"/>
      <c r="M29" s="28"/>
      <c r="N29" s="26"/>
      <c r="O29" s="26"/>
      <c r="P29" s="26"/>
      <c r="Q29" s="26"/>
      <c r="R29" s="26"/>
      <c r="S29" s="26"/>
      <c r="T29" s="25"/>
      <c r="U29" s="87"/>
      <c r="V29" s="38"/>
      <c r="W29"/>
      <c r="Z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25"/>
      <c r="U30" s="87"/>
      <c r="V30" s="38"/>
      <c r="W30"/>
      <c r="Z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88"/>
      <c r="U31" s="88"/>
      <c r="V31" s="38"/>
      <c r="W31"/>
      <c r="Z31"/>
    </row>
    <row r="32" spans="1:27" x14ac:dyDescent="0.5500000000000000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2:20" x14ac:dyDescent="0.5500000000000000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2:20" x14ac:dyDescent="0.5500000000000000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2"/>
    </row>
    <row r="35" spans="2:20" x14ac:dyDescent="0.5500000000000000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2"/>
    </row>
    <row r="36" spans="2:20" x14ac:dyDescent="0.5500000000000000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2"/>
    </row>
    <row r="37" spans="2:20" x14ac:dyDescent="0.5500000000000000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2"/>
    </row>
    <row r="38" spans="2:20" x14ac:dyDescent="0.5500000000000000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2"/>
    </row>
    <row r="39" spans="2:20" x14ac:dyDescent="0.5500000000000000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2"/>
    </row>
    <row r="40" spans="2:20" x14ac:dyDescent="0.5500000000000000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2"/>
    </row>
    <row r="41" spans="2:20" x14ac:dyDescent="0.5500000000000000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</row>
    <row r="42" spans="2:20" x14ac:dyDescent="0.5500000000000000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2"/>
    </row>
    <row r="43" spans="2:20" x14ac:dyDescent="0.5500000000000000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2"/>
    </row>
    <row r="44" spans="2:20" x14ac:dyDescent="0.5500000000000000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</row>
    <row r="45" spans="2:20" x14ac:dyDescent="0.5500000000000000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2"/>
    </row>
    <row r="46" spans="2:20" x14ac:dyDescent="0.5500000000000000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2"/>
    </row>
    <row r="47" spans="2:20" x14ac:dyDescent="0.5500000000000000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2"/>
    </row>
    <row r="48" spans="2:20" x14ac:dyDescent="0.5500000000000000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2"/>
    </row>
    <row r="49" spans="2:20" x14ac:dyDescent="0.5500000000000000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2"/>
    </row>
    <row r="50" spans="2:20" x14ac:dyDescent="0.5500000000000000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2"/>
    </row>
    <row r="51" spans="2:20" x14ac:dyDescent="0.5500000000000000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2"/>
    </row>
    <row r="52" spans="2:20" x14ac:dyDescent="0.5500000000000000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2"/>
    </row>
    <row r="53" spans="2:20" x14ac:dyDescent="0.55000000000000004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</row>
    <row r="54" spans="2:20" x14ac:dyDescent="0.55000000000000004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2"/>
    </row>
    <row r="55" spans="2:20" x14ac:dyDescent="0.55000000000000004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</row>
    <row r="56" spans="2:20" x14ac:dyDescent="0.5500000000000000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</row>
    <row r="57" spans="2:20" x14ac:dyDescent="0.55000000000000004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</row>
    <row r="58" spans="2:20" x14ac:dyDescent="0.55000000000000004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</row>
    <row r="59" spans="2:20" x14ac:dyDescent="0.5500000000000000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</row>
    <row r="60" spans="2:20" x14ac:dyDescent="0.5500000000000000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</row>
    <row r="61" spans="2:20" x14ac:dyDescent="0.55000000000000004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2"/>
    </row>
    <row r="62" spans="2:20" x14ac:dyDescent="0.55000000000000004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2"/>
    </row>
    <row r="63" spans="2:20" x14ac:dyDescent="0.55000000000000004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2"/>
    </row>
    <row r="64" spans="2:20" x14ac:dyDescent="0.55000000000000004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2"/>
    </row>
    <row r="65" spans="2:20" x14ac:dyDescent="0.55000000000000004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"/>
    </row>
    <row r="66" spans="2:20" x14ac:dyDescent="0.55000000000000004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"/>
    </row>
    <row r="67" spans="2:20" x14ac:dyDescent="0.55000000000000004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</row>
    <row r="68" spans="2:20" x14ac:dyDescent="0.55000000000000004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2"/>
    </row>
    <row r="69" spans="2:20" x14ac:dyDescent="0.55000000000000004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2"/>
    </row>
    <row r="70" spans="2:20" x14ac:dyDescent="0.55000000000000004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2"/>
    </row>
    <row r="71" spans="2:20" x14ac:dyDescent="0.55000000000000004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2"/>
    </row>
    <row r="72" spans="2:20" x14ac:dyDescent="0.55000000000000004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2"/>
    </row>
    <row r="73" spans="2:20" x14ac:dyDescent="0.55000000000000004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"/>
    </row>
    <row r="74" spans="2:20" x14ac:dyDescent="0.55000000000000004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"/>
    </row>
    <row r="75" spans="2:20" x14ac:dyDescent="0.55000000000000004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2"/>
    </row>
    <row r="76" spans="2:20" x14ac:dyDescent="0.55000000000000004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2"/>
    </row>
    <row r="77" spans="2:20" x14ac:dyDescent="0.55000000000000004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2"/>
    </row>
    <row r="78" spans="2:20" x14ac:dyDescent="0.55000000000000004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2"/>
    </row>
    <row r="79" spans="2:20" x14ac:dyDescent="0.55000000000000004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2"/>
    </row>
    <row r="80" spans="2:20" x14ac:dyDescent="0.55000000000000004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2"/>
    </row>
    <row r="81" spans="2:20" x14ac:dyDescent="0.55000000000000004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2"/>
    </row>
    <row r="82" spans="2:20" x14ac:dyDescent="0.55000000000000004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2"/>
    </row>
    <row r="83" spans="2:20" x14ac:dyDescent="0.55000000000000004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2"/>
    </row>
    <row r="84" spans="2:20" x14ac:dyDescent="0.55000000000000004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2"/>
    </row>
    <row r="85" spans="2:20" x14ac:dyDescent="0.55000000000000004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2"/>
    </row>
    <row r="86" spans="2:20" x14ac:dyDescent="0.55000000000000004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2"/>
    </row>
    <row r="87" spans="2:20" x14ac:dyDescent="0.55000000000000004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2"/>
    </row>
    <row r="88" spans="2:20" x14ac:dyDescent="0.55000000000000004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2"/>
    </row>
    <row r="89" spans="2:20" x14ac:dyDescent="0.55000000000000004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2"/>
    </row>
    <row r="90" spans="2:20" x14ac:dyDescent="0.55000000000000004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2"/>
    </row>
    <row r="91" spans="2:20" x14ac:dyDescent="0.55000000000000004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2"/>
    </row>
    <row r="92" spans="2:20" x14ac:dyDescent="0.55000000000000004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2"/>
    </row>
    <row r="93" spans="2:20" x14ac:dyDescent="0.55000000000000004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2"/>
    </row>
    <row r="94" spans="2:20" x14ac:dyDescent="0.55000000000000004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2"/>
    </row>
    <row r="95" spans="2:20" x14ac:dyDescent="0.55000000000000004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2"/>
    </row>
    <row r="96" spans="2:20" x14ac:dyDescent="0.55000000000000004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2"/>
    </row>
    <row r="97" spans="2:20" x14ac:dyDescent="0.55000000000000004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2"/>
    </row>
    <row r="98" spans="2:20" x14ac:dyDescent="0.55000000000000004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2"/>
    </row>
    <row r="99" spans="2:20" x14ac:dyDescent="0.55000000000000004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2"/>
    </row>
    <row r="100" spans="2:20" x14ac:dyDescent="0.55000000000000004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2"/>
    </row>
    <row r="101" spans="2:20" x14ac:dyDescent="0.55000000000000004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2"/>
    </row>
    <row r="102" spans="2:20" x14ac:dyDescent="0.55000000000000004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2"/>
    </row>
    <row r="103" spans="2:20" x14ac:dyDescent="0.55000000000000004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2"/>
    </row>
    <row r="104" spans="2:20" x14ac:dyDescent="0.55000000000000004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2"/>
    </row>
    <row r="105" spans="2:20" x14ac:dyDescent="0.55000000000000004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2"/>
    </row>
    <row r="106" spans="2:20" x14ac:dyDescent="0.55000000000000004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2"/>
    </row>
    <row r="107" spans="2:20" x14ac:dyDescent="0.55000000000000004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2"/>
    </row>
    <row r="108" spans="2:20" x14ac:dyDescent="0.55000000000000004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2"/>
    </row>
    <row r="109" spans="2:20" x14ac:dyDescent="0.55000000000000004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2"/>
    </row>
    <row r="110" spans="2:20" x14ac:dyDescent="0.55000000000000004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2"/>
    </row>
    <row r="111" spans="2:20" x14ac:dyDescent="0.55000000000000004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2"/>
    </row>
    <row r="112" spans="2:20" x14ac:dyDescent="0.55000000000000004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2"/>
    </row>
    <row r="113" spans="2:20" x14ac:dyDescent="0.55000000000000004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2"/>
    </row>
    <row r="114" spans="2:20" x14ac:dyDescent="0.55000000000000004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2"/>
    </row>
    <row r="115" spans="2:20" x14ac:dyDescent="0.55000000000000004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2"/>
    </row>
    <row r="116" spans="2:20" x14ac:dyDescent="0.55000000000000004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2"/>
    </row>
    <row r="117" spans="2:20" x14ac:dyDescent="0.55000000000000004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2"/>
    </row>
    <row r="118" spans="2:20" x14ac:dyDescent="0.55000000000000004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2"/>
    </row>
    <row r="119" spans="2:20" x14ac:dyDescent="0.55000000000000004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2"/>
    </row>
    <row r="120" spans="2:20" x14ac:dyDescent="0.55000000000000004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2"/>
    </row>
    <row r="121" spans="2:20" x14ac:dyDescent="0.55000000000000004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2"/>
    </row>
    <row r="122" spans="2:20" x14ac:dyDescent="0.55000000000000004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2"/>
    </row>
    <row r="123" spans="2:20" x14ac:dyDescent="0.55000000000000004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2"/>
    </row>
    <row r="124" spans="2:20" x14ac:dyDescent="0.55000000000000004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2"/>
    </row>
    <row r="125" spans="2:20" x14ac:dyDescent="0.55000000000000004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2"/>
    </row>
    <row r="126" spans="2:20" x14ac:dyDescent="0.55000000000000004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2"/>
    </row>
    <row r="127" spans="2:20" x14ac:dyDescent="0.55000000000000004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2"/>
    </row>
    <row r="128" spans="2:20" x14ac:dyDescent="0.55000000000000004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2"/>
    </row>
    <row r="129" spans="2:20" x14ac:dyDescent="0.55000000000000004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2"/>
    </row>
    <row r="130" spans="2:20" x14ac:dyDescent="0.55000000000000004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2"/>
    </row>
    <row r="131" spans="2:20" x14ac:dyDescent="0.55000000000000004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2"/>
    </row>
    <row r="132" spans="2:20" x14ac:dyDescent="0.55000000000000004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2"/>
    </row>
    <row r="133" spans="2:20" x14ac:dyDescent="0.55000000000000004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2"/>
    </row>
    <row r="134" spans="2:20" x14ac:dyDescent="0.55000000000000004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2"/>
    </row>
    <row r="135" spans="2:20" x14ac:dyDescent="0.55000000000000004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2"/>
    </row>
    <row r="136" spans="2:20" x14ac:dyDescent="0.55000000000000004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2"/>
    </row>
    <row r="137" spans="2:20" x14ac:dyDescent="0.55000000000000004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2"/>
    </row>
    <row r="138" spans="2:20" x14ac:dyDescent="0.55000000000000004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2"/>
    </row>
    <row r="139" spans="2:20" x14ac:dyDescent="0.55000000000000004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2"/>
    </row>
    <row r="140" spans="2:20" x14ac:dyDescent="0.55000000000000004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2"/>
    </row>
    <row r="141" spans="2:20" x14ac:dyDescent="0.55000000000000004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2"/>
    </row>
    <row r="142" spans="2:20" x14ac:dyDescent="0.55000000000000004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2"/>
    </row>
    <row r="143" spans="2:20" x14ac:dyDescent="0.55000000000000004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2"/>
    </row>
    <row r="144" spans="2:20" x14ac:dyDescent="0.55000000000000004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2"/>
    </row>
    <row r="145" spans="2:20" x14ac:dyDescent="0.55000000000000004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2"/>
    </row>
    <row r="146" spans="2:20" x14ac:dyDescent="0.55000000000000004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2"/>
    </row>
    <row r="147" spans="2:20" x14ac:dyDescent="0.55000000000000004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2"/>
    </row>
    <row r="148" spans="2:20" x14ac:dyDescent="0.55000000000000004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2"/>
    </row>
    <row r="149" spans="2:20" x14ac:dyDescent="0.55000000000000004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2"/>
    </row>
    <row r="150" spans="2:20" x14ac:dyDescent="0.55000000000000004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2"/>
    </row>
    <row r="151" spans="2:20" x14ac:dyDescent="0.55000000000000004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2"/>
    </row>
    <row r="152" spans="2:20" x14ac:dyDescent="0.55000000000000004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2"/>
    </row>
    <row r="153" spans="2:20" x14ac:dyDescent="0.55000000000000004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2"/>
    </row>
    <row r="154" spans="2:20" x14ac:dyDescent="0.55000000000000004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2"/>
    </row>
    <row r="155" spans="2:20" x14ac:dyDescent="0.55000000000000004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2"/>
    </row>
    <row r="156" spans="2:20" x14ac:dyDescent="0.55000000000000004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2"/>
    </row>
    <row r="157" spans="2:20" x14ac:dyDescent="0.55000000000000004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2"/>
    </row>
    <row r="158" spans="2:20" x14ac:dyDescent="0.55000000000000004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2"/>
    </row>
    <row r="159" spans="2:20" x14ac:dyDescent="0.55000000000000004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2"/>
    </row>
    <row r="160" spans="2:20" x14ac:dyDescent="0.55000000000000004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2"/>
    </row>
    <row r="161" spans="2:20" x14ac:dyDescent="0.55000000000000004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2"/>
    </row>
    <row r="162" spans="2:20" x14ac:dyDescent="0.55000000000000004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2"/>
    </row>
    <row r="163" spans="2:20" x14ac:dyDescent="0.55000000000000004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2"/>
    </row>
    <row r="164" spans="2:20" x14ac:dyDescent="0.55000000000000004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2"/>
    </row>
    <row r="165" spans="2:20" x14ac:dyDescent="0.55000000000000004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2"/>
    </row>
    <row r="166" spans="2:20" x14ac:dyDescent="0.55000000000000004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2"/>
    </row>
    <row r="167" spans="2:20" x14ac:dyDescent="0.55000000000000004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2"/>
    </row>
    <row r="168" spans="2:20" x14ac:dyDescent="0.55000000000000004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2"/>
    </row>
    <row r="169" spans="2:20" x14ac:dyDescent="0.55000000000000004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2"/>
    </row>
    <row r="170" spans="2:20" x14ac:dyDescent="0.55000000000000004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2"/>
    </row>
    <row r="171" spans="2:20" x14ac:dyDescent="0.55000000000000004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2"/>
    </row>
    <row r="172" spans="2:20" x14ac:dyDescent="0.55000000000000004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2"/>
    </row>
    <row r="173" spans="2:20" x14ac:dyDescent="0.55000000000000004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2"/>
    </row>
    <row r="174" spans="2:20" x14ac:dyDescent="0.55000000000000004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2"/>
    </row>
    <row r="175" spans="2:20" x14ac:dyDescent="0.55000000000000004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2"/>
    </row>
    <row r="176" spans="2:20" x14ac:dyDescent="0.55000000000000004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2"/>
    </row>
    <row r="177" spans="2:20" x14ac:dyDescent="0.55000000000000004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2"/>
    </row>
    <row r="178" spans="2:20" x14ac:dyDescent="0.55000000000000004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2"/>
    </row>
    <row r="179" spans="2:20" x14ac:dyDescent="0.55000000000000004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2"/>
    </row>
    <row r="180" spans="2:20" x14ac:dyDescent="0.55000000000000004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2"/>
    </row>
    <row r="181" spans="2:20" x14ac:dyDescent="0.55000000000000004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2"/>
    </row>
    <row r="182" spans="2:20" x14ac:dyDescent="0.55000000000000004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2"/>
    </row>
    <row r="183" spans="2:20" x14ac:dyDescent="0.55000000000000004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2"/>
    </row>
    <row r="184" spans="2:20" x14ac:dyDescent="0.55000000000000004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2"/>
    </row>
    <row r="185" spans="2:20" x14ac:dyDescent="0.55000000000000004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2"/>
    </row>
    <row r="186" spans="2:20" x14ac:dyDescent="0.55000000000000004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2"/>
    </row>
    <row r="187" spans="2:20" x14ac:dyDescent="0.55000000000000004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2"/>
    </row>
    <row r="188" spans="2:20" x14ac:dyDescent="0.55000000000000004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2"/>
    </row>
    <row r="189" spans="2:20" x14ac:dyDescent="0.55000000000000004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2"/>
    </row>
    <row r="190" spans="2:20" x14ac:dyDescent="0.55000000000000004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2"/>
    </row>
    <row r="191" spans="2:20" x14ac:dyDescent="0.55000000000000004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2"/>
    </row>
    <row r="192" spans="2:20" x14ac:dyDescent="0.55000000000000004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2"/>
    </row>
    <row r="193" spans="2:20" x14ac:dyDescent="0.55000000000000004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2"/>
    </row>
    <row r="194" spans="2:20" x14ac:dyDescent="0.55000000000000004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2"/>
    </row>
    <row r="195" spans="2:20" x14ac:dyDescent="0.55000000000000004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2"/>
    </row>
    <row r="196" spans="2:20" x14ac:dyDescent="0.55000000000000004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2"/>
    </row>
    <row r="197" spans="2:20" x14ac:dyDescent="0.55000000000000004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2"/>
    </row>
    <row r="198" spans="2:20" x14ac:dyDescent="0.55000000000000004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2"/>
    </row>
    <row r="199" spans="2:20" x14ac:dyDescent="0.55000000000000004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2"/>
    </row>
    <row r="200" spans="2:20" x14ac:dyDescent="0.55000000000000004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2"/>
    </row>
    <row r="201" spans="2:20" x14ac:dyDescent="0.55000000000000004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2"/>
    </row>
    <row r="202" spans="2:20" x14ac:dyDescent="0.55000000000000004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2"/>
    </row>
    <row r="203" spans="2:20" x14ac:dyDescent="0.55000000000000004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2"/>
    </row>
    <row r="204" spans="2:20" x14ac:dyDescent="0.55000000000000004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2"/>
    </row>
    <row r="205" spans="2:20" x14ac:dyDescent="0.55000000000000004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2"/>
    </row>
    <row r="206" spans="2:20" x14ac:dyDescent="0.55000000000000004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2"/>
    </row>
    <row r="207" spans="2:20" x14ac:dyDescent="0.55000000000000004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2"/>
    </row>
    <row r="208" spans="2:20" x14ac:dyDescent="0.55000000000000004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2"/>
    </row>
    <row r="209" spans="2:20" x14ac:dyDescent="0.55000000000000004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2"/>
    </row>
    <row r="210" spans="2:20" x14ac:dyDescent="0.55000000000000004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2"/>
    </row>
    <row r="211" spans="2:20" x14ac:dyDescent="0.55000000000000004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2"/>
    </row>
    <row r="212" spans="2:20" x14ac:dyDescent="0.55000000000000004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2"/>
    </row>
    <row r="213" spans="2:20" x14ac:dyDescent="0.55000000000000004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2"/>
    </row>
    <row r="214" spans="2:20" x14ac:dyDescent="0.55000000000000004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2"/>
    </row>
    <row r="215" spans="2:20" x14ac:dyDescent="0.55000000000000004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2"/>
    </row>
    <row r="216" spans="2:20" x14ac:dyDescent="0.55000000000000004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2"/>
    </row>
    <row r="217" spans="2:20" x14ac:dyDescent="0.55000000000000004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2"/>
    </row>
    <row r="218" spans="2:20" x14ac:dyDescent="0.55000000000000004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2"/>
    </row>
    <row r="219" spans="2:20" x14ac:dyDescent="0.55000000000000004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2"/>
    </row>
    <row r="220" spans="2:20" x14ac:dyDescent="0.55000000000000004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2"/>
    </row>
    <row r="221" spans="2:20" x14ac:dyDescent="0.55000000000000004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2"/>
    </row>
    <row r="222" spans="2:20" x14ac:dyDescent="0.55000000000000004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2"/>
    </row>
    <row r="223" spans="2:20" x14ac:dyDescent="0.55000000000000004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2"/>
    </row>
    <row r="224" spans="2:20" x14ac:dyDescent="0.55000000000000004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2"/>
    </row>
    <row r="225" spans="2:20" x14ac:dyDescent="0.55000000000000004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2"/>
    </row>
    <row r="226" spans="2:20" x14ac:dyDescent="0.55000000000000004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2"/>
    </row>
    <row r="227" spans="2:20" x14ac:dyDescent="0.55000000000000004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2"/>
    </row>
    <row r="228" spans="2:20" x14ac:dyDescent="0.55000000000000004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2"/>
    </row>
    <row r="229" spans="2:20" x14ac:dyDescent="0.55000000000000004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2"/>
    </row>
    <row r="230" spans="2:20" x14ac:dyDescent="0.55000000000000004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2"/>
    </row>
    <row r="231" spans="2:20" x14ac:dyDescent="0.55000000000000004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2"/>
    </row>
    <row r="232" spans="2:20" x14ac:dyDescent="0.55000000000000004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2"/>
    </row>
    <row r="233" spans="2:20" x14ac:dyDescent="0.55000000000000004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2"/>
    </row>
    <row r="234" spans="2:20" x14ac:dyDescent="0.55000000000000004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2"/>
    </row>
    <row r="235" spans="2:20" x14ac:dyDescent="0.55000000000000004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2"/>
    </row>
    <row r="236" spans="2:20" x14ac:dyDescent="0.55000000000000004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2"/>
    </row>
    <row r="237" spans="2:20" x14ac:dyDescent="0.55000000000000004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2"/>
    </row>
    <row r="238" spans="2:20" x14ac:dyDescent="0.55000000000000004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2"/>
    </row>
    <row r="239" spans="2:20" x14ac:dyDescent="0.55000000000000004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2"/>
    </row>
    <row r="240" spans="2:20" x14ac:dyDescent="0.55000000000000004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2"/>
    </row>
    <row r="241" spans="2:20" x14ac:dyDescent="0.55000000000000004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2"/>
    </row>
    <row r="242" spans="2:20" x14ac:dyDescent="0.55000000000000004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2"/>
    </row>
    <row r="243" spans="2:20" x14ac:dyDescent="0.55000000000000004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2"/>
    </row>
    <row r="244" spans="2:20" x14ac:dyDescent="0.55000000000000004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2"/>
    </row>
    <row r="245" spans="2:20" x14ac:dyDescent="0.55000000000000004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2"/>
    </row>
    <row r="246" spans="2:20" x14ac:dyDescent="0.55000000000000004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2"/>
    </row>
    <row r="247" spans="2:20" x14ac:dyDescent="0.55000000000000004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2"/>
    </row>
    <row r="248" spans="2:20" x14ac:dyDescent="0.55000000000000004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2"/>
    </row>
    <row r="249" spans="2:20" x14ac:dyDescent="0.55000000000000004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2"/>
    </row>
    <row r="250" spans="2:20" x14ac:dyDescent="0.55000000000000004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2"/>
    </row>
    <row r="251" spans="2:20" x14ac:dyDescent="0.55000000000000004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2"/>
    </row>
    <row r="252" spans="2:20" x14ac:dyDescent="0.55000000000000004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2"/>
    </row>
    <row r="253" spans="2:20" x14ac:dyDescent="0.55000000000000004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2"/>
    </row>
    <row r="254" spans="2:20" x14ac:dyDescent="0.55000000000000004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2"/>
    </row>
    <row r="255" spans="2:20" x14ac:dyDescent="0.55000000000000004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2"/>
    </row>
    <row r="256" spans="2:20" x14ac:dyDescent="0.55000000000000004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2"/>
    </row>
    <row r="257" spans="2:20" x14ac:dyDescent="0.55000000000000004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2"/>
    </row>
    <row r="258" spans="2:20" x14ac:dyDescent="0.55000000000000004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2"/>
    </row>
    <row r="259" spans="2:20" x14ac:dyDescent="0.55000000000000004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2"/>
    </row>
    <row r="260" spans="2:20" x14ac:dyDescent="0.55000000000000004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2"/>
    </row>
    <row r="261" spans="2:20" x14ac:dyDescent="0.55000000000000004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2"/>
    </row>
    <row r="262" spans="2:20" x14ac:dyDescent="0.55000000000000004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2"/>
    </row>
    <row r="263" spans="2:20" x14ac:dyDescent="0.55000000000000004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2"/>
    </row>
    <row r="264" spans="2:20" x14ac:dyDescent="0.55000000000000004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2"/>
    </row>
    <row r="265" spans="2:20" x14ac:dyDescent="0.55000000000000004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2"/>
    </row>
    <row r="266" spans="2:20" x14ac:dyDescent="0.55000000000000004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2"/>
    </row>
    <row r="267" spans="2:20" x14ac:dyDescent="0.55000000000000004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2"/>
    </row>
    <row r="268" spans="2:20" x14ac:dyDescent="0.55000000000000004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2"/>
    </row>
    <row r="269" spans="2:20" x14ac:dyDescent="0.55000000000000004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2"/>
    </row>
    <row r="270" spans="2:20" x14ac:dyDescent="0.55000000000000004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2"/>
    </row>
    <row r="271" spans="2:20" x14ac:dyDescent="0.55000000000000004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2"/>
    </row>
    <row r="272" spans="2:20" x14ac:dyDescent="0.55000000000000004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2"/>
    </row>
    <row r="273" spans="2:20" x14ac:dyDescent="0.55000000000000004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2"/>
    </row>
    <row r="274" spans="2:20" x14ac:dyDescent="0.55000000000000004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2"/>
    </row>
    <row r="275" spans="2:20" x14ac:dyDescent="0.55000000000000004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2"/>
    </row>
    <row r="276" spans="2:20" x14ac:dyDescent="0.55000000000000004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2"/>
    </row>
    <row r="277" spans="2:20" x14ac:dyDescent="0.55000000000000004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2"/>
    </row>
    <row r="278" spans="2:20" x14ac:dyDescent="0.55000000000000004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2"/>
    </row>
    <row r="279" spans="2:20" x14ac:dyDescent="0.55000000000000004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2"/>
    </row>
    <row r="280" spans="2:20" x14ac:dyDescent="0.55000000000000004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2"/>
    </row>
    <row r="281" spans="2:20" x14ac:dyDescent="0.55000000000000004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2"/>
    </row>
    <row r="282" spans="2:20" x14ac:dyDescent="0.55000000000000004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2"/>
    </row>
    <row r="283" spans="2:20" x14ac:dyDescent="0.55000000000000004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2"/>
    </row>
    <row r="284" spans="2:20" x14ac:dyDescent="0.55000000000000004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2"/>
    </row>
    <row r="285" spans="2:20" x14ac:dyDescent="0.55000000000000004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2"/>
    </row>
    <row r="286" spans="2:20" x14ac:dyDescent="0.55000000000000004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2"/>
    </row>
    <row r="287" spans="2:20" x14ac:dyDescent="0.55000000000000004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2"/>
    </row>
    <row r="288" spans="2:20" x14ac:dyDescent="0.55000000000000004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2"/>
    </row>
    <row r="289" spans="2:20" x14ac:dyDescent="0.55000000000000004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2"/>
    </row>
    <row r="290" spans="2:20" x14ac:dyDescent="0.55000000000000004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2"/>
    </row>
    <row r="291" spans="2:20" x14ac:dyDescent="0.55000000000000004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2"/>
    </row>
    <row r="292" spans="2:20" x14ac:dyDescent="0.55000000000000004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2"/>
    </row>
    <row r="293" spans="2:20" x14ac:dyDescent="0.55000000000000004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2"/>
    </row>
    <row r="294" spans="2:20" x14ac:dyDescent="0.55000000000000004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2"/>
    </row>
    <row r="295" spans="2:20" x14ac:dyDescent="0.55000000000000004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2"/>
    </row>
    <row r="296" spans="2:20" x14ac:dyDescent="0.55000000000000004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2"/>
    </row>
    <row r="297" spans="2:20" x14ac:dyDescent="0.55000000000000004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2"/>
    </row>
    <row r="298" spans="2:20" x14ac:dyDescent="0.55000000000000004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2"/>
    </row>
    <row r="299" spans="2:20" x14ac:dyDescent="0.55000000000000004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2"/>
    </row>
    <row r="300" spans="2:20" x14ac:dyDescent="0.55000000000000004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2"/>
    </row>
    <row r="301" spans="2:20" x14ac:dyDescent="0.55000000000000004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2"/>
    </row>
    <row r="302" spans="2:20" x14ac:dyDescent="0.55000000000000004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2"/>
    </row>
    <row r="303" spans="2:20" x14ac:dyDescent="0.55000000000000004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2"/>
    </row>
    <row r="304" spans="2:20" x14ac:dyDescent="0.55000000000000004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2"/>
    </row>
    <row r="305" spans="2:20" x14ac:dyDescent="0.55000000000000004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2"/>
    </row>
    <row r="306" spans="2:20" x14ac:dyDescent="0.55000000000000004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2"/>
    </row>
    <row r="307" spans="2:20" x14ac:dyDescent="0.55000000000000004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2"/>
    </row>
    <row r="308" spans="2:20" x14ac:dyDescent="0.55000000000000004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2"/>
    </row>
    <row r="309" spans="2:20" x14ac:dyDescent="0.55000000000000004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2"/>
    </row>
    <row r="310" spans="2:20" x14ac:dyDescent="0.55000000000000004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2"/>
    </row>
    <row r="311" spans="2:20" x14ac:dyDescent="0.55000000000000004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2"/>
    </row>
    <row r="312" spans="2:20" x14ac:dyDescent="0.55000000000000004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2"/>
    </row>
    <row r="313" spans="2:20" x14ac:dyDescent="0.55000000000000004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2"/>
    </row>
    <row r="314" spans="2:20" x14ac:dyDescent="0.55000000000000004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2"/>
    </row>
    <row r="315" spans="2:20" x14ac:dyDescent="0.55000000000000004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2"/>
    </row>
    <row r="316" spans="2:20" x14ac:dyDescent="0.55000000000000004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2"/>
    </row>
    <row r="317" spans="2:20" x14ac:dyDescent="0.55000000000000004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2"/>
    </row>
    <row r="318" spans="2:20" x14ac:dyDescent="0.55000000000000004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2"/>
    </row>
    <row r="319" spans="2:20" x14ac:dyDescent="0.55000000000000004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2"/>
    </row>
    <row r="320" spans="2:20" x14ac:dyDescent="0.55000000000000004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2"/>
    </row>
    <row r="321" spans="2:20" x14ac:dyDescent="0.55000000000000004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2"/>
    </row>
    <row r="322" spans="2:20" x14ac:dyDescent="0.55000000000000004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2"/>
    </row>
    <row r="323" spans="2:20" x14ac:dyDescent="0.55000000000000004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2"/>
    </row>
    <row r="324" spans="2:20" x14ac:dyDescent="0.55000000000000004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2"/>
    </row>
    <row r="325" spans="2:20" x14ac:dyDescent="0.55000000000000004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2"/>
    </row>
    <row r="326" spans="2:20" x14ac:dyDescent="0.55000000000000004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2"/>
    </row>
    <row r="327" spans="2:20" x14ac:dyDescent="0.55000000000000004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2"/>
    </row>
    <row r="328" spans="2:20" x14ac:dyDescent="0.55000000000000004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2"/>
    </row>
    <row r="329" spans="2:20" x14ac:dyDescent="0.55000000000000004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2"/>
    </row>
    <row r="330" spans="2:20" x14ac:dyDescent="0.55000000000000004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2"/>
    </row>
    <row r="331" spans="2:20" x14ac:dyDescent="0.55000000000000004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2"/>
    </row>
    <row r="332" spans="2:20" x14ac:dyDescent="0.55000000000000004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2"/>
    </row>
    <row r="333" spans="2:20" x14ac:dyDescent="0.55000000000000004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2"/>
    </row>
    <row r="334" spans="2:20" x14ac:dyDescent="0.55000000000000004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2"/>
    </row>
    <row r="335" spans="2:20" x14ac:dyDescent="0.55000000000000004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2"/>
    </row>
    <row r="336" spans="2:20" x14ac:dyDescent="0.55000000000000004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2"/>
    </row>
    <row r="337" spans="2:20" x14ac:dyDescent="0.55000000000000004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2"/>
    </row>
    <row r="338" spans="2:20" x14ac:dyDescent="0.55000000000000004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2"/>
    </row>
    <row r="339" spans="2:20" x14ac:dyDescent="0.55000000000000004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2"/>
    </row>
    <row r="340" spans="2:20" x14ac:dyDescent="0.55000000000000004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2"/>
    </row>
    <row r="341" spans="2:20" x14ac:dyDescent="0.55000000000000004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2"/>
    </row>
    <row r="342" spans="2:20" x14ac:dyDescent="0.55000000000000004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2"/>
    </row>
    <row r="343" spans="2:20" x14ac:dyDescent="0.55000000000000004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2"/>
    </row>
    <row r="344" spans="2:20" x14ac:dyDescent="0.55000000000000004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2"/>
    </row>
    <row r="345" spans="2:20" x14ac:dyDescent="0.55000000000000004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2"/>
    </row>
    <row r="346" spans="2:20" x14ac:dyDescent="0.55000000000000004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2"/>
    </row>
    <row r="347" spans="2:20" x14ac:dyDescent="0.55000000000000004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2"/>
    </row>
    <row r="348" spans="2:20" x14ac:dyDescent="0.55000000000000004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2"/>
    </row>
    <row r="349" spans="2:20" x14ac:dyDescent="0.55000000000000004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2"/>
    </row>
    <row r="350" spans="2:20" x14ac:dyDescent="0.55000000000000004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2"/>
    </row>
    <row r="351" spans="2:20" x14ac:dyDescent="0.55000000000000004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2"/>
    </row>
    <row r="352" spans="2:20" x14ac:dyDescent="0.55000000000000004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2"/>
    </row>
    <row r="353" spans="2:20" x14ac:dyDescent="0.55000000000000004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2"/>
    </row>
    <row r="354" spans="2:20" x14ac:dyDescent="0.55000000000000004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2"/>
    </row>
    <row r="355" spans="2:20" x14ac:dyDescent="0.55000000000000004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2"/>
    </row>
    <row r="356" spans="2:20" x14ac:dyDescent="0.55000000000000004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2"/>
    </row>
    <row r="357" spans="2:20" x14ac:dyDescent="0.55000000000000004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2"/>
    </row>
    <row r="358" spans="2:20" x14ac:dyDescent="0.55000000000000004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2"/>
    </row>
    <row r="359" spans="2:20" x14ac:dyDescent="0.55000000000000004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2"/>
    </row>
    <row r="360" spans="2:20" x14ac:dyDescent="0.55000000000000004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2"/>
    </row>
    <row r="361" spans="2:20" x14ac:dyDescent="0.55000000000000004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2"/>
    </row>
    <row r="362" spans="2:20" x14ac:dyDescent="0.55000000000000004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2"/>
    </row>
    <row r="363" spans="2:20" x14ac:dyDescent="0.55000000000000004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2"/>
    </row>
    <row r="364" spans="2:20" x14ac:dyDescent="0.55000000000000004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2"/>
    </row>
    <row r="365" spans="2:20" x14ac:dyDescent="0.55000000000000004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2"/>
    </row>
    <row r="366" spans="2:20" x14ac:dyDescent="0.55000000000000004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2"/>
    </row>
    <row r="367" spans="2:20" x14ac:dyDescent="0.55000000000000004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2"/>
    </row>
    <row r="368" spans="2:20" x14ac:dyDescent="0.55000000000000004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2"/>
    </row>
    <row r="369" spans="2:20" x14ac:dyDescent="0.55000000000000004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2"/>
    </row>
    <row r="370" spans="2:20" x14ac:dyDescent="0.55000000000000004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2"/>
    </row>
    <row r="371" spans="2:20" x14ac:dyDescent="0.55000000000000004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2"/>
    </row>
    <row r="372" spans="2:20" x14ac:dyDescent="0.55000000000000004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2"/>
    </row>
    <row r="373" spans="2:20" x14ac:dyDescent="0.55000000000000004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2"/>
    </row>
    <row r="374" spans="2:20" x14ac:dyDescent="0.55000000000000004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2"/>
    </row>
    <row r="375" spans="2:20" x14ac:dyDescent="0.55000000000000004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2"/>
    </row>
    <row r="376" spans="2:20" x14ac:dyDescent="0.55000000000000004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2"/>
    </row>
    <row r="377" spans="2:20" x14ac:dyDescent="0.55000000000000004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2"/>
    </row>
    <row r="378" spans="2:20" x14ac:dyDescent="0.55000000000000004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2"/>
    </row>
    <row r="379" spans="2:20" x14ac:dyDescent="0.55000000000000004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2"/>
    </row>
    <row r="380" spans="2:20" x14ac:dyDescent="0.55000000000000004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2"/>
    </row>
    <row r="381" spans="2:20" x14ac:dyDescent="0.55000000000000004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2"/>
    </row>
    <row r="382" spans="2:20" x14ac:dyDescent="0.55000000000000004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2"/>
    </row>
    <row r="383" spans="2:20" x14ac:dyDescent="0.55000000000000004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2"/>
    </row>
    <row r="384" spans="2:20" x14ac:dyDescent="0.55000000000000004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2"/>
    </row>
    <row r="385" spans="2:20" x14ac:dyDescent="0.55000000000000004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2"/>
    </row>
    <row r="386" spans="2:20" x14ac:dyDescent="0.55000000000000004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2"/>
    </row>
    <row r="387" spans="2:20" x14ac:dyDescent="0.55000000000000004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2"/>
    </row>
    <row r="388" spans="2:20" x14ac:dyDescent="0.55000000000000004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2"/>
    </row>
    <row r="389" spans="2:20" x14ac:dyDescent="0.55000000000000004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2"/>
    </row>
    <row r="390" spans="2:20" x14ac:dyDescent="0.55000000000000004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2"/>
    </row>
    <row r="391" spans="2:20" x14ac:dyDescent="0.55000000000000004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2"/>
    </row>
    <row r="392" spans="2:20" x14ac:dyDescent="0.55000000000000004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2"/>
    </row>
    <row r="393" spans="2:20" x14ac:dyDescent="0.55000000000000004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2"/>
    </row>
    <row r="394" spans="2:20" x14ac:dyDescent="0.55000000000000004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2"/>
    </row>
    <row r="395" spans="2:20" x14ac:dyDescent="0.55000000000000004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2"/>
    </row>
    <row r="396" spans="2:20" x14ac:dyDescent="0.55000000000000004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2"/>
    </row>
    <row r="397" spans="2:20" x14ac:dyDescent="0.55000000000000004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2"/>
    </row>
    <row r="398" spans="2:20" x14ac:dyDescent="0.55000000000000004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2"/>
    </row>
    <row r="399" spans="2:20" x14ac:dyDescent="0.55000000000000004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2"/>
    </row>
    <row r="400" spans="2:20" x14ac:dyDescent="0.55000000000000004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2"/>
    </row>
    <row r="401" spans="2:20" x14ac:dyDescent="0.55000000000000004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2"/>
    </row>
    <row r="402" spans="2:20" x14ac:dyDescent="0.55000000000000004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2"/>
    </row>
    <row r="403" spans="2:20" x14ac:dyDescent="0.55000000000000004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2"/>
    </row>
    <row r="404" spans="2:20" x14ac:dyDescent="0.55000000000000004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2"/>
    </row>
    <row r="405" spans="2:20" x14ac:dyDescent="0.55000000000000004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2"/>
    </row>
    <row r="406" spans="2:20" x14ac:dyDescent="0.55000000000000004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2"/>
    </row>
    <row r="407" spans="2:20" x14ac:dyDescent="0.55000000000000004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2"/>
    </row>
    <row r="408" spans="2:20" x14ac:dyDescent="0.55000000000000004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2"/>
    </row>
    <row r="409" spans="2:20" x14ac:dyDescent="0.55000000000000004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2"/>
    </row>
    <row r="410" spans="2:20" x14ac:dyDescent="0.55000000000000004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2"/>
    </row>
    <row r="411" spans="2:20" x14ac:dyDescent="0.55000000000000004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2"/>
    </row>
    <row r="412" spans="2:20" x14ac:dyDescent="0.55000000000000004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2"/>
    </row>
    <row r="413" spans="2:20" x14ac:dyDescent="0.55000000000000004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2"/>
    </row>
    <row r="414" spans="2:20" x14ac:dyDescent="0.55000000000000004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2"/>
    </row>
    <row r="415" spans="2:20" x14ac:dyDescent="0.55000000000000004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2"/>
    </row>
    <row r="416" spans="2:20" x14ac:dyDescent="0.55000000000000004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2"/>
    </row>
    <row r="417" spans="2:20" x14ac:dyDescent="0.55000000000000004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2"/>
    </row>
    <row r="418" spans="2:20" x14ac:dyDescent="0.55000000000000004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2"/>
    </row>
    <row r="419" spans="2:20" x14ac:dyDescent="0.55000000000000004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2"/>
    </row>
    <row r="420" spans="2:20" x14ac:dyDescent="0.55000000000000004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2"/>
    </row>
    <row r="421" spans="2:20" x14ac:dyDescent="0.55000000000000004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2"/>
    </row>
    <row r="422" spans="2:20" x14ac:dyDescent="0.55000000000000004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2"/>
    </row>
    <row r="423" spans="2:20" x14ac:dyDescent="0.55000000000000004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2"/>
    </row>
    <row r="424" spans="2:20" x14ac:dyDescent="0.55000000000000004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2"/>
    </row>
    <row r="425" spans="2:20" x14ac:dyDescent="0.55000000000000004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2"/>
    </row>
    <row r="426" spans="2:20" x14ac:dyDescent="0.55000000000000004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2"/>
    </row>
    <row r="427" spans="2:20" x14ac:dyDescent="0.55000000000000004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2"/>
    </row>
    <row r="428" spans="2:20" x14ac:dyDescent="0.55000000000000004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2"/>
    </row>
    <row r="429" spans="2:20" x14ac:dyDescent="0.55000000000000004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2"/>
    </row>
    <row r="430" spans="2:20" x14ac:dyDescent="0.55000000000000004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2"/>
    </row>
    <row r="431" spans="2:20" x14ac:dyDescent="0.55000000000000004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2"/>
    </row>
    <row r="432" spans="2:20" x14ac:dyDescent="0.55000000000000004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2"/>
    </row>
    <row r="433" spans="2:20" x14ac:dyDescent="0.55000000000000004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2"/>
    </row>
    <row r="434" spans="2:20" x14ac:dyDescent="0.55000000000000004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2"/>
    </row>
    <row r="435" spans="2:20" x14ac:dyDescent="0.55000000000000004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2"/>
    </row>
    <row r="436" spans="2:20" x14ac:dyDescent="0.55000000000000004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2"/>
    </row>
    <row r="437" spans="2:20" x14ac:dyDescent="0.55000000000000004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2"/>
    </row>
    <row r="438" spans="2:20" x14ac:dyDescent="0.55000000000000004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2"/>
    </row>
    <row r="439" spans="2:20" x14ac:dyDescent="0.55000000000000004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2"/>
    </row>
    <row r="440" spans="2:20" x14ac:dyDescent="0.55000000000000004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2"/>
    </row>
    <row r="441" spans="2:20" x14ac:dyDescent="0.55000000000000004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2"/>
    </row>
    <row r="442" spans="2:20" x14ac:dyDescent="0.55000000000000004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2"/>
    </row>
    <row r="443" spans="2:20" x14ac:dyDescent="0.55000000000000004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2"/>
    </row>
    <row r="444" spans="2:20" x14ac:dyDescent="0.55000000000000004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2"/>
    </row>
    <row r="445" spans="2:20" x14ac:dyDescent="0.55000000000000004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2"/>
    </row>
  </sheetData>
  <sortState xmlns:xlrd2="http://schemas.microsoft.com/office/spreadsheetml/2017/richdata2" ref="W4:AA11">
    <sortCondition descending="1" ref="AA4:AA11"/>
  </sortState>
  <mergeCells count="3">
    <mergeCell ref="A1:Z1"/>
    <mergeCell ref="B2:S2"/>
    <mergeCell ref="W2:AA2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61709-451A-40FD-A75D-C4D6AA058EA1}">
  <sheetPr>
    <tabColor theme="6" tint="0.59999389629810485"/>
  </sheetPr>
  <dimension ref="A1:AA31"/>
  <sheetViews>
    <sheetView workbookViewId="0">
      <selection activeCell="W2" sqref="W2:AA11"/>
    </sheetView>
  </sheetViews>
  <sheetFormatPr defaultRowHeight="14.4" x14ac:dyDescent="0.55000000000000004"/>
  <cols>
    <col min="1" max="1" width="22.41796875" style="1" customWidth="1"/>
    <col min="2" max="19" width="6.15625" style="3" customWidth="1"/>
    <col min="20" max="20" width="7.41796875" style="2" customWidth="1"/>
    <col min="21" max="21" width="8.578125" style="2" customWidth="1"/>
    <col min="22" max="22" width="3.83984375" style="2" customWidth="1"/>
    <col min="23" max="23" width="9.26171875" style="2" customWidth="1"/>
    <col min="24" max="24" width="18.578125" style="6" customWidth="1"/>
    <col min="25" max="25" width="7.15625" style="73" customWidth="1"/>
    <col min="26" max="26" width="7.83984375" customWidth="1"/>
    <col min="27" max="27" width="8.83984375" style="2" customWidth="1"/>
    <col min="28" max="28" width="9.15625" customWidth="1"/>
    <col min="30" max="30" width="0" hidden="1" customWidth="1"/>
  </cols>
  <sheetData>
    <row r="1" spans="1:27" ht="34" customHeight="1" x14ac:dyDescent="0.55000000000000004">
      <c r="A1" s="140" t="s">
        <v>14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5.5" customHeight="1" x14ac:dyDescent="0.55000000000000004">
      <c r="A2" s="54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4"/>
      <c r="W2" s="122" t="s">
        <v>3</v>
      </c>
      <c r="X2" s="123"/>
      <c r="Y2" s="123"/>
      <c r="Z2" s="123"/>
      <c r="AA2" s="123"/>
    </row>
    <row r="3" spans="1:27" ht="28.9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16"/>
      <c r="U3" s="16"/>
      <c r="V3" s="96"/>
      <c r="W3" s="35" t="s">
        <v>18</v>
      </c>
      <c r="X3" s="19" t="s">
        <v>7</v>
      </c>
      <c r="Y3" s="70" t="s">
        <v>10</v>
      </c>
      <c r="Z3" s="62" t="s">
        <v>19</v>
      </c>
      <c r="AA3" s="19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22"/>
      <c r="U4" s="85"/>
      <c r="V4" s="95"/>
      <c r="W4" s="36">
        <v>6</v>
      </c>
      <c r="X4" s="63" t="s">
        <v>48</v>
      </c>
      <c r="Y4" s="37">
        <v>5.5</v>
      </c>
      <c r="Z4" s="37">
        <v>6.25</v>
      </c>
      <c r="AA4" s="37">
        <f t="shared" ref="AA4:AA11" si="0">SUM(Y4:Z4)</f>
        <v>11.75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2"/>
      <c r="U5" s="85"/>
      <c r="V5" s="95"/>
      <c r="W5" s="36">
        <v>5</v>
      </c>
      <c r="X5" s="63" t="s">
        <v>47</v>
      </c>
      <c r="Y5" s="37">
        <v>6</v>
      </c>
      <c r="Z5" s="37">
        <v>5.25</v>
      </c>
      <c r="AA5" s="37">
        <f t="shared" si="0"/>
        <v>11.25</v>
      </c>
    </row>
    <row r="6" spans="1:27" ht="14.5" customHeight="1" x14ac:dyDescent="0.55000000000000004">
      <c r="A6" s="67" t="s">
        <v>134</v>
      </c>
      <c r="B6" s="68">
        <v>4</v>
      </c>
      <c r="C6" s="68">
        <v>4</v>
      </c>
      <c r="D6" s="67">
        <v>3</v>
      </c>
      <c r="E6" s="67">
        <v>4</v>
      </c>
      <c r="F6" s="69">
        <v>2</v>
      </c>
      <c r="G6" s="67">
        <v>3</v>
      </c>
      <c r="H6" s="69">
        <v>3</v>
      </c>
      <c r="I6" s="68">
        <v>4</v>
      </c>
      <c r="J6" s="69">
        <v>3</v>
      </c>
      <c r="K6" s="67">
        <v>3</v>
      </c>
      <c r="L6" s="68">
        <v>3</v>
      </c>
      <c r="M6" s="67">
        <v>3</v>
      </c>
      <c r="N6" s="67">
        <v>4</v>
      </c>
      <c r="O6" s="67">
        <v>3</v>
      </c>
      <c r="P6" s="67">
        <v>3</v>
      </c>
      <c r="Q6" s="68">
        <v>4</v>
      </c>
      <c r="R6" s="68">
        <v>4</v>
      </c>
      <c r="S6" s="67">
        <v>3</v>
      </c>
      <c r="T6" s="67">
        <v>7.5</v>
      </c>
      <c r="U6" s="85">
        <f>T6/2</f>
        <v>3.75</v>
      </c>
      <c r="V6" s="95"/>
      <c r="W6" s="36">
        <v>7</v>
      </c>
      <c r="X6" s="63" t="s">
        <v>49</v>
      </c>
      <c r="Y6" s="37">
        <v>5.5</v>
      </c>
      <c r="Z6" s="37">
        <v>5.25</v>
      </c>
      <c r="AA6" s="37">
        <f t="shared" si="0"/>
        <v>10.75</v>
      </c>
    </row>
    <row r="7" spans="1:27" ht="14.5" customHeight="1" x14ac:dyDescent="0.55000000000000004">
      <c r="A7" s="67" t="s">
        <v>135</v>
      </c>
      <c r="B7" s="69">
        <v>3</v>
      </c>
      <c r="C7" s="69">
        <v>3</v>
      </c>
      <c r="D7" s="67">
        <v>3</v>
      </c>
      <c r="E7" s="67">
        <v>4</v>
      </c>
      <c r="F7" s="68">
        <v>3</v>
      </c>
      <c r="G7" s="67">
        <v>3</v>
      </c>
      <c r="H7" s="68">
        <v>4</v>
      </c>
      <c r="I7" s="69">
        <v>3</v>
      </c>
      <c r="J7" s="68">
        <v>4</v>
      </c>
      <c r="K7" s="67">
        <v>3</v>
      </c>
      <c r="L7" s="69">
        <v>2</v>
      </c>
      <c r="M7" s="67">
        <v>3</v>
      </c>
      <c r="N7" s="67">
        <v>4</v>
      </c>
      <c r="O7" s="67">
        <v>3</v>
      </c>
      <c r="P7" s="67">
        <v>3</v>
      </c>
      <c r="Q7" s="69">
        <v>3</v>
      </c>
      <c r="R7" s="69">
        <v>3</v>
      </c>
      <c r="S7" s="67">
        <v>3</v>
      </c>
      <c r="T7" s="67">
        <v>10.5</v>
      </c>
      <c r="U7" s="85">
        <f>T7/2</f>
        <v>5.25</v>
      </c>
      <c r="V7" s="38"/>
      <c r="W7" s="36">
        <v>1</v>
      </c>
      <c r="X7" s="63" t="s">
        <v>43</v>
      </c>
      <c r="Y7" s="37">
        <v>5.5</v>
      </c>
      <c r="Z7" s="37">
        <v>3.75</v>
      </c>
      <c r="AA7" s="37">
        <f t="shared" si="0"/>
        <v>9.25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2"/>
      <c r="U8" s="85"/>
      <c r="V8" s="95"/>
      <c r="W8" s="36">
        <v>3</v>
      </c>
      <c r="X8" s="63" t="s">
        <v>45</v>
      </c>
      <c r="Y8" s="37">
        <v>3.5</v>
      </c>
      <c r="Z8" s="37">
        <v>5.5</v>
      </c>
      <c r="AA8" s="37">
        <f t="shared" si="0"/>
        <v>9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2"/>
      <c r="U9" s="85"/>
      <c r="V9" s="95"/>
      <c r="W9" s="36">
        <v>2</v>
      </c>
      <c r="X9" s="63" t="s">
        <v>44</v>
      </c>
      <c r="Y9" s="37">
        <v>3.5</v>
      </c>
      <c r="Z9" s="37">
        <v>3.75</v>
      </c>
      <c r="AA9" s="37">
        <f t="shared" si="0"/>
        <v>7.25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32"/>
      <c r="U10" s="32"/>
      <c r="V10" s="38"/>
      <c r="W10" s="36">
        <v>4</v>
      </c>
      <c r="X10" s="63" t="s">
        <v>46</v>
      </c>
      <c r="Y10" s="37">
        <v>3</v>
      </c>
      <c r="Z10" s="37">
        <v>3.5</v>
      </c>
      <c r="AA10" s="37">
        <f t="shared" si="0"/>
        <v>6.5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5"/>
      <c r="U11" s="87"/>
      <c r="V11" s="38"/>
      <c r="W11" s="36">
        <v>8</v>
      </c>
      <c r="X11" s="63" t="s">
        <v>50</v>
      </c>
      <c r="Y11" s="37">
        <v>3.5</v>
      </c>
      <c r="Z11" s="37">
        <v>2.75</v>
      </c>
      <c r="AA11" s="37">
        <f t="shared" si="0"/>
        <v>6.25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5"/>
      <c r="U12" s="87"/>
      <c r="V12" s="38"/>
      <c r="W12" s="39"/>
      <c r="X12" s="40"/>
      <c r="Y12" s="71"/>
      <c r="Z12" s="42"/>
      <c r="AA12" s="9"/>
    </row>
    <row r="13" spans="1:27" ht="14.5" customHeight="1" x14ac:dyDescent="0.55000000000000004">
      <c r="A13" s="67" t="s">
        <v>106</v>
      </c>
      <c r="B13" s="67">
        <v>4</v>
      </c>
      <c r="C13" s="68">
        <v>4</v>
      </c>
      <c r="D13" s="67">
        <v>3</v>
      </c>
      <c r="E13" s="68">
        <v>4</v>
      </c>
      <c r="F13" s="68">
        <v>4</v>
      </c>
      <c r="G13" s="68">
        <v>6</v>
      </c>
      <c r="H13" s="68">
        <v>5</v>
      </c>
      <c r="I13" s="68">
        <v>5</v>
      </c>
      <c r="J13" s="67">
        <v>4</v>
      </c>
      <c r="K13" s="67">
        <v>4</v>
      </c>
      <c r="L13" s="67">
        <v>3</v>
      </c>
      <c r="M13" s="67">
        <v>3</v>
      </c>
      <c r="N13" s="67">
        <v>3</v>
      </c>
      <c r="O13" s="68">
        <v>4</v>
      </c>
      <c r="P13" s="68">
        <v>3</v>
      </c>
      <c r="Q13" s="67">
        <v>3</v>
      </c>
      <c r="R13" s="69">
        <v>3</v>
      </c>
      <c r="S13" s="67">
        <v>4</v>
      </c>
      <c r="T13" s="102">
        <v>5.5</v>
      </c>
      <c r="U13" s="87">
        <f>T13/2</f>
        <v>2.75</v>
      </c>
      <c r="V13" s="38"/>
      <c r="X13" s="106" t="s">
        <v>71</v>
      </c>
      <c r="Y13" s="72"/>
      <c r="AA13" s="9"/>
    </row>
    <row r="14" spans="1:27" ht="14.5" customHeight="1" x14ac:dyDescent="0.55000000000000004">
      <c r="A14" s="67" t="s">
        <v>107</v>
      </c>
      <c r="B14" s="67">
        <v>4</v>
      </c>
      <c r="C14" s="69">
        <v>3</v>
      </c>
      <c r="D14" s="67">
        <v>3</v>
      </c>
      <c r="E14" s="69">
        <v>3</v>
      </c>
      <c r="F14" s="69">
        <v>2</v>
      </c>
      <c r="G14" s="69">
        <v>4</v>
      </c>
      <c r="H14" s="69">
        <v>4</v>
      </c>
      <c r="I14" s="69">
        <v>4</v>
      </c>
      <c r="J14" s="67">
        <v>4</v>
      </c>
      <c r="K14" s="67">
        <v>4</v>
      </c>
      <c r="L14" s="67">
        <v>3</v>
      </c>
      <c r="M14" s="67">
        <v>3</v>
      </c>
      <c r="N14" s="67">
        <v>3</v>
      </c>
      <c r="O14" s="69">
        <v>3</v>
      </c>
      <c r="P14" s="69">
        <v>2</v>
      </c>
      <c r="Q14" s="67">
        <v>3</v>
      </c>
      <c r="R14" s="68">
        <v>4</v>
      </c>
      <c r="S14" s="67">
        <v>4</v>
      </c>
      <c r="T14" s="102">
        <v>12.5</v>
      </c>
      <c r="U14" s="87">
        <f>T14/2</f>
        <v>6.25</v>
      </c>
      <c r="V14" s="38"/>
      <c r="X14" s="105" t="s">
        <v>72</v>
      </c>
      <c r="Y14" s="72"/>
      <c r="AA14" s="9"/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5"/>
      <c r="U15" s="87"/>
      <c r="V15" s="38"/>
      <c r="X15" s="105" t="s">
        <v>73</v>
      </c>
      <c r="Y15" s="72"/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5"/>
      <c r="U16" s="87"/>
      <c r="V16" s="38"/>
      <c r="X16" s="105" t="s">
        <v>74</v>
      </c>
      <c r="Y16" s="72"/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32"/>
      <c r="U17" s="32"/>
      <c r="V17" s="38"/>
      <c r="X17" s="105" t="s">
        <v>75</v>
      </c>
      <c r="Y17" s="72"/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5"/>
      <c r="U18" s="87"/>
      <c r="V18" s="38"/>
      <c r="W18"/>
      <c r="X18"/>
      <c r="Y18" s="72"/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5"/>
      <c r="U19" s="87"/>
      <c r="V19" s="38"/>
      <c r="W19"/>
      <c r="X19"/>
      <c r="Y19" s="72"/>
      <c r="AA19" s="9"/>
    </row>
    <row r="20" spans="1:27" ht="14.5" customHeight="1" x14ac:dyDescent="0.55000000000000004">
      <c r="A20" s="67" t="s">
        <v>136</v>
      </c>
      <c r="B20" s="67">
        <v>3</v>
      </c>
      <c r="C20" s="67">
        <v>3</v>
      </c>
      <c r="D20" s="67">
        <v>2</v>
      </c>
      <c r="E20" s="67">
        <v>4</v>
      </c>
      <c r="F20" s="68">
        <v>3</v>
      </c>
      <c r="G20" s="67">
        <v>4</v>
      </c>
      <c r="H20" s="69">
        <v>3</v>
      </c>
      <c r="I20" s="67">
        <v>3</v>
      </c>
      <c r="J20" s="67">
        <v>3</v>
      </c>
      <c r="K20" s="69">
        <v>3</v>
      </c>
      <c r="L20" s="68">
        <v>3</v>
      </c>
      <c r="M20" s="68">
        <v>4</v>
      </c>
      <c r="N20" s="67">
        <v>4</v>
      </c>
      <c r="O20" s="68">
        <v>4</v>
      </c>
      <c r="P20" s="67">
        <v>3</v>
      </c>
      <c r="Q20" s="67">
        <v>3</v>
      </c>
      <c r="R20" s="68">
        <v>4</v>
      </c>
      <c r="S20" s="67">
        <v>3</v>
      </c>
      <c r="T20" s="102">
        <v>7.5</v>
      </c>
      <c r="U20" s="87">
        <f>T20/2</f>
        <v>3.75</v>
      </c>
      <c r="V20" s="38"/>
      <c r="W20"/>
      <c r="X20"/>
      <c r="Y20" s="72"/>
      <c r="AA20" s="9"/>
    </row>
    <row r="21" spans="1:27" ht="14.5" customHeight="1" x14ac:dyDescent="0.55000000000000004">
      <c r="A21" s="67" t="s">
        <v>137</v>
      </c>
      <c r="B21" s="67">
        <v>3</v>
      </c>
      <c r="C21" s="67">
        <v>3</v>
      </c>
      <c r="D21" s="67">
        <v>2</v>
      </c>
      <c r="E21" s="67">
        <v>4</v>
      </c>
      <c r="F21" s="69">
        <v>2</v>
      </c>
      <c r="G21" s="67">
        <v>4</v>
      </c>
      <c r="H21" s="68">
        <v>4</v>
      </c>
      <c r="I21" s="67">
        <v>3</v>
      </c>
      <c r="J21" s="67">
        <v>3</v>
      </c>
      <c r="K21" s="68">
        <v>4</v>
      </c>
      <c r="L21" s="69">
        <v>2</v>
      </c>
      <c r="M21" s="69">
        <v>3</v>
      </c>
      <c r="N21" s="67">
        <v>4</v>
      </c>
      <c r="O21" s="69">
        <v>3</v>
      </c>
      <c r="P21" s="67">
        <v>3</v>
      </c>
      <c r="Q21" s="67">
        <v>3</v>
      </c>
      <c r="R21" s="69">
        <v>3</v>
      </c>
      <c r="S21" s="67">
        <v>3</v>
      </c>
      <c r="T21" s="102">
        <v>10.5</v>
      </c>
      <c r="U21" s="87">
        <f>T21/2</f>
        <v>5.25</v>
      </c>
      <c r="V21" s="38"/>
      <c r="W21"/>
      <c r="X21"/>
      <c r="Y21" s="72"/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5"/>
      <c r="U22" s="87"/>
      <c r="V22" s="38"/>
      <c r="W22"/>
      <c r="X22"/>
      <c r="Y22" s="72"/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5"/>
      <c r="U23" s="87"/>
      <c r="V23" s="38"/>
      <c r="W23"/>
      <c r="X23"/>
      <c r="Y23" s="72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32"/>
      <c r="U24" s="32"/>
      <c r="V24" s="38"/>
      <c r="W24"/>
      <c r="X24"/>
      <c r="Y24" s="72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5"/>
      <c r="U25" s="87"/>
      <c r="V25" s="38"/>
      <c r="W25"/>
      <c r="X25"/>
      <c r="Y25" s="72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5"/>
      <c r="U26" s="87"/>
      <c r="V26" s="38"/>
      <c r="W26"/>
      <c r="X26"/>
      <c r="Y26" s="72"/>
      <c r="AA26" s="9"/>
    </row>
    <row r="27" spans="1:27" ht="14.5" customHeight="1" x14ac:dyDescent="0.55000000000000004">
      <c r="A27" s="67" t="s">
        <v>91</v>
      </c>
      <c r="B27" s="69">
        <v>3</v>
      </c>
      <c r="C27" s="67">
        <v>4</v>
      </c>
      <c r="D27" s="67">
        <v>2</v>
      </c>
      <c r="E27" s="67">
        <v>4</v>
      </c>
      <c r="F27" s="67">
        <v>3</v>
      </c>
      <c r="G27" s="69">
        <v>3</v>
      </c>
      <c r="H27" s="69">
        <v>3</v>
      </c>
      <c r="I27" s="69">
        <v>4</v>
      </c>
      <c r="J27" s="67">
        <v>4</v>
      </c>
      <c r="K27" s="67">
        <v>3</v>
      </c>
      <c r="L27" s="68">
        <v>3</v>
      </c>
      <c r="M27" s="69">
        <v>3</v>
      </c>
      <c r="N27" s="67">
        <v>4</v>
      </c>
      <c r="O27" s="67">
        <v>3</v>
      </c>
      <c r="P27" s="67">
        <v>3</v>
      </c>
      <c r="Q27" s="69">
        <v>3</v>
      </c>
      <c r="R27" s="67">
        <v>4</v>
      </c>
      <c r="S27" s="68">
        <v>4</v>
      </c>
      <c r="T27" s="102">
        <v>11</v>
      </c>
      <c r="U27" s="87">
        <f>T27/2</f>
        <v>5.5</v>
      </c>
      <c r="V27" s="38"/>
      <c r="W27"/>
      <c r="X27"/>
      <c r="Y27" s="72"/>
      <c r="AA27" s="9"/>
    </row>
    <row r="28" spans="1:27" ht="14.5" customHeight="1" x14ac:dyDescent="0.55000000000000004">
      <c r="A28" s="67" t="s">
        <v>92</v>
      </c>
      <c r="B28" s="68">
        <v>4</v>
      </c>
      <c r="C28" s="67">
        <v>4</v>
      </c>
      <c r="D28" s="67">
        <v>2</v>
      </c>
      <c r="E28" s="67">
        <v>4</v>
      </c>
      <c r="F28" s="67">
        <v>3</v>
      </c>
      <c r="G28" s="68">
        <v>4</v>
      </c>
      <c r="H28" s="68">
        <v>4</v>
      </c>
      <c r="I28" s="68">
        <v>5</v>
      </c>
      <c r="J28" s="67">
        <v>4</v>
      </c>
      <c r="K28" s="67">
        <v>3</v>
      </c>
      <c r="L28" s="69">
        <v>2</v>
      </c>
      <c r="M28" s="68">
        <v>4</v>
      </c>
      <c r="N28" s="67">
        <v>4</v>
      </c>
      <c r="O28" s="67">
        <v>3</v>
      </c>
      <c r="P28" s="67">
        <v>3</v>
      </c>
      <c r="Q28" s="68">
        <v>4</v>
      </c>
      <c r="R28" s="67">
        <v>4</v>
      </c>
      <c r="S28" s="69">
        <v>3</v>
      </c>
      <c r="T28" s="102">
        <v>7</v>
      </c>
      <c r="U28" s="87">
        <f>T28/2</f>
        <v>3.5</v>
      </c>
      <c r="V28" s="38"/>
      <c r="W28"/>
      <c r="X28"/>
      <c r="Y28" s="72"/>
      <c r="AA28" s="9"/>
    </row>
    <row r="29" spans="1:27" ht="14.5" customHeight="1" x14ac:dyDescent="0.55000000000000004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5"/>
      <c r="L29" s="23"/>
      <c r="M29" s="28"/>
      <c r="N29" s="26"/>
      <c r="O29" s="26"/>
      <c r="P29" s="26"/>
      <c r="Q29" s="26"/>
      <c r="R29" s="26"/>
      <c r="S29" s="26"/>
      <c r="T29" s="25"/>
      <c r="U29" s="87"/>
      <c r="V29" s="38"/>
      <c r="W29"/>
      <c r="X29"/>
      <c r="Y29" s="72"/>
      <c r="AA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25"/>
      <c r="U30" s="87"/>
      <c r="V30" s="38"/>
      <c r="W30"/>
      <c r="X30"/>
      <c r="Y30" s="72"/>
      <c r="AA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88"/>
      <c r="U31" s="32"/>
      <c r="V31" s="38"/>
      <c r="W31"/>
      <c r="X31"/>
      <c r="Y31" s="72"/>
      <c r="AA31"/>
    </row>
  </sheetData>
  <sortState xmlns:xlrd2="http://schemas.microsoft.com/office/spreadsheetml/2017/richdata2" ref="W4:AA11">
    <sortCondition descending="1" ref="AA4:AA11"/>
  </sortState>
  <mergeCells count="3">
    <mergeCell ref="A1:Z1"/>
    <mergeCell ref="B2:S2"/>
    <mergeCell ref="W2:AA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BC258-7AA9-4DBB-8B8A-0DB170D0BC3B}">
  <sheetPr>
    <tabColor theme="6" tint="0.39997558519241921"/>
  </sheetPr>
  <dimension ref="A1:AA31"/>
  <sheetViews>
    <sheetView workbookViewId="0">
      <selection activeCell="W4" sqref="W4:AA11"/>
    </sheetView>
  </sheetViews>
  <sheetFormatPr defaultColWidth="8.83984375" defaultRowHeight="14.4" x14ac:dyDescent="0.55000000000000004"/>
  <cols>
    <col min="1" max="1" width="22.41796875" style="1" customWidth="1"/>
    <col min="2" max="19" width="6.15625" style="3" customWidth="1"/>
    <col min="20" max="20" width="7.41796875" style="2" customWidth="1"/>
    <col min="21" max="21" width="7.83984375" style="2" customWidth="1"/>
    <col min="22" max="22" width="3.41796875" style="2" customWidth="1"/>
    <col min="23" max="23" width="8.41796875" style="2" customWidth="1"/>
    <col min="24" max="24" width="16" customWidth="1"/>
    <col min="25" max="25" width="7.15625" style="72" customWidth="1"/>
    <col min="26" max="26" width="8.26171875" customWidth="1"/>
    <col min="27" max="28" width="8.83984375" customWidth="1"/>
  </cols>
  <sheetData>
    <row r="1" spans="1:27" ht="34" customHeight="1" x14ac:dyDescent="0.55000000000000004">
      <c r="A1" s="139" t="s">
        <v>15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7" customHeight="1" x14ac:dyDescent="0.55000000000000004">
      <c r="A2" s="11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4"/>
      <c r="W2" s="122" t="s">
        <v>4</v>
      </c>
      <c r="X2" s="123"/>
      <c r="Y2" s="123"/>
      <c r="Z2" s="123"/>
      <c r="AA2" s="123"/>
    </row>
    <row r="3" spans="1:27" ht="28.9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86"/>
      <c r="U3" s="86"/>
      <c r="V3" s="97"/>
      <c r="W3" s="35" t="s">
        <v>18</v>
      </c>
      <c r="X3" s="19" t="s">
        <v>7</v>
      </c>
      <c r="Y3" s="70" t="s">
        <v>10</v>
      </c>
      <c r="Z3" s="65" t="s">
        <v>19</v>
      </c>
      <c r="AA3" s="19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22"/>
      <c r="U4" s="85"/>
      <c r="V4" s="95"/>
      <c r="W4" s="36">
        <v>6</v>
      </c>
      <c r="X4" s="63" t="s">
        <v>56</v>
      </c>
      <c r="Y4" s="37">
        <v>7.5</v>
      </c>
      <c r="Z4" s="37">
        <v>5.25</v>
      </c>
      <c r="AA4" s="37">
        <f t="shared" ref="AA4:AA11" si="0">SUM(Y4:Z4)</f>
        <v>12.75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2"/>
      <c r="U5" s="85"/>
      <c r="V5" s="95"/>
      <c r="W5" s="36">
        <v>7</v>
      </c>
      <c r="X5" s="63" t="s">
        <v>57</v>
      </c>
      <c r="Y5" s="37">
        <v>6</v>
      </c>
      <c r="Z5" s="37">
        <v>5.75</v>
      </c>
      <c r="AA5" s="37">
        <f t="shared" si="0"/>
        <v>11.75</v>
      </c>
    </row>
    <row r="6" spans="1:27" ht="14.5" customHeight="1" x14ac:dyDescent="0.55000000000000004">
      <c r="A6" s="67" t="s">
        <v>138</v>
      </c>
      <c r="B6" s="67">
        <v>3</v>
      </c>
      <c r="C6" s="67">
        <v>4</v>
      </c>
      <c r="D6" s="68">
        <v>3</v>
      </c>
      <c r="E6" s="68">
        <v>5</v>
      </c>
      <c r="F6" s="68">
        <v>3</v>
      </c>
      <c r="G6" s="67">
        <v>4</v>
      </c>
      <c r="H6" s="68">
        <v>4</v>
      </c>
      <c r="I6" s="68">
        <v>4</v>
      </c>
      <c r="J6" s="69">
        <v>3</v>
      </c>
      <c r="K6" s="67">
        <v>4</v>
      </c>
      <c r="L6" s="67">
        <v>2</v>
      </c>
      <c r="M6" s="69">
        <v>3</v>
      </c>
      <c r="N6" s="67">
        <v>4</v>
      </c>
      <c r="O6" s="67">
        <v>3</v>
      </c>
      <c r="P6" s="68">
        <v>3</v>
      </c>
      <c r="Q6" s="67">
        <v>4</v>
      </c>
      <c r="R6" s="68">
        <v>4</v>
      </c>
      <c r="S6" s="67">
        <v>4</v>
      </c>
      <c r="T6" s="102">
        <v>6.5</v>
      </c>
      <c r="U6" s="85">
        <f>T6/2</f>
        <v>3.25</v>
      </c>
      <c r="V6" s="95"/>
      <c r="W6" s="36">
        <v>4</v>
      </c>
      <c r="X6" s="63" t="s">
        <v>54</v>
      </c>
      <c r="Y6" s="37">
        <v>5</v>
      </c>
      <c r="Z6" s="37">
        <v>4.25</v>
      </c>
      <c r="AA6" s="37">
        <f t="shared" si="0"/>
        <v>9.25</v>
      </c>
    </row>
    <row r="7" spans="1:27" ht="14.5" customHeight="1" x14ac:dyDescent="0.55000000000000004">
      <c r="A7" s="67" t="s">
        <v>139</v>
      </c>
      <c r="B7" s="67">
        <v>3</v>
      </c>
      <c r="C7" s="67">
        <v>4</v>
      </c>
      <c r="D7" s="69">
        <v>2</v>
      </c>
      <c r="E7" s="69">
        <v>3</v>
      </c>
      <c r="F7" s="69">
        <v>2</v>
      </c>
      <c r="G7" s="67">
        <v>4</v>
      </c>
      <c r="H7" s="69">
        <v>3</v>
      </c>
      <c r="I7" s="69">
        <v>3</v>
      </c>
      <c r="J7" s="68">
        <v>4</v>
      </c>
      <c r="K7" s="67">
        <v>4</v>
      </c>
      <c r="L7" s="67">
        <v>2</v>
      </c>
      <c r="M7" s="68">
        <v>4</v>
      </c>
      <c r="N7" s="67">
        <v>4</v>
      </c>
      <c r="O7" s="67">
        <v>3</v>
      </c>
      <c r="P7" s="69">
        <v>2</v>
      </c>
      <c r="Q7" s="67">
        <v>4</v>
      </c>
      <c r="R7" s="69">
        <v>3</v>
      </c>
      <c r="S7" s="67">
        <v>4</v>
      </c>
      <c r="T7" s="102">
        <v>11.5</v>
      </c>
      <c r="U7" s="85">
        <f>T7/2</f>
        <v>5.75</v>
      </c>
      <c r="V7" s="38"/>
      <c r="W7" s="36">
        <v>1</v>
      </c>
      <c r="X7" s="63" t="s">
        <v>51</v>
      </c>
      <c r="Y7" s="37">
        <v>5</v>
      </c>
      <c r="Z7" s="37">
        <v>3.25</v>
      </c>
      <c r="AA7" s="37">
        <f t="shared" si="0"/>
        <v>8.25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2"/>
      <c r="U8" s="85"/>
      <c r="V8" s="95"/>
      <c r="W8" s="36">
        <v>2</v>
      </c>
      <c r="X8" s="63" t="s">
        <v>52</v>
      </c>
      <c r="Y8" s="37">
        <v>3</v>
      </c>
      <c r="Z8" s="37">
        <v>5.25</v>
      </c>
      <c r="AA8" s="37">
        <f t="shared" si="0"/>
        <v>8.25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2"/>
      <c r="U9" s="85"/>
      <c r="V9" s="95"/>
      <c r="W9" s="36">
        <v>5</v>
      </c>
      <c r="X9" s="63" t="s">
        <v>55</v>
      </c>
      <c r="Y9" s="37">
        <v>4</v>
      </c>
      <c r="Z9" s="37">
        <v>3.75</v>
      </c>
      <c r="AA9" s="37">
        <f t="shared" si="0"/>
        <v>7.75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32"/>
      <c r="U10" s="32"/>
      <c r="V10" s="38"/>
      <c r="W10" s="36">
        <v>8</v>
      </c>
      <c r="X10" s="63" t="s">
        <v>58</v>
      </c>
      <c r="Y10" s="37">
        <v>4</v>
      </c>
      <c r="Z10" s="37">
        <v>3.75</v>
      </c>
      <c r="AA10" s="37">
        <f t="shared" si="0"/>
        <v>7.75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5"/>
      <c r="U11" s="87"/>
      <c r="V11" s="38"/>
      <c r="W11" s="36">
        <v>3</v>
      </c>
      <c r="X11" s="63" t="s">
        <v>53</v>
      </c>
      <c r="Y11" s="37">
        <v>1.5</v>
      </c>
      <c r="Z11" s="37">
        <v>4.75</v>
      </c>
      <c r="AA11" s="37">
        <f t="shared" si="0"/>
        <v>6.25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5"/>
      <c r="U12" s="87"/>
      <c r="V12" s="38"/>
      <c r="W12" s="39"/>
      <c r="X12" s="40"/>
      <c r="Y12" s="71"/>
      <c r="Z12" s="42"/>
      <c r="AA12" s="9"/>
    </row>
    <row r="13" spans="1:27" ht="14.5" customHeight="1" x14ac:dyDescent="0.55000000000000004">
      <c r="A13" s="67" t="s">
        <v>140</v>
      </c>
      <c r="B13" s="68">
        <v>4</v>
      </c>
      <c r="C13" s="67">
        <v>3</v>
      </c>
      <c r="D13" s="69">
        <v>3</v>
      </c>
      <c r="E13" s="67">
        <v>4</v>
      </c>
      <c r="F13" s="68">
        <v>3</v>
      </c>
      <c r="G13" s="69">
        <v>3</v>
      </c>
      <c r="H13" s="68">
        <v>4</v>
      </c>
      <c r="I13" s="68">
        <v>4</v>
      </c>
      <c r="J13" s="68">
        <v>4</v>
      </c>
      <c r="K13" s="69">
        <v>3</v>
      </c>
      <c r="L13" s="68">
        <v>3</v>
      </c>
      <c r="M13" s="67">
        <v>3</v>
      </c>
      <c r="N13" s="67">
        <v>4</v>
      </c>
      <c r="O13" s="68">
        <v>4</v>
      </c>
      <c r="P13" s="67">
        <v>3</v>
      </c>
      <c r="Q13" s="67">
        <v>4</v>
      </c>
      <c r="R13" s="69">
        <v>4</v>
      </c>
      <c r="S13" s="67">
        <v>4</v>
      </c>
      <c r="T13" s="102">
        <v>7.5</v>
      </c>
      <c r="U13" s="87">
        <f>T13/2</f>
        <v>3.75</v>
      </c>
      <c r="V13" s="38"/>
      <c r="X13" s="106" t="s">
        <v>71</v>
      </c>
      <c r="AA13" s="9"/>
    </row>
    <row r="14" spans="1:27" ht="14.5" customHeight="1" x14ac:dyDescent="0.55000000000000004">
      <c r="A14" s="67" t="s">
        <v>141</v>
      </c>
      <c r="B14" s="69">
        <v>3</v>
      </c>
      <c r="C14" s="67">
        <v>3</v>
      </c>
      <c r="D14" s="68">
        <v>4</v>
      </c>
      <c r="E14" s="67">
        <v>4</v>
      </c>
      <c r="F14" s="69">
        <v>2</v>
      </c>
      <c r="G14" s="68">
        <v>4</v>
      </c>
      <c r="H14" s="69">
        <v>3</v>
      </c>
      <c r="I14" s="69">
        <v>3</v>
      </c>
      <c r="J14" s="69">
        <v>3</v>
      </c>
      <c r="K14" s="68">
        <v>4</v>
      </c>
      <c r="L14" s="69">
        <v>2</v>
      </c>
      <c r="M14" s="67">
        <v>3</v>
      </c>
      <c r="N14" s="67">
        <v>4</v>
      </c>
      <c r="O14" s="69">
        <v>3</v>
      </c>
      <c r="P14" s="67">
        <v>3</v>
      </c>
      <c r="Q14" s="67">
        <v>4</v>
      </c>
      <c r="R14" s="68">
        <v>6</v>
      </c>
      <c r="S14" s="67">
        <v>4</v>
      </c>
      <c r="T14" s="102">
        <v>10.5</v>
      </c>
      <c r="U14" s="87">
        <f>T14/2</f>
        <v>5.25</v>
      </c>
      <c r="V14" s="38"/>
      <c r="X14" s="105" t="s">
        <v>72</v>
      </c>
      <c r="AA14" s="9"/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5"/>
      <c r="U15" s="87"/>
      <c r="V15" s="38"/>
      <c r="X15" s="105" t="s">
        <v>73</v>
      </c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5"/>
      <c r="U16" s="87"/>
      <c r="V16" s="38"/>
      <c r="X16" s="105" t="s">
        <v>74</v>
      </c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32"/>
      <c r="U17" s="32"/>
      <c r="V17" s="38"/>
      <c r="X17" s="105" t="s">
        <v>75</v>
      </c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5"/>
      <c r="U18" s="87"/>
      <c r="V18" s="38"/>
      <c r="W18"/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5"/>
      <c r="U19" s="87"/>
      <c r="V19" s="38"/>
      <c r="W19"/>
      <c r="AA19" s="9"/>
    </row>
    <row r="20" spans="1:27" ht="14.5" customHeight="1" x14ac:dyDescent="0.55000000000000004">
      <c r="A20" s="67" t="s">
        <v>93</v>
      </c>
      <c r="B20" s="69">
        <v>3</v>
      </c>
      <c r="C20" s="67">
        <v>4</v>
      </c>
      <c r="D20" s="69">
        <v>2</v>
      </c>
      <c r="E20" s="68">
        <v>5</v>
      </c>
      <c r="F20" s="67">
        <v>3</v>
      </c>
      <c r="G20" s="69">
        <v>3</v>
      </c>
      <c r="H20" s="67">
        <v>4</v>
      </c>
      <c r="I20" s="67">
        <v>4</v>
      </c>
      <c r="J20" s="69">
        <v>3</v>
      </c>
      <c r="K20" s="67">
        <v>3</v>
      </c>
      <c r="L20" s="68">
        <v>3</v>
      </c>
      <c r="M20" s="68">
        <v>4</v>
      </c>
      <c r="N20" s="67">
        <v>4</v>
      </c>
      <c r="O20" s="69">
        <v>3</v>
      </c>
      <c r="P20" s="69">
        <v>3</v>
      </c>
      <c r="Q20" s="67">
        <v>4</v>
      </c>
      <c r="R20" s="68">
        <v>5</v>
      </c>
      <c r="S20" s="69">
        <v>3</v>
      </c>
      <c r="T20" s="102">
        <v>10.5</v>
      </c>
      <c r="U20" s="87">
        <f>T20/2</f>
        <v>5.25</v>
      </c>
      <c r="V20" s="38"/>
      <c r="W20"/>
      <c r="AA20" s="9"/>
    </row>
    <row r="21" spans="1:27" ht="14.5" customHeight="1" x14ac:dyDescent="0.55000000000000004">
      <c r="A21" s="67" t="s">
        <v>94</v>
      </c>
      <c r="B21" s="68">
        <v>4</v>
      </c>
      <c r="C21" s="67">
        <v>4</v>
      </c>
      <c r="D21" s="68">
        <v>3</v>
      </c>
      <c r="E21" s="69">
        <v>4</v>
      </c>
      <c r="F21" s="67">
        <v>3</v>
      </c>
      <c r="G21" s="68">
        <v>4</v>
      </c>
      <c r="H21" s="67">
        <v>4</v>
      </c>
      <c r="I21" s="67">
        <v>4</v>
      </c>
      <c r="J21" s="68">
        <v>4</v>
      </c>
      <c r="K21" s="67">
        <v>3</v>
      </c>
      <c r="L21" s="69">
        <v>2</v>
      </c>
      <c r="M21" s="69">
        <v>3</v>
      </c>
      <c r="N21" s="67">
        <v>4</v>
      </c>
      <c r="O21" s="68">
        <v>4</v>
      </c>
      <c r="P21" s="68">
        <v>4</v>
      </c>
      <c r="Q21" s="67">
        <v>4</v>
      </c>
      <c r="R21" s="69">
        <v>4</v>
      </c>
      <c r="S21" s="68">
        <v>4</v>
      </c>
      <c r="T21" s="102">
        <v>7.5</v>
      </c>
      <c r="U21" s="87">
        <f>T21/2</f>
        <v>3.75</v>
      </c>
      <c r="V21" s="38"/>
      <c r="W21"/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5"/>
      <c r="U22" s="87"/>
      <c r="V22" s="38"/>
      <c r="W22"/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5"/>
      <c r="U23" s="87"/>
      <c r="V23" s="38"/>
      <c r="W23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32"/>
      <c r="U24" s="32"/>
      <c r="V24" s="38"/>
      <c r="W24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5"/>
      <c r="U25" s="87"/>
      <c r="V25" s="38"/>
      <c r="W25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5"/>
      <c r="U26" s="87"/>
      <c r="V26" s="38"/>
      <c r="W26"/>
      <c r="AA26" s="9"/>
    </row>
    <row r="27" spans="1:27" ht="14.5" customHeight="1" x14ac:dyDescent="0.55000000000000004">
      <c r="A27" s="67" t="s">
        <v>108</v>
      </c>
      <c r="B27" s="69">
        <v>3</v>
      </c>
      <c r="C27" s="67">
        <v>4</v>
      </c>
      <c r="D27" s="68">
        <v>3</v>
      </c>
      <c r="E27" s="67">
        <v>4</v>
      </c>
      <c r="F27" s="67">
        <v>2</v>
      </c>
      <c r="G27" s="69">
        <v>3</v>
      </c>
      <c r="H27" s="68">
        <v>4</v>
      </c>
      <c r="I27" s="67">
        <v>4</v>
      </c>
      <c r="J27" s="67">
        <v>4</v>
      </c>
      <c r="K27" s="68">
        <v>4</v>
      </c>
      <c r="L27" s="68">
        <v>3</v>
      </c>
      <c r="M27" s="69">
        <v>3</v>
      </c>
      <c r="N27" s="69">
        <v>4</v>
      </c>
      <c r="O27" s="69">
        <v>3</v>
      </c>
      <c r="P27" s="67">
        <v>2</v>
      </c>
      <c r="Q27" s="68">
        <v>4</v>
      </c>
      <c r="R27" s="67">
        <v>4</v>
      </c>
      <c r="S27" s="69">
        <v>3</v>
      </c>
      <c r="T27" s="102">
        <v>9.5</v>
      </c>
      <c r="U27" s="87">
        <f>T27/2</f>
        <v>4.75</v>
      </c>
      <c r="V27" s="38"/>
      <c r="W27"/>
      <c r="AA27" s="9"/>
    </row>
    <row r="28" spans="1:27" ht="14.5" customHeight="1" x14ac:dyDescent="0.55000000000000004">
      <c r="A28" s="67" t="s">
        <v>109</v>
      </c>
      <c r="B28" s="68">
        <v>4</v>
      </c>
      <c r="C28" s="67">
        <v>4</v>
      </c>
      <c r="D28" s="69">
        <v>2</v>
      </c>
      <c r="E28" s="67">
        <v>4</v>
      </c>
      <c r="F28" s="67">
        <v>2</v>
      </c>
      <c r="G28" s="68">
        <v>4</v>
      </c>
      <c r="H28" s="69">
        <v>3</v>
      </c>
      <c r="I28" s="67">
        <v>4</v>
      </c>
      <c r="J28" s="67">
        <v>4</v>
      </c>
      <c r="K28" s="69">
        <v>3</v>
      </c>
      <c r="L28" s="69">
        <v>2</v>
      </c>
      <c r="M28" s="68">
        <v>4</v>
      </c>
      <c r="N28" s="68">
        <v>5</v>
      </c>
      <c r="O28" s="68">
        <v>4</v>
      </c>
      <c r="P28" s="67">
        <v>2</v>
      </c>
      <c r="Q28" s="69">
        <v>3</v>
      </c>
      <c r="R28" s="67">
        <v>4</v>
      </c>
      <c r="S28" s="68">
        <v>4</v>
      </c>
      <c r="T28" s="102">
        <v>8.5</v>
      </c>
      <c r="U28" s="87">
        <f>T28/2</f>
        <v>4.25</v>
      </c>
      <c r="V28" s="38"/>
      <c r="W28"/>
      <c r="AA28" s="9"/>
    </row>
    <row r="29" spans="1:27" ht="14.5" customHeight="1" x14ac:dyDescent="0.55000000000000004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5"/>
      <c r="L29" s="23"/>
      <c r="M29" s="28"/>
      <c r="N29" s="26"/>
      <c r="O29" s="26"/>
      <c r="P29" s="26"/>
      <c r="Q29" s="26"/>
      <c r="R29" s="26"/>
      <c r="S29" s="26"/>
      <c r="T29" s="25"/>
      <c r="U29" s="87"/>
      <c r="V29" s="38"/>
      <c r="W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25"/>
      <c r="U30" s="87"/>
      <c r="V30" s="38"/>
      <c r="W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88"/>
      <c r="U31" s="88"/>
      <c r="V31" s="18"/>
      <c r="W31"/>
    </row>
  </sheetData>
  <sortState xmlns:xlrd2="http://schemas.microsoft.com/office/spreadsheetml/2017/richdata2" ref="W4:AA11">
    <sortCondition descending="1" ref="AA4:AA11"/>
  </sortState>
  <mergeCells count="3">
    <mergeCell ref="A1:Z1"/>
    <mergeCell ref="B2:S2"/>
    <mergeCell ref="W2:AA2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8832E-C5FF-4D68-8431-97E67F512D54}">
  <sheetPr>
    <tabColor theme="9" tint="0.39997558519241921"/>
  </sheetPr>
  <dimension ref="A1:AA42"/>
  <sheetViews>
    <sheetView workbookViewId="0">
      <selection activeCell="W4" sqref="W4:AA14"/>
    </sheetView>
  </sheetViews>
  <sheetFormatPr defaultColWidth="8.83984375" defaultRowHeight="14.4" x14ac:dyDescent="0.55000000000000004"/>
  <cols>
    <col min="1" max="1" width="22.41796875" style="1" customWidth="1"/>
    <col min="2" max="19" width="6.15625" style="3" customWidth="1"/>
    <col min="20" max="20" width="7.41796875" style="2" customWidth="1"/>
    <col min="21" max="21" width="8.68359375" style="2" customWidth="1"/>
    <col min="22" max="22" width="3.26171875" style="2" customWidth="1"/>
    <col min="23" max="23" width="9.41796875" style="2" customWidth="1"/>
    <col min="24" max="24" width="17.41796875" customWidth="1"/>
    <col min="25" max="25" width="8" style="72" customWidth="1"/>
    <col min="26" max="26" width="7.83984375" customWidth="1"/>
    <col min="27" max="28" width="8.83984375" customWidth="1"/>
  </cols>
  <sheetData>
    <row r="1" spans="1:27" ht="34" customHeight="1" x14ac:dyDescent="0.55000000000000004">
      <c r="A1" s="139" t="s">
        <v>16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43"/>
    </row>
    <row r="2" spans="1:27" ht="25.5" customHeight="1" x14ac:dyDescent="0.55000000000000004">
      <c r="A2" s="11" t="s">
        <v>8</v>
      </c>
      <c r="B2" s="141" t="s">
        <v>131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3"/>
      <c r="T2" s="13" t="s">
        <v>6</v>
      </c>
      <c r="U2" s="85" t="s">
        <v>130</v>
      </c>
      <c r="V2" s="92"/>
      <c r="W2" s="144" t="s">
        <v>5</v>
      </c>
      <c r="X2" s="144"/>
      <c r="Y2" s="144"/>
      <c r="Z2" s="144"/>
      <c r="AA2" s="144"/>
    </row>
    <row r="3" spans="1:27" ht="35.25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4"/>
      <c r="N3" s="15"/>
      <c r="O3" s="15"/>
      <c r="P3" s="15"/>
      <c r="Q3" s="15"/>
      <c r="R3" s="15"/>
      <c r="S3" s="15"/>
      <c r="T3" s="86"/>
      <c r="U3" s="16"/>
      <c r="V3" s="38"/>
      <c r="W3" s="35" t="s">
        <v>18</v>
      </c>
      <c r="X3" s="98" t="s">
        <v>7</v>
      </c>
      <c r="Y3" s="99" t="s">
        <v>10</v>
      </c>
      <c r="Z3" s="100" t="s">
        <v>19</v>
      </c>
      <c r="AA3" s="98" t="s">
        <v>6</v>
      </c>
    </row>
    <row r="4" spans="1:27" ht="14.5" customHeight="1" x14ac:dyDescent="0.55000000000000004">
      <c r="A4" s="20"/>
      <c r="B4" s="21"/>
      <c r="C4" s="21"/>
      <c r="D4" s="21"/>
      <c r="E4" s="21"/>
      <c r="F4" s="21"/>
      <c r="G4" s="21"/>
      <c r="H4" s="21"/>
      <c r="I4" s="21"/>
      <c r="J4" s="21"/>
      <c r="K4" s="22"/>
      <c r="L4" s="23"/>
      <c r="M4" s="20"/>
      <c r="N4" s="21"/>
      <c r="O4" s="21"/>
      <c r="P4" s="21"/>
      <c r="Q4" s="21"/>
      <c r="R4" s="21"/>
      <c r="S4" s="21"/>
      <c r="T4" s="101"/>
      <c r="U4" s="85"/>
      <c r="V4" s="95"/>
      <c r="W4" s="36">
        <v>11</v>
      </c>
      <c r="X4" s="63" t="s">
        <v>69</v>
      </c>
      <c r="Y4" s="37">
        <v>7.5</v>
      </c>
      <c r="Z4" s="37">
        <v>4.75</v>
      </c>
      <c r="AA4" s="37">
        <f t="shared" ref="AA4:AA14" si="0">SUM(Y4:Z4)</f>
        <v>12.25</v>
      </c>
    </row>
    <row r="5" spans="1:27" ht="14.5" customHeight="1" x14ac:dyDescent="0.55000000000000004">
      <c r="A5" s="20"/>
      <c r="B5" s="21"/>
      <c r="C5" s="21"/>
      <c r="D5" s="21"/>
      <c r="E5" s="21"/>
      <c r="F5" s="21"/>
      <c r="G5" s="21"/>
      <c r="H5" s="21"/>
      <c r="I5" s="21"/>
      <c r="J5" s="21"/>
      <c r="K5" s="22"/>
      <c r="L5" s="23"/>
      <c r="M5" s="20"/>
      <c r="N5" s="21"/>
      <c r="O5" s="21"/>
      <c r="P5" s="21"/>
      <c r="Q5" s="21"/>
      <c r="R5" s="21"/>
      <c r="S5" s="21"/>
      <c r="T5" s="22"/>
      <c r="U5" s="85"/>
      <c r="V5" s="95"/>
      <c r="W5" s="36">
        <v>10</v>
      </c>
      <c r="X5" s="63" t="s">
        <v>68</v>
      </c>
      <c r="Y5" s="37">
        <v>6</v>
      </c>
      <c r="Z5" s="37">
        <v>4.5</v>
      </c>
      <c r="AA5" s="37">
        <f t="shared" si="0"/>
        <v>10.5</v>
      </c>
    </row>
    <row r="6" spans="1:27" ht="14.5" customHeight="1" x14ac:dyDescent="0.55000000000000004">
      <c r="A6" s="67" t="s">
        <v>142</v>
      </c>
      <c r="B6" s="69">
        <v>4</v>
      </c>
      <c r="C6" s="67">
        <v>4</v>
      </c>
      <c r="D6" s="67">
        <v>3</v>
      </c>
      <c r="E6" s="67">
        <v>4</v>
      </c>
      <c r="F6" s="67">
        <v>3</v>
      </c>
      <c r="G6" s="67">
        <v>3</v>
      </c>
      <c r="H6" s="67">
        <v>4</v>
      </c>
      <c r="I6" s="67">
        <v>4</v>
      </c>
      <c r="J6" s="67">
        <v>4</v>
      </c>
      <c r="K6" s="68">
        <v>4</v>
      </c>
      <c r="L6" s="69">
        <v>2</v>
      </c>
      <c r="M6" s="68">
        <v>4</v>
      </c>
      <c r="N6" s="67">
        <v>4</v>
      </c>
      <c r="O6" s="67">
        <v>3</v>
      </c>
      <c r="P6" s="67">
        <v>3</v>
      </c>
      <c r="Q6" s="67">
        <v>4</v>
      </c>
      <c r="R6" s="67">
        <v>4</v>
      </c>
      <c r="S6" s="68">
        <v>4</v>
      </c>
      <c r="T6" s="102">
        <v>8.5</v>
      </c>
      <c r="U6" s="85">
        <f>T6/2</f>
        <v>4.25</v>
      </c>
      <c r="V6" s="95"/>
      <c r="W6" s="36">
        <v>8</v>
      </c>
      <c r="X6" s="63" t="s">
        <v>66</v>
      </c>
      <c r="Y6" s="37">
        <v>5.5</v>
      </c>
      <c r="Z6" s="37">
        <v>5</v>
      </c>
      <c r="AA6" s="37">
        <f t="shared" si="0"/>
        <v>10.5</v>
      </c>
    </row>
    <row r="7" spans="1:27" ht="14.5" customHeight="1" x14ac:dyDescent="0.55000000000000004">
      <c r="A7" s="67" t="s">
        <v>143</v>
      </c>
      <c r="B7" s="68">
        <v>5</v>
      </c>
      <c r="C7" s="67">
        <v>4</v>
      </c>
      <c r="D7" s="67">
        <v>3</v>
      </c>
      <c r="E7" s="67">
        <v>4</v>
      </c>
      <c r="F7" s="67">
        <v>3</v>
      </c>
      <c r="G7" s="67">
        <v>3</v>
      </c>
      <c r="H7" s="67">
        <v>4</v>
      </c>
      <c r="I7" s="67">
        <v>4</v>
      </c>
      <c r="J7" s="67">
        <v>4</v>
      </c>
      <c r="K7" s="69">
        <v>3</v>
      </c>
      <c r="L7" s="68">
        <v>3</v>
      </c>
      <c r="M7" s="69">
        <v>3</v>
      </c>
      <c r="N7" s="67">
        <v>4</v>
      </c>
      <c r="O7" s="67">
        <v>3</v>
      </c>
      <c r="P7" s="67">
        <v>3</v>
      </c>
      <c r="Q7" s="67">
        <v>4</v>
      </c>
      <c r="R7" s="67">
        <v>4</v>
      </c>
      <c r="S7" s="69">
        <v>3</v>
      </c>
      <c r="T7" s="102">
        <v>9.5</v>
      </c>
      <c r="U7" s="85">
        <f>T7/2</f>
        <v>4.75</v>
      </c>
      <c r="V7" s="38"/>
      <c r="W7" s="36">
        <v>7</v>
      </c>
      <c r="X7" s="63" t="s">
        <v>65</v>
      </c>
      <c r="Y7" s="37">
        <v>6</v>
      </c>
      <c r="Z7" s="37">
        <v>4</v>
      </c>
      <c r="AA7" s="37">
        <f t="shared" si="0"/>
        <v>10</v>
      </c>
    </row>
    <row r="8" spans="1:27" ht="14.5" customHeight="1" x14ac:dyDescent="0.55000000000000004">
      <c r="A8" s="28"/>
      <c r="B8" s="21"/>
      <c r="C8" s="21"/>
      <c r="D8" s="21"/>
      <c r="E8" s="21"/>
      <c r="F8" s="21"/>
      <c r="G8" s="21"/>
      <c r="H8" s="21"/>
      <c r="I8" s="21"/>
      <c r="J8" s="21"/>
      <c r="K8" s="22"/>
      <c r="L8" s="23"/>
      <c r="M8" s="28"/>
      <c r="N8" s="21"/>
      <c r="O8" s="21"/>
      <c r="P8" s="21"/>
      <c r="Q8" s="21"/>
      <c r="R8" s="21"/>
      <c r="S8" s="21"/>
      <c r="T8" s="22"/>
      <c r="U8" s="85"/>
      <c r="V8" s="95"/>
      <c r="W8" s="36">
        <v>4</v>
      </c>
      <c r="X8" s="63" t="s">
        <v>62</v>
      </c>
      <c r="Y8" s="37">
        <v>5</v>
      </c>
      <c r="Z8" s="37">
        <v>5</v>
      </c>
      <c r="AA8" s="37">
        <f t="shared" si="0"/>
        <v>10</v>
      </c>
    </row>
    <row r="9" spans="1:27" ht="14.5" customHeight="1" x14ac:dyDescent="0.55000000000000004">
      <c r="A9" s="28"/>
      <c r="B9" s="21"/>
      <c r="C9" s="21"/>
      <c r="D9" s="21"/>
      <c r="E9" s="21"/>
      <c r="F9" s="21"/>
      <c r="G9" s="21"/>
      <c r="H9" s="21"/>
      <c r="I9" s="21"/>
      <c r="J9" s="21"/>
      <c r="K9" s="22"/>
      <c r="L9" s="23"/>
      <c r="M9" s="28"/>
      <c r="N9" s="21"/>
      <c r="O9" s="21"/>
      <c r="P9" s="21"/>
      <c r="Q9" s="21"/>
      <c r="R9" s="21"/>
      <c r="S9" s="21"/>
      <c r="T9" s="22"/>
      <c r="U9" s="85"/>
      <c r="V9" s="95"/>
      <c r="W9" s="36">
        <v>9</v>
      </c>
      <c r="X9" s="63" t="s">
        <v>67</v>
      </c>
      <c r="Y9" s="37">
        <v>4</v>
      </c>
      <c r="Z9" s="37">
        <v>5.5</v>
      </c>
      <c r="AA9" s="37">
        <f t="shared" si="0"/>
        <v>9.5</v>
      </c>
    </row>
    <row r="10" spans="1:27" ht="14.5" customHeight="1" x14ac:dyDescent="0.55000000000000004">
      <c r="A10" s="34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33"/>
      <c r="M10" s="34"/>
      <c r="N10" s="29"/>
      <c r="O10" s="29"/>
      <c r="P10" s="29"/>
      <c r="Q10" s="29"/>
      <c r="R10" s="29"/>
      <c r="S10" s="29"/>
      <c r="T10" s="32"/>
      <c r="U10" s="32"/>
      <c r="V10" s="38"/>
      <c r="W10" s="36">
        <v>1</v>
      </c>
      <c r="X10" s="63" t="s">
        <v>59</v>
      </c>
      <c r="Y10" s="37">
        <v>4.5</v>
      </c>
      <c r="Z10" s="37">
        <v>4.25</v>
      </c>
      <c r="AA10" s="37">
        <f t="shared" si="0"/>
        <v>8.75</v>
      </c>
    </row>
    <row r="11" spans="1:27" ht="14.5" customHeight="1" x14ac:dyDescent="0.55000000000000004">
      <c r="A11" s="28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23"/>
      <c r="M11" s="28"/>
      <c r="N11" s="26"/>
      <c r="O11" s="26"/>
      <c r="P11" s="26"/>
      <c r="Q11" s="26"/>
      <c r="R11" s="26"/>
      <c r="S11" s="26"/>
      <c r="T11" s="25"/>
      <c r="U11" s="87"/>
      <c r="V11" s="38"/>
      <c r="W11" s="36">
        <v>5</v>
      </c>
      <c r="X11" s="63" t="s">
        <v>63</v>
      </c>
      <c r="Y11" s="37">
        <v>3.5</v>
      </c>
      <c r="Z11" s="37">
        <v>5</v>
      </c>
      <c r="AA11" s="37">
        <f t="shared" si="0"/>
        <v>8.5</v>
      </c>
    </row>
    <row r="12" spans="1:27" ht="14.5" customHeight="1" x14ac:dyDescent="0.55000000000000004">
      <c r="A12" s="28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23"/>
      <c r="M12" s="28"/>
      <c r="N12" s="26"/>
      <c r="O12" s="26"/>
      <c r="P12" s="26"/>
      <c r="Q12" s="26"/>
      <c r="R12" s="26"/>
      <c r="S12" s="26"/>
      <c r="T12" s="25"/>
      <c r="U12" s="87"/>
      <c r="V12" s="38"/>
      <c r="W12" s="36">
        <v>3</v>
      </c>
      <c r="X12" s="63" t="s">
        <v>61</v>
      </c>
      <c r="Y12" s="37">
        <v>3</v>
      </c>
      <c r="Z12" s="37">
        <v>4</v>
      </c>
      <c r="AA12" s="37">
        <f t="shared" si="0"/>
        <v>7</v>
      </c>
    </row>
    <row r="13" spans="1:27" ht="14.5" customHeight="1" x14ac:dyDescent="0.55000000000000004">
      <c r="A13" s="67" t="s">
        <v>144</v>
      </c>
      <c r="B13" s="68">
        <v>4</v>
      </c>
      <c r="C13" s="68">
        <v>6</v>
      </c>
      <c r="D13" s="69">
        <v>3</v>
      </c>
      <c r="E13" s="69">
        <v>4</v>
      </c>
      <c r="F13" s="67">
        <v>3</v>
      </c>
      <c r="G13" s="67">
        <v>5</v>
      </c>
      <c r="H13" s="67">
        <v>5</v>
      </c>
      <c r="I13" s="67">
        <v>4</v>
      </c>
      <c r="J13" s="68">
        <v>5</v>
      </c>
      <c r="K13" s="67">
        <v>4</v>
      </c>
      <c r="L13" s="68">
        <v>4</v>
      </c>
      <c r="M13" s="67">
        <v>5</v>
      </c>
      <c r="N13" s="67">
        <v>4</v>
      </c>
      <c r="O13" s="68">
        <v>4</v>
      </c>
      <c r="P13" s="68">
        <v>4</v>
      </c>
      <c r="Q13" s="67">
        <v>4</v>
      </c>
      <c r="R13" s="69">
        <v>5</v>
      </c>
      <c r="S13" s="68">
        <v>7</v>
      </c>
      <c r="T13" s="102">
        <v>7</v>
      </c>
      <c r="U13" s="87">
        <f>T13/2</f>
        <v>3.5</v>
      </c>
      <c r="V13" s="38"/>
      <c r="W13" s="36">
        <v>6</v>
      </c>
      <c r="X13" s="63" t="s">
        <v>64</v>
      </c>
      <c r="Y13" s="37">
        <v>3</v>
      </c>
      <c r="Z13" s="37">
        <v>4</v>
      </c>
      <c r="AA13" s="37">
        <f t="shared" si="0"/>
        <v>7</v>
      </c>
    </row>
    <row r="14" spans="1:27" ht="14.5" customHeight="1" x14ac:dyDescent="0.55000000000000004">
      <c r="A14" s="67" t="s">
        <v>145</v>
      </c>
      <c r="B14" s="69">
        <v>3</v>
      </c>
      <c r="C14" s="69">
        <v>4</v>
      </c>
      <c r="D14" s="68">
        <v>4</v>
      </c>
      <c r="E14" s="68">
        <v>5</v>
      </c>
      <c r="F14" s="67">
        <v>3</v>
      </c>
      <c r="G14" s="67">
        <v>5</v>
      </c>
      <c r="H14" s="67">
        <v>5</v>
      </c>
      <c r="I14" s="67">
        <v>4</v>
      </c>
      <c r="J14" s="69">
        <v>4</v>
      </c>
      <c r="K14" s="67">
        <v>4</v>
      </c>
      <c r="L14" s="69">
        <v>3</v>
      </c>
      <c r="M14" s="67">
        <v>5</v>
      </c>
      <c r="N14" s="67">
        <v>4</v>
      </c>
      <c r="O14" s="69">
        <v>3</v>
      </c>
      <c r="P14" s="69">
        <v>3</v>
      </c>
      <c r="Q14" s="67">
        <v>4</v>
      </c>
      <c r="R14" s="68">
        <v>6</v>
      </c>
      <c r="S14" s="69">
        <v>4</v>
      </c>
      <c r="T14" s="102">
        <v>11</v>
      </c>
      <c r="U14" s="87">
        <f>T14/2</f>
        <v>5.5</v>
      </c>
      <c r="V14" s="38"/>
      <c r="W14" s="36">
        <v>2</v>
      </c>
      <c r="X14" s="63" t="s">
        <v>60</v>
      </c>
      <c r="Y14" s="37">
        <v>1.5</v>
      </c>
      <c r="Z14" s="37">
        <v>3.5</v>
      </c>
      <c r="AA14" s="37">
        <f t="shared" si="0"/>
        <v>5</v>
      </c>
    </row>
    <row r="15" spans="1:27" ht="14.5" customHeight="1" x14ac:dyDescent="0.55000000000000004">
      <c r="A15" s="28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23"/>
      <c r="M15" s="28"/>
      <c r="N15" s="26"/>
      <c r="O15" s="26"/>
      <c r="P15" s="26"/>
      <c r="Q15" s="26"/>
      <c r="R15" s="26"/>
      <c r="S15" s="26"/>
      <c r="T15" s="25"/>
      <c r="U15" s="87"/>
      <c r="V15" s="38"/>
      <c r="W15"/>
      <c r="AA15" s="9"/>
    </row>
    <row r="16" spans="1:27" ht="14.5" customHeight="1" x14ac:dyDescent="0.55000000000000004">
      <c r="A16" s="28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23"/>
      <c r="M16" s="28"/>
      <c r="N16" s="26"/>
      <c r="O16" s="26"/>
      <c r="P16" s="26"/>
      <c r="Q16" s="26"/>
      <c r="R16" s="26"/>
      <c r="S16" s="26"/>
      <c r="T16" s="25"/>
      <c r="U16" s="87"/>
      <c r="V16" s="38"/>
      <c r="X16" s="59" t="s">
        <v>71</v>
      </c>
      <c r="AA16" s="9"/>
    </row>
    <row r="17" spans="1:27" ht="14.5" customHeight="1" x14ac:dyDescent="0.55000000000000004">
      <c r="A17" s="3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33"/>
      <c r="M17" s="32"/>
      <c r="N17" s="29"/>
      <c r="O17" s="29"/>
      <c r="P17" s="29"/>
      <c r="Q17" s="29"/>
      <c r="R17" s="29"/>
      <c r="S17" s="29"/>
      <c r="T17" s="32"/>
      <c r="U17" s="32"/>
      <c r="V17" s="38"/>
      <c r="X17" s="60" t="s">
        <v>76</v>
      </c>
      <c r="AA17" s="9"/>
    </row>
    <row r="18" spans="1:27" ht="14.5" customHeight="1" x14ac:dyDescent="0.55000000000000004">
      <c r="A18" s="28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23"/>
      <c r="M18" s="28"/>
      <c r="N18" s="26"/>
      <c r="O18" s="26"/>
      <c r="P18" s="26"/>
      <c r="Q18" s="26"/>
      <c r="R18" s="26"/>
      <c r="S18" s="26"/>
      <c r="T18" s="25"/>
      <c r="U18" s="87"/>
      <c r="V18" s="38"/>
      <c r="X18" s="60" t="s">
        <v>77</v>
      </c>
      <c r="AA18" s="9"/>
    </row>
    <row r="19" spans="1:27" ht="14.5" customHeight="1" x14ac:dyDescent="0.55000000000000004">
      <c r="A19" s="28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23"/>
      <c r="M19" s="28"/>
      <c r="N19" s="26"/>
      <c r="O19" s="26"/>
      <c r="P19" s="26"/>
      <c r="Q19" s="26"/>
      <c r="R19" s="26"/>
      <c r="S19" s="26"/>
      <c r="T19" s="25"/>
      <c r="U19" s="87"/>
      <c r="V19" s="38"/>
      <c r="X19" s="60" t="s">
        <v>78</v>
      </c>
      <c r="AA19" s="9"/>
    </row>
    <row r="20" spans="1:27" ht="14.5" customHeight="1" x14ac:dyDescent="0.55000000000000004">
      <c r="A20" s="67" t="s">
        <v>146</v>
      </c>
      <c r="B20" s="67">
        <v>4</v>
      </c>
      <c r="C20" s="68">
        <v>4</v>
      </c>
      <c r="D20" s="67">
        <v>3</v>
      </c>
      <c r="E20" s="67">
        <v>5</v>
      </c>
      <c r="F20" s="67">
        <v>3</v>
      </c>
      <c r="G20" s="68">
        <v>4</v>
      </c>
      <c r="H20" s="67">
        <v>4</v>
      </c>
      <c r="I20" s="68">
        <v>4</v>
      </c>
      <c r="J20" s="67">
        <v>4</v>
      </c>
      <c r="K20" s="67">
        <v>4</v>
      </c>
      <c r="L20" s="67">
        <v>3</v>
      </c>
      <c r="M20" s="67">
        <v>4</v>
      </c>
      <c r="N20" s="67">
        <v>5</v>
      </c>
      <c r="O20" s="67">
        <v>3</v>
      </c>
      <c r="P20" s="67">
        <v>3</v>
      </c>
      <c r="Q20" s="69">
        <v>4</v>
      </c>
      <c r="R20" s="67">
        <v>4</v>
      </c>
      <c r="S20" s="67">
        <v>4</v>
      </c>
      <c r="T20" s="102">
        <v>8</v>
      </c>
      <c r="U20" s="87">
        <f>T20/2</f>
        <v>4</v>
      </c>
      <c r="V20" s="38"/>
      <c r="X20" s="60" t="s">
        <v>79</v>
      </c>
      <c r="AA20" s="9"/>
    </row>
    <row r="21" spans="1:27" ht="14.5" customHeight="1" x14ac:dyDescent="0.55000000000000004">
      <c r="A21" s="67" t="s">
        <v>147</v>
      </c>
      <c r="B21" s="67">
        <v>4</v>
      </c>
      <c r="C21" s="69">
        <v>3</v>
      </c>
      <c r="D21" s="67">
        <v>3</v>
      </c>
      <c r="E21" s="67">
        <v>5</v>
      </c>
      <c r="F21" s="67">
        <v>3</v>
      </c>
      <c r="G21" s="69">
        <v>3</v>
      </c>
      <c r="H21" s="67">
        <v>4</v>
      </c>
      <c r="I21" s="69">
        <v>3</v>
      </c>
      <c r="J21" s="67">
        <v>4</v>
      </c>
      <c r="K21" s="67">
        <v>4</v>
      </c>
      <c r="L21" s="67">
        <v>3</v>
      </c>
      <c r="M21" s="67">
        <v>4</v>
      </c>
      <c r="N21" s="67">
        <v>5</v>
      </c>
      <c r="O21" s="67">
        <v>3</v>
      </c>
      <c r="P21" s="67">
        <v>3</v>
      </c>
      <c r="Q21" s="68">
        <v>5</v>
      </c>
      <c r="R21" s="67">
        <v>4</v>
      </c>
      <c r="S21" s="67">
        <v>4</v>
      </c>
      <c r="T21" s="102">
        <v>10</v>
      </c>
      <c r="U21" s="87">
        <f>T21/2</f>
        <v>5</v>
      </c>
      <c r="V21" s="38"/>
      <c r="X21" s="60" t="s">
        <v>80</v>
      </c>
      <c r="AA21" s="9"/>
    </row>
    <row r="22" spans="1:27" ht="14.5" customHeight="1" x14ac:dyDescent="0.55000000000000004">
      <c r="A22" s="28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23"/>
      <c r="M22" s="28"/>
      <c r="N22" s="26"/>
      <c r="O22" s="26"/>
      <c r="P22" s="26"/>
      <c r="Q22" s="26"/>
      <c r="R22" s="26"/>
      <c r="S22" s="26"/>
      <c r="T22" s="25"/>
      <c r="U22" s="87"/>
      <c r="V22" s="38"/>
      <c r="X22" s="61" t="s">
        <v>81</v>
      </c>
      <c r="AA22" s="9"/>
    </row>
    <row r="23" spans="1:27" ht="14.5" customHeight="1" x14ac:dyDescent="0.55000000000000004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23"/>
      <c r="M23" s="25"/>
      <c r="N23" s="26"/>
      <c r="O23" s="26"/>
      <c r="P23" s="26"/>
      <c r="Q23" s="26"/>
      <c r="R23" s="26"/>
      <c r="S23" s="26"/>
      <c r="T23" s="25"/>
      <c r="U23" s="87"/>
      <c r="V23" s="38"/>
      <c r="W23"/>
      <c r="AA23" s="9"/>
    </row>
    <row r="24" spans="1:27" ht="14.5" customHeight="1" x14ac:dyDescent="0.55000000000000004">
      <c r="A24" s="34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33"/>
      <c r="M24" s="34"/>
      <c r="N24" s="29"/>
      <c r="O24" s="29"/>
      <c r="P24" s="29"/>
      <c r="Q24" s="29"/>
      <c r="R24" s="29"/>
      <c r="S24" s="29"/>
      <c r="T24" s="32"/>
      <c r="U24" s="32"/>
      <c r="V24" s="38"/>
      <c r="W24"/>
      <c r="AA24" s="9"/>
    </row>
    <row r="25" spans="1:27" ht="14.5" customHeight="1" x14ac:dyDescent="0.55000000000000004">
      <c r="A25" s="28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23"/>
      <c r="M25" s="28"/>
      <c r="N25" s="26"/>
      <c r="O25" s="26"/>
      <c r="P25" s="26"/>
      <c r="Q25" s="26"/>
      <c r="R25" s="26"/>
      <c r="S25" s="26"/>
      <c r="T25" s="25"/>
      <c r="U25" s="87"/>
      <c r="V25" s="38"/>
      <c r="W25"/>
      <c r="AA25" s="9"/>
    </row>
    <row r="26" spans="1:27" ht="14.5" customHeight="1" x14ac:dyDescent="0.55000000000000004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23"/>
      <c r="M26" s="25"/>
      <c r="N26" s="26"/>
      <c r="O26" s="26"/>
      <c r="P26" s="26"/>
      <c r="Q26" s="26"/>
      <c r="R26" s="26"/>
      <c r="S26" s="26"/>
      <c r="T26" s="25"/>
      <c r="U26" s="87"/>
      <c r="V26" s="38"/>
      <c r="W26"/>
      <c r="AA26" s="9"/>
    </row>
    <row r="27" spans="1:27" ht="14.5" customHeight="1" x14ac:dyDescent="0.55000000000000004">
      <c r="A27" s="67" t="s">
        <v>148</v>
      </c>
      <c r="B27" s="67">
        <v>4</v>
      </c>
      <c r="C27" s="67">
        <v>4</v>
      </c>
      <c r="D27" s="67">
        <v>4</v>
      </c>
      <c r="E27" s="67">
        <v>4</v>
      </c>
      <c r="F27" s="67">
        <v>3</v>
      </c>
      <c r="G27" s="68">
        <v>5</v>
      </c>
      <c r="H27" s="69">
        <v>3</v>
      </c>
      <c r="I27" s="69">
        <v>4</v>
      </c>
      <c r="J27" s="67">
        <v>4</v>
      </c>
      <c r="K27" s="67">
        <v>4</v>
      </c>
      <c r="L27" s="69">
        <v>2</v>
      </c>
      <c r="M27" s="67">
        <v>3</v>
      </c>
      <c r="N27" s="68">
        <v>4</v>
      </c>
      <c r="O27" s="69">
        <v>3</v>
      </c>
      <c r="P27" s="67">
        <v>3</v>
      </c>
      <c r="Q27" s="69">
        <v>4</v>
      </c>
      <c r="R27" s="68">
        <v>5</v>
      </c>
      <c r="S27" s="67">
        <v>4</v>
      </c>
      <c r="T27" s="102">
        <v>10</v>
      </c>
      <c r="U27" s="87">
        <f>T27/2</f>
        <v>5</v>
      </c>
      <c r="V27" s="38"/>
      <c r="W27"/>
      <c r="AA27" s="9"/>
    </row>
    <row r="28" spans="1:27" ht="14.5" customHeight="1" x14ac:dyDescent="0.55000000000000004">
      <c r="A28" s="67" t="s">
        <v>149</v>
      </c>
      <c r="B28" s="67">
        <v>4</v>
      </c>
      <c r="C28" s="67">
        <v>4</v>
      </c>
      <c r="D28" s="67">
        <v>4</v>
      </c>
      <c r="E28" s="67">
        <v>4</v>
      </c>
      <c r="F28" s="67">
        <v>3</v>
      </c>
      <c r="G28" s="69">
        <v>3</v>
      </c>
      <c r="H28" s="68">
        <v>4</v>
      </c>
      <c r="I28" s="68">
        <v>5</v>
      </c>
      <c r="J28" s="67">
        <v>4</v>
      </c>
      <c r="K28" s="67">
        <v>4</v>
      </c>
      <c r="L28" s="68">
        <v>3</v>
      </c>
      <c r="M28" s="67">
        <v>3</v>
      </c>
      <c r="N28" s="69">
        <v>3</v>
      </c>
      <c r="O28" s="68">
        <v>4</v>
      </c>
      <c r="P28" s="67">
        <v>3</v>
      </c>
      <c r="Q28" s="68">
        <v>5</v>
      </c>
      <c r="R28" s="69">
        <v>4</v>
      </c>
      <c r="S28" s="67">
        <v>4</v>
      </c>
      <c r="T28" s="102">
        <v>8</v>
      </c>
      <c r="U28" s="87">
        <f>T28/2</f>
        <v>4</v>
      </c>
      <c r="V28" s="38"/>
      <c r="W28"/>
      <c r="AA28" s="9"/>
    </row>
    <row r="29" spans="1:27" ht="14.5" customHeight="1" x14ac:dyDescent="0.55000000000000004">
      <c r="A29" s="28"/>
      <c r="B29" s="26"/>
      <c r="C29" s="26"/>
      <c r="D29" s="26"/>
      <c r="E29" s="26"/>
      <c r="F29" s="26"/>
      <c r="G29" s="26"/>
      <c r="H29" s="26"/>
      <c r="I29" s="26"/>
      <c r="J29" s="26"/>
      <c r="K29" s="25"/>
      <c r="L29" s="23"/>
      <c r="M29" s="28"/>
      <c r="N29" s="26"/>
      <c r="O29" s="26"/>
      <c r="P29" s="26"/>
      <c r="Q29" s="26"/>
      <c r="R29" s="26"/>
      <c r="S29" s="26"/>
      <c r="T29" s="25"/>
      <c r="U29" s="87"/>
      <c r="V29" s="38"/>
      <c r="W29"/>
    </row>
    <row r="30" spans="1:27" ht="14.5" customHeight="1" x14ac:dyDescent="0.55000000000000004">
      <c r="A30" s="28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23"/>
      <c r="M30" s="28"/>
      <c r="N30" s="26"/>
      <c r="O30" s="26"/>
      <c r="P30" s="26"/>
      <c r="Q30" s="26"/>
      <c r="R30" s="26"/>
      <c r="S30" s="26"/>
      <c r="T30" s="25"/>
      <c r="U30" s="87"/>
      <c r="V30" s="38"/>
      <c r="W30"/>
    </row>
    <row r="31" spans="1:27" ht="14.5" customHeight="1" x14ac:dyDescent="0.55000000000000004">
      <c r="A31" s="34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33"/>
      <c r="M31" s="34"/>
      <c r="N31" s="29"/>
      <c r="O31" s="29"/>
      <c r="P31" s="29"/>
      <c r="Q31" s="29"/>
      <c r="R31" s="29"/>
      <c r="S31" s="29"/>
      <c r="T31" s="32"/>
      <c r="U31" s="32"/>
      <c r="V31" s="38"/>
      <c r="W31"/>
    </row>
    <row r="32" spans="1:27" ht="14.5" customHeight="1" x14ac:dyDescent="0.55000000000000004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5"/>
      <c r="L32" s="23"/>
      <c r="M32" s="25"/>
      <c r="N32" s="26"/>
      <c r="O32" s="26"/>
      <c r="P32" s="26"/>
      <c r="Q32" s="26"/>
      <c r="R32" s="26"/>
      <c r="S32" s="26"/>
      <c r="T32" s="25"/>
      <c r="U32" s="87"/>
      <c r="V32" s="38"/>
      <c r="W32"/>
    </row>
    <row r="33" spans="1:23" ht="14.5" customHeight="1" x14ac:dyDescent="0.55000000000000004">
      <c r="A33" s="28"/>
      <c r="B33" s="26"/>
      <c r="C33" s="26"/>
      <c r="D33" s="26"/>
      <c r="E33" s="26"/>
      <c r="F33" s="26"/>
      <c r="G33" s="26"/>
      <c r="H33" s="26"/>
      <c r="I33" s="26"/>
      <c r="J33" s="26"/>
      <c r="K33" s="25"/>
      <c r="L33" s="23"/>
      <c r="M33" s="28"/>
      <c r="N33" s="26"/>
      <c r="O33" s="26"/>
      <c r="P33" s="26"/>
      <c r="Q33" s="26"/>
      <c r="R33" s="26"/>
      <c r="S33" s="26"/>
      <c r="T33" s="25"/>
      <c r="U33" s="87"/>
      <c r="V33" s="38"/>
      <c r="W33"/>
    </row>
    <row r="34" spans="1:23" ht="14.5" customHeight="1" x14ac:dyDescent="0.55000000000000004">
      <c r="A34" s="67" t="s">
        <v>150</v>
      </c>
      <c r="B34" s="67">
        <v>4</v>
      </c>
      <c r="C34" s="67">
        <v>3</v>
      </c>
      <c r="D34" s="67">
        <v>3</v>
      </c>
      <c r="E34" s="69">
        <v>4</v>
      </c>
      <c r="F34" s="67">
        <v>3</v>
      </c>
      <c r="G34" s="68">
        <v>4</v>
      </c>
      <c r="H34" s="67">
        <v>4</v>
      </c>
      <c r="I34" s="69">
        <v>3</v>
      </c>
      <c r="J34" s="67">
        <v>4</v>
      </c>
      <c r="K34" s="68">
        <v>4</v>
      </c>
      <c r="L34" s="69">
        <v>2</v>
      </c>
      <c r="M34" s="69">
        <v>4</v>
      </c>
      <c r="N34" s="69">
        <v>4</v>
      </c>
      <c r="O34" s="67">
        <v>3</v>
      </c>
      <c r="P34" s="67">
        <v>3</v>
      </c>
      <c r="Q34" s="68">
        <v>5</v>
      </c>
      <c r="R34" s="67">
        <v>4</v>
      </c>
      <c r="S34" s="67">
        <v>4</v>
      </c>
      <c r="T34" s="102">
        <v>10</v>
      </c>
      <c r="U34" s="87">
        <f>T34/2</f>
        <v>5</v>
      </c>
      <c r="V34" s="38"/>
      <c r="W34"/>
    </row>
    <row r="35" spans="1:23" ht="14.5" customHeight="1" x14ac:dyDescent="0.55000000000000004">
      <c r="A35" s="67" t="s">
        <v>151</v>
      </c>
      <c r="B35" s="67">
        <v>4</v>
      </c>
      <c r="C35" s="67">
        <v>3</v>
      </c>
      <c r="D35" s="67">
        <v>3</v>
      </c>
      <c r="E35" s="68">
        <v>5</v>
      </c>
      <c r="F35" s="67">
        <v>3</v>
      </c>
      <c r="G35" s="69">
        <v>3</v>
      </c>
      <c r="H35" s="67">
        <v>4</v>
      </c>
      <c r="I35" s="68">
        <v>4</v>
      </c>
      <c r="J35" s="67">
        <v>4</v>
      </c>
      <c r="K35" s="69">
        <v>3</v>
      </c>
      <c r="L35" s="68">
        <v>3</v>
      </c>
      <c r="M35" s="68">
        <v>5</v>
      </c>
      <c r="N35" s="68">
        <v>5</v>
      </c>
      <c r="O35" s="67">
        <v>3</v>
      </c>
      <c r="P35" s="67">
        <v>3</v>
      </c>
      <c r="Q35" s="69">
        <v>4</v>
      </c>
      <c r="R35" s="67">
        <v>4</v>
      </c>
      <c r="S35" s="67">
        <v>4</v>
      </c>
      <c r="T35" s="102">
        <v>8</v>
      </c>
      <c r="U35" s="87">
        <f>T35/2</f>
        <v>4</v>
      </c>
      <c r="V35" s="38"/>
      <c r="W35"/>
    </row>
    <row r="36" spans="1:23" ht="14.5" customHeight="1" x14ac:dyDescent="0.55000000000000004">
      <c r="A36" s="28"/>
      <c r="B36" s="26"/>
      <c r="C36" s="26"/>
      <c r="D36" s="26"/>
      <c r="E36" s="26"/>
      <c r="F36" s="26"/>
      <c r="G36" s="26"/>
      <c r="H36" s="26"/>
      <c r="I36" s="26"/>
      <c r="J36" s="26"/>
      <c r="K36" s="25"/>
      <c r="L36" s="23"/>
      <c r="M36" s="28"/>
      <c r="N36" s="26"/>
      <c r="O36" s="26"/>
      <c r="P36" s="26"/>
      <c r="Q36" s="26"/>
      <c r="R36" s="26"/>
      <c r="S36" s="26"/>
      <c r="T36" s="25"/>
      <c r="U36" s="87"/>
      <c r="V36" s="38"/>
      <c r="W36"/>
    </row>
    <row r="37" spans="1:23" ht="14.5" customHeight="1" x14ac:dyDescent="0.55000000000000004">
      <c r="A37" s="28"/>
      <c r="B37" s="26"/>
      <c r="C37" s="26"/>
      <c r="D37" s="26"/>
      <c r="E37" s="26"/>
      <c r="F37" s="26"/>
      <c r="G37" s="26"/>
      <c r="H37" s="26"/>
      <c r="I37" s="26"/>
      <c r="J37" s="26"/>
      <c r="K37" s="25"/>
      <c r="L37" s="23"/>
      <c r="M37" s="28"/>
      <c r="N37" s="26"/>
      <c r="O37" s="26"/>
      <c r="P37" s="26"/>
      <c r="Q37" s="26"/>
      <c r="R37" s="26"/>
      <c r="S37" s="26"/>
      <c r="T37" s="25"/>
      <c r="U37" s="87"/>
      <c r="V37" s="38"/>
      <c r="W37"/>
    </row>
    <row r="38" spans="1:23" ht="14.5" customHeight="1" x14ac:dyDescent="0.55000000000000004">
      <c r="A38" s="34"/>
      <c r="B38" s="29"/>
      <c r="C38" s="29"/>
      <c r="D38" s="29"/>
      <c r="E38" s="29"/>
      <c r="F38" s="29"/>
      <c r="G38" s="29"/>
      <c r="H38" s="29"/>
      <c r="I38" s="29"/>
      <c r="J38" s="29"/>
      <c r="K38" s="32"/>
      <c r="L38" s="33"/>
      <c r="M38" s="34"/>
      <c r="N38" s="29"/>
      <c r="O38" s="29"/>
      <c r="P38" s="29"/>
      <c r="Q38" s="29"/>
      <c r="R38" s="29"/>
      <c r="S38" s="29"/>
      <c r="T38" s="32"/>
      <c r="U38" s="32"/>
      <c r="V38" s="38"/>
      <c r="W38"/>
    </row>
    <row r="39" spans="1:23" ht="14.5" customHeight="1" x14ac:dyDescent="0.55000000000000004">
      <c r="A39" s="28"/>
      <c r="B39" s="26"/>
      <c r="C39" s="26"/>
      <c r="D39" s="26"/>
      <c r="E39" s="26"/>
      <c r="F39" s="26"/>
      <c r="G39" s="26"/>
      <c r="H39" s="26"/>
      <c r="I39" s="26"/>
      <c r="J39" s="26"/>
      <c r="K39" s="25"/>
      <c r="L39" s="23"/>
      <c r="M39" s="28"/>
      <c r="N39" s="26"/>
      <c r="O39" s="26"/>
      <c r="P39" s="26"/>
      <c r="Q39" s="26"/>
      <c r="R39" s="26"/>
      <c r="S39" s="26"/>
      <c r="T39" s="25"/>
      <c r="U39" s="87"/>
      <c r="V39" s="38"/>
      <c r="W39"/>
    </row>
    <row r="40" spans="1:23" ht="14.5" customHeight="1" x14ac:dyDescent="0.55000000000000004">
      <c r="A40" s="67" t="s">
        <v>152</v>
      </c>
      <c r="B40" s="67">
        <v>5</v>
      </c>
      <c r="C40" s="67">
        <v>4</v>
      </c>
      <c r="D40" s="67">
        <v>3</v>
      </c>
      <c r="E40" s="67">
        <v>4</v>
      </c>
      <c r="F40" s="67">
        <v>3</v>
      </c>
      <c r="G40" s="67">
        <v>3</v>
      </c>
      <c r="H40" s="67">
        <v>4</v>
      </c>
      <c r="I40" s="67">
        <v>3</v>
      </c>
      <c r="J40" s="67">
        <v>4</v>
      </c>
      <c r="K40" s="67">
        <v>4</v>
      </c>
      <c r="L40" s="67">
        <v>3</v>
      </c>
      <c r="M40" s="67">
        <v>4</v>
      </c>
      <c r="N40" s="67">
        <v>4</v>
      </c>
      <c r="O40" s="67">
        <v>3</v>
      </c>
      <c r="P40" s="67">
        <v>2</v>
      </c>
      <c r="Q40" s="67">
        <v>3</v>
      </c>
      <c r="R40" s="67">
        <v>4</v>
      </c>
      <c r="S40" s="67">
        <v>3</v>
      </c>
      <c r="T40" s="102">
        <v>9</v>
      </c>
      <c r="U40" s="87">
        <v>4.5</v>
      </c>
      <c r="V40" s="38"/>
      <c r="W40"/>
    </row>
    <row r="41" spans="1:23" ht="14.5" customHeight="1" x14ac:dyDescent="0.55000000000000004">
      <c r="A41" s="28"/>
      <c r="B41" s="26"/>
      <c r="C41" s="26"/>
      <c r="D41" s="26"/>
      <c r="E41" s="26"/>
      <c r="F41" s="26"/>
      <c r="G41" s="26"/>
      <c r="H41" s="26"/>
      <c r="I41" s="26"/>
      <c r="J41" s="26"/>
      <c r="K41" s="25"/>
      <c r="L41" s="107"/>
      <c r="M41" s="28"/>
      <c r="N41" s="26"/>
      <c r="O41" s="26"/>
      <c r="P41" s="26"/>
      <c r="Q41" s="26"/>
      <c r="R41" s="26"/>
      <c r="S41" s="26"/>
      <c r="T41" s="25"/>
      <c r="U41" s="87"/>
      <c r="V41" s="38"/>
      <c r="W41"/>
    </row>
    <row r="42" spans="1:23" ht="14.5" customHeight="1" x14ac:dyDescent="0.55000000000000004">
      <c r="A42" s="34"/>
      <c r="B42" s="29"/>
      <c r="C42" s="29"/>
      <c r="D42" s="29"/>
      <c r="E42" s="29"/>
      <c r="F42" s="29"/>
      <c r="G42" s="29"/>
      <c r="H42" s="29"/>
      <c r="I42" s="29"/>
      <c r="J42" s="29"/>
      <c r="K42" s="32"/>
      <c r="L42" s="55"/>
      <c r="M42" s="34"/>
      <c r="N42" s="29"/>
      <c r="O42" s="29"/>
      <c r="P42" s="29"/>
      <c r="Q42" s="29"/>
      <c r="R42" s="29"/>
      <c r="S42" s="29"/>
      <c r="T42" s="88"/>
      <c r="U42" s="32"/>
      <c r="V42" s="38"/>
      <c r="W42"/>
    </row>
  </sheetData>
  <sortState xmlns:xlrd2="http://schemas.microsoft.com/office/spreadsheetml/2017/richdata2" ref="W4:AA14">
    <sortCondition descending="1" ref="AA4:AA14"/>
  </sortState>
  <mergeCells count="3">
    <mergeCell ref="A1:Z1"/>
    <mergeCell ref="B2:S2"/>
    <mergeCell ref="W2:A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14E4-7BB4-4349-8519-F0AA664A7085}">
  <sheetPr>
    <tabColor rgb="FF1F6B4F"/>
    <pageSetUpPr fitToPage="1"/>
  </sheetPr>
  <dimension ref="A1:Q31"/>
  <sheetViews>
    <sheetView showGridLines="0" workbookViewId="0">
      <selection activeCell="M4" sqref="M4:Q11"/>
    </sheetView>
  </sheetViews>
  <sheetFormatPr defaultColWidth="9" defaultRowHeight="14.4" x14ac:dyDescent="0.55000000000000004"/>
  <cols>
    <col min="1" max="1" width="22.41796875" style="1" customWidth="1"/>
    <col min="2" max="10" width="6" style="3" customWidth="1"/>
    <col min="11" max="11" width="9.41796875" style="2" customWidth="1"/>
    <col min="12" max="12" width="2.41796875" customWidth="1"/>
    <col min="13" max="13" width="7.83984375" customWidth="1"/>
    <col min="14" max="14" width="25" style="2" customWidth="1"/>
    <col min="15" max="15" width="12" style="76" customWidth="1"/>
    <col min="16" max="16" width="10.41796875" customWidth="1"/>
    <col min="17" max="17" width="9" style="76"/>
  </cols>
  <sheetData>
    <row r="1" spans="1:17" ht="34" customHeight="1" x14ac:dyDescent="0.55000000000000004">
      <c r="A1" s="145" t="s">
        <v>17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77"/>
    </row>
    <row r="2" spans="1:17" ht="22" customHeight="1" x14ac:dyDescent="0.55000000000000004">
      <c r="A2" s="11" t="s">
        <v>8</v>
      </c>
      <c r="B2" s="44"/>
      <c r="C2" s="141" t="s">
        <v>9</v>
      </c>
      <c r="D2" s="142"/>
      <c r="E2" s="142"/>
      <c r="F2" s="142"/>
      <c r="G2" s="142"/>
      <c r="H2" s="142"/>
      <c r="I2" s="143"/>
      <c r="J2" s="44"/>
      <c r="K2" s="12" t="s">
        <v>6</v>
      </c>
      <c r="L2" s="45"/>
      <c r="M2" s="122" t="s">
        <v>17</v>
      </c>
      <c r="N2" s="123"/>
      <c r="O2" s="123"/>
      <c r="P2" s="123"/>
      <c r="Q2" s="123"/>
    </row>
    <row r="3" spans="1:17" ht="27.4" customHeight="1" x14ac:dyDescent="0.55000000000000004">
      <c r="A3" s="14"/>
      <c r="B3" s="15"/>
      <c r="C3" s="15"/>
      <c r="D3" s="15"/>
      <c r="E3" s="15"/>
      <c r="F3" s="15"/>
      <c r="G3" s="15"/>
      <c r="H3" s="15"/>
      <c r="I3" s="15"/>
      <c r="J3" s="15"/>
      <c r="K3" s="16"/>
      <c r="L3" s="45"/>
      <c r="M3" s="46" t="s">
        <v>18</v>
      </c>
      <c r="N3" s="19" t="s">
        <v>7</v>
      </c>
      <c r="O3" s="74" t="s">
        <v>10</v>
      </c>
      <c r="P3" s="65" t="s">
        <v>19</v>
      </c>
      <c r="Q3" s="74" t="s">
        <v>6</v>
      </c>
    </row>
    <row r="4" spans="1:17" ht="14.5" customHeight="1" x14ac:dyDescent="0.55000000000000004">
      <c r="A4" s="47"/>
      <c r="B4" s="21"/>
      <c r="C4" s="21"/>
      <c r="D4" s="21"/>
      <c r="E4" s="21"/>
      <c r="F4" s="21"/>
      <c r="G4" s="21"/>
      <c r="H4" s="21"/>
      <c r="I4" s="21"/>
      <c r="J4" s="21"/>
      <c r="K4" s="22"/>
      <c r="L4" s="45"/>
      <c r="M4" s="36">
        <v>1</v>
      </c>
      <c r="N4" s="63" t="s">
        <v>70</v>
      </c>
      <c r="O4" s="64">
        <v>6</v>
      </c>
      <c r="P4" s="37">
        <v>7</v>
      </c>
      <c r="Q4" s="64">
        <f t="shared" ref="Q4:Q11" si="0">SUM(O4:P4)</f>
        <v>13</v>
      </c>
    </row>
    <row r="5" spans="1:17" ht="14.5" customHeight="1" x14ac:dyDescent="0.55000000000000004">
      <c r="A5" s="47"/>
      <c r="B5" s="21"/>
      <c r="C5" s="21"/>
      <c r="D5" s="21"/>
      <c r="E5" s="21"/>
      <c r="F5" s="21"/>
      <c r="G5" s="21"/>
      <c r="H5" s="21"/>
      <c r="I5" s="21"/>
      <c r="J5" s="21"/>
      <c r="K5" s="22"/>
      <c r="L5" s="45"/>
      <c r="M5" s="36">
        <v>5</v>
      </c>
      <c r="N5" s="63" t="s">
        <v>99</v>
      </c>
      <c r="O5" s="64">
        <v>6</v>
      </c>
      <c r="P5" s="37">
        <v>6.5</v>
      </c>
      <c r="Q5" s="64">
        <f t="shared" si="0"/>
        <v>12.5</v>
      </c>
    </row>
    <row r="6" spans="1:17" ht="14.5" customHeight="1" x14ac:dyDescent="0.55000000000000004">
      <c r="A6" s="67" t="s">
        <v>95</v>
      </c>
      <c r="B6" s="69">
        <v>4</v>
      </c>
      <c r="C6" s="69">
        <v>3</v>
      </c>
      <c r="D6" s="68">
        <v>7</v>
      </c>
      <c r="E6" s="69">
        <v>4</v>
      </c>
      <c r="F6" s="69">
        <v>3</v>
      </c>
      <c r="G6" s="67">
        <v>3</v>
      </c>
      <c r="H6" s="67">
        <v>6</v>
      </c>
      <c r="I6" s="69">
        <v>4</v>
      </c>
      <c r="J6" s="69">
        <v>5</v>
      </c>
      <c r="K6" s="67">
        <v>7</v>
      </c>
      <c r="L6" s="45"/>
      <c r="M6" s="36">
        <v>4</v>
      </c>
      <c r="N6" s="63" t="s">
        <v>118</v>
      </c>
      <c r="O6" s="64">
        <v>3</v>
      </c>
      <c r="P6" s="37">
        <v>7</v>
      </c>
      <c r="Q6" s="64">
        <f t="shared" si="0"/>
        <v>10</v>
      </c>
    </row>
    <row r="7" spans="1:17" ht="14.5" customHeight="1" x14ac:dyDescent="0.55000000000000004">
      <c r="A7" s="67" t="s">
        <v>96</v>
      </c>
      <c r="B7" s="68">
        <v>5</v>
      </c>
      <c r="C7" s="68">
        <v>5</v>
      </c>
      <c r="D7" s="69">
        <v>6</v>
      </c>
      <c r="E7" s="68">
        <v>5</v>
      </c>
      <c r="F7" s="68">
        <v>4</v>
      </c>
      <c r="G7" s="67">
        <v>3</v>
      </c>
      <c r="H7" s="67">
        <v>6</v>
      </c>
      <c r="I7" s="68">
        <v>6</v>
      </c>
      <c r="J7" s="68">
        <v>6</v>
      </c>
      <c r="K7" s="67">
        <v>2</v>
      </c>
      <c r="L7" s="45"/>
      <c r="M7" s="36">
        <v>6</v>
      </c>
      <c r="N7" s="63" t="s">
        <v>114</v>
      </c>
      <c r="O7" s="64">
        <v>5</v>
      </c>
      <c r="P7" s="37">
        <v>4.5</v>
      </c>
      <c r="Q7" s="64">
        <f t="shared" si="0"/>
        <v>9.5</v>
      </c>
    </row>
    <row r="8" spans="1:17" ht="14.5" customHeight="1" x14ac:dyDescent="0.55000000000000004">
      <c r="A8" s="49"/>
      <c r="B8" s="21"/>
      <c r="C8" s="21"/>
      <c r="D8" s="21"/>
      <c r="E8" s="21"/>
      <c r="F8" s="21"/>
      <c r="G8" s="21"/>
      <c r="H8" s="21"/>
      <c r="I8" s="21"/>
      <c r="J8" s="21"/>
      <c r="K8" s="22"/>
      <c r="L8" s="45"/>
      <c r="M8" s="36">
        <v>8</v>
      </c>
      <c r="N8" s="63" t="s">
        <v>119</v>
      </c>
      <c r="O8" s="64">
        <v>3</v>
      </c>
      <c r="P8" s="37">
        <v>4.5</v>
      </c>
      <c r="Q8" s="64">
        <f t="shared" si="0"/>
        <v>7.5</v>
      </c>
    </row>
    <row r="9" spans="1:17" ht="14.5" customHeight="1" x14ac:dyDescent="0.55000000000000004">
      <c r="A9" s="49"/>
      <c r="B9" s="21"/>
      <c r="C9" s="21"/>
      <c r="D9" s="21"/>
      <c r="E9" s="21"/>
      <c r="F9" s="21"/>
      <c r="G9" s="21"/>
      <c r="H9" s="21"/>
      <c r="I9" s="21"/>
      <c r="J9" s="21"/>
      <c r="K9" s="22"/>
      <c r="L9" s="45"/>
      <c r="M9" s="36">
        <v>7</v>
      </c>
      <c r="N9" s="63" t="s">
        <v>115</v>
      </c>
      <c r="O9" s="64">
        <v>5</v>
      </c>
      <c r="P9" s="37">
        <v>2</v>
      </c>
      <c r="Q9" s="64">
        <f t="shared" si="0"/>
        <v>7</v>
      </c>
    </row>
    <row r="10" spans="1:17" ht="14.5" customHeight="1" x14ac:dyDescent="0.55000000000000004">
      <c r="A10" s="50"/>
      <c r="B10" s="29"/>
      <c r="C10" s="29"/>
      <c r="D10" s="29"/>
      <c r="E10" s="29"/>
      <c r="F10" s="29"/>
      <c r="G10" s="29"/>
      <c r="H10" s="29"/>
      <c r="I10" s="29"/>
      <c r="J10" s="29"/>
      <c r="K10" s="32"/>
      <c r="L10" s="45"/>
      <c r="M10" s="36">
        <v>2</v>
      </c>
      <c r="N10" s="63" t="s">
        <v>116</v>
      </c>
      <c r="O10" s="64">
        <v>4</v>
      </c>
      <c r="P10" s="37">
        <v>2.5</v>
      </c>
      <c r="Q10" s="64">
        <f t="shared" si="0"/>
        <v>6.5</v>
      </c>
    </row>
    <row r="11" spans="1:17" ht="14.5" customHeight="1" x14ac:dyDescent="0.55000000000000004">
      <c r="A11" s="49"/>
      <c r="B11" s="26"/>
      <c r="C11" s="26"/>
      <c r="D11" s="26"/>
      <c r="E11" s="26"/>
      <c r="F11" s="26"/>
      <c r="G11" s="26"/>
      <c r="H11" s="26"/>
      <c r="I11" s="26"/>
      <c r="J11" s="26"/>
      <c r="K11" s="25"/>
      <c r="L11" s="45"/>
      <c r="M11" s="36">
        <v>3</v>
      </c>
      <c r="N11" s="63" t="s">
        <v>117</v>
      </c>
      <c r="O11" s="64">
        <v>4</v>
      </c>
      <c r="P11" s="37">
        <v>2</v>
      </c>
      <c r="Q11" s="64">
        <f t="shared" si="0"/>
        <v>6</v>
      </c>
    </row>
    <row r="12" spans="1:17" ht="14.5" customHeight="1" x14ac:dyDescent="0.55000000000000004">
      <c r="A12" s="49"/>
      <c r="B12" s="26"/>
      <c r="C12" s="26"/>
      <c r="D12" s="26"/>
      <c r="E12" s="26"/>
      <c r="F12" s="26"/>
      <c r="G12" s="26"/>
      <c r="H12" s="26"/>
      <c r="I12" s="26"/>
      <c r="J12" s="26"/>
      <c r="K12" s="25"/>
      <c r="L12" s="45"/>
      <c r="M12" s="51"/>
      <c r="N12" s="40"/>
      <c r="O12" s="40"/>
      <c r="P12" s="42"/>
    </row>
    <row r="13" spans="1:17" ht="14.5" customHeight="1" x14ac:dyDescent="0.55000000000000004">
      <c r="A13" s="67" t="s">
        <v>112</v>
      </c>
      <c r="B13" s="67">
        <v>4</v>
      </c>
      <c r="C13" s="68">
        <v>5</v>
      </c>
      <c r="D13" s="69">
        <v>5</v>
      </c>
      <c r="E13" s="67">
        <v>5</v>
      </c>
      <c r="F13" s="67">
        <v>3</v>
      </c>
      <c r="G13" s="67">
        <v>3</v>
      </c>
      <c r="H13" s="69">
        <v>5</v>
      </c>
      <c r="I13" s="68">
        <v>7</v>
      </c>
      <c r="J13" s="67">
        <v>5</v>
      </c>
      <c r="K13" s="67">
        <v>4.5</v>
      </c>
      <c r="L13" s="45"/>
      <c r="M13" s="45"/>
      <c r="N13" s="45"/>
      <c r="O13" s="75"/>
      <c r="P13" s="3"/>
    </row>
    <row r="14" spans="1:17" ht="14.5" customHeight="1" x14ac:dyDescent="0.55000000000000004">
      <c r="A14" s="67" t="s">
        <v>110</v>
      </c>
      <c r="B14" s="67">
        <v>4</v>
      </c>
      <c r="C14" s="69">
        <v>3</v>
      </c>
      <c r="D14" s="68">
        <v>6</v>
      </c>
      <c r="E14" s="67">
        <v>5</v>
      </c>
      <c r="F14" s="67">
        <v>3</v>
      </c>
      <c r="G14" s="67">
        <v>3</v>
      </c>
      <c r="H14" s="68">
        <v>6</v>
      </c>
      <c r="I14" s="69">
        <v>5</v>
      </c>
      <c r="J14" s="67">
        <v>5</v>
      </c>
      <c r="K14" s="67">
        <v>4.5</v>
      </c>
      <c r="L14" s="45"/>
      <c r="N14" s="104" t="s">
        <v>71</v>
      </c>
      <c r="O14" s="40"/>
      <c r="P14" s="3"/>
    </row>
    <row r="15" spans="1:17" ht="14.5" customHeight="1" x14ac:dyDescent="0.55000000000000004">
      <c r="A15" s="49"/>
      <c r="B15" s="26"/>
      <c r="C15" s="26"/>
      <c r="D15" s="26"/>
      <c r="E15" s="26"/>
      <c r="F15" s="26"/>
      <c r="G15" s="26"/>
      <c r="H15" s="26"/>
      <c r="I15" s="26"/>
      <c r="J15" s="26"/>
      <c r="K15" s="25"/>
      <c r="L15" s="45"/>
      <c r="N15" s="105" t="s">
        <v>72</v>
      </c>
      <c r="O15" s="89"/>
      <c r="P15" s="3"/>
    </row>
    <row r="16" spans="1:17" ht="14.5" customHeight="1" x14ac:dyDescent="0.55000000000000004">
      <c r="A16" s="49"/>
      <c r="B16" s="26"/>
      <c r="C16" s="26"/>
      <c r="D16" s="26"/>
      <c r="E16" s="26"/>
      <c r="F16" s="26"/>
      <c r="G16" s="26"/>
      <c r="H16" s="26"/>
      <c r="I16" s="26"/>
      <c r="J16" s="26"/>
      <c r="K16" s="25"/>
      <c r="L16" s="45"/>
      <c r="N16" s="105" t="s">
        <v>73</v>
      </c>
      <c r="O16" s="89"/>
      <c r="P16" s="3"/>
    </row>
    <row r="17" spans="1:16" ht="14.5" customHeight="1" x14ac:dyDescent="0.55000000000000004">
      <c r="A17" s="52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45"/>
      <c r="N17" s="105" t="s">
        <v>74</v>
      </c>
      <c r="O17" s="89"/>
      <c r="P17" s="3"/>
    </row>
    <row r="18" spans="1:16" ht="14.5" customHeight="1" x14ac:dyDescent="0.55000000000000004">
      <c r="A18" s="49"/>
      <c r="B18" s="26"/>
      <c r="C18" s="26"/>
      <c r="D18" s="26"/>
      <c r="E18" s="26"/>
      <c r="F18" s="26"/>
      <c r="G18" s="26"/>
      <c r="H18" s="26"/>
      <c r="I18" s="26"/>
      <c r="J18" s="26"/>
      <c r="K18" s="25"/>
      <c r="L18" s="45"/>
      <c r="N18" s="105" t="s">
        <v>75</v>
      </c>
      <c r="O18" s="89"/>
      <c r="P18" s="3"/>
    </row>
    <row r="19" spans="1:16" ht="14.5" customHeight="1" x14ac:dyDescent="0.55000000000000004">
      <c r="A19" s="49"/>
      <c r="B19" s="26"/>
      <c r="C19" s="26"/>
      <c r="D19" s="26"/>
      <c r="E19" s="26"/>
      <c r="F19" s="26"/>
      <c r="G19" s="26"/>
      <c r="H19" s="26"/>
      <c r="I19" s="26"/>
      <c r="J19" s="26"/>
      <c r="K19" s="25"/>
      <c r="L19" s="45"/>
      <c r="M19" s="45"/>
      <c r="N19" s="45"/>
      <c r="O19" s="75"/>
      <c r="P19" s="3"/>
    </row>
    <row r="20" spans="1:16" ht="14.5" customHeight="1" x14ac:dyDescent="0.55000000000000004">
      <c r="A20" s="67" t="s">
        <v>97</v>
      </c>
      <c r="B20" s="67">
        <v>4</v>
      </c>
      <c r="C20" s="69">
        <v>2</v>
      </c>
      <c r="D20" s="68">
        <v>5</v>
      </c>
      <c r="E20" s="68">
        <v>4</v>
      </c>
      <c r="F20" s="67">
        <v>4</v>
      </c>
      <c r="G20" s="68">
        <v>3</v>
      </c>
      <c r="H20" s="68">
        <v>5</v>
      </c>
      <c r="I20" s="68">
        <v>6</v>
      </c>
      <c r="J20" s="67">
        <v>5</v>
      </c>
      <c r="K20" s="67">
        <v>2.5</v>
      </c>
      <c r="L20" s="45"/>
      <c r="M20" s="45"/>
      <c r="N20" s="45"/>
      <c r="O20" s="75"/>
      <c r="P20" s="3"/>
    </row>
    <row r="21" spans="1:16" ht="14.5" customHeight="1" x14ac:dyDescent="0.55000000000000004">
      <c r="A21" s="67" t="s">
        <v>98</v>
      </c>
      <c r="B21" s="67">
        <v>4</v>
      </c>
      <c r="C21" s="68">
        <v>3</v>
      </c>
      <c r="D21" s="69">
        <v>4</v>
      </c>
      <c r="E21" s="69">
        <v>3</v>
      </c>
      <c r="F21" s="67">
        <v>4</v>
      </c>
      <c r="G21" s="69">
        <v>2</v>
      </c>
      <c r="H21" s="69">
        <v>4</v>
      </c>
      <c r="I21" s="69">
        <v>4</v>
      </c>
      <c r="J21" s="67">
        <v>5</v>
      </c>
      <c r="K21" s="67">
        <v>6.5</v>
      </c>
      <c r="L21" s="45"/>
      <c r="M21" s="45"/>
      <c r="N21" s="45"/>
      <c r="O21" s="75"/>
      <c r="P21" s="3"/>
    </row>
    <row r="22" spans="1:16" ht="14.5" customHeight="1" x14ac:dyDescent="0.55000000000000004">
      <c r="A22" s="49"/>
      <c r="B22" s="26"/>
      <c r="C22" s="26"/>
      <c r="D22" s="26"/>
      <c r="E22" s="26"/>
      <c r="F22" s="26"/>
      <c r="G22" s="26"/>
      <c r="H22" s="26"/>
      <c r="I22" s="26"/>
      <c r="J22" s="26"/>
      <c r="K22" s="25"/>
      <c r="L22" s="45"/>
      <c r="M22" s="45"/>
      <c r="N22" s="45"/>
      <c r="O22" s="75"/>
      <c r="P22" s="3"/>
    </row>
    <row r="23" spans="1:16" ht="14.5" customHeight="1" x14ac:dyDescent="0.55000000000000004">
      <c r="A23" s="48"/>
      <c r="B23" s="26"/>
      <c r="C23" s="26"/>
      <c r="D23" s="26"/>
      <c r="E23" s="26"/>
      <c r="F23" s="26"/>
      <c r="G23" s="26"/>
      <c r="H23" s="26"/>
      <c r="I23" s="26"/>
      <c r="J23" s="26"/>
      <c r="K23" s="25"/>
      <c r="L23" s="45"/>
      <c r="M23" s="45"/>
      <c r="N23" s="45"/>
      <c r="O23" s="75"/>
      <c r="P23" s="3"/>
    </row>
    <row r="24" spans="1:16" ht="14.5" customHeight="1" x14ac:dyDescent="0.55000000000000004">
      <c r="A24" s="50"/>
      <c r="B24" s="29"/>
      <c r="C24" s="29"/>
      <c r="D24" s="29"/>
      <c r="E24" s="29"/>
      <c r="F24" s="29"/>
      <c r="G24" s="29"/>
      <c r="H24" s="29"/>
      <c r="I24" s="29"/>
      <c r="J24" s="29"/>
      <c r="K24" s="32"/>
      <c r="L24" s="45"/>
      <c r="M24" s="45"/>
      <c r="N24" s="45"/>
      <c r="O24" s="75"/>
      <c r="P24" s="3"/>
    </row>
    <row r="25" spans="1:16" ht="14.5" customHeight="1" x14ac:dyDescent="0.55000000000000004">
      <c r="A25" s="49"/>
      <c r="B25" s="26"/>
      <c r="C25" s="26"/>
      <c r="D25" s="26"/>
      <c r="E25" s="26"/>
      <c r="F25" s="26"/>
      <c r="G25" s="26"/>
      <c r="H25" s="26"/>
      <c r="I25" s="26"/>
      <c r="J25" s="26"/>
      <c r="K25" s="25"/>
      <c r="L25" s="45"/>
      <c r="M25" s="45"/>
      <c r="N25" s="45"/>
      <c r="O25" s="75"/>
      <c r="P25" s="3"/>
    </row>
    <row r="26" spans="1:16" ht="14.5" customHeight="1" x14ac:dyDescent="0.55000000000000004">
      <c r="A26" s="48"/>
      <c r="B26" s="26"/>
      <c r="C26" s="26"/>
      <c r="D26" s="26"/>
      <c r="E26" s="26"/>
      <c r="F26" s="26"/>
      <c r="G26" s="26"/>
      <c r="H26" s="26"/>
      <c r="I26" s="26"/>
      <c r="J26" s="26"/>
      <c r="K26" s="25"/>
      <c r="L26" s="45"/>
      <c r="M26" s="45"/>
      <c r="N26" s="45"/>
      <c r="O26" s="75"/>
      <c r="P26" s="3"/>
    </row>
    <row r="27" spans="1:16" ht="14.5" customHeight="1" x14ac:dyDescent="0.55000000000000004">
      <c r="A27" s="67" t="s">
        <v>113</v>
      </c>
      <c r="B27" s="68">
        <v>5</v>
      </c>
      <c r="C27" s="69">
        <v>3</v>
      </c>
      <c r="D27" s="67">
        <v>6</v>
      </c>
      <c r="E27" s="68">
        <v>5</v>
      </c>
      <c r="F27" s="68">
        <v>5</v>
      </c>
      <c r="G27" s="67">
        <v>4</v>
      </c>
      <c r="H27" s="68">
        <v>7</v>
      </c>
      <c r="I27" s="68">
        <v>6</v>
      </c>
      <c r="J27" s="68">
        <v>7</v>
      </c>
      <c r="K27" s="67">
        <v>2</v>
      </c>
      <c r="L27" s="45"/>
      <c r="M27" s="45"/>
      <c r="N27" s="45"/>
      <c r="O27" s="75"/>
      <c r="P27" s="3"/>
    </row>
    <row r="28" spans="1:16" ht="14.5" customHeight="1" x14ac:dyDescent="0.55000000000000004">
      <c r="A28" s="67" t="s">
        <v>111</v>
      </c>
      <c r="B28" s="69">
        <v>4</v>
      </c>
      <c r="C28" s="68">
        <v>4</v>
      </c>
      <c r="D28" s="67">
        <v>6</v>
      </c>
      <c r="E28" s="69">
        <v>3</v>
      </c>
      <c r="F28" s="69">
        <v>3</v>
      </c>
      <c r="G28" s="67">
        <v>4</v>
      </c>
      <c r="H28" s="69">
        <v>4</v>
      </c>
      <c r="I28" s="69">
        <v>4</v>
      </c>
      <c r="J28" s="69">
        <v>4</v>
      </c>
      <c r="K28" s="67">
        <v>7</v>
      </c>
      <c r="L28" s="45"/>
      <c r="M28" s="45"/>
      <c r="N28" s="45"/>
      <c r="O28" s="75"/>
      <c r="P28" s="3"/>
    </row>
    <row r="29" spans="1:16" ht="14.5" customHeight="1" x14ac:dyDescent="0.55000000000000004">
      <c r="A29" s="49"/>
      <c r="B29" s="26"/>
      <c r="C29" s="26"/>
      <c r="D29" s="26"/>
      <c r="E29" s="26"/>
      <c r="F29" s="26"/>
      <c r="G29" s="26"/>
      <c r="H29" s="26"/>
      <c r="I29" s="26"/>
      <c r="J29" s="26"/>
      <c r="K29" s="25"/>
      <c r="L29" s="45"/>
      <c r="M29" s="45"/>
      <c r="N29" s="45"/>
      <c r="O29" s="75"/>
      <c r="P29" s="3"/>
    </row>
    <row r="30" spans="1:16" ht="14.5" customHeight="1" x14ac:dyDescent="0.55000000000000004">
      <c r="A30" s="49"/>
      <c r="B30" s="26"/>
      <c r="C30" s="26"/>
      <c r="D30" s="26"/>
      <c r="E30" s="26"/>
      <c r="F30" s="26"/>
      <c r="G30" s="26"/>
      <c r="H30" s="26"/>
      <c r="I30" s="26"/>
      <c r="J30" s="26"/>
      <c r="K30" s="25"/>
      <c r="L30" s="45"/>
      <c r="M30" s="45"/>
      <c r="N30" s="45"/>
      <c r="O30" s="75"/>
      <c r="P30" s="3"/>
    </row>
    <row r="31" spans="1:16" ht="14.5" customHeight="1" x14ac:dyDescent="0.55000000000000004">
      <c r="A31" s="50"/>
      <c r="B31" s="29"/>
      <c r="C31" s="29"/>
      <c r="D31" s="29"/>
      <c r="E31" s="29"/>
      <c r="F31" s="29"/>
      <c r="G31" s="29"/>
      <c r="H31" s="29"/>
      <c r="I31" s="29"/>
      <c r="J31" s="29"/>
      <c r="K31" s="32"/>
      <c r="L31" s="45"/>
      <c r="M31" s="45"/>
      <c r="N31" s="45"/>
      <c r="O31" s="75"/>
      <c r="P31" s="3"/>
    </row>
  </sheetData>
  <sortState xmlns:xlrd2="http://schemas.microsoft.com/office/spreadsheetml/2017/richdata2" ref="M4:Q11">
    <sortCondition descending="1" ref="Q4:Q11"/>
  </sortState>
  <mergeCells count="3">
    <mergeCell ref="A1:P1"/>
    <mergeCell ref="C2:I2"/>
    <mergeCell ref="M2:Q2"/>
  </mergeCells>
  <printOptions horizontalCentered="1"/>
  <pageMargins left="0.7" right="0.7" top="0.75" bottom="0.75" header="0.3" footer="0.3"/>
  <pageSetup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5D41-C636-4967-829F-105994B028AC}">
  <sheetPr>
    <tabColor rgb="FF00B050"/>
    <pageSetUpPr fitToPage="1"/>
  </sheetPr>
  <dimension ref="A1:AA28"/>
  <sheetViews>
    <sheetView tabSelected="1" zoomScale="86" zoomScaleNormal="86" workbookViewId="0">
      <selection activeCell="Z31" sqref="Z31"/>
    </sheetView>
  </sheetViews>
  <sheetFormatPr defaultRowHeight="14.4" x14ac:dyDescent="0.55000000000000004"/>
  <cols>
    <col min="2" max="2" width="17" customWidth="1"/>
    <col min="6" max="6" width="4" customWidth="1"/>
    <col min="8" max="8" width="13.15625" bestFit="1" customWidth="1"/>
    <col min="12" max="12" width="4.15625" customWidth="1"/>
    <col min="14" max="14" width="24.68359375" bestFit="1" customWidth="1"/>
    <col min="18" max="18" width="4.41796875" customWidth="1"/>
    <col min="19" max="19" width="8.68359375" customWidth="1"/>
    <col min="20" max="20" width="18.15625" customWidth="1"/>
    <col min="23" max="24" width="8.83984375" customWidth="1"/>
  </cols>
  <sheetData>
    <row r="1" spans="1:23" x14ac:dyDescent="0.55000000000000004">
      <c r="A1" s="138" t="s">
        <v>82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</row>
    <row r="2" spans="1:23" x14ac:dyDescent="0.55000000000000004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4" spans="1:23" x14ac:dyDescent="0.55000000000000004">
      <c r="A4" s="122" t="s">
        <v>0</v>
      </c>
      <c r="B4" s="123"/>
      <c r="C4" s="123"/>
      <c r="D4" s="123"/>
      <c r="E4" s="123"/>
      <c r="G4" s="122" t="s">
        <v>1</v>
      </c>
      <c r="H4" s="123"/>
      <c r="I4" s="123"/>
      <c r="J4" s="123"/>
      <c r="K4" s="123"/>
      <c r="M4" s="122" t="s">
        <v>2</v>
      </c>
      <c r="N4" s="123"/>
      <c r="O4" s="123"/>
      <c r="P4" s="123"/>
      <c r="Q4" s="123"/>
      <c r="S4" s="122" t="s">
        <v>3</v>
      </c>
      <c r="T4" s="123"/>
      <c r="U4" s="123"/>
      <c r="V4" s="123"/>
      <c r="W4" s="123"/>
    </row>
    <row r="5" spans="1:23" ht="26.1" x14ac:dyDescent="0.55000000000000004">
      <c r="A5" s="35" t="s">
        <v>18</v>
      </c>
      <c r="B5" s="19" t="s">
        <v>7</v>
      </c>
      <c r="C5" s="19" t="s">
        <v>10</v>
      </c>
      <c r="D5" s="62" t="s">
        <v>19</v>
      </c>
      <c r="E5" s="19" t="s">
        <v>6</v>
      </c>
      <c r="G5" s="35" t="s">
        <v>18</v>
      </c>
      <c r="H5" s="19" t="s">
        <v>7</v>
      </c>
      <c r="I5" s="19" t="s">
        <v>10</v>
      </c>
      <c r="J5" s="62" t="s">
        <v>19</v>
      </c>
      <c r="K5" s="19" t="s">
        <v>6</v>
      </c>
      <c r="M5" s="35" t="s">
        <v>18</v>
      </c>
      <c r="N5" s="19" t="s">
        <v>7</v>
      </c>
      <c r="O5" s="19" t="s">
        <v>10</v>
      </c>
      <c r="P5" s="66" t="s">
        <v>19</v>
      </c>
      <c r="Q5" s="19" t="s">
        <v>6</v>
      </c>
      <c r="S5" s="35" t="s">
        <v>18</v>
      </c>
      <c r="T5" s="19" t="s">
        <v>7</v>
      </c>
      <c r="U5" s="70" t="s">
        <v>10</v>
      </c>
      <c r="V5" s="62" t="s">
        <v>19</v>
      </c>
      <c r="W5" s="19" t="s">
        <v>6</v>
      </c>
    </row>
    <row r="6" spans="1:23" x14ac:dyDescent="0.55000000000000004">
      <c r="A6" s="36">
        <v>6</v>
      </c>
      <c r="B6" s="63" t="s">
        <v>25</v>
      </c>
      <c r="C6" s="37">
        <v>5.5</v>
      </c>
      <c r="D6" s="37">
        <v>6.25</v>
      </c>
      <c r="E6" s="37">
        <f t="shared" ref="E6:E13" si="0">SUM(C6:D6)</f>
        <v>11.75</v>
      </c>
      <c r="G6" s="84">
        <v>8</v>
      </c>
      <c r="H6" s="63" t="s">
        <v>35</v>
      </c>
      <c r="I6" s="37">
        <f t="shared" ref="I6:I13" si="1">SUM(G6:H6)</f>
        <v>8</v>
      </c>
      <c r="J6" s="37">
        <v>5.5</v>
      </c>
      <c r="K6" s="37">
        <f t="shared" ref="K6:K13" si="2">SUM(I6:J6)</f>
        <v>13.5</v>
      </c>
      <c r="M6" s="36">
        <v>4</v>
      </c>
      <c r="N6" s="63" t="s">
        <v>38</v>
      </c>
      <c r="O6" s="37">
        <v>6.5</v>
      </c>
      <c r="P6" s="37">
        <v>6</v>
      </c>
      <c r="Q6" s="37">
        <f t="shared" ref="Q6:Q13" si="3">SUM(O6:P6)</f>
        <v>12.5</v>
      </c>
      <c r="S6" s="36">
        <v>6</v>
      </c>
      <c r="T6" s="63" t="s">
        <v>48</v>
      </c>
      <c r="U6" s="37">
        <v>5.5</v>
      </c>
      <c r="V6" s="37">
        <v>6.25</v>
      </c>
      <c r="W6" s="37">
        <f t="shared" ref="W6:W13" si="4">SUM(U6:V6)</f>
        <v>11.75</v>
      </c>
    </row>
    <row r="7" spans="1:23" x14ac:dyDescent="0.55000000000000004">
      <c r="A7" s="36">
        <v>8</v>
      </c>
      <c r="B7" s="63" t="s">
        <v>27</v>
      </c>
      <c r="C7" s="37">
        <v>7.5</v>
      </c>
      <c r="D7" s="37">
        <v>2.75</v>
      </c>
      <c r="E7" s="37">
        <f t="shared" si="0"/>
        <v>10.25</v>
      </c>
      <c r="G7" s="84">
        <v>7</v>
      </c>
      <c r="H7" s="63" t="s">
        <v>34</v>
      </c>
      <c r="I7" s="37">
        <f t="shared" si="1"/>
        <v>7</v>
      </c>
      <c r="J7" s="37">
        <v>5.75</v>
      </c>
      <c r="K7" s="37">
        <f t="shared" si="2"/>
        <v>12.75</v>
      </c>
      <c r="M7" s="36">
        <v>1</v>
      </c>
      <c r="N7" s="63" t="s">
        <v>36</v>
      </c>
      <c r="O7" s="37">
        <v>5.5</v>
      </c>
      <c r="P7" s="37">
        <v>6</v>
      </c>
      <c r="Q7" s="37">
        <f t="shared" si="3"/>
        <v>11.5</v>
      </c>
      <c r="S7" s="36">
        <v>5</v>
      </c>
      <c r="T7" s="63" t="s">
        <v>47</v>
      </c>
      <c r="U7" s="37">
        <v>6</v>
      </c>
      <c r="V7" s="37">
        <v>5.25</v>
      </c>
      <c r="W7" s="37">
        <f t="shared" si="4"/>
        <v>11.25</v>
      </c>
    </row>
    <row r="8" spans="1:23" x14ac:dyDescent="0.55000000000000004">
      <c r="A8" s="36">
        <v>4</v>
      </c>
      <c r="B8" s="63" t="s">
        <v>23</v>
      </c>
      <c r="C8" s="37">
        <v>5.5</v>
      </c>
      <c r="D8" s="37">
        <v>4.75</v>
      </c>
      <c r="E8" s="37">
        <f t="shared" si="0"/>
        <v>10.25</v>
      </c>
      <c r="G8" s="84">
        <v>6</v>
      </c>
      <c r="H8" s="63" t="s">
        <v>33</v>
      </c>
      <c r="I8" s="37">
        <f t="shared" si="1"/>
        <v>6</v>
      </c>
      <c r="J8" s="37">
        <v>3.5</v>
      </c>
      <c r="K8" s="37">
        <f t="shared" si="2"/>
        <v>9.5</v>
      </c>
      <c r="M8" s="36">
        <v>6</v>
      </c>
      <c r="N8" s="63" t="s">
        <v>40</v>
      </c>
      <c r="O8" s="37">
        <v>5.5</v>
      </c>
      <c r="P8" s="37">
        <v>4.5</v>
      </c>
      <c r="Q8" s="37">
        <f t="shared" si="3"/>
        <v>10</v>
      </c>
      <c r="S8" s="36">
        <v>7</v>
      </c>
      <c r="T8" s="63" t="s">
        <v>49</v>
      </c>
      <c r="U8" s="37">
        <v>5.5</v>
      </c>
      <c r="V8" s="37">
        <v>5.25</v>
      </c>
      <c r="W8" s="37">
        <f t="shared" si="4"/>
        <v>10.75</v>
      </c>
    </row>
    <row r="9" spans="1:23" x14ac:dyDescent="0.55000000000000004">
      <c r="A9" s="36">
        <v>2</v>
      </c>
      <c r="B9" s="63" t="s">
        <v>21</v>
      </c>
      <c r="C9" s="37">
        <v>4.5</v>
      </c>
      <c r="D9" s="37">
        <v>5.75</v>
      </c>
      <c r="E9" s="37">
        <f t="shared" si="0"/>
        <v>10.25</v>
      </c>
      <c r="G9" s="84">
        <v>5</v>
      </c>
      <c r="H9" s="63" t="s">
        <v>32</v>
      </c>
      <c r="I9" s="37">
        <f t="shared" si="1"/>
        <v>5</v>
      </c>
      <c r="J9" s="37">
        <v>4.25</v>
      </c>
      <c r="K9" s="37">
        <f t="shared" si="2"/>
        <v>9.25</v>
      </c>
      <c r="M9" s="36">
        <v>7</v>
      </c>
      <c r="N9" s="63" t="s">
        <v>41</v>
      </c>
      <c r="O9" s="37">
        <v>6.5</v>
      </c>
      <c r="P9" s="37">
        <v>3</v>
      </c>
      <c r="Q9" s="37">
        <f t="shared" si="3"/>
        <v>9.5</v>
      </c>
      <c r="S9" s="36">
        <v>1</v>
      </c>
      <c r="T9" s="63" t="s">
        <v>43</v>
      </c>
      <c r="U9" s="37">
        <v>5.5</v>
      </c>
      <c r="V9" s="37">
        <v>3.75</v>
      </c>
      <c r="W9" s="37">
        <f t="shared" si="4"/>
        <v>9.25</v>
      </c>
    </row>
    <row r="10" spans="1:23" x14ac:dyDescent="0.55000000000000004">
      <c r="A10" s="36">
        <v>3</v>
      </c>
      <c r="B10" s="63" t="s">
        <v>22</v>
      </c>
      <c r="C10" s="37">
        <v>3.5</v>
      </c>
      <c r="D10" s="37">
        <v>4.25</v>
      </c>
      <c r="E10" s="37">
        <f t="shared" si="0"/>
        <v>7.75</v>
      </c>
      <c r="G10" s="84">
        <v>4</v>
      </c>
      <c r="H10" s="63" t="s">
        <v>31</v>
      </c>
      <c r="I10" s="37">
        <f t="shared" si="1"/>
        <v>4</v>
      </c>
      <c r="J10" s="37">
        <v>4.5</v>
      </c>
      <c r="K10" s="37">
        <f t="shared" si="2"/>
        <v>8.5</v>
      </c>
      <c r="M10" s="36">
        <v>8</v>
      </c>
      <c r="N10" s="63" t="s">
        <v>42</v>
      </c>
      <c r="O10" s="37">
        <v>3.5</v>
      </c>
      <c r="P10" s="37">
        <v>4.5</v>
      </c>
      <c r="Q10" s="37">
        <f t="shared" si="3"/>
        <v>8</v>
      </c>
      <c r="S10" s="36">
        <v>3</v>
      </c>
      <c r="T10" s="63" t="s">
        <v>45</v>
      </c>
      <c r="U10" s="37">
        <v>3.5</v>
      </c>
      <c r="V10" s="37">
        <v>5.5</v>
      </c>
      <c r="W10" s="37">
        <f t="shared" si="4"/>
        <v>9</v>
      </c>
    </row>
    <row r="11" spans="1:23" x14ac:dyDescent="0.55000000000000004">
      <c r="A11" s="36">
        <v>1</v>
      </c>
      <c r="B11" s="63" t="s">
        <v>20</v>
      </c>
      <c r="C11" s="37">
        <v>1.5</v>
      </c>
      <c r="D11" s="37">
        <v>6.25</v>
      </c>
      <c r="E11" s="37">
        <f t="shared" si="0"/>
        <v>7.75</v>
      </c>
      <c r="G11" s="84">
        <v>3</v>
      </c>
      <c r="H11" s="63" t="s">
        <v>30</v>
      </c>
      <c r="I11" s="37">
        <f t="shared" si="1"/>
        <v>3</v>
      </c>
      <c r="J11" s="37">
        <v>4.5</v>
      </c>
      <c r="K11" s="37">
        <f t="shared" si="2"/>
        <v>7.5</v>
      </c>
      <c r="M11" s="36">
        <v>5</v>
      </c>
      <c r="N11" s="63" t="s">
        <v>39</v>
      </c>
      <c r="O11" s="37">
        <v>2.5</v>
      </c>
      <c r="P11" s="37">
        <v>4.75</v>
      </c>
      <c r="Q11" s="37">
        <f t="shared" si="3"/>
        <v>7.25</v>
      </c>
      <c r="S11" s="36">
        <v>2</v>
      </c>
      <c r="T11" s="63" t="s">
        <v>44</v>
      </c>
      <c r="U11" s="37">
        <v>3.5</v>
      </c>
      <c r="V11" s="37">
        <v>3.75</v>
      </c>
      <c r="W11" s="37">
        <f t="shared" si="4"/>
        <v>7.25</v>
      </c>
    </row>
    <row r="12" spans="1:23" x14ac:dyDescent="0.55000000000000004">
      <c r="A12" s="36">
        <v>7</v>
      </c>
      <c r="B12" s="63" t="s">
        <v>26</v>
      </c>
      <c r="C12" s="37">
        <v>4.5</v>
      </c>
      <c r="D12" s="37">
        <v>2.75</v>
      </c>
      <c r="E12" s="37">
        <f t="shared" si="0"/>
        <v>7.25</v>
      </c>
      <c r="G12" s="84">
        <v>2</v>
      </c>
      <c r="H12" s="63" t="s">
        <v>29</v>
      </c>
      <c r="I12" s="37">
        <f t="shared" si="1"/>
        <v>2</v>
      </c>
      <c r="J12" s="37">
        <v>4.75</v>
      </c>
      <c r="K12" s="37">
        <f t="shared" si="2"/>
        <v>6.75</v>
      </c>
      <c r="M12" s="36">
        <v>2</v>
      </c>
      <c r="N12" s="63" t="s">
        <v>83</v>
      </c>
      <c r="O12" s="37">
        <v>2.5</v>
      </c>
      <c r="P12" s="37">
        <v>4.25</v>
      </c>
      <c r="Q12" s="37">
        <f t="shared" si="3"/>
        <v>6.75</v>
      </c>
      <c r="S12" s="36">
        <v>4</v>
      </c>
      <c r="T12" s="63" t="s">
        <v>46</v>
      </c>
      <c r="U12" s="37">
        <v>3</v>
      </c>
      <c r="V12" s="37">
        <v>3.5</v>
      </c>
      <c r="W12" s="37">
        <f t="shared" si="4"/>
        <v>6.5</v>
      </c>
    </row>
    <row r="13" spans="1:23" x14ac:dyDescent="0.55000000000000004">
      <c r="A13" s="36">
        <v>5</v>
      </c>
      <c r="B13" s="63" t="s">
        <v>24</v>
      </c>
      <c r="C13" s="37">
        <v>3.5</v>
      </c>
      <c r="D13" s="37">
        <v>3.25</v>
      </c>
      <c r="E13" s="37">
        <f t="shared" si="0"/>
        <v>6.75</v>
      </c>
      <c r="G13" s="84">
        <v>1</v>
      </c>
      <c r="H13" s="63" t="s">
        <v>28</v>
      </c>
      <c r="I13" s="37">
        <f t="shared" si="1"/>
        <v>1</v>
      </c>
      <c r="J13" s="37">
        <v>3.25</v>
      </c>
      <c r="K13" s="37">
        <f t="shared" si="2"/>
        <v>4.25</v>
      </c>
      <c r="M13" s="36">
        <v>3</v>
      </c>
      <c r="N13" s="63" t="s">
        <v>37</v>
      </c>
      <c r="O13" s="37">
        <v>3.5</v>
      </c>
      <c r="P13" s="37">
        <v>3</v>
      </c>
      <c r="Q13" s="37">
        <f t="shared" si="3"/>
        <v>6.5</v>
      </c>
      <c r="S13" s="36">
        <v>8</v>
      </c>
      <c r="T13" s="63" t="s">
        <v>50</v>
      </c>
      <c r="U13" s="37">
        <v>3.5</v>
      </c>
      <c r="V13" s="37">
        <v>2.75</v>
      </c>
      <c r="W13" s="37">
        <f t="shared" si="4"/>
        <v>6.25</v>
      </c>
    </row>
    <row r="16" spans="1:23" ht="14.5" customHeight="1" x14ac:dyDescent="0.55000000000000004">
      <c r="A16" s="122" t="s">
        <v>4</v>
      </c>
      <c r="B16" s="123"/>
      <c r="C16" s="123"/>
      <c r="D16" s="123"/>
      <c r="E16" s="123"/>
      <c r="G16" s="122" t="s">
        <v>5</v>
      </c>
      <c r="H16" s="123"/>
      <c r="I16" s="123"/>
      <c r="J16" s="123"/>
      <c r="K16" s="123"/>
      <c r="M16" s="122" t="s">
        <v>17</v>
      </c>
      <c r="N16" s="123"/>
      <c r="O16" s="123"/>
      <c r="P16" s="123"/>
      <c r="Q16" s="123"/>
      <c r="S16" s="124" t="s">
        <v>153</v>
      </c>
      <c r="T16" s="124"/>
      <c r="U16" s="124"/>
      <c r="V16" s="124"/>
      <c r="W16" s="124"/>
    </row>
    <row r="17" spans="1:27" ht="38.65" customHeight="1" x14ac:dyDescent="0.55000000000000004">
      <c r="A17" s="35" t="s">
        <v>18</v>
      </c>
      <c r="B17" s="19" t="s">
        <v>7</v>
      </c>
      <c r="C17" s="19" t="s">
        <v>10</v>
      </c>
      <c r="D17" s="62" t="s">
        <v>19</v>
      </c>
      <c r="E17" s="19" t="s">
        <v>6</v>
      </c>
      <c r="G17" s="35" t="s">
        <v>18</v>
      </c>
      <c r="H17" s="19" t="s">
        <v>7</v>
      </c>
      <c r="I17" s="19" t="s">
        <v>10</v>
      </c>
      <c r="J17" s="62" t="s">
        <v>19</v>
      </c>
      <c r="K17" s="19" t="s">
        <v>6</v>
      </c>
      <c r="M17" s="46" t="s">
        <v>18</v>
      </c>
      <c r="N17" s="19" t="s">
        <v>7</v>
      </c>
      <c r="O17" s="19" t="s">
        <v>10</v>
      </c>
      <c r="P17" s="65" t="s">
        <v>19</v>
      </c>
      <c r="Q17" s="19" t="s">
        <v>6</v>
      </c>
      <c r="S17" s="124"/>
      <c r="T17" s="124"/>
      <c r="U17" s="124"/>
      <c r="V17" s="124"/>
      <c r="W17" s="124"/>
    </row>
    <row r="18" spans="1:27" x14ac:dyDescent="0.55000000000000004">
      <c r="A18" s="36">
        <v>6</v>
      </c>
      <c r="B18" s="63" t="s">
        <v>56</v>
      </c>
      <c r="C18" s="37">
        <v>7.5</v>
      </c>
      <c r="D18" s="37">
        <v>5.25</v>
      </c>
      <c r="E18" s="37">
        <f t="shared" ref="E18:E25" si="5">SUM(C18:D18)</f>
        <v>12.75</v>
      </c>
      <c r="G18" s="36">
        <v>11</v>
      </c>
      <c r="H18" s="63" t="s">
        <v>69</v>
      </c>
      <c r="I18" s="37">
        <v>7.5</v>
      </c>
      <c r="J18" s="37">
        <v>4.75</v>
      </c>
      <c r="K18" s="37">
        <f t="shared" ref="K18:K28" si="6">SUM(I18:J18)</f>
        <v>12.25</v>
      </c>
      <c r="M18" s="36">
        <v>1</v>
      </c>
      <c r="N18" s="63" t="s">
        <v>70</v>
      </c>
      <c r="O18" s="64">
        <v>6</v>
      </c>
      <c r="P18" s="37">
        <v>7</v>
      </c>
      <c r="Q18" s="64">
        <f t="shared" ref="Q18:Q25" si="7">SUM(O18:P18)</f>
        <v>13</v>
      </c>
      <c r="S18" s="125" t="s">
        <v>84</v>
      </c>
      <c r="T18" s="126"/>
      <c r="U18" s="129"/>
      <c r="V18" s="125" t="s">
        <v>5</v>
      </c>
      <c r="W18" s="126"/>
    </row>
    <row r="19" spans="1:27" x14ac:dyDescent="0.55000000000000004">
      <c r="A19" s="36">
        <v>7</v>
      </c>
      <c r="B19" s="63" t="s">
        <v>57</v>
      </c>
      <c r="C19" s="37">
        <v>6</v>
      </c>
      <c r="D19" s="37">
        <v>5.75</v>
      </c>
      <c r="E19" s="37">
        <f t="shared" si="5"/>
        <v>11.75</v>
      </c>
      <c r="G19" s="36">
        <v>10</v>
      </c>
      <c r="H19" s="63" t="s">
        <v>68</v>
      </c>
      <c r="I19" s="37">
        <v>6</v>
      </c>
      <c r="J19" s="37">
        <v>4.5</v>
      </c>
      <c r="K19" s="37">
        <f t="shared" si="6"/>
        <v>10.5</v>
      </c>
      <c r="M19" s="36">
        <v>5</v>
      </c>
      <c r="N19" s="63" t="s">
        <v>99</v>
      </c>
      <c r="O19" s="64">
        <v>6</v>
      </c>
      <c r="P19" s="37">
        <v>6.5</v>
      </c>
      <c r="Q19" s="64">
        <f t="shared" si="7"/>
        <v>12.5</v>
      </c>
      <c r="S19" s="127"/>
      <c r="T19" s="128"/>
      <c r="U19" s="130"/>
      <c r="V19" s="127"/>
      <c r="W19" s="128"/>
      <c r="AA19" s="108"/>
    </row>
    <row r="20" spans="1:27" x14ac:dyDescent="0.55000000000000004">
      <c r="A20" s="36">
        <v>4</v>
      </c>
      <c r="B20" s="63" t="s">
        <v>54</v>
      </c>
      <c r="C20" s="37">
        <v>5</v>
      </c>
      <c r="D20" s="37">
        <v>4.25</v>
      </c>
      <c r="E20" s="37">
        <f t="shared" si="5"/>
        <v>9.25</v>
      </c>
      <c r="G20" s="36">
        <v>8</v>
      </c>
      <c r="H20" s="63" t="s">
        <v>66</v>
      </c>
      <c r="I20" s="37">
        <v>5.5</v>
      </c>
      <c r="J20" s="37">
        <v>5</v>
      </c>
      <c r="K20" s="37">
        <f t="shared" si="6"/>
        <v>10.5</v>
      </c>
      <c r="M20" s="36">
        <v>4</v>
      </c>
      <c r="N20" s="63" t="s">
        <v>118</v>
      </c>
      <c r="O20" s="64">
        <v>3</v>
      </c>
      <c r="P20" s="37">
        <v>7</v>
      </c>
      <c r="Q20" s="64">
        <f t="shared" si="7"/>
        <v>10</v>
      </c>
      <c r="S20" s="132" t="s">
        <v>154</v>
      </c>
      <c r="T20" s="133"/>
      <c r="U20" s="130"/>
      <c r="V20" s="120" t="s">
        <v>158</v>
      </c>
      <c r="W20" s="121"/>
      <c r="AA20" s="89"/>
    </row>
    <row r="21" spans="1:27" x14ac:dyDescent="0.55000000000000004">
      <c r="A21" s="36">
        <v>1</v>
      </c>
      <c r="B21" s="63" t="s">
        <v>51</v>
      </c>
      <c r="C21" s="37">
        <v>5</v>
      </c>
      <c r="D21" s="37">
        <v>3.25</v>
      </c>
      <c r="E21" s="37">
        <f t="shared" si="5"/>
        <v>8.25</v>
      </c>
      <c r="G21" s="36">
        <v>7</v>
      </c>
      <c r="H21" s="63" t="s">
        <v>65</v>
      </c>
      <c r="I21" s="37">
        <v>6</v>
      </c>
      <c r="J21" s="37">
        <v>4</v>
      </c>
      <c r="K21" s="37">
        <f t="shared" si="6"/>
        <v>10</v>
      </c>
      <c r="M21" s="36">
        <v>6</v>
      </c>
      <c r="N21" s="63" t="s">
        <v>114</v>
      </c>
      <c r="O21" s="64">
        <v>5</v>
      </c>
      <c r="P21" s="37">
        <v>4.5</v>
      </c>
      <c r="Q21" s="64">
        <f t="shared" si="7"/>
        <v>9.5</v>
      </c>
      <c r="S21" s="132" t="s">
        <v>155</v>
      </c>
      <c r="T21" s="133"/>
      <c r="U21" s="130"/>
      <c r="V21" s="120" t="s">
        <v>159</v>
      </c>
      <c r="W21" s="121"/>
      <c r="AA21" s="89"/>
    </row>
    <row r="22" spans="1:27" x14ac:dyDescent="0.55000000000000004">
      <c r="A22" s="36">
        <v>2</v>
      </c>
      <c r="B22" s="63" t="s">
        <v>52</v>
      </c>
      <c r="C22" s="37">
        <v>3</v>
      </c>
      <c r="D22" s="37">
        <v>5.25</v>
      </c>
      <c r="E22" s="37">
        <f t="shared" si="5"/>
        <v>8.25</v>
      </c>
      <c r="G22" s="36">
        <v>4</v>
      </c>
      <c r="H22" s="63" t="s">
        <v>62</v>
      </c>
      <c r="I22" s="37">
        <v>5</v>
      </c>
      <c r="J22" s="37">
        <v>5</v>
      </c>
      <c r="K22" s="37">
        <f t="shared" si="6"/>
        <v>10</v>
      </c>
      <c r="M22" s="36">
        <v>8</v>
      </c>
      <c r="N22" s="63" t="s">
        <v>119</v>
      </c>
      <c r="O22" s="64">
        <v>3</v>
      </c>
      <c r="P22" s="37">
        <v>4.5</v>
      </c>
      <c r="Q22" s="64">
        <f t="shared" si="7"/>
        <v>7.5</v>
      </c>
      <c r="S22" s="132" t="s">
        <v>156</v>
      </c>
      <c r="T22" s="133"/>
      <c r="U22" s="130"/>
      <c r="V22" s="120" t="s">
        <v>160</v>
      </c>
      <c r="W22" s="121"/>
      <c r="AA22" s="89"/>
    </row>
    <row r="23" spans="1:27" x14ac:dyDescent="0.55000000000000004">
      <c r="A23" s="36">
        <v>5</v>
      </c>
      <c r="B23" s="63" t="s">
        <v>55</v>
      </c>
      <c r="C23" s="37">
        <v>4</v>
      </c>
      <c r="D23" s="37">
        <v>3.75</v>
      </c>
      <c r="E23" s="37">
        <f t="shared" si="5"/>
        <v>7.75</v>
      </c>
      <c r="G23" s="36">
        <v>9</v>
      </c>
      <c r="H23" s="63" t="s">
        <v>67</v>
      </c>
      <c r="I23" s="37">
        <v>4</v>
      </c>
      <c r="J23" s="37">
        <v>5.5</v>
      </c>
      <c r="K23" s="37">
        <f t="shared" si="6"/>
        <v>9.5</v>
      </c>
      <c r="M23" s="36">
        <v>7</v>
      </c>
      <c r="N23" s="63" t="s">
        <v>115</v>
      </c>
      <c r="O23" s="64">
        <v>5</v>
      </c>
      <c r="P23" s="37">
        <v>2</v>
      </c>
      <c r="Q23" s="64">
        <f t="shared" si="7"/>
        <v>7</v>
      </c>
      <c r="S23" s="132" t="s">
        <v>157</v>
      </c>
      <c r="T23" s="133"/>
      <c r="U23" s="130"/>
      <c r="V23" s="120" t="s">
        <v>161</v>
      </c>
      <c r="W23" s="121"/>
      <c r="AA23" s="89"/>
    </row>
    <row r="24" spans="1:27" x14ac:dyDescent="0.55000000000000004">
      <c r="A24" s="36">
        <v>8</v>
      </c>
      <c r="B24" s="63" t="s">
        <v>58</v>
      </c>
      <c r="C24" s="37">
        <v>4</v>
      </c>
      <c r="D24" s="37">
        <v>3.75</v>
      </c>
      <c r="E24" s="37">
        <f t="shared" si="5"/>
        <v>7.75</v>
      </c>
      <c r="G24" s="36">
        <v>1</v>
      </c>
      <c r="H24" s="63" t="s">
        <v>59</v>
      </c>
      <c r="I24" s="37">
        <v>4.5</v>
      </c>
      <c r="J24" s="37">
        <v>4.25</v>
      </c>
      <c r="K24" s="37">
        <f t="shared" si="6"/>
        <v>8.75</v>
      </c>
      <c r="M24" s="36">
        <v>2</v>
      </c>
      <c r="N24" s="63" t="s">
        <v>116</v>
      </c>
      <c r="O24" s="64">
        <v>4</v>
      </c>
      <c r="P24" s="37">
        <v>2.5</v>
      </c>
      <c r="Q24" s="64">
        <f t="shared" si="7"/>
        <v>6.5</v>
      </c>
      <c r="S24" s="120"/>
      <c r="T24" s="121"/>
      <c r="U24" s="130"/>
      <c r="V24" s="120" t="s">
        <v>163</v>
      </c>
      <c r="W24" s="121"/>
      <c r="AA24" s="89"/>
    </row>
    <row r="25" spans="1:27" x14ac:dyDescent="0.55000000000000004">
      <c r="A25" s="36">
        <v>3</v>
      </c>
      <c r="B25" s="63" t="s">
        <v>53</v>
      </c>
      <c r="C25" s="37">
        <v>1.5</v>
      </c>
      <c r="D25" s="37">
        <v>4.75</v>
      </c>
      <c r="E25" s="37">
        <f t="shared" si="5"/>
        <v>6.25</v>
      </c>
      <c r="G25" s="36">
        <v>5</v>
      </c>
      <c r="H25" s="63" t="s">
        <v>63</v>
      </c>
      <c r="I25" s="37">
        <v>3.5</v>
      </c>
      <c r="J25" s="37">
        <v>5</v>
      </c>
      <c r="K25" s="37">
        <f t="shared" si="6"/>
        <v>8.5</v>
      </c>
      <c r="M25" s="36">
        <v>3</v>
      </c>
      <c r="N25" s="63" t="s">
        <v>117</v>
      </c>
      <c r="O25" s="64">
        <v>4</v>
      </c>
      <c r="P25" s="37">
        <v>2</v>
      </c>
      <c r="Q25" s="64">
        <f t="shared" si="7"/>
        <v>6</v>
      </c>
      <c r="S25" s="134"/>
      <c r="T25" s="135"/>
      <c r="U25" s="131"/>
      <c r="V25" s="136" t="s">
        <v>162</v>
      </c>
      <c r="W25" s="137"/>
      <c r="AA25" s="89"/>
    </row>
    <row r="26" spans="1:27" x14ac:dyDescent="0.55000000000000004">
      <c r="G26" s="36">
        <v>3</v>
      </c>
      <c r="H26" s="63" t="s">
        <v>61</v>
      </c>
      <c r="I26" s="37">
        <v>3</v>
      </c>
      <c r="J26" s="37">
        <v>4</v>
      </c>
      <c r="K26" s="37">
        <f t="shared" si="6"/>
        <v>7</v>
      </c>
    </row>
    <row r="27" spans="1:27" x14ac:dyDescent="0.55000000000000004">
      <c r="G27" s="36">
        <v>6</v>
      </c>
      <c r="H27" s="63" t="s">
        <v>64</v>
      </c>
      <c r="I27" s="37">
        <v>3</v>
      </c>
      <c r="J27" s="37">
        <v>4</v>
      </c>
      <c r="K27" s="37">
        <f t="shared" si="6"/>
        <v>7</v>
      </c>
    </row>
    <row r="28" spans="1:27" x14ac:dyDescent="0.55000000000000004">
      <c r="G28" s="36">
        <v>2</v>
      </c>
      <c r="H28" s="63" t="s">
        <v>60</v>
      </c>
      <c r="I28" s="37">
        <v>1.5</v>
      </c>
      <c r="J28" s="37">
        <v>3.5</v>
      </c>
      <c r="K28" s="37">
        <f t="shared" si="6"/>
        <v>5</v>
      </c>
    </row>
  </sheetData>
  <sortState xmlns:xlrd2="http://schemas.microsoft.com/office/spreadsheetml/2017/richdata2" ref="M6:Q13">
    <sortCondition descending="1" ref="Q6:Q13"/>
  </sortState>
  <mergeCells count="24">
    <mergeCell ref="V24:W24"/>
    <mergeCell ref="V25:W25"/>
    <mergeCell ref="V20:W20"/>
    <mergeCell ref="A1:W2"/>
    <mergeCell ref="A4:E4"/>
    <mergeCell ref="G4:K4"/>
    <mergeCell ref="M4:Q4"/>
    <mergeCell ref="S4:W4"/>
    <mergeCell ref="V21:W21"/>
    <mergeCell ref="V22:W22"/>
    <mergeCell ref="V23:W23"/>
    <mergeCell ref="A16:E16"/>
    <mergeCell ref="G16:K16"/>
    <mergeCell ref="M16:Q16"/>
    <mergeCell ref="S16:W17"/>
    <mergeCell ref="V18:W19"/>
    <mergeCell ref="U18:U25"/>
    <mergeCell ref="S23:T23"/>
    <mergeCell ref="S24:T24"/>
    <mergeCell ref="S25:T25"/>
    <mergeCell ref="S20:T20"/>
    <mergeCell ref="S21:T21"/>
    <mergeCell ref="S22:T22"/>
    <mergeCell ref="S18:T19"/>
  </mergeCells>
  <pageMargins left="0.7" right="0.7" top="0.75" bottom="0.75" header="0.3" footer="0.3"/>
  <pageSetup scale="45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F162-DEE5-4DD9-B5B6-AF0E68114DB5}">
  <sheetPr>
    <tabColor rgb="FFFFC000"/>
  </sheetPr>
  <dimension ref="A1:S48"/>
  <sheetViews>
    <sheetView showGridLines="0" topLeftCell="A24" workbookViewId="0">
      <selection activeCell="V46" sqref="V46"/>
    </sheetView>
  </sheetViews>
  <sheetFormatPr defaultRowHeight="14.4" x14ac:dyDescent="0.55000000000000004"/>
  <cols>
    <col min="1" max="1" width="23.83984375" customWidth="1"/>
    <col min="2" max="19" width="9" style="3" customWidth="1"/>
  </cols>
  <sheetData>
    <row r="1" spans="1:19" ht="30" customHeight="1" x14ac:dyDescent="0.55000000000000004">
      <c r="A1" s="147" t="s">
        <v>217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</row>
    <row r="2" spans="1:19" ht="8.1" customHeight="1" x14ac:dyDescent="0.55000000000000004">
      <c r="A2" s="109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22" customHeight="1" x14ac:dyDescent="0.55000000000000004">
      <c r="A3" s="111" t="s">
        <v>215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</row>
    <row r="4" spans="1:19" ht="8.1" customHeight="1" x14ac:dyDescent="0.55000000000000004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</row>
    <row r="5" spans="1:19" ht="28" customHeight="1" x14ac:dyDescent="0.55000000000000004">
      <c r="A5" s="114" t="s">
        <v>197</v>
      </c>
      <c r="B5" s="114" t="s">
        <v>196</v>
      </c>
      <c r="C5" s="114" t="s">
        <v>195</v>
      </c>
      <c r="D5" s="114" t="s">
        <v>194</v>
      </c>
      <c r="E5" s="114" t="s">
        <v>193</v>
      </c>
      <c r="F5" s="114" t="s">
        <v>192</v>
      </c>
      <c r="G5" s="114" t="s">
        <v>191</v>
      </c>
      <c r="H5" s="114" t="s">
        <v>190</v>
      </c>
      <c r="I5" s="114" t="s">
        <v>189</v>
      </c>
      <c r="J5" s="114" t="s">
        <v>188</v>
      </c>
      <c r="K5" s="114" t="s">
        <v>187</v>
      </c>
      <c r="L5" s="114" t="s">
        <v>186</v>
      </c>
      <c r="M5" s="114" t="s">
        <v>185</v>
      </c>
      <c r="N5" s="114" t="s">
        <v>184</v>
      </c>
      <c r="O5" s="114" t="s">
        <v>183</v>
      </c>
      <c r="P5" s="114" t="s">
        <v>182</v>
      </c>
      <c r="Q5" s="114" t="s">
        <v>181</v>
      </c>
      <c r="R5" s="114" t="s">
        <v>180</v>
      </c>
      <c r="S5" s="114" t="s">
        <v>179</v>
      </c>
    </row>
    <row r="6" spans="1:19" ht="8.1" customHeight="1" x14ac:dyDescent="0.55000000000000004">
      <c r="A6" s="109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</row>
    <row r="7" spans="1:19" ht="20.100000000000001" customHeight="1" x14ac:dyDescent="0.55000000000000004">
      <c r="A7" s="112" t="s">
        <v>214</v>
      </c>
      <c r="B7" s="113">
        <v>3</v>
      </c>
      <c r="C7" s="113">
        <v>3</v>
      </c>
      <c r="D7" s="113">
        <v>2</v>
      </c>
      <c r="E7" s="113">
        <v>3</v>
      </c>
      <c r="F7" s="113">
        <v>2</v>
      </c>
      <c r="G7" s="113">
        <v>3</v>
      </c>
      <c r="H7" s="113">
        <v>3</v>
      </c>
      <c r="I7" s="113">
        <v>3</v>
      </c>
      <c r="J7" s="113">
        <v>3</v>
      </c>
      <c r="K7" s="113">
        <v>3</v>
      </c>
      <c r="L7" s="113">
        <v>3</v>
      </c>
      <c r="M7" s="113">
        <v>3</v>
      </c>
      <c r="N7" s="113">
        <v>4</v>
      </c>
      <c r="O7" s="113">
        <v>3</v>
      </c>
      <c r="P7" s="113">
        <v>2</v>
      </c>
      <c r="Q7" s="113">
        <v>4</v>
      </c>
      <c r="R7" s="113">
        <v>4</v>
      </c>
      <c r="S7" s="113">
        <v>3</v>
      </c>
    </row>
    <row r="8" spans="1:19" ht="20.100000000000001" customHeight="1" x14ac:dyDescent="0.55000000000000004">
      <c r="A8" s="112" t="s">
        <v>213</v>
      </c>
      <c r="B8" s="113">
        <v>3</v>
      </c>
      <c r="C8" s="113">
        <v>3</v>
      </c>
      <c r="D8" s="113">
        <v>2</v>
      </c>
      <c r="E8" s="113">
        <v>4</v>
      </c>
      <c r="F8" s="113">
        <v>3</v>
      </c>
      <c r="G8" s="113">
        <v>5</v>
      </c>
      <c r="H8" s="113">
        <v>3</v>
      </c>
      <c r="I8" s="113">
        <v>3</v>
      </c>
      <c r="J8" s="113">
        <v>4</v>
      </c>
      <c r="K8" s="113">
        <v>4</v>
      </c>
      <c r="L8" s="113">
        <v>2</v>
      </c>
      <c r="M8" s="113">
        <v>3</v>
      </c>
      <c r="N8" s="113">
        <v>4</v>
      </c>
      <c r="O8" s="113">
        <v>3</v>
      </c>
      <c r="P8" s="113">
        <v>2</v>
      </c>
      <c r="Q8" s="113">
        <v>4</v>
      </c>
      <c r="R8" s="113">
        <v>4</v>
      </c>
      <c r="S8" s="113">
        <v>4</v>
      </c>
    </row>
    <row r="9" spans="1:19" ht="20.100000000000001" customHeight="1" x14ac:dyDescent="0.55000000000000004">
      <c r="A9" s="112" t="s">
        <v>212</v>
      </c>
      <c r="B9" s="113">
        <v>3</v>
      </c>
      <c r="C9" s="113">
        <v>3</v>
      </c>
      <c r="D9" s="113">
        <v>2</v>
      </c>
      <c r="E9" s="113">
        <v>4</v>
      </c>
      <c r="F9" s="113">
        <v>3</v>
      </c>
      <c r="G9" s="113">
        <v>3</v>
      </c>
      <c r="H9" s="113">
        <v>3</v>
      </c>
      <c r="I9" s="113">
        <v>4</v>
      </c>
      <c r="J9" s="113">
        <v>4</v>
      </c>
      <c r="K9" s="113">
        <v>3</v>
      </c>
      <c r="L9" s="113">
        <v>2</v>
      </c>
      <c r="M9" s="113">
        <v>3</v>
      </c>
      <c r="N9" s="113">
        <v>4</v>
      </c>
      <c r="O9" s="113">
        <v>4</v>
      </c>
      <c r="P9" s="113">
        <v>2</v>
      </c>
      <c r="Q9" s="113">
        <v>4</v>
      </c>
      <c r="R9" s="113">
        <v>4</v>
      </c>
      <c r="S9" s="113">
        <v>3</v>
      </c>
    </row>
    <row r="10" spans="1:19" ht="20.100000000000001" customHeight="1" x14ac:dyDescent="0.55000000000000004">
      <c r="A10" s="112" t="s">
        <v>211</v>
      </c>
      <c r="B10" s="113">
        <v>3</v>
      </c>
      <c r="C10" s="113">
        <v>3</v>
      </c>
      <c r="D10" s="113">
        <v>2</v>
      </c>
      <c r="E10" s="113">
        <v>3</v>
      </c>
      <c r="F10" s="113">
        <v>2</v>
      </c>
      <c r="G10" s="113">
        <v>3</v>
      </c>
      <c r="H10" s="113">
        <v>3</v>
      </c>
      <c r="I10" s="113">
        <v>3</v>
      </c>
      <c r="J10" s="113">
        <v>3</v>
      </c>
      <c r="K10" s="113">
        <v>3</v>
      </c>
      <c r="L10" s="113">
        <v>2</v>
      </c>
      <c r="M10" s="113">
        <v>3</v>
      </c>
      <c r="N10" s="113">
        <v>4</v>
      </c>
      <c r="O10" s="113">
        <v>3</v>
      </c>
      <c r="P10" s="113">
        <v>2</v>
      </c>
      <c r="Q10" s="113">
        <v>3</v>
      </c>
      <c r="R10" s="113">
        <v>3</v>
      </c>
      <c r="S10" s="113">
        <v>3</v>
      </c>
    </row>
    <row r="11" spans="1:19" ht="20.100000000000001" customHeight="1" x14ac:dyDescent="0.55000000000000004">
      <c r="A11" s="112" t="s">
        <v>210</v>
      </c>
      <c r="B11" s="113">
        <v>3</v>
      </c>
      <c r="C11" s="113">
        <v>3</v>
      </c>
      <c r="D11" s="113">
        <v>3</v>
      </c>
      <c r="E11" s="113">
        <v>3</v>
      </c>
      <c r="F11" s="113">
        <v>3</v>
      </c>
      <c r="G11" s="113">
        <v>4</v>
      </c>
      <c r="H11" s="113">
        <v>4</v>
      </c>
      <c r="I11" s="113">
        <v>4</v>
      </c>
      <c r="J11" s="113">
        <v>3</v>
      </c>
      <c r="K11" s="113">
        <v>3</v>
      </c>
      <c r="L11" s="113">
        <v>3</v>
      </c>
      <c r="M11" s="113">
        <v>3</v>
      </c>
      <c r="N11" s="113">
        <v>4</v>
      </c>
      <c r="O11" s="113">
        <v>3</v>
      </c>
      <c r="P11" s="113">
        <v>2</v>
      </c>
      <c r="Q11" s="113">
        <v>3</v>
      </c>
      <c r="R11" s="113">
        <v>3</v>
      </c>
      <c r="S11" s="113">
        <v>4</v>
      </c>
    </row>
    <row r="12" spans="1:19" ht="20.100000000000001" customHeight="1" x14ac:dyDescent="0.55000000000000004">
      <c r="A12" s="112" t="s">
        <v>209</v>
      </c>
      <c r="B12" s="113">
        <v>4</v>
      </c>
      <c r="C12" s="113">
        <v>3</v>
      </c>
      <c r="D12" s="113">
        <v>3</v>
      </c>
      <c r="E12" s="113">
        <v>4</v>
      </c>
      <c r="F12" s="113">
        <v>2</v>
      </c>
      <c r="G12" s="113">
        <v>4</v>
      </c>
      <c r="H12" s="113">
        <v>3</v>
      </c>
      <c r="I12" s="113">
        <v>4</v>
      </c>
      <c r="J12" s="113">
        <v>3</v>
      </c>
      <c r="K12" s="113">
        <v>3</v>
      </c>
      <c r="L12" s="113">
        <v>3</v>
      </c>
      <c r="M12" s="113">
        <v>3</v>
      </c>
      <c r="N12" s="113">
        <v>4</v>
      </c>
      <c r="O12" s="113">
        <v>3</v>
      </c>
      <c r="P12" s="113">
        <v>2</v>
      </c>
      <c r="Q12" s="113">
        <v>4</v>
      </c>
      <c r="R12" s="113">
        <v>4</v>
      </c>
      <c r="S12" s="113">
        <v>4</v>
      </c>
    </row>
    <row r="13" spans="1:19" ht="20.100000000000001" customHeight="1" x14ac:dyDescent="0.55000000000000004">
      <c r="A13" s="112" t="s">
        <v>208</v>
      </c>
      <c r="B13" s="113">
        <v>3</v>
      </c>
      <c r="C13" s="113">
        <v>3</v>
      </c>
      <c r="D13" s="113">
        <v>3</v>
      </c>
      <c r="E13" s="113">
        <v>4</v>
      </c>
      <c r="F13" s="113">
        <v>3</v>
      </c>
      <c r="G13" s="113">
        <v>3</v>
      </c>
      <c r="H13" s="113">
        <v>3</v>
      </c>
      <c r="I13" s="113">
        <v>3</v>
      </c>
      <c r="J13" s="113">
        <v>4</v>
      </c>
      <c r="K13" s="113">
        <v>4</v>
      </c>
      <c r="L13" s="113">
        <v>2</v>
      </c>
      <c r="M13" s="113">
        <v>4</v>
      </c>
      <c r="N13" s="113">
        <v>3</v>
      </c>
      <c r="O13" s="113">
        <v>3</v>
      </c>
      <c r="P13" s="113">
        <v>2</v>
      </c>
      <c r="Q13" s="113">
        <v>4</v>
      </c>
      <c r="R13" s="113">
        <v>3</v>
      </c>
      <c r="S13" s="113">
        <v>4</v>
      </c>
    </row>
    <row r="14" spans="1:19" ht="20.100000000000001" customHeight="1" x14ac:dyDescent="0.55000000000000004">
      <c r="A14" s="112" t="s">
        <v>207</v>
      </c>
      <c r="B14" s="113">
        <v>3</v>
      </c>
      <c r="C14" s="113">
        <v>3</v>
      </c>
      <c r="D14" s="113">
        <v>2</v>
      </c>
      <c r="E14" s="113">
        <v>4</v>
      </c>
      <c r="F14" s="113">
        <v>2</v>
      </c>
      <c r="G14" s="113">
        <v>3</v>
      </c>
      <c r="H14" s="113">
        <v>3</v>
      </c>
      <c r="I14" s="113">
        <v>3</v>
      </c>
      <c r="J14" s="113">
        <v>3</v>
      </c>
      <c r="K14" s="113">
        <v>3</v>
      </c>
      <c r="L14" s="113">
        <v>2</v>
      </c>
      <c r="M14" s="113">
        <v>3</v>
      </c>
      <c r="N14" s="113">
        <v>4</v>
      </c>
      <c r="O14" s="113">
        <v>3</v>
      </c>
      <c r="P14" s="113">
        <v>2</v>
      </c>
      <c r="Q14" s="113">
        <v>3</v>
      </c>
      <c r="R14" s="113">
        <v>3</v>
      </c>
      <c r="S14" s="113">
        <v>4</v>
      </c>
    </row>
    <row r="15" spans="1:19" ht="20.100000000000001" customHeight="1" x14ac:dyDescent="0.55000000000000004">
      <c r="A15" s="112" t="s">
        <v>206</v>
      </c>
      <c r="B15" s="113">
        <v>3</v>
      </c>
      <c r="C15" s="113">
        <v>3</v>
      </c>
      <c r="D15" s="113">
        <v>3</v>
      </c>
      <c r="E15" s="113">
        <v>4</v>
      </c>
      <c r="F15" s="113">
        <v>2</v>
      </c>
      <c r="G15" s="113">
        <v>4</v>
      </c>
      <c r="H15" s="113">
        <v>3</v>
      </c>
      <c r="I15" s="113">
        <v>4</v>
      </c>
      <c r="J15" s="113">
        <v>4</v>
      </c>
      <c r="K15" s="113">
        <v>4</v>
      </c>
      <c r="L15" s="113">
        <v>2</v>
      </c>
      <c r="M15" s="113">
        <v>3</v>
      </c>
      <c r="N15" s="113">
        <v>4</v>
      </c>
      <c r="O15" s="113">
        <v>4</v>
      </c>
      <c r="P15" s="113">
        <v>2</v>
      </c>
      <c r="Q15" s="113">
        <v>3</v>
      </c>
      <c r="R15" s="113">
        <v>4</v>
      </c>
      <c r="S15" s="113">
        <v>3</v>
      </c>
    </row>
    <row r="16" spans="1:19" ht="20.100000000000001" customHeight="1" x14ac:dyDescent="0.55000000000000004">
      <c r="A16" s="112" t="s">
        <v>205</v>
      </c>
      <c r="B16" s="113">
        <v>3</v>
      </c>
      <c r="C16" s="113">
        <v>3</v>
      </c>
      <c r="D16" s="113">
        <v>3</v>
      </c>
      <c r="E16" s="113">
        <v>4</v>
      </c>
      <c r="F16" s="113">
        <v>2</v>
      </c>
      <c r="G16" s="113">
        <v>4</v>
      </c>
      <c r="H16" s="113">
        <v>4</v>
      </c>
      <c r="I16" s="113">
        <v>3</v>
      </c>
      <c r="J16" s="113">
        <v>4</v>
      </c>
      <c r="K16" s="113">
        <v>3</v>
      </c>
      <c r="L16" s="113">
        <v>2</v>
      </c>
      <c r="M16" s="113">
        <v>3</v>
      </c>
      <c r="N16" s="113">
        <v>3</v>
      </c>
      <c r="O16" s="113">
        <v>3</v>
      </c>
      <c r="P16" s="113">
        <v>2</v>
      </c>
      <c r="Q16" s="113">
        <v>3</v>
      </c>
      <c r="R16" s="113">
        <v>3</v>
      </c>
      <c r="S16" s="113">
        <v>3</v>
      </c>
    </row>
    <row r="17" spans="1:19" ht="20.100000000000001" customHeight="1" x14ac:dyDescent="0.55000000000000004">
      <c r="A17" s="112" t="s">
        <v>204</v>
      </c>
      <c r="B17" s="113">
        <v>3</v>
      </c>
      <c r="C17" s="113">
        <v>4</v>
      </c>
      <c r="D17" s="113">
        <v>2</v>
      </c>
      <c r="E17" s="113">
        <v>4</v>
      </c>
      <c r="F17" s="113">
        <v>3</v>
      </c>
      <c r="G17" s="113">
        <v>3</v>
      </c>
      <c r="H17" s="113">
        <v>3</v>
      </c>
      <c r="I17" s="113">
        <v>4</v>
      </c>
      <c r="J17" s="113">
        <v>4</v>
      </c>
      <c r="K17" s="113">
        <v>3</v>
      </c>
      <c r="L17" s="113">
        <v>3</v>
      </c>
      <c r="M17" s="113">
        <v>3</v>
      </c>
      <c r="N17" s="113">
        <v>4</v>
      </c>
      <c r="O17" s="113">
        <v>3</v>
      </c>
      <c r="P17" s="113">
        <v>2</v>
      </c>
      <c r="Q17" s="113">
        <v>4</v>
      </c>
      <c r="R17" s="113">
        <v>3</v>
      </c>
      <c r="S17" s="113">
        <v>4</v>
      </c>
    </row>
    <row r="18" spans="1:19" ht="20.100000000000001" customHeight="1" x14ac:dyDescent="0.55000000000000004">
      <c r="A18" s="112" t="s">
        <v>203</v>
      </c>
      <c r="B18" s="113">
        <v>3</v>
      </c>
      <c r="C18" s="113">
        <v>3</v>
      </c>
      <c r="D18" s="113">
        <v>2</v>
      </c>
      <c r="E18" s="113">
        <v>3</v>
      </c>
      <c r="F18" s="113">
        <v>2</v>
      </c>
      <c r="G18" s="113">
        <v>3</v>
      </c>
      <c r="H18" s="113">
        <v>4</v>
      </c>
      <c r="I18" s="113">
        <v>3</v>
      </c>
      <c r="J18" s="113">
        <v>3</v>
      </c>
      <c r="K18" s="113">
        <v>4</v>
      </c>
      <c r="L18" s="113">
        <v>3</v>
      </c>
      <c r="M18" s="113">
        <v>3</v>
      </c>
      <c r="N18" s="113">
        <v>3</v>
      </c>
      <c r="O18" s="113">
        <v>3</v>
      </c>
      <c r="P18" s="113">
        <v>2</v>
      </c>
      <c r="Q18" s="113">
        <v>3</v>
      </c>
      <c r="R18" s="113">
        <v>4</v>
      </c>
      <c r="S18" s="113">
        <v>3</v>
      </c>
    </row>
    <row r="19" spans="1:19" ht="20.100000000000001" customHeight="1" x14ac:dyDescent="0.55000000000000004">
      <c r="A19" s="112" t="s">
        <v>202</v>
      </c>
      <c r="B19" s="113">
        <v>3</v>
      </c>
      <c r="C19" s="113">
        <v>3</v>
      </c>
      <c r="D19" s="113">
        <v>2</v>
      </c>
      <c r="E19" s="113">
        <v>4</v>
      </c>
      <c r="F19" s="113">
        <v>3</v>
      </c>
      <c r="G19" s="113">
        <v>3</v>
      </c>
      <c r="H19" s="113">
        <v>3</v>
      </c>
      <c r="I19" s="113">
        <v>3</v>
      </c>
      <c r="J19" s="113">
        <v>3</v>
      </c>
      <c r="K19" s="113">
        <v>4</v>
      </c>
      <c r="L19" s="113">
        <v>2</v>
      </c>
      <c r="M19" s="113">
        <v>3</v>
      </c>
      <c r="N19" s="113">
        <v>4</v>
      </c>
      <c r="O19" s="113">
        <v>3</v>
      </c>
      <c r="P19" s="113">
        <v>2</v>
      </c>
      <c r="Q19" s="113">
        <v>3</v>
      </c>
      <c r="R19" s="113">
        <v>3</v>
      </c>
      <c r="S19" s="113">
        <v>3</v>
      </c>
    </row>
    <row r="20" spans="1:19" ht="20.100000000000001" customHeight="1" x14ac:dyDescent="0.55000000000000004">
      <c r="A20" s="112" t="s">
        <v>201</v>
      </c>
      <c r="B20" s="113">
        <v>4</v>
      </c>
      <c r="C20" s="113">
        <v>3</v>
      </c>
      <c r="D20" s="113">
        <v>3</v>
      </c>
      <c r="E20" s="113">
        <v>3</v>
      </c>
      <c r="F20" s="113">
        <v>2</v>
      </c>
      <c r="G20" s="113">
        <v>3</v>
      </c>
      <c r="H20" s="113">
        <v>4</v>
      </c>
      <c r="I20" s="113">
        <v>3</v>
      </c>
      <c r="J20" s="113">
        <v>4</v>
      </c>
      <c r="K20" s="113">
        <v>3</v>
      </c>
      <c r="L20" s="113">
        <v>2</v>
      </c>
      <c r="M20" s="113">
        <v>3</v>
      </c>
      <c r="N20" s="113">
        <v>3</v>
      </c>
      <c r="O20" s="113">
        <v>3</v>
      </c>
      <c r="P20" s="113">
        <v>2</v>
      </c>
      <c r="Q20" s="113">
        <v>3</v>
      </c>
      <c r="R20" s="113">
        <v>3</v>
      </c>
      <c r="S20" s="113">
        <v>3</v>
      </c>
    </row>
    <row r="21" spans="1:19" ht="20.100000000000001" customHeight="1" x14ac:dyDescent="0.55000000000000004">
      <c r="A21" s="112" t="s">
        <v>200</v>
      </c>
      <c r="B21" s="113">
        <v>3</v>
      </c>
      <c r="C21" s="113">
        <v>3</v>
      </c>
      <c r="D21" s="113">
        <v>3</v>
      </c>
      <c r="E21" s="113">
        <v>4</v>
      </c>
      <c r="F21" s="113">
        <v>2</v>
      </c>
      <c r="G21" s="113">
        <v>3</v>
      </c>
      <c r="H21" s="113">
        <v>3</v>
      </c>
      <c r="I21" s="113">
        <v>3</v>
      </c>
      <c r="J21" s="113">
        <v>3</v>
      </c>
      <c r="K21" s="113">
        <v>3</v>
      </c>
      <c r="L21" s="113">
        <v>2</v>
      </c>
      <c r="M21" s="113">
        <v>3</v>
      </c>
      <c r="N21" s="113">
        <v>3</v>
      </c>
      <c r="O21" s="113">
        <v>3</v>
      </c>
      <c r="P21" s="113">
        <v>2</v>
      </c>
      <c r="Q21" s="113">
        <v>4</v>
      </c>
      <c r="R21" s="113">
        <v>3</v>
      </c>
      <c r="S21" s="113">
        <v>4</v>
      </c>
    </row>
    <row r="22" spans="1:19" ht="20.100000000000001" customHeight="1" x14ac:dyDescent="0.55000000000000004">
      <c r="A22" s="112" t="s">
        <v>199</v>
      </c>
      <c r="B22" s="113">
        <v>3</v>
      </c>
      <c r="C22" s="113">
        <v>3</v>
      </c>
      <c r="D22" s="113">
        <v>3</v>
      </c>
      <c r="E22" s="113">
        <v>4</v>
      </c>
      <c r="F22" s="113">
        <v>2</v>
      </c>
      <c r="G22" s="113">
        <v>4</v>
      </c>
      <c r="H22" s="113">
        <v>3</v>
      </c>
      <c r="I22" s="113">
        <v>3</v>
      </c>
      <c r="J22" s="113">
        <v>3</v>
      </c>
      <c r="K22" s="113">
        <v>3</v>
      </c>
      <c r="L22" s="113">
        <v>2</v>
      </c>
      <c r="M22" s="113">
        <v>3</v>
      </c>
      <c r="N22" s="113">
        <v>3</v>
      </c>
      <c r="O22" s="113">
        <v>3</v>
      </c>
      <c r="P22" s="113">
        <v>2</v>
      </c>
      <c r="Q22" s="113">
        <v>3</v>
      </c>
      <c r="R22" s="113">
        <v>3</v>
      </c>
      <c r="S22" s="113">
        <v>3</v>
      </c>
    </row>
    <row r="23" spans="1:19" ht="20.100000000000001" customHeight="1" x14ac:dyDescent="0.55000000000000004">
      <c r="A23" s="116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</row>
    <row r="24" spans="1:19" ht="20.100000000000001" customHeight="1" x14ac:dyDescent="0.55000000000000004">
      <c r="A24" s="148" t="s">
        <v>216</v>
      </c>
      <c r="B24" s="148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</row>
    <row r="25" spans="1:19" ht="16.5" customHeight="1" x14ac:dyDescent="0.55000000000000004">
      <c r="A25" s="109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</row>
    <row r="26" spans="1:19" ht="22" customHeight="1" x14ac:dyDescent="0.55000000000000004">
      <c r="A26" s="111" t="s">
        <v>198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</row>
    <row r="27" spans="1:19" ht="8.1" customHeight="1" x14ac:dyDescent="0.55000000000000004">
      <c r="A27" s="10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</row>
    <row r="28" spans="1:19" ht="28" customHeight="1" x14ac:dyDescent="0.55000000000000004">
      <c r="A28" s="114" t="s">
        <v>197</v>
      </c>
      <c r="B28" s="114" t="s">
        <v>196</v>
      </c>
      <c r="C28" s="114" t="s">
        <v>195</v>
      </c>
      <c r="D28" s="114" t="s">
        <v>194</v>
      </c>
      <c r="E28" s="114" t="s">
        <v>193</v>
      </c>
      <c r="F28" s="114" t="s">
        <v>192</v>
      </c>
      <c r="G28" s="114" t="s">
        <v>191</v>
      </c>
      <c r="H28" s="114" t="s">
        <v>190</v>
      </c>
      <c r="I28" s="114" t="s">
        <v>189</v>
      </c>
      <c r="J28" s="114" t="s">
        <v>188</v>
      </c>
      <c r="K28" s="114" t="s">
        <v>187</v>
      </c>
      <c r="L28" s="114" t="s">
        <v>186</v>
      </c>
      <c r="M28" s="114" t="s">
        <v>185</v>
      </c>
      <c r="N28" s="114" t="s">
        <v>184</v>
      </c>
      <c r="O28" s="114" t="s">
        <v>183</v>
      </c>
      <c r="P28" s="114" t="s">
        <v>182</v>
      </c>
      <c r="Q28" s="114" t="s">
        <v>181</v>
      </c>
      <c r="R28" s="114" t="s">
        <v>180</v>
      </c>
      <c r="S28" s="114" t="s">
        <v>179</v>
      </c>
    </row>
    <row r="29" spans="1:19" ht="8.1" customHeight="1" x14ac:dyDescent="0.55000000000000004">
      <c r="A29" s="109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</row>
    <row r="30" spans="1:19" ht="20.100000000000001" customHeight="1" x14ac:dyDescent="0.55000000000000004">
      <c r="A30" s="112" t="s">
        <v>178</v>
      </c>
      <c r="B30" s="113">
        <v>4</v>
      </c>
      <c r="C30" s="113">
        <v>4</v>
      </c>
      <c r="D30" s="113">
        <v>4</v>
      </c>
      <c r="E30" s="113">
        <v>4</v>
      </c>
      <c r="F30" s="113">
        <v>3</v>
      </c>
      <c r="G30" s="113">
        <v>5</v>
      </c>
      <c r="H30" s="113">
        <v>3</v>
      </c>
      <c r="I30" s="113">
        <v>4</v>
      </c>
      <c r="J30" s="113">
        <v>4</v>
      </c>
      <c r="K30" s="113">
        <v>4</v>
      </c>
      <c r="L30" s="113">
        <v>2</v>
      </c>
      <c r="M30" s="113">
        <v>3</v>
      </c>
      <c r="N30" s="113">
        <v>4</v>
      </c>
      <c r="O30" s="113">
        <v>3</v>
      </c>
      <c r="P30" s="113">
        <v>3</v>
      </c>
      <c r="Q30" s="113">
        <v>4</v>
      </c>
      <c r="R30" s="113">
        <v>5</v>
      </c>
      <c r="S30" s="113">
        <v>4</v>
      </c>
    </row>
    <row r="31" spans="1:19" ht="20.100000000000001" customHeight="1" x14ac:dyDescent="0.55000000000000004">
      <c r="A31" s="112" t="s">
        <v>177</v>
      </c>
      <c r="B31" s="113">
        <v>3</v>
      </c>
      <c r="C31" s="113">
        <v>3</v>
      </c>
      <c r="D31" s="113">
        <v>2</v>
      </c>
      <c r="E31" s="113">
        <v>4</v>
      </c>
      <c r="F31" s="113">
        <v>3</v>
      </c>
      <c r="G31" s="113">
        <v>4</v>
      </c>
      <c r="H31" s="113">
        <v>3</v>
      </c>
      <c r="I31" s="113">
        <v>3</v>
      </c>
      <c r="J31" s="113">
        <v>3</v>
      </c>
      <c r="K31" s="113">
        <v>3</v>
      </c>
      <c r="L31" s="113">
        <v>3</v>
      </c>
      <c r="M31" s="113">
        <v>4</v>
      </c>
      <c r="N31" s="113">
        <v>4</v>
      </c>
      <c r="O31" s="113">
        <v>4</v>
      </c>
      <c r="P31" s="113">
        <v>3</v>
      </c>
      <c r="Q31" s="113">
        <v>3</v>
      </c>
      <c r="R31" s="113">
        <v>4</v>
      </c>
      <c r="S31" s="113">
        <v>3</v>
      </c>
    </row>
    <row r="32" spans="1:19" ht="20.100000000000001" customHeight="1" x14ac:dyDescent="0.55000000000000004">
      <c r="A32" s="112" t="s">
        <v>176</v>
      </c>
      <c r="B32" s="113">
        <v>3</v>
      </c>
      <c r="C32" s="113">
        <v>3</v>
      </c>
      <c r="D32" s="113">
        <v>2</v>
      </c>
      <c r="E32" s="113">
        <v>4</v>
      </c>
      <c r="F32" s="113">
        <v>2</v>
      </c>
      <c r="G32" s="113">
        <v>4</v>
      </c>
      <c r="H32" s="113">
        <v>4</v>
      </c>
      <c r="I32" s="113">
        <v>3</v>
      </c>
      <c r="J32" s="113">
        <v>3</v>
      </c>
      <c r="K32" s="113">
        <v>4</v>
      </c>
      <c r="L32" s="113">
        <v>2</v>
      </c>
      <c r="M32" s="113">
        <v>3</v>
      </c>
      <c r="N32" s="113">
        <v>4</v>
      </c>
      <c r="O32" s="113">
        <v>3</v>
      </c>
      <c r="P32" s="113">
        <v>3</v>
      </c>
      <c r="Q32" s="113">
        <v>3</v>
      </c>
      <c r="R32" s="113">
        <v>3</v>
      </c>
      <c r="S32" s="113">
        <v>3</v>
      </c>
    </row>
    <row r="33" spans="1:19" ht="20.100000000000001" customHeight="1" x14ac:dyDescent="0.55000000000000004">
      <c r="A33" s="112" t="s">
        <v>175</v>
      </c>
      <c r="B33" s="113">
        <v>4</v>
      </c>
      <c r="C33" s="113">
        <v>3</v>
      </c>
      <c r="D33" s="113">
        <v>3</v>
      </c>
      <c r="E33" s="113">
        <v>4</v>
      </c>
      <c r="F33" s="113">
        <v>3</v>
      </c>
      <c r="G33" s="113">
        <v>3</v>
      </c>
      <c r="H33" s="113">
        <v>4</v>
      </c>
      <c r="I33" s="113">
        <v>4</v>
      </c>
      <c r="J33" s="113">
        <v>4</v>
      </c>
      <c r="K33" s="113">
        <v>3</v>
      </c>
      <c r="L33" s="113">
        <v>3</v>
      </c>
      <c r="M33" s="113">
        <v>3</v>
      </c>
      <c r="N33" s="113">
        <v>4</v>
      </c>
      <c r="O33" s="113">
        <v>4</v>
      </c>
      <c r="P33" s="113">
        <v>3</v>
      </c>
      <c r="Q33" s="113">
        <v>4</v>
      </c>
      <c r="R33" s="113">
        <v>4</v>
      </c>
      <c r="S33" s="113">
        <v>4</v>
      </c>
    </row>
    <row r="34" spans="1:19" ht="20.100000000000001" customHeight="1" x14ac:dyDescent="0.55000000000000004">
      <c r="A34" s="112" t="s">
        <v>174</v>
      </c>
      <c r="B34" s="113">
        <v>4</v>
      </c>
      <c r="C34" s="113">
        <v>4</v>
      </c>
      <c r="D34" s="113">
        <v>3</v>
      </c>
      <c r="E34" s="113">
        <v>4</v>
      </c>
      <c r="F34" s="113">
        <v>4</v>
      </c>
      <c r="G34" s="113">
        <v>6</v>
      </c>
      <c r="H34" s="113">
        <v>5</v>
      </c>
      <c r="I34" s="113">
        <v>5</v>
      </c>
      <c r="J34" s="113">
        <v>4</v>
      </c>
      <c r="K34" s="113">
        <v>4</v>
      </c>
      <c r="L34" s="113">
        <v>3</v>
      </c>
      <c r="M34" s="113">
        <v>3</v>
      </c>
      <c r="N34" s="113">
        <v>3</v>
      </c>
      <c r="O34" s="113">
        <v>4</v>
      </c>
      <c r="P34" s="113">
        <v>3</v>
      </c>
      <c r="Q34" s="113">
        <v>3</v>
      </c>
      <c r="R34" s="113">
        <v>3</v>
      </c>
      <c r="S34" s="113">
        <v>4</v>
      </c>
    </row>
    <row r="35" spans="1:19" ht="20.100000000000001" customHeight="1" x14ac:dyDescent="0.55000000000000004">
      <c r="A35" s="112" t="s">
        <v>173</v>
      </c>
      <c r="B35" s="113">
        <v>3</v>
      </c>
      <c r="C35" s="113">
        <v>3</v>
      </c>
      <c r="D35" s="113">
        <v>3</v>
      </c>
      <c r="E35" s="113">
        <v>4</v>
      </c>
      <c r="F35" s="113">
        <v>2</v>
      </c>
      <c r="G35" s="113">
        <v>3</v>
      </c>
      <c r="H35" s="113">
        <v>3</v>
      </c>
      <c r="I35" s="113">
        <v>3</v>
      </c>
      <c r="J35" s="113">
        <v>3</v>
      </c>
      <c r="K35" s="113">
        <v>3</v>
      </c>
      <c r="L35" s="113">
        <v>2</v>
      </c>
      <c r="M35" s="113">
        <v>4</v>
      </c>
      <c r="N35" s="113">
        <v>3</v>
      </c>
      <c r="O35" s="119">
        <v>2</v>
      </c>
      <c r="P35" s="113">
        <v>3</v>
      </c>
      <c r="Q35" s="113">
        <v>3</v>
      </c>
      <c r="R35" s="113">
        <v>4</v>
      </c>
      <c r="S35" s="113">
        <v>3</v>
      </c>
    </row>
    <row r="36" spans="1:19" ht="20.100000000000001" customHeight="1" x14ac:dyDescent="0.55000000000000004">
      <c r="A36" s="112" t="s">
        <v>172</v>
      </c>
      <c r="B36" s="113">
        <v>4</v>
      </c>
      <c r="C36" s="113">
        <v>4</v>
      </c>
      <c r="D36" s="113">
        <v>3</v>
      </c>
      <c r="E36" s="113">
        <v>5</v>
      </c>
      <c r="F36" s="113">
        <v>3</v>
      </c>
      <c r="G36" s="113">
        <v>4</v>
      </c>
      <c r="H36" s="113">
        <v>4</v>
      </c>
      <c r="I36" s="113">
        <v>4</v>
      </c>
      <c r="J36" s="113">
        <v>4</v>
      </c>
      <c r="K36" s="113">
        <v>4</v>
      </c>
      <c r="L36" s="113">
        <v>3</v>
      </c>
      <c r="M36" s="113">
        <v>4</v>
      </c>
      <c r="N36" s="113">
        <v>5</v>
      </c>
      <c r="O36" s="113">
        <v>3</v>
      </c>
      <c r="P36" s="113">
        <v>3</v>
      </c>
      <c r="Q36" s="113">
        <v>4</v>
      </c>
      <c r="R36" s="113">
        <v>4</v>
      </c>
      <c r="S36" s="113">
        <v>4</v>
      </c>
    </row>
    <row r="37" spans="1:19" ht="20.100000000000001" customHeight="1" x14ac:dyDescent="0.55000000000000004">
      <c r="A37" s="112" t="s">
        <v>171</v>
      </c>
      <c r="B37" s="113">
        <v>3</v>
      </c>
      <c r="C37" s="113">
        <v>4</v>
      </c>
      <c r="D37" s="113">
        <v>3</v>
      </c>
      <c r="E37" s="113">
        <v>4</v>
      </c>
      <c r="F37" s="113">
        <v>2</v>
      </c>
      <c r="G37" s="113">
        <v>3</v>
      </c>
      <c r="H37" s="113">
        <v>4</v>
      </c>
      <c r="I37" s="113">
        <v>4</v>
      </c>
      <c r="J37" s="113">
        <v>4</v>
      </c>
      <c r="K37" s="113">
        <v>4</v>
      </c>
      <c r="L37" s="113">
        <v>3</v>
      </c>
      <c r="M37" s="113">
        <v>3</v>
      </c>
      <c r="N37" s="113">
        <v>4</v>
      </c>
      <c r="O37" s="113">
        <v>3</v>
      </c>
      <c r="P37" s="113">
        <v>2</v>
      </c>
      <c r="Q37" s="113">
        <v>4</v>
      </c>
      <c r="R37" s="113">
        <v>4</v>
      </c>
      <c r="S37" s="113">
        <v>3</v>
      </c>
    </row>
    <row r="38" spans="1:19" ht="20.100000000000001" customHeight="1" x14ac:dyDescent="0.55000000000000004">
      <c r="A38" s="112" t="s">
        <v>170</v>
      </c>
      <c r="B38" s="113">
        <v>3</v>
      </c>
      <c r="C38" s="113">
        <v>3</v>
      </c>
      <c r="D38" s="113">
        <v>3</v>
      </c>
      <c r="E38" s="113">
        <v>4</v>
      </c>
      <c r="F38" s="113">
        <v>3</v>
      </c>
      <c r="G38" s="113">
        <v>3</v>
      </c>
      <c r="H38" s="113">
        <v>4</v>
      </c>
      <c r="I38" s="113">
        <v>3</v>
      </c>
      <c r="J38" s="113">
        <v>4</v>
      </c>
      <c r="K38" s="113">
        <v>3</v>
      </c>
      <c r="L38" s="113">
        <v>2</v>
      </c>
      <c r="M38" s="113">
        <v>3</v>
      </c>
      <c r="N38" s="113">
        <v>4</v>
      </c>
      <c r="O38" s="113">
        <v>3</v>
      </c>
      <c r="P38" s="113">
        <v>3</v>
      </c>
      <c r="Q38" s="113">
        <v>3</v>
      </c>
      <c r="R38" s="113">
        <v>3</v>
      </c>
      <c r="S38" s="113">
        <v>3</v>
      </c>
    </row>
    <row r="39" spans="1:19" ht="20.100000000000001" customHeight="1" x14ac:dyDescent="0.55000000000000004">
      <c r="A39" s="112" t="s">
        <v>169</v>
      </c>
      <c r="B39" s="113">
        <v>4</v>
      </c>
      <c r="C39" s="113">
        <v>4</v>
      </c>
      <c r="D39" s="113">
        <v>3</v>
      </c>
      <c r="E39" s="113">
        <v>4</v>
      </c>
      <c r="F39" s="113">
        <v>2</v>
      </c>
      <c r="G39" s="113">
        <v>3</v>
      </c>
      <c r="H39" s="113">
        <v>3</v>
      </c>
      <c r="I39" s="113">
        <v>4</v>
      </c>
      <c r="J39" s="113">
        <v>3</v>
      </c>
      <c r="K39" s="113">
        <v>3</v>
      </c>
      <c r="L39" s="113">
        <v>3</v>
      </c>
      <c r="M39" s="113">
        <v>3</v>
      </c>
      <c r="N39" s="113">
        <v>4</v>
      </c>
      <c r="O39" s="113">
        <v>3</v>
      </c>
      <c r="P39" s="113">
        <v>3</v>
      </c>
      <c r="Q39" s="113"/>
      <c r="R39" s="113"/>
      <c r="S39" s="113"/>
    </row>
    <row r="40" spans="1:19" ht="20.100000000000001" customHeight="1" x14ac:dyDescent="0.55000000000000004">
      <c r="A40" s="112" t="s">
        <v>168</v>
      </c>
      <c r="B40" s="113">
        <v>3</v>
      </c>
      <c r="C40" s="113">
        <v>4</v>
      </c>
      <c r="D40" s="113">
        <v>2</v>
      </c>
      <c r="E40" s="113">
        <v>5</v>
      </c>
      <c r="F40" s="113">
        <v>3</v>
      </c>
      <c r="G40" s="113">
        <v>4</v>
      </c>
      <c r="H40" s="113">
        <v>3</v>
      </c>
      <c r="I40" s="113">
        <v>3</v>
      </c>
      <c r="J40" s="113">
        <v>3</v>
      </c>
      <c r="K40" s="113">
        <v>3</v>
      </c>
      <c r="L40" s="113">
        <v>3</v>
      </c>
      <c r="M40" s="113">
        <v>3</v>
      </c>
      <c r="N40" s="113">
        <v>3</v>
      </c>
      <c r="O40" s="113">
        <v>3</v>
      </c>
      <c r="P40" s="113">
        <v>3</v>
      </c>
      <c r="Q40" s="113">
        <v>3</v>
      </c>
      <c r="R40" s="113">
        <v>3</v>
      </c>
      <c r="S40" s="113">
        <v>3</v>
      </c>
    </row>
    <row r="41" spans="1:19" ht="20.100000000000001" customHeight="1" x14ac:dyDescent="0.55000000000000004">
      <c r="A41" s="112" t="s">
        <v>167</v>
      </c>
      <c r="B41" s="113">
        <v>3</v>
      </c>
      <c r="C41" s="113">
        <v>4</v>
      </c>
      <c r="D41" s="113">
        <v>2</v>
      </c>
      <c r="E41" s="113">
        <v>4</v>
      </c>
      <c r="F41" s="113">
        <v>3</v>
      </c>
      <c r="G41" s="113">
        <v>4</v>
      </c>
      <c r="H41" s="113">
        <v>4</v>
      </c>
      <c r="I41" s="113">
        <v>3</v>
      </c>
      <c r="J41" s="113">
        <v>4</v>
      </c>
      <c r="K41" s="113">
        <v>4</v>
      </c>
      <c r="L41" s="113">
        <v>3</v>
      </c>
      <c r="M41" s="113">
        <v>4</v>
      </c>
      <c r="N41" s="113">
        <v>4</v>
      </c>
      <c r="O41" s="113">
        <v>4</v>
      </c>
      <c r="P41" s="113">
        <v>3</v>
      </c>
      <c r="Q41" s="113">
        <v>4</v>
      </c>
      <c r="R41" s="113">
        <v>3</v>
      </c>
      <c r="S41" s="113">
        <v>4</v>
      </c>
    </row>
    <row r="42" spans="1:19" ht="20.100000000000001" customHeight="1" x14ac:dyDescent="0.55000000000000004">
      <c r="A42" s="112" t="s">
        <v>166</v>
      </c>
      <c r="B42" s="113">
        <v>4</v>
      </c>
      <c r="C42" s="113">
        <v>3</v>
      </c>
      <c r="D42" s="113">
        <v>3</v>
      </c>
      <c r="E42" s="119">
        <v>3</v>
      </c>
      <c r="F42" s="113">
        <v>2</v>
      </c>
      <c r="G42" s="113">
        <v>4</v>
      </c>
      <c r="H42" s="113">
        <v>4</v>
      </c>
      <c r="I42" s="113">
        <v>4</v>
      </c>
      <c r="J42" s="113">
        <v>4</v>
      </c>
      <c r="K42" s="113">
        <v>4</v>
      </c>
      <c r="L42" s="113">
        <v>3</v>
      </c>
      <c r="M42" s="113">
        <v>3</v>
      </c>
      <c r="N42" s="113">
        <v>3</v>
      </c>
      <c r="O42" s="113">
        <v>3</v>
      </c>
      <c r="P42" s="113">
        <v>2</v>
      </c>
      <c r="Q42" s="113">
        <v>3</v>
      </c>
      <c r="R42" s="113">
        <v>4</v>
      </c>
      <c r="S42" s="113">
        <v>4</v>
      </c>
    </row>
    <row r="43" spans="1:19" ht="20.100000000000001" customHeight="1" x14ac:dyDescent="0.55000000000000004">
      <c r="A43" s="112" t="s">
        <v>165</v>
      </c>
      <c r="B43" s="113">
        <v>4</v>
      </c>
      <c r="C43" s="113">
        <v>4</v>
      </c>
      <c r="D43" s="113">
        <v>2</v>
      </c>
      <c r="E43" s="113">
        <v>4</v>
      </c>
      <c r="F43" s="113">
        <v>2</v>
      </c>
      <c r="G43" s="113">
        <v>4</v>
      </c>
      <c r="H43" s="113">
        <v>3</v>
      </c>
      <c r="I43" s="113">
        <v>4</v>
      </c>
      <c r="J43" s="113">
        <v>4</v>
      </c>
      <c r="K43" s="113">
        <v>3</v>
      </c>
      <c r="L43" s="113">
        <v>2</v>
      </c>
      <c r="M43" s="113">
        <v>4</v>
      </c>
      <c r="N43" s="113">
        <v>5</v>
      </c>
      <c r="O43" s="113">
        <v>4</v>
      </c>
      <c r="P43" s="113">
        <v>2</v>
      </c>
      <c r="Q43" s="113">
        <v>3</v>
      </c>
      <c r="R43" s="113">
        <v>4</v>
      </c>
      <c r="S43" s="113">
        <v>4</v>
      </c>
    </row>
    <row r="44" spans="1:19" ht="20.100000000000001" customHeight="1" x14ac:dyDescent="0.55000000000000004">
      <c r="A44" s="112" t="s">
        <v>164</v>
      </c>
      <c r="B44" s="113">
        <v>4</v>
      </c>
      <c r="C44" s="113">
        <v>3</v>
      </c>
      <c r="D44" s="113">
        <v>2</v>
      </c>
      <c r="E44" s="113">
        <v>4</v>
      </c>
      <c r="F44" s="113">
        <v>2</v>
      </c>
      <c r="G44" s="113">
        <v>4</v>
      </c>
      <c r="H44" s="113">
        <v>4</v>
      </c>
      <c r="I44" s="113">
        <v>3</v>
      </c>
      <c r="J44" s="113">
        <v>4</v>
      </c>
      <c r="K44" s="113">
        <v>3</v>
      </c>
      <c r="L44" s="113">
        <v>3</v>
      </c>
      <c r="M44" s="113">
        <v>3</v>
      </c>
      <c r="N44" s="113">
        <v>4</v>
      </c>
      <c r="O44" s="113">
        <v>3</v>
      </c>
      <c r="P44" s="113">
        <v>2</v>
      </c>
      <c r="Q44" s="113">
        <v>3</v>
      </c>
      <c r="R44" s="113">
        <v>3</v>
      </c>
      <c r="S44" s="113">
        <v>4</v>
      </c>
    </row>
    <row r="46" spans="1:19" x14ac:dyDescent="0.55000000000000004">
      <c r="A46" s="115" t="s">
        <v>166</v>
      </c>
      <c r="B46" s="118">
        <v>150</v>
      </c>
    </row>
    <row r="48" spans="1:19" x14ac:dyDescent="0.55000000000000004">
      <c r="A48" s="115" t="s">
        <v>173</v>
      </c>
      <c r="B48" s="118">
        <v>150</v>
      </c>
    </row>
  </sheetData>
  <mergeCells count="2">
    <mergeCell ref="A1:S1"/>
    <mergeCell ref="A24:B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6c5b0cf-79c8-4f4b-9c0e-d5cb7a8c97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B548B533D46468DBB510061B4186A" ma:contentTypeVersion="12" ma:contentTypeDescription="Create a new document." ma:contentTypeScope="" ma:versionID="7869070c44d10fdbc75ea36b4c7edbe5">
  <xsd:schema xmlns:xsd="http://www.w3.org/2001/XMLSchema" xmlns:xs="http://www.w3.org/2001/XMLSchema" xmlns:p="http://schemas.microsoft.com/office/2006/metadata/properties" xmlns:ns3="a6c5b0cf-79c8-4f4b-9c0e-d5cb7a8c9707" targetNamespace="http://schemas.microsoft.com/office/2006/metadata/properties" ma:root="true" ma:fieldsID="2af0e783f1c208f9ef7d10261fbb9ced" ns3:_="">
    <xsd:import namespace="a6c5b0cf-79c8-4f4b-9c0e-d5cb7a8c970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5b0cf-79c8-4f4b-9c0e-d5cb7a8c970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F5AB4E-5892-452B-B1AE-B34048073E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2E1E7A-6443-43B7-903F-1F721597A43C}">
  <ds:schemaRefs>
    <ds:schemaRef ds:uri="http://purl.org/dc/elements/1.1/"/>
    <ds:schemaRef ds:uri="http://schemas.microsoft.com/office/2006/documentManagement/types"/>
    <ds:schemaRef ds:uri="a6c5b0cf-79c8-4f4b-9c0e-d5cb7a8c970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95D142E-76E1-4A05-AF94-27A8DB4F0E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c5b0cf-79c8-4f4b-9c0e-d5cb7a8c9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Division 1</vt:lpstr>
      <vt:lpstr>Division 2</vt:lpstr>
      <vt:lpstr>Division 3</vt:lpstr>
      <vt:lpstr>Division 4</vt:lpstr>
      <vt:lpstr>Division 5</vt:lpstr>
      <vt:lpstr>Division 6</vt:lpstr>
      <vt:lpstr>Womens</vt:lpstr>
      <vt:lpstr>STANDINGS WK2</vt:lpstr>
      <vt:lpstr>SKINS WK2</vt:lpstr>
      <vt:lpstr>Womens!Print_Area</vt:lpstr>
    </vt:vector>
  </TitlesOfParts>
  <Company>Algoma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 and Down Lounge</dc:creator>
  <cp:lastModifiedBy>Up and Down Lounge</cp:lastModifiedBy>
  <cp:lastPrinted>2026-10-25T21:05:26Z</cp:lastPrinted>
  <dcterms:created xsi:type="dcterms:W3CDTF">2024-11-03T16:51:42Z</dcterms:created>
  <dcterms:modified xsi:type="dcterms:W3CDTF">2026-10-27T02:03:08Z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0x010100CDDB548B533D46468DBB510061B4186A</vt:lpwstr>
  </property>
</Properties>
</file>