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7d4790709b1d71/WEBSITE PICS/"/>
    </mc:Choice>
  </mc:AlternateContent>
  <xr:revisionPtr revIDLastSave="15" documentId="8_{761E3875-E7ED-4AB0-BB46-D0C87C792D52}" xr6:coauthVersionLast="45" xr6:coauthVersionMax="45" xr10:uidLastSave="{3DFA0AE7-4224-4974-8CE0-E2A147D9D9BF}"/>
  <bookViews>
    <workbookView xWindow="-109" yWindow="-109" windowWidth="26301" windowHeight="14305" xr2:uid="{4867AC46-992C-4CDB-9094-0D454849B9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2" i="1" l="1"/>
  <c r="AC22" i="1"/>
  <c r="AA22" i="1"/>
  <c r="Y21" i="1"/>
  <c r="Y22" i="1" s="1"/>
  <c r="W21" i="1"/>
  <c r="W22" i="1" s="1"/>
  <c r="U21" i="1"/>
  <c r="U22" i="1" s="1"/>
  <c r="S21" i="1"/>
  <c r="S22" i="1" s="1"/>
  <c r="AG17" i="1"/>
  <c r="AG18" i="1"/>
  <c r="AG19" i="1"/>
  <c r="AG20" i="1"/>
  <c r="AG15" i="1"/>
  <c r="AG16" i="1"/>
  <c r="AG14" i="1"/>
  <c r="AG6" i="1" l="1"/>
  <c r="A6" i="1" s="1"/>
  <c r="E3" i="1"/>
  <c r="G21" i="1"/>
  <c r="G22" i="1" s="1"/>
  <c r="I21" i="1"/>
  <c r="I22" i="1" s="1"/>
  <c r="K21" i="1"/>
  <c r="K22" i="1" s="1"/>
  <c r="M21" i="1"/>
  <c r="M22" i="1" s="1"/>
  <c r="O21" i="1"/>
  <c r="O22" i="1" s="1"/>
  <c r="Q21" i="1"/>
  <c r="Q22" i="1" s="1"/>
  <c r="E21" i="1"/>
  <c r="E22" i="1" s="1"/>
  <c r="AG7" i="1"/>
  <c r="A7" i="1" s="1"/>
  <c r="AG8" i="1"/>
  <c r="A8" i="1" s="1"/>
  <c r="AG9" i="1"/>
  <c r="A9" i="1" s="1"/>
  <c r="AG10" i="1"/>
  <c r="A10" i="1" s="1"/>
  <c r="AG11" i="1"/>
  <c r="A11" i="1" s="1"/>
  <c r="AG12" i="1"/>
  <c r="A12" i="1" s="1"/>
  <c r="AG13" i="1"/>
  <c r="A13" i="1" s="1"/>
</calcChain>
</file>

<file path=xl/sharedStrings.xml><?xml version="1.0" encoding="utf-8"?>
<sst xmlns="http://schemas.openxmlformats.org/spreadsheetml/2006/main" count="18" uniqueCount="18">
  <si>
    <t>Components</t>
  </si>
  <si>
    <t>Cost</t>
  </si>
  <si>
    <t>Mark Paper</t>
  </si>
  <si>
    <t>Protect Nib</t>
  </si>
  <si>
    <t>Prevent Leaks</t>
  </si>
  <si>
    <t>Look Attractive</t>
  </si>
  <si>
    <t>Cost Function Matrix</t>
  </si>
  <si>
    <t>Barrel</t>
  </si>
  <si>
    <t>Top</t>
  </si>
  <si>
    <t>Nib</t>
  </si>
  <si>
    <t>Clip</t>
  </si>
  <si>
    <t>Part Number:</t>
  </si>
  <si>
    <t>Part Name:</t>
  </si>
  <si>
    <t>Pen</t>
  </si>
  <si>
    <t xml:space="preserve">Total Cost of Function: </t>
  </si>
  <si>
    <t>Total Value of Function</t>
  </si>
  <si>
    <t>Highlight variance &gt;=</t>
  </si>
  <si>
    <t>www.amsab.co.uk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</si>
</sst>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Muli SemiBold"/>
    </font>
    <font>
      <sz val="10"/>
      <color theme="1"/>
      <name val="Muli SemiBold"/>
    </font>
    <font>
      <sz val="9"/>
      <color theme="1"/>
      <name val="Muli SemiBold"/>
    </font>
    <font>
      <b/>
      <sz val="11"/>
      <color theme="1"/>
      <name val="Muli SemiBold"/>
    </font>
    <font>
      <sz val="12"/>
      <color theme="1"/>
      <name val="Muli SemiBold"/>
    </font>
    <font>
      <b/>
      <sz val="12"/>
      <color theme="1"/>
      <name val="Muli SemiBold"/>
    </font>
    <font>
      <sz val="16"/>
      <color theme="1"/>
      <name val="Muli SemiBold"/>
    </font>
    <font>
      <b/>
      <sz val="12"/>
      <color rgb="FF002060"/>
      <name val="Muli SemiBold"/>
    </font>
    <font>
      <sz val="20"/>
      <color theme="1"/>
      <name val="Muli ExtraBold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vertical="center"/>
      <protection locked="0"/>
    </xf>
    <xf numFmtId="0" fontId="6" fillId="3" borderId="7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 applyProtection="1">
      <alignment vertical="top"/>
      <protection locked="0"/>
    </xf>
    <xf numFmtId="0" fontId="1" fillId="3" borderId="5" xfId="0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4" borderId="1" xfId="0" applyFont="1" applyFill="1" applyBorder="1" applyProtection="1"/>
    <xf numFmtId="0" fontId="1" fillId="2" borderId="1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vertical="center"/>
    </xf>
    <xf numFmtId="0" fontId="1" fillId="0" borderId="0" xfId="0" applyFont="1" applyProtection="1"/>
    <xf numFmtId="0" fontId="1" fillId="3" borderId="1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9" fontId="7" fillId="5" borderId="0" xfId="1" applyFont="1" applyFill="1" applyAlignment="1" applyProtection="1">
      <alignment horizontal="center" vertical="center"/>
      <protection locked="0"/>
    </xf>
    <xf numFmtId="9" fontId="1" fillId="0" borderId="0" xfId="0" applyNumberFormat="1" applyFont="1" applyProtection="1">
      <protection locked="0"/>
    </xf>
    <xf numFmtId="0" fontId="2" fillId="0" borderId="16" xfId="0" applyFont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3" fillId="0" borderId="5" xfId="0" applyFont="1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13" xfId="0" applyFont="1" applyFill="1" applyBorder="1" applyAlignment="1" applyProtection="1">
      <alignment horizontal="right" vertical="center"/>
    </xf>
    <xf numFmtId="0" fontId="1" fillId="0" borderId="14" xfId="0" applyFont="1" applyFill="1" applyBorder="1" applyAlignment="1" applyProtection="1">
      <alignment horizontal="center" wrapText="1"/>
    </xf>
    <xf numFmtId="0" fontId="1" fillId="0" borderId="15" xfId="0" applyFont="1" applyFill="1" applyBorder="1" applyAlignment="1" applyProtection="1">
      <alignment horizontal="center" wrapText="1"/>
    </xf>
    <xf numFmtId="0" fontId="11" fillId="0" borderId="0" xfId="2" applyAlignment="1" applyProtection="1">
      <alignment vertical="center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22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5" tint="0.79998168889431442"/>
      </font>
    </dxf>
    <dxf>
      <font>
        <color theme="5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8627</xdr:colOff>
      <xdr:row>0</xdr:row>
      <xdr:rowOff>25879</xdr:rowOff>
    </xdr:from>
    <xdr:to>
      <xdr:col>1</xdr:col>
      <xdr:colOff>810883</xdr:colOff>
      <xdr:row>1</xdr:row>
      <xdr:rowOff>50485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A62E5A-9918-4180-BD5A-364829F94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7" y="25879"/>
          <a:ext cx="1751162" cy="404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msab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62064-D62B-4848-BA40-F6765E21BCB5}">
  <dimension ref="A1:AH22"/>
  <sheetViews>
    <sheetView showGridLines="0" tabSelected="1" workbookViewId="0">
      <selection activeCell="A4" sqref="A4"/>
    </sheetView>
  </sheetViews>
  <sheetFormatPr defaultRowHeight="15.65" x14ac:dyDescent="0.3"/>
  <cols>
    <col min="1" max="1" width="13.75" style="4" customWidth="1"/>
    <col min="2" max="2" width="18.375" style="4" customWidth="1"/>
    <col min="3" max="3" width="9.25" style="5" bestFit="1" customWidth="1"/>
    <col min="4" max="4" width="3.125" style="4" customWidth="1"/>
    <col min="5" max="32" width="5.875" style="4" customWidth="1"/>
    <col min="33" max="33" width="9" style="4"/>
    <col min="34" max="34" width="14.375" style="4" customWidth="1"/>
    <col min="35" max="16384" width="9" style="4"/>
  </cols>
  <sheetData>
    <row r="1" spans="1:34" s="1" customFormat="1" ht="29.9" x14ac:dyDescent="0.25">
      <c r="E1" s="23" t="s">
        <v>6</v>
      </c>
      <c r="F1" s="22"/>
      <c r="G1" s="22"/>
    </row>
    <row r="2" spans="1:34" s="1" customFormat="1" ht="24.45" x14ac:dyDescent="0.25">
      <c r="A2" s="40" t="s">
        <v>17</v>
      </c>
      <c r="B2" s="2"/>
      <c r="C2" s="2"/>
      <c r="D2" s="2"/>
      <c r="E2" s="35" t="s">
        <v>11</v>
      </c>
      <c r="F2" s="35"/>
      <c r="G2" s="35"/>
      <c r="H2" s="34">
        <v>12345</v>
      </c>
      <c r="I2" s="34"/>
      <c r="J2" s="34"/>
      <c r="K2" s="34"/>
      <c r="L2" s="35" t="s">
        <v>12</v>
      </c>
      <c r="M2" s="35"/>
      <c r="N2" s="35"/>
      <c r="O2" s="34" t="s">
        <v>13</v>
      </c>
      <c r="P2" s="34"/>
      <c r="Q2" s="34"/>
      <c r="R2" s="34"/>
      <c r="S2" s="34"/>
      <c r="T2" s="34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spans="1:34" s="1" customFormat="1" ht="24.45" x14ac:dyDescent="0.25">
      <c r="B3" s="26" t="s">
        <v>16</v>
      </c>
      <c r="C3" s="27">
        <v>0.05</v>
      </c>
      <c r="D3" s="2"/>
      <c r="E3" s="35" t="str">
        <f>CONCATENATE("Functions of ",O2," (",H2,")")</f>
        <v>Functions of Pen (12345)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3"/>
    </row>
    <row r="4" spans="1:34" ht="37.4" customHeight="1" x14ac:dyDescent="0.3">
      <c r="B4" s="28"/>
      <c r="E4" s="30" t="s">
        <v>2</v>
      </c>
      <c r="F4" s="31"/>
      <c r="G4" s="30" t="s">
        <v>3</v>
      </c>
      <c r="H4" s="31"/>
      <c r="I4" s="30" t="s">
        <v>4</v>
      </c>
      <c r="J4" s="31"/>
      <c r="K4" s="30" t="s">
        <v>5</v>
      </c>
      <c r="L4" s="31"/>
      <c r="M4" s="30"/>
      <c r="N4" s="31"/>
      <c r="O4" s="30"/>
      <c r="P4" s="31"/>
      <c r="Q4" s="30"/>
      <c r="R4" s="31"/>
      <c r="S4" s="30"/>
      <c r="T4" s="31"/>
      <c r="U4" s="30"/>
      <c r="V4" s="31"/>
      <c r="W4" s="30"/>
      <c r="X4" s="31"/>
      <c r="Y4" s="30"/>
      <c r="Z4" s="31"/>
      <c r="AA4" s="30"/>
      <c r="AB4" s="31"/>
      <c r="AC4" s="30"/>
      <c r="AD4" s="31"/>
      <c r="AE4" s="30"/>
      <c r="AF4" s="31"/>
      <c r="AG4" s="38" t="s">
        <v>15</v>
      </c>
      <c r="AH4" s="19"/>
    </row>
    <row r="5" spans="1:34" ht="15.65" customHeight="1" thickBot="1" x14ac:dyDescent="0.35">
      <c r="B5" s="16" t="s">
        <v>0</v>
      </c>
      <c r="C5" s="17" t="s">
        <v>1</v>
      </c>
      <c r="E5" s="6"/>
      <c r="F5" s="7">
        <v>80</v>
      </c>
      <c r="G5" s="6"/>
      <c r="H5" s="7">
        <v>60</v>
      </c>
      <c r="I5" s="6"/>
      <c r="J5" s="7">
        <v>40</v>
      </c>
      <c r="K5" s="6"/>
      <c r="L5" s="7">
        <v>80</v>
      </c>
      <c r="M5" s="6"/>
      <c r="N5" s="8"/>
      <c r="O5" s="6"/>
      <c r="P5" s="8"/>
      <c r="Q5" s="6"/>
      <c r="R5" s="8"/>
      <c r="S5" s="6"/>
      <c r="T5" s="8"/>
      <c r="U5" s="6"/>
      <c r="V5" s="8"/>
      <c r="W5" s="6"/>
      <c r="X5" s="8"/>
      <c r="Y5" s="6"/>
      <c r="Z5" s="8"/>
      <c r="AA5" s="6"/>
      <c r="AB5" s="8"/>
      <c r="AC5" s="6"/>
      <c r="AD5" s="8"/>
      <c r="AE5" s="6"/>
      <c r="AF5" s="8"/>
      <c r="AG5" s="39"/>
      <c r="AH5" s="19"/>
    </row>
    <row r="6" spans="1:34" s="1" customFormat="1" ht="23.8" customHeight="1" thickBot="1" x14ac:dyDescent="0.35">
      <c r="A6" s="18" t="str">
        <f>IF(C6&gt;(AG6*1.1),"Opportunity!","")</f>
        <v/>
      </c>
      <c r="B6" s="9" t="s">
        <v>7</v>
      </c>
      <c r="C6" s="10">
        <v>42</v>
      </c>
      <c r="E6" s="11"/>
      <c r="F6" s="12"/>
      <c r="G6" s="11"/>
      <c r="H6" s="12"/>
      <c r="I6" s="11">
        <v>12</v>
      </c>
      <c r="J6" s="12">
        <v>10</v>
      </c>
      <c r="K6" s="11">
        <v>30</v>
      </c>
      <c r="L6" s="12">
        <v>30</v>
      </c>
      <c r="M6" s="11"/>
      <c r="N6" s="12"/>
      <c r="O6" s="11"/>
      <c r="P6" s="12"/>
      <c r="Q6" s="11"/>
      <c r="R6" s="13"/>
      <c r="S6" s="11"/>
      <c r="T6" s="13"/>
      <c r="U6" s="11"/>
      <c r="V6" s="13"/>
      <c r="W6" s="11"/>
      <c r="X6" s="13"/>
      <c r="Y6" s="11"/>
      <c r="Z6" s="13"/>
      <c r="AA6" s="11"/>
      <c r="AB6" s="13"/>
      <c r="AC6" s="11"/>
      <c r="AD6" s="13"/>
      <c r="AE6" s="11"/>
      <c r="AF6" s="13"/>
      <c r="AG6" s="20">
        <f t="shared" ref="AG6:AG13" si="0">R6+L6+J6+H6+F6+N6+P6</f>
        <v>40</v>
      </c>
    </row>
    <row r="7" spans="1:34" s="1" customFormat="1" ht="23.8" customHeight="1" thickBot="1" x14ac:dyDescent="0.35">
      <c r="A7" s="18" t="str">
        <f>IF(C7&gt;(AG7*1.1),"Opportunity!","")</f>
        <v/>
      </c>
      <c r="B7" s="9" t="s">
        <v>8</v>
      </c>
      <c r="C7" s="10">
        <v>18</v>
      </c>
      <c r="E7" s="11"/>
      <c r="F7" s="12"/>
      <c r="G7" s="11">
        <v>5</v>
      </c>
      <c r="H7" s="12">
        <v>40</v>
      </c>
      <c r="I7" s="11">
        <v>4</v>
      </c>
      <c r="J7" s="12">
        <v>20</v>
      </c>
      <c r="K7" s="11">
        <v>9</v>
      </c>
      <c r="L7" s="12">
        <v>20</v>
      </c>
      <c r="M7" s="11"/>
      <c r="N7" s="12"/>
      <c r="O7" s="11"/>
      <c r="P7" s="12"/>
      <c r="Q7" s="11"/>
      <c r="R7" s="12"/>
      <c r="S7" s="11"/>
      <c r="T7" s="12"/>
      <c r="U7" s="11"/>
      <c r="V7" s="12"/>
      <c r="W7" s="11"/>
      <c r="X7" s="12"/>
      <c r="Y7" s="11"/>
      <c r="Z7" s="12"/>
      <c r="AA7" s="11"/>
      <c r="AB7" s="12"/>
      <c r="AC7" s="11"/>
      <c r="AD7" s="12"/>
      <c r="AE7" s="11"/>
      <c r="AF7" s="12"/>
      <c r="AG7" s="20">
        <f t="shared" si="0"/>
        <v>80</v>
      </c>
    </row>
    <row r="8" spans="1:34" s="1" customFormat="1" ht="23.8" customHeight="1" thickBot="1" x14ac:dyDescent="0.35">
      <c r="A8" s="18" t="str">
        <f t="shared" ref="A8:A13" si="1">IF(C8&gt;(AG8*1.1),"Opportunity!","")</f>
        <v/>
      </c>
      <c r="B8" s="9" t="s">
        <v>9</v>
      </c>
      <c r="C8" s="10">
        <v>114</v>
      </c>
      <c r="E8" s="11">
        <v>90</v>
      </c>
      <c r="F8" s="12">
        <v>80</v>
      </c>
      <c r="G8" s="11">
        <v>14</v>
      </c>
      <c r="H8" s="12">
        <v>20</v>
      </c>
      <c r="I8" s="11"/>
      <c r="J8" s="12"/>
      <c r="K8" s="11">
        <v>10</v>
      </c>
      <c r="L8" s="12">
        <v>10</v>
      </c>
      <c r="M8" s="11"/>
      <c r="N8" s="12"/>
      <c r="O8" s="11"/>
      <c r="P8" s="12"/>
      <c r="Q8" s="11"/>
      <c r="R8" s="12"/>
      <c r="S8" s="11"/>
      <c r="T8" s="12"/>
      <c r="U8" s="11"/>
      <c r="V8" s="12"/>
      <c r="W8" s="11"/>
      <c r="X8" s="12"/>
      <c r="Y8" s="11"/>
      <c r="Z8" s="12"/>
      <c r="AA8" s="11"/>
      <c r="AB8" s="12"/>
      <c r="AC8" s="11"/>
      <c r="AD8" s="12"/>
      <c r="AE8" s="11"/>
      <c r="AF8" s="12"/>
      <c r="AG8" s="20">
        <f t="shared" si="0"/>
        <v>110</v>
      </c>
    </row>
    <row r="9" spans="1:34" s="1" customFormat="1" ht="23.8" customHeight="1" thickBot="1" x14ac:dyDescent="0.35">
      <c r="A9" s="18" t="str">
        <f t="shared" si="1"/>
        <v>Opportunity!</v>
      </c>
      <c r="B9" s="9" t="s">
        <v>10</v>
      </c>
      <c r="C9" s="10">
        <v>120</v>
      </c>
      <c r="E9" s="11"/>
      <c r="F9" s="12"/>
      <c r="G9" s="11"/>
      <c r="H9" s="12"/>
      <c r="I9" s="11">
        <v>30</v>
      </c>
      <c r="J9" s="12">
        <v>10</v>
      </c>
      <c r="K9" s="11">
        <v>90</v>
      </c>
      <c r="L9" s="12">
        <v>10</v>
      </c>
      <c r="M9" s="11"/>
      <c r="N9" s="12"/>
      <c r="O9" s="11"/>
      <c r="P9" s="12"/>
      <c r="Q9" s="11"/>
      <c r="R9" s="12"/>
      <c r="S9" s="11"/>
      <c r="T9" s="12"/>
      <c r="U9" s="11"/>
      <c r="V9" s="12"/>
      <c r="W9" s="11"/>
      <c r="X9" s="12"/>
      <c r="Y9" s="11"/>
      <c r="Z9" s="12"/>
      <c r="AA9" s="11"/>
      <c r="AB9" s="12"/>
      <c r="AC9" s="11"/>
      <c r="AD9" s="12"/>
      <c r="AE9" s="11"/>
      <c r="AF9" s="12"/>
      <c r="AG9" s="20">
        <f t="shared" si="0"/>
        <v>20</v>
      </c>
    </row>
    <row r="10" spans="1:34" s="1" customFormat="1" ht="23.8" customHeight="1" thickBot="1" x14ac:dyDescent="0.35">
      <c r="A10" s="18" t="str">
        <f t="shared" si="1"/>
        <v/>
      </c>
      <c r="B10" s="9"/>
      <c r="C10" s="10"/>
      <c r="E10" s="11"/>
      <c r="F10" s="12"/>
      <c r="G10" s="11"/>
      <c r="H10" s="12"/>
      <c r="I10" s="11"/>
      <c r="J10" s="12"/>
      <c r="K10" s="11"/>
      <c r="L10" s="12"/>
      <c r="M10" s="11"/>
      <c r="N10" s="12"/>
      <c r="O10" s="11"/>
      <c r="P10" s="12"/>
      <c r="Q10" s="11"/>
      <c r="R10" s="12"/>
      <c r="S10" s="11"/>
      <c r="T10" s="12"/>
      <c r="U10" s="11"/>
      <c r="V10" s="12"/>
      <c r="W10" s="11"/>
      <c r="X10" s="12"/>
      <c r="Y10" s="11"/>
      <c r="Z10" s="12"/>
      <c r="AA10" s="11"/>
      <c r="AB10" s="12"/>
      <c r="AC10" s="11"/>
      <c r="AD10" s="12"/>
      <c r="AE10" s="11"/>
      <c r="AF10" s="12"/>
      <c r="AG10" s="20">
        <f t="shared" si="0"/>
        <v>0</v>
      </c>
    </row>
    <row r="11" spans="1:34" s="1" customFormat="1" ht="23.8" customHeight="1" thickBot="1" x14ac:dyDescent="0.35">
      <c r="A11" s="18" t="str">
        <f t="shared" si="1"/>
        <v/>
      </c>
      <c r="B11" s="9"/>
      <c r="C11" s="10"/>
      <c r="E11" s="11"/>
      <c r="F11" s="12"/>
      <c r="G11" s="11"/>
      <c r="H11" s="12"/>
      <c r="I11" s="11"/>
      <c r="J11" s="12"/>
      <c r="K11" s="11"/>
      <c r="L11" s="12"/>
      <c r="M11" s="11"/>
      <c r="N11" s="12"/>
      <c r="O11" s="11"/>
      <c r="P11" s="12"/>
      <c r="Q11" s="11"/>
      <c r="R11" s="12"/>
      <c r="S11" s="11"/>
      <c r="T11" s="12"/>
      <c r="U11" s="11"/>
      <c r="V11" s="12"/>
      <c r="W11" s="11"/>
      <c r="X11" s="12"/>
      <c r="Y11" s="11"/>
      <c r="Z11" s="12"/>
      <c r="AA11" s="11"/>
      <c r="AB11" s="12"/>
      <c r="AC11" s="11"/>
      <c r="AD11" s="12"/>
      <c r="AE11" s="11"/>
      <c r="AF11" s="12"/>
      <c r="AG11" s="20">
        <f t="shared" si="0"/>
        <v>0</v>
      </c>
    </row>
    <row r="12" spans="1:34" s="1" customFormat="1" ht="23.8" customHeight="1" thickBot="1" x14ac:dyDescent="0.35">
      <c r="A12" s="18" t="str">
        <f t="shared" si="1"/>
        <v/>
      </c>
      <c r="B12" s="9"/>
      <c r="C12" s="10"/>
      <c r="E12" s="11"/>
      <c r="F12" s="12"/>
      <c r="G12" s="11"/>
      <c r="H12" s="12"/>
      <c r="I12" s="11"/>
      <c r="J12" s="12"/>
      <c r="K12" s="11"/>
      <c r="L12" s="12"/>
      <c r="M12" s="11"/>
      <c r="N12" s="12"/>
      <c r="O12" s="11"/>
      <c r="P12" s="12"/>
      <c r="Q12" s="11"/>
      <c r="R12" s="12"/>
      <c r="S12" s="11"/>
      <c r="T12" s="12"/>
      <c r="U12" s="11"/>
      <c r="V12" s="12"/>
      <c r="W12" s="11"/>
      <c r="X12" s="12"/>
      <c r="Y12" s="11"/>
      <c r="Z12" s="12"/>
      <c r="AA12" s="11"/>
      <c r="AB12" s="12"/>
      <c r="AC12" s="11"/>
      <c r="AD12" s="12"/>
      <c r="AE12" s="11"/>
      <c r="AF12" s="12"/>
      <c r="AG12" s="20">
        <f t="shared" si="0"/>
        <v>0</v>
      </c>
    </row>
    <row r="13" spans="1:34" s="1" customFormat="1" ht="23.8" customHeight="1" thickBot="1" x14ac:dyDescent="0.35">
      <c r="A13" s="18" t="str">
        <f t="shared" si="1"/>
        <v/>
      </c>
      <c r="B13" s="9"/>
      <c r="C13" s="10"/>
      <c r="E13" s="11"/>
      <c r="F13" s="14"/>
      <c r="G13" s="11"/>
      <c r="H13" s="12"/>
      <c r="I13" s="11"/>
      <c r="J13" s="12"/>
      <c r="K13" s="11"/>
      <c r="L13" s="12"/>
      <c r="M13" s="11"/>
      <c r="N13" s="12"/>
      <c r="O13" s="11"/>
      <c r="P13" s="12"/>
      <c r="Q13" s="11"/>
      <c r="R13" s="12"/>
      <c r="S13" s="11"/>
      <c r="T13" s="12"/>
      <c r="U13" s="11"/>
      <c r="V13" s="12"/>
      <c r="W13" s="11"/>
      <c r="X13" s="12"/>
      <c r="Y13" s="11"/>
      <c r="Z13" s="12"/>
      <c r="AA13" s="11"/>
      <c r="AB13" s="12"/>
      <c r="AC13" s="11"/>
      <c r="AD13" s="12"/>
      <c r="AE13" s="11"/>
      <c r="AF13" s="12"/>
      <c r="AG13" s="20">
        <f t="shared" si="0"/>
        <v>0</v>
      </c>
    </row>
    <row r="14" spans="1:34" s="1" customFormat="1" ht="23.8" customHeight="1" thickBot="1" x14ac:dyDescent="0.35">
      <c r="A14" s="18"/>
      <c r="B14" s="9"/>
      <c r="C14" s="10"/>
      <c r="E14" s="11"/>
      <c r="F14" s="14"/>
      <c r="G14" s="11"/>
      <c r="H14" s="12"/>
      <c r="I14" s="11"/>
      <c r="J14" s="12"/>
      <c r="K14" s="11"/>
      <c r="L14" s="12"/>
      <c r="M14" s="11"/>
      <c r="N14" s="12"/>
      <c r="O14" s="11"/>
      <c r="P14" s="12"/>
      <c r="Q14" s="11"/>
      <c r="R14" s="12"/>
      <c r="S14" s="11"/>
      <c r="T14" s="12"/>
      <c r="U14" s="11"/>
      <c r="V14" s="12"/>
      <c r="W14" s="11"/>
      <c r="X14" s="12"/>
      <c r="Y14" s="11"/>
      <c r="Z14" s="12"/>
      <c r="AA14" s="11"/>
      <c r="AB14" s="12"/>
      <c r="AC14" s="11"/>
      <c r="AD14" s="12"/>
      <c r="AE14" s="11"/>
      <c r="AF14" s="12"/>
      <c r="AG14" s="20">
        <f>R14+L14+J14+H14+F14+N14+P14</f>
        <v>0</v>
      </c>
    </row>
    <row r="15" spans="1:34" s="1" customFormat="1" ht="23.8" customHeight="1" thickBot="1" x14ac:dyDescent="0.35">
      <c r="A15" s="18"/>
      <c r="B15" s="9"/>
      <c r="C15" s="10"/>
      <c r="E15" s="11"/>
      <c r="F15" s="14"/>
      <c r="G15" s="11"/>
      <c r="H15" s="12"/>
      <c r="I15" s="11"/>
      <c r="J15" s="12"/>
      <c r="K15" s="11"/>
      <c r="L15" s="12"/>
      <c r="M15" s="11"/>
      <c r="N15" s="12"/>
      <c r="O15" s="11"/>
      <c r="P15" s="12"/>
      <c r="Q15" s="11"/>
      <c r="R15" s="12"/>
      <c r="S15" s="11"/>
      <c r="T15" s="12"/>
      <c r="U15" s="11"/>
      <c r="V15" s="12"/>
      <c r="W15" s="11"/>
      <c r="X15" s="12"/>
      <c r="Y15" s="11"/>
      <c r="Z15" s="12"/>
      <c r="AA15" s="11"/>
      <c r="AB15" s="12"/>
      <c r="AC15" s="11"/>
      <c r="AD15" s="12"/>
      <c r="AE15" s="11"/>
      <c r="AF15" s="12"/>
      <c r="AG15" s="20">
        <f>R15+L15+J15+H15+F15+N15+P15</f>
        <v>0</v>
      </c>
    </row>
    <row r="16" spans="1:34" s="1" customFormat="1" ht="23.8" customHeight="1" thickBot="1" x14ac:dyDescent="0.35">
      <c r="A16" s="18"/>
      <c r="B16" s="9"/>
      <c r="C16" s="10"/>
      <c r="E16" s="11"/>
      <c r="F16" s="14"/>
      <c r="G16" s="11"/>
      <c r="H16" s="12"/>
      <c r="I16" s="11"/>
      <c r="J16" s="12"/>
      <c r="K16" s="11"/>
      <c r="L16" s="12"/>
      <c r="M16" s="11"/>
      <c r="N16" s="12"/>
      <c r="O16" s="11"/>
      <c r="P16" s="12"/>
      <c r="Q16" s="11"/>
      <c r="R16" s="12"/>
      <c r="S16" s="11"/>
      <c r="T16" s="12"/>
      <c r="U16" s="11"/>
      <c r="V16" s="12"/>
      <c r="W16" s="11"/>
      <c r="X16" s="12"/>
      <c r="Y16" s="11"/>
      <c r="Z16" s="12"/>
      <c r="AA16" s="11"/>
      <c r="AB16" s="12"/>
      <c r="AC16" s="11"/>
      <c r="AD16" s="12"/>
      <c r="AE16" s="11"/>
      <c r="AF16" s="12"/>
      <c r="AG16" s="20">
        <f>R16+L16+J16+H16+F16+N16+P16</f>
        <v>0</v>
      </c>
    </row>
    <row r="17" spans="1:33" s="1" customFormat="1" ht="23.8" customHeight="1" thickBot="1" x14ac:dyDescent="0.35">
      <c r="A17" s="18"/>
      <c r="B17" s="9"/>
      <c r="C17" s="10"/>
      <c r="E17" s="11"/>
      <c r="F17" s="14"/>
      <c r="G17" s="11"/>
      <c r="H17" s="12"/>
      <c r="I17" s="11"/>
      <c r="J17" s="12"/>
      <c r="K17" s="11"/>
      <c r="L17" s="12"/>
      <c r="M17" s="11"/>
      <c r="N17" s="12"/>
      <c r="O17" s="11"/>
      <c r="P17" s="12"/>
      <c r="Q17" s="11"/>
      <c r="R17" s="12"/>
      <c r="S17" s="11"/>
      <c r="T17" s="12"/>
      <c r="U17" s="11"/>
      <c r="V17" s="12"/>
      <c r="W17" s="11"/>
      <c r="X17" s="12"/>
      <c r="Y17" s="11"/>
      <c r="Z17" s="12"/>
      <c r="AA17" s="11"/>
      <c r="AB17" s="12"/>
      <c r="AC17" s="11"/>
      <c r="AD17" s="12"/>
      <c r="AE17" s="11"/>
      <c r="AF17" s="12"/>
      <c r="AG17" s="20">
        <f t="shared" ref="AG17:AG20" si="2">R17+L17+J17+H17+F17+N17+P17</f>
        <v>0</v>
      </c>
    </row>
    <row r="18" spans="1:33" s="1" customFormat="1" ht="23.8" customHeight="1" thickBot="1" x14ac:dyDescent="0.35">
      <c r="A18" s="18"/>
      <c r="B18" s="9"/>
      <c r="C18" s="10"/>
      <c r="E18" s="11"/>
      <c r="F18" s="14"/>
      <c r="G18" s="11"/>
      <c r="H18" s="12"/>
      <c r="I18" s="11"/>
      <c r="J18" s="12"/>
      <c r="K18" s="11"/>
      <c r="L18" s="12"/>
      <c r="M18" s="11"/>
      <c r="N18" s="12"/>
      <c r="O18" s="11"/>
      <c r="P18" s="12"/>
      <c r="Q18" s="11"/>
      <c r="R18" s="12"/>
      <c r="S18" s="11"/>
      <c r="T18" s="12"/>
      <c r="U18" s="11"/>
      <c r="V18" s="12"/>
      <c r="W18" s="11"/>
      <c r="X18" s="12"/>
      <c r="Y18" s="11"/>
      <c r="Z18" s="12"/>
      <c r="AA18" s="11"/>
      <c r="AB18" s="12"/>
      <c r="AC18" s="11"/>
      <c r="AD18" s="12"/>
      <c r="AE18" s="11"/>
      <c r="AF18" s="12"/>
      <c r="AG18" s="20">
        <f t="shared" si="2"/>
        <v>0</v>
      </c>
    </row>
    <row r="19" spans="1:33" s="1" customFormat="1" ht="23.8" customHeight="1" thickBot="1" x14ac:dyDescent="0.35">
      <c r="A19" s="18"/>
      <c r="B19" s="9"/>
      <c r="C19" s="10"/>
      <c r="E19" s="11"/>
      <c r="F19" s="14"/>
      <c r="G19" s="11"/>
      <c r="H19" s="12"/>
      <c r="I19" s="11"/>
      <c r="J19" s="12"/>
      <c r="K19" s="11"/>
      <c r="L19" s="12"/>
      <c r="M19" s="11"/>
      <c r="N19" s="12"/>
      <c r="O19" s="11"/>
      <c r="P19" s="12"/>
      <c r="Q19" s="11"/>
      <c r="R19" s="12"/>
      <c r="S19" s="11"/>
      <c r="T19" s="12"/>
      <c r="U19" s="11"/>
      <c r="V19" s="12"/>
      <c r="W19" s="11"/>
      <c r="X19" s="12"/>
      <c r="Y19" s="11"/>
      <c r="Z19" s="12"/>
      <c r="AA19" s="11"/>
      <c r="AB19" s="12"/>
      <c r="AC19" s="11"/>
      <c r="AD19" s="12"/>
      <c r="AE19" s="11"/>
      <c r="AF19" s="12"/>
      <c r="AG19" s="20">
        <f t="shared" si="2"/>
        <v>0</v>
      </c>
    </row>
    <row r="20" spans="1:33" s="1" customFormat="1" ht="23.8" customHeight="1" thickBot="1" x14ac:dyDescent="0.35">
      <c r="A20" s="18"/>
      <c r="B20" s="9"/>
      <c r="C20" s="10"/>
      <c r="E20" s="11"/>
      <c r="F20" s="14"/>
      <c r="G20" s="11"/>
      <c r="H20" s="12"/>
      <c r="I20" s="11"/>
      <c r="J20" s="12"/>
      <c r="K20" s="11"/>
      <c r="L20" s="12"/>
      <c r="M20" s="11"/>
      <c r="N20" s="12"/>
      <c r="O20" s="11"/>
      <c r="P20" s="12"/>
      <c r="Q20" s="11"/>
      <c r="R20" s="12"/>
      <c r="S20" s="11"/>
      <c r="T20" s="12"/>
      <c r="U20" s="11"/>
      <c r="V20" s="12"/>
      <c r="W20" s="11"/>
      <c r="X20" s="12"/>
      <c r="Y20" s="11"/>
      <c r="Z20" s="12"/>
      <c r="AA20" s="11"/>
      <c r="AB20" s="12"/>
      <c r="AC20" s="11"/>
      <c r="AD20" s="12"/>
      <c r="AE20" s="11"/>
      <c r="AF20" s="12"/>
      <c r="AG20" s="20">
        <f t="shared" si="2"/>
        <v>0</v>
      </c>
    </row>
    <row r="21" spans="1:33" s="1" customFormat="1" ht="22.45" customHeight="1" thickBot="1" x14ac:dyDescent="0.3">
      <c r="B21" s="36" t="s">
        <v>14</v>
      </c>
      <c r="C21" s="36"/>
      <c r="D21" s="37"/>
      <c r="E21" s="32">
        <f>SUM(E6:E13)</f>
        <v>90</v>
      </c>
      <c r="F21" s="33"/>
      <c r="G21" s="32">
        <f t="shared" ref="G21" si="3">SUM(G6:G13)</f>
        <v>19</v>
      </c>
      <c r="H21" s="33"/>
      <c r="I21" s="32">
        <f t="shared" ref="I21" si="4">SUM(I6:I13)</f>
        <v>46</v>
      </c>
      <c r="J21" s="33"/>
      <c r="K21" s="32">
        <f t="shared" ref="K21" si="5">SUM(K6:K13)</f>
        <v>139</v>
      </c>
      <c r="L21" s="33"/>
      <c r="M21" s="32">
        <f t="shared" ref="M21" si="6">SUM(M6:M13)</f>
        <v>0</v>
      </c>
      <c r="N21" s="33"/>
      <c r="O21" s="32">
        <f t="shared" ref="O21" si="7">SUM(O6:O13)</f>
        <v>0</v>
      </c>
      <c r="P21" s="33"/>
      <c r="Q21" s="32">
        <f t="shared" ref="Q21:S21" si="8">SUM(Q6:Q13)</f>
        <v>0</v>
      </c>
      <c r="R21" s="33"/>
      <c r="S21" s="32">
        <f t="shared" si="8"/>
        <v>0</v>
      </c>
      <c r="T21" s="33"/>
      <c r="U21" s="32">
        <f t="shared" ref="U21" si="9">SUM(U6:U13)</f>
        <v>0</v>
      </c>
      <c r="V21" s="33"/>
      <c r="W21" s="32">
        <f t="shared" ref="W21" si="10">SUM(W6:W13)</f>
        <v>0</v>
      </c>
      <c r="X21" s="33"/>
      <c r="Y21" s="32">
        <f t="shared" ref="Y21" si="11">SUM(Y6:Y13)</f>
        <v>0</v>
      </c>
      <c r="Z21" s="33"/>
      <c r="AA21" s="32"/>
      <c r="AB21" s="33"/>
      <c r="AC21" s="32"/>
      <c r="AD21" s="33"/>
      <c r="AE21" s="32"/>
      <c r="AF21" s="33"/>
    </row>
    <row r="22" spans="1:33" s="15" customFormat="1" ht="20.399999999999999" customHeight="1" x14ac:dyDescent="0.25">
      <c r="B22" s="21"/>
      <c r="C22" s="21"/>
      <c r="D22" s="21"/>
      <c r="E22" s="29" t="str">
        <f>IF(E21&gt;(F5*1.1),"Opportunity!","")</f>
        <v>Opportunity!</v>
      </c>
      <c r="F22" s="29"/>
      <c r="G22" s="29" t="str">
        <f>IF(G21&gt;(H5*1.1),"Opportunity!","")</f>
        <v/>
      </c>
      <c r="H22" s="29"/>
      <c r="I22" s="29" t="str">
        <f t="shared" ref="I22" si="12">IF(I21&gt;(J5*1.1),"Opportunity!","")</f>
        <v>Opportunity!</v>
      </c>
      <c r="J22" s="29"/>
      <c r="K22" s="29" t="str">
        <f t="shared" ref="K22" si="13">IF(K21&gt;(L5*1.1),"Opportunity!","")</f>
        <v>Opportunity!</v>
      </c>
      <c r="L22" s="29"/>
      <c r="M22" s="29" t="str">
        <f>IF(M21&gt;(N5*1.1),"Opportunity!","")</f>
        <v/>
      </c>
      <c r="N22" s="29"/>
      <c r="O22" s="29" t="str">
        <f>IF(O21&gt;(P5*1.1),"Opportunity!","")</f>
        <v/>
      </c>
      <c r="P22" s="29"/>
      <c r="Q22" s="29" t="str">
        <f>IF(Q21&gt;(R5*1.1),"Opportunity!","")</f>
        <v/>
      </c>
      <c r="R22" s="29"/>
      <c r="S22" s="29" t="str">
        <f>IF(S21&gt;(T5*1.1),"Opportunity!","")</f>
        <v/>
      </c>
      <c r="T22" s="29"/>
      <c r="U22" s="29" t="str">
        <f>IF(U21&gt;(V5*1.1),"Opportunity!","")</f>
        <v/>
      </c>
      <c r="V22" s="29"/>
      <c r="W22" s="29" t="str">
        <f>IF(W21&gt;(X5*1.1),"Opportunity!","")</f>
        <v/>
      </c>
      <c r="X22" s="29"/>
      <c r="Y22" s="29" t="str">
        <f>IF(Y21&gt;(Z5*1.1),"Opportunity!","")</f>
        <v/>
      </c>
      <c r="Z22" s="29"/>
      <c r="AA22" s="29" t="str">
        <f>IF(AA21&gt;(AB5*1.1),"Opportunity!","")</f>
        <v/>
      </c>
      <c r="AB22" s="29"/>
      <c r="AC22" s="29" t="str">
        <f>IF(AC21&gt;(AD5*1.1),"Opportunity!","")</f>
        <v/>
      </c>
      <c r="AD22" s="29"/>
      <c r="AE22" s="29" t="str">
        <f>IF(AE21&gt;(AF5*1.1),"Opportunity!","")</f>
        <v/>
      </c>
      <c r="AF22" s="29"/>
    </row>
  </sheetData>
  <sheetProtection algorithmName="SHA-512" hashValue="x9t1FQbHoVnnC2ds/wHHoux/LvncG5WKN2oa/f6jIip/R21yrRFa7pJrCwa0dZ+b5/JUb4h9vE64wlXWVNXg2w==" saltValue="xu3vmnfWdRlVOKDO1mnCRg==" spinCount="100000" sheet="1" objects="1"/>
  <mergeCells count="49">
    <mergeCell ref="O22:P22"/>
    <mergeCell ref="Q22:R22"/>
    <mergeCell ref="Q21:R21"/>
    <mergeCell ref="O4:P4"/>
    <mergeCell ref="M4:N4"/>
    <mergeCell ref="E22:F22"/>
    <mergeCell ref="G22:H22"/>
    <mergeCell ref="I22:J22"/>
    <mergeCell ref="K22:L22"/>
    <mergeCell ref="M22:N22"/>
    <mergeCell ref="E2:G2"/>
    <mergeCell ref="H2:K2"/>
    <mergeCell ref="L2:N2"/>
    <mergeCell ref="B21:D21"/>
    <mergeCell ref="AG4:AG5"/>
    <mergeCell ref="E3:R3"/>
    <mergeCell ref="E21:F21"/>
    <mergeCell ref="G21:H21"/>
    <mergeCell ref="I21:J21"/>
    <mergeCell ref="K21:L21"/>
    <mergeCell ref="M21:N21"/>
    <mergeCell ref="O21:P21"/>
    <mergeCell ref="E4:F4"/>
    <mergeCell ref="G4:H4"/>
    <mergeCell ref="I4:J4"/>
    <mergeCell ref="K4:L4"/>
    <mergeCell ref="AC4:AD4"/>
    <mergeCell ref="AC21:AD21"/>
    <mergeCell ref="AE4:AF4"/>
    <mergeCell ref="AE21:AF21"/>
    <mergeCell ref="O2:T2"/>
    <mergeCell ref="W4:X4"/>
    <mergeCell ref="W21:X21"/>
    <mergeCell ref="Y4:Z4"/>
    <mergeCell ref="Y21:Z21"/>
    <mergeCell ref="AA4:AB4"/>
    <mergeCell ref="AA21:AB21"/>
    <mergeCell ref="Q4:R4"/>
    <mergeCell ref="S4:T4"/>
    <mergeCell ref="S21:T21"/>
    <mergeCell ref="U4:V4"/>
    <mergeCell ref="U21:V21"/>
    <mergeCell ref="AC22:AD22"/>
    <mergeCell ref="AE22:AF22"/>
    <mergeCell ref="S22:T22"/>
    <mergeCell ref="U22:V22"/>
    <mergeCell ref="W22:X22"/>
    <mergeCell ref="Y22:Z22"/>
    <mergeCell ref="AA22:AB22"/>
  </mergeCells>
  <conditionalFormatting sqref="AG6:AG20">
    <cfRule type="cellIs" dxfId="220" priority="737" operator="equal">
      <formula>0</formula>
    </cfRule>
  </conditionalFormatting>
  <conditionalFormatting sqref="E21:R21">
    <cfRule type="cellIs" dxfId="219" priority="736" operator="equal">
      <formula>0</formula>
    </cfRule>
  </conditionalFormatting>
  <conditionalFormatting sqref="E22:AF22">
    <cfRule type="cellIs" dxfId="218" priority="732" operator="equal">
      <formula>"Opportunity!"</formula>
    </cfRule>
  </conditionalFormatting>
  <conditionalFormatting sqref="A6:A20">
    <cfRule type="cellIs" dxfId="217" priority="731" operator="equal">
      <formula>"Opportunity!"</formula>
    </cfRule>
  </conditionalFormatting>
  <conditionalFormatting sqref="S21:T21">
    <cfRule type="cellIs" dxfId="216" priority="730" operator="equal">
      <formula>0</formula>
    </cfRule>
  </conditionalFormatting>
  <conditionalFormatting sqref="U21:V21">
    <cfRule type="cellIs" dxfId="215" priority="729" operator="equal">
      <formula>0</formula>
    </cfRule>
  </conditionalFormatting>
  <conditionalFormatting sqref="W21:X21">
    <cfRule type="cellIs" dxfId="214" priority="728" operator="equal">
      <formula>0</formula>
    </cfRule>
  </conditionalFormatting>
  <conditionalFormatting sqref="Y21:Z21">
    <cfRule type="cellIs" dxfId="213" priority="727" operator="equal">
      <formula>0</formula>
    </cfRule>
  </conditionalFormatting>
  <conditionalFormatting sqref="AA21:AB21">
    <cfRule type="cellIs" dxfId="212" priority="726" operator="equal">
      <formula>0</formula>
    </cfRule>
  </conditionalFormatting>
  <conditionalFormatting sqref="AC21:AD21">
    <cfRule type="cellIs" dxfId="211" priority="725" operator="equal">
      <formula>0</formula>
    </cfRule>
  </conditionalFormatting>
  <conditionalFormatting sqref="AE21:AF21">
    <cfRule type="cellIs" dxfId="210" priority="724" operator="equal">
      <formula>0</formula>
    </cfRule>
  </conditionalFormatting>
  <conditionalFormatting sqref="G6">
    <cfRule type="expression" dxfId="209" priority="210">
      <formula>IF(G6&gt;(H6*(1+$C$3)),TRUE,FALSE)</formula>
    </cfRule>
  </conditionalFormatting>
  <conditionalFormatting sqref="G7">
    <cfRule type="expression" dxfId="208" priority="209">
      <formula>IF(G7&gt;(H7*(1+$C$3)),TRUE,FALSE)</formula>
    </cfRule>
  </conditionalFormatting>
  <conditionalFormatting sqref="G8">
    <cfRule type="expression" dxfId="207" priority="208">
      <formula>IF(G8&gt;(H8*(1+$C$3)),TRUE,FALSE)</formula>
    </cfRule>
  </conditionalFormatting>
  <conditionalFormatting sqref="G9">
    <cfRule type="expression" dxfId="206" priority="207">
      <formula>IF(G9&gt;(H9*(1+$C$3)),TRUE,FALSE)</formula>
    </cfRule>
  </conditionalFormatting>
  <conditionalFormatting sqref="G10">
    <cfRule type="expression" dxfId="205" priority="206">
      <formula>IF(G10&gt;(H10*(1+$C$3)),TRUE,FALSE)</formula>
    </cfRule>
  </conditionalFormatting>
  <conditionalFormatting sqref="G11">
    <cfRule type="expression" dxfId="204" priority="205">
      <formula>IF(G11&gt;(H11*(1+$C$3)),TRUE,FALSE)</formula>
    </cfRule>
  </conditionalFormatting>
  <conditionalFormatting sqref="G12">
    <cfRule type="expression" dxfId="203" priority="204">
      <formula>IF(G12&gt;(H12*(1+$C$3)),TRUE,FALSE)</formula>
    </cfRule>
  </conditionalFormatting>
  <conditionalFormatting sqref="G13">
    <cfRule type="expression" dxfId="202" priority="203">
      <formula>IF(G13&gt;(H13*(1+$C$3)),TRUE,FALSE)</formula>
    </cfRule>
  </conditionalFormatting>
  <conditionalFormatting sqref="G14">
    <cfRule type="expression" dxfId="201" priority="202">
      <formula>IF(G14&gt;(H14*(1+$C$3)),TRUE,FALSE)</formula>
    </cfRule>
  </conditionalFormatting>
  <conditionalFormatting sqref="G15">
    <cfRule type="expression" dxfId="200" priority="201">
      <formula>IF(G15&gt;(H15*(1+$C$3)),TRUE,FALSE)</formula>
    </cfRule>
  </conditionalFormatting>
  <conditionalFormatting sqref="G16">
    <cfRule type="expression" dxfId="199" priority="200">
      <formula>IF(G16&gt;(H16*(1+$C$3)),TRUE,FALSE)</formula>
    </cfRule>
  </conditionalFormatting>
  <conditionalFormatting sqref="G17">
    <cfRule type="expression" dxfId="198" priority="199">
      <formula>IF(G17&gt;(H17*(1+$C$3)),TRUE,FALSE)</formula>
    </cfRule>
  </conditionalFormatting>
  <conditionalFormatting sqref="G18">
    <cfRule type="expression" dxfId="197" priority="198">
      <formula>IF(G18&gt;(H18*(1+$C$3)),TRUE,FALSE)</formula>
    </cfRule>
  </conditionalFormatting>
  <conditionalFormatting sqref="G19">
    <cfRule type="expression" dxfId="196" priority="197">
      <formula>IF(G19&gt;(H19*(1+$C$3)),TRUE,FALSE)</formula>
    </cfRule>
  </conditionalFormatting>
  <conditionalFormatting sqref="G20">
    <cfRule type="expression" dxfId="195" priority="196">
      <formula>IF(G20&gt;(H20*(1+$C$3)),TRUE,FALSE)</formula>
    </cfRule>
  </conditionalFormatting>
  <conditionalFormatting sqref="E6">
    <cfRule type="expression" dxfId="194" priority="195">
      <formula>IF(E6&gt;(F6*(1+$C$3)),TRUE,FALSE)</formula>
    </cfRule>
  </conditionalFormatting>
  <conditionalFormatting sqref="E7">
    <cfRule type="expression" dxfId="193" priority="194">
      <formula>IF(E7&gt;(F7*(1+$C$3)),TRUE,FALSE)</formula>
    </cfRule>
  </conditionalFormatting>
  <conditionalFormatting sqref="E8">
    <cfRule type="expression" dxfId="192" priority="193">
      <formula>IF(E8&gt;(F8*(1+$C$3)),TRUE,FALSE)</formula>
    </cfRule>
  </conditionalFormatting>
  <conditionalFormatting sqref="E9">
    <cfRule type="expression" dxfId="191" priority="192">
      <formula>IF(E9&gt;(F9*(1+$C$3)),TRUE,FALSE)</formula>
    </cfRule>
  </conditionalFormatting>
  <conditionalFormatting sqref="E10">
    <cfRule type="expression" dxfId="190" priority="191">
      <formula>IF(E10&gt;(F10*(1+$C$3)),TRUE,FALSE)</formula>
    </cfRule>
  </conditionalFormatting>
  <conditionalFormatting sqref="E11">
    <cfRule type="expression" dxfId="189" priority="190">
      <formula>IF(E11&gt;(F11*(1+$C$3)),TRUE,FALSE)</formula>
    </cfRule>
  </conditionalFormatting>
  <conditionalFormatting sqref="E12">
    <cfRule type="expression" dxfId="188" priority="189">
      <formula>IF(E12&gt;(F12*(1+$C$3)),TRUE,FALSE)</formula>
    </cfRule>
  </conditionalFormatting>
  <conditionalFormatting sqref="E13">
    <cfRule type="expression" dxfId="187" priority="188">
      <formula>IF(E13&gt;(F13*(1+$C$3)),TRUE,FALSE)</formula>
    </cfRule>
  </conditionalFormatting>
  <conditionalFormatting sqref="E14">
    <cfRule type="expression" dxfId="186" priority="187">
      <formula>IF(E14&gt;(F14*(1+$C$3)),TRUE,FALSE)</formula>
    </cfRule>
  </conditionalFormatting>
  <conditionalFormatting sqref="E15">
    <cfRule type="expression" dxfId="185" priority="186">
      <formula>IF(E15&gt;(F15*(1+$C$3)),TRUE,FALSE)</formula>
    </cfRule>
  </conditionalFormatting>
  <conditionalFormatting sqref="E16">
    <cfRule type="expression" dxfId="184" priority="185">
      <formula>IF(E16&gt;(F16*(1+$C$3)),TRUE,FALSE)</formula>
    </cfRule>
  </conditionalFormatting>
  <conditionalFormatting sqref="E17">
    <cfRule type="expression" dxfId="183" priority="184">
      <formula>IF(E17&gt;(F17*(1+$C$3)),TRUE,FALSE)</formula>
    </cfRule>
  </conditionalFormatting>
  <conditionalFormatting sqref="E18">
    <cfRule type="expression" dxfId="182" priority="183">
      <formula>IF(E18&gt;(F18*(1+$C$3)),TRUE,FALSE)</formula>
    </cfRule>
  </conditionalFormatting>
  <conditionalFormatting sqref="E19">
    <cfRule type="expression" dxfId="181" priority="182">
      <formula>IF(E19&gt;(F19*(1+$C$3)),TRUE,FALSE)</formula>
    </cfRule>
  </conditionalFormatting>
  <conditionalFormatting sqref="E20">
    <cfRule type="expression" dxfId="180" priority="181">
      <formula>IF(E20&gt;(F20*(1+$C$3)),TRUE,FALSE)</formula>
    </cfRule>
  </conditionalFormatting>
  <conditionalFormatting sqref="I6">
    <cfRule type="expression" dxfId="179" priority="180">
      <formula>IF(I6&gt;(J6*(1+$C$3)),TRUE,FALSE)</formula>
    </cfRule>
  </conditionalFormatting>
  <conditionalFormatting sqref="I7">
    <cfRule type="expression" dxfId="178" priority="179">
      <formula>IF(I7&gt;(J7*(1+$C$3)),TRUE,FALSE)</formula>
    </cfRule>
  </conditionalFormatting>
  <conditionalFormatting sqref="I8">
    <cfRule type="expression" dxfId="177" priority="178">
      <formula>IF(I8&gt;(J8*(1+$C$3)),TRUE,FALSE)</formula>
    </cfRule>
  </conditionalFormatting>
  <conditionalFormatting sqref="I9">
    <cfRule type="expression" dxfId="176" priority="177">
      <formula>IF(I9&gt;(J9*(1+$C$3)),TRUE,FALSE)</formula>
    </cfRule>
  </conditionalFormatting>
  <conditionalFormatting sqref="I10">
    <cfRule type="expression" dxfId="175" priority="176">
      <formula>IF(I10&gt;(J10*(1+$C$3)),TRUE,FALSE)</formula>
    </cfRule>
  </conditionalFormatting>
  <conditionalFormatting sqref="I11">
    <cfRule type="expression" dxfId="174" priority="175">
      <formula>IF(I11&gt;(J11*(1+$C$3)),TRUE,FALSE)</formula>
    </cfRule>
  </conditionalFormatting>
  <conditionalFormatting sqref="I12">
    <cfRule type="expression" dxfId="173" priority="174">
      <formula>IF(I12&gt;(J12*(1+$C$3)),TRUE,FALSE)</formula>
    </cfRule>
  </conditionalFormatting>
  <conditionalFormatting sqref="I13">
    <cfRule type="expression" dxfId="172" priority="173">
      <formula>IF(I13&gt;(J13*(1+$C$3)),TRUE,FALSE)</formula>
    </cfRule>
  </conditionalFormatting>
  <conditionalFormatting sqref="I14">
    <cfRule type="expression" dxfId="171" priority="172">
      <formula>IF(I14&gt;(J14*(1+$C$3)),TRUE,FALSE)</formula>
    </cfRule>
  </conditionalFormatting>
  <conditionalFormatting sqref="I15">
    <cfRule type="expression" dxfId="170" priority="171">
      <formula>IF(I15&gt;(J15*(1+$C$3)),TRUE,FALSE)</formula>
    </cfRule>
  </conditionalFormatting>
  <conditionalFormatting sqref="I16">
    <cfRule type="expression" dxfId="169" priority="170">
      <formula>IF(I16&gt;(J16*(1+$C$3)),TRUE,FALSE)</formula>
    </cfRule>
  </conditionalFormatting>
  <conditionalFormatting sqref="I17">
    <cfRule type="expression" dxfId="168" priority="169">
      <formula>IF(I17&gt;(J17*(1+$C$3)),TRUE,FALSE)</formula>
    </cfRule>
  </conditionalFormatting>
  <conditionalFormatting sqref="I18">
    <cfRule type="expression" dxfId="167" priority="168">
      <formula>IF(I18&gt;(J18*(1+$C$3)),TRUE,FALSE)</formula>
    </cfRule>
  </conditionalFormatting>
  <conditionalFormatting sqref="I19">
    <cfRule type="expression" dxfId="166" priority="167">
      <formula>IF(I19&gt;(J19*(1+$C$3)),TRUE,FALSE)</formula>
    </cfRule>
  </conditionalFormatting>
  <conditionalFormatting sqref="I20">
    <cfRule type="expression" dxfId="165" priority="166">
      <formula>IF(I20&gt;(J20*(1+$C$3)),TRUE,FALSE)</formula>
    </cfRule>
  </conditionalFormatting>
  <conditionalFormatting sqref="K6">
    <cfRule type="expression" dxfId="164" priority="165">
      <formula>IF(K6&gt;(L6*(1+$C$3)),TRUE,FALSE)</formula>
    </cfRule>
  </conditionalFormatting>
  <conditionalFormatting sqref="K7">
    <cfRule type="expression" dxfId="163" priority="164">
      <formula>IF(K7&gt;(L7*(1+$C$3)),TRUE,FALSE)</formula>
    </cfRule>
  </conditionalFormatting>
  <conditionalFormatting sqref="K8">
    <cfRule type="expression" dxfId="162" priority="163">
      <formula>IF(K8&gt;(L8*(1+$C$3)),TRUE,FALSE)</formula>
    </cfRule>
  </conditionalFormatting>
  <conditionalFormatting sqref="K9">
    <cfRule type="expression" dxfId="161" priority="162">
      <formula>IF(K9&gt;(L9*(1+$C$3)),TRUE,FALSE)</formula>
    </cfRule>
  </conditionalFormatting>
  <conditionalFormatting sqref="K10">
    <cfRule type="expression" dxfId="160" priority="161">
      <formula>IF(K10&gt;(L10*(1+$C$3)),TRUE,FALSE)</formula>
    </cfRule>
  </conditionalFormatting>
  <conditionalFormatting sqref="K11">
    <cfRule type="expression" dxfId="159" priority="160">
      <formula>IF(K11&gt;(L11*(1+$C$3)),TRUE,FALSE)</formula>
    </cfRule>
  </conditionalFormatting>
  <conditionalFormatting sqref="K12">
    <cfRule type="expression" dxfId="158" priority="159">
      <formula>IF(K12&gt;(L12*(1+$C$3)),TRUE,FALSE)</formula>
    </cfRule>
  </conditionalFormatting>
  <conditionalFormatting sqref="K13">
    <cfRule type="expression" dxfId="157" priority="158">
      <formula>IF(K13&gt;(L13*(1+$C$3)),TRUE,FALSE)</formula>
    </cfRule>
  </conditionalFormatting>
  <conditionalFormatting sqref="K14">
    <cfRule type="expression" dxfId="156" priority="157">
      <formula>IF(K14&gt;(L14*(1+$C$3)),TRUE,FALSE)</formula>
    </cfRule>
  </conditionalFormatting>
  <conditionalFormatting sqref="K15">
    <cfRule type="expression" dxfId="155" priority="156">
      <formula>IF(K15&gt;(L15*(1+$C$3)),TRUE,FALSE)</formula>
    </cfRule>
  </conditionalFormatting>
  <conditionalFormatting sqref="K16">
    <cfRule type="expression" dxfId="154" priority="155">
      <formula>IF(K16&gt;(L16*(1+$C$3)),TRUE,FALSE)</formula>
    </cfRule>
  </conditionalFormatting>
  <conditionalFormatting sqref="K17">
    <cfRule type="expression" dxfId="153" priority="154">
      <formula>IF(K17&gt;(L17*(1+$C$3)),TRUE,FALSE)</formula>
    </cfRule>
  </conditionalFormatting>
  <conditionalFormatting sqref="K18">
    <cfRule type="expression" dxfId="152" priority="153">
      <formula>IF(K18&gt;(L18*(1+$C$3)),TRUE,FALSE)</formula>
    </cfRule>
  </conditionalFormatting>
  <conditionalFormatting sqref="K19">
    <cfRule type="expression" dxfId="151" priority="152">
      <formula>IF(K19&gt;(L19*(1+$C$3)),TRUE,FALSE)</formula>
    </cfRule>
  </conditionalFormatting>
  <conditionalFormatting sqref="K20">
    <cfRule type="expression" dxfId="150" priority="151">
      <formula>IF(K20&gt;(L20*(1+$C$3)),TRUE,FALSE)</formula>
    </cfRule>
  </conditionalFormatting>
  <conditionalFormatting sqref="M6">
    <cfRule type="expression" dxfId="149" priority="150">
      <formula>IF(M6&gt;(N6*(1+$C$3)),TRUE,FALSE)</formula>
    </cfRule>
  </conditionalFormatting>
  <conditionalFormatting sqref="M7">
    <cfRule type="expression" dxfId="148" priority="149">
      <formula>IF(M7&gt;(N7*(1+$C$3)),TRUE,FALSE)</formula>
    </cfRule>
  </conditionalFormatting>
  <conditionalFormatting sqref="M8">
    <cfRule type="expression" dxfId="147" priority="148">
      <formula>IF(M8&gt;(N8*(1+$C$3)),TRUE,FALSE)</formula>
    </cfRule>
  </conditionalFormatting>
  <conditionalFormatting sqref="M9">
    <cfRule type="expression" dxfId="146" priority="147">
      <formula>IF(M9&gt;(N9*(1+$C$3)),TRUE,FALSE)</formula>
    </cfRule>
  </conditionalFormatting>
  <conditionalFormatting sqref="M10">
    <cfRule type="expression" dxfId="145" priority="146">
      <formula>IF(M10&gt;(N10*(1+$C$3)),TRUE,FALSE)</formula>
    </cfRule>
  </conditionalFormatting>
  <conditionalFormatting sqref="M11">
    <cfRule type="expression" dxfId="144" priority="145">
      <formula>IF(M11&gt;(N11*(1+$C$3)),TRUE,FALSE)</formula>
    </cfRule>
  </conditionalFormatting>
  <conditionalFormatting sqref="M12">
    <cfRule type="expression" dxfId="143" priority="144">
      <formula>IF(M12&gt;(N12*(1+$C$3)),TRUE,FALSE)</formula>
    </cfRule>
  </conditionalFormatting>
  <conditionalFormatting sqref="M13">
    <cfRule type="expression" dxfId="142" priority="143">
      <formula>IF(M13&gt;(N13*(1+$C$3)),TRUE,FALSE)</formula>
    </cfRule>
  </conditionalFormatting>
  <conditionalFormatting sqref="M14">
    <cfRule type="expression" dxfId="141" priority="142">
      <formula>IF(M14&gt;(N14*(1+$C$3)),TRUE,FALSE)</formula>
    </cfRule>
  </conditionalFormatting>
  <conditionalFormatting sqref="M15">
    <cfRule type="expression" dxfId="140" priority="141">
      <formula>IF(M15&gt;(N15*(1+$C$3)),TRUE,FALSE)</formula>
    </cfRule>
  </conditionalFormatting>
  <conditionalFormatting sqref="M16">
    <cfRule type="expression" dxfId="139" priority="140">
      <formula>IF(M16&gt;(N16*(1+$C$3)),TRUE,FALSE)</formula>
    </cfRule>
  </conditionalFormatting>
  <conditionalFormatting sqref="M17">
    <cfRule type="expression" dxfId="138" priority="139">
      <formula>IF(M17&gt;(N17*(1+$C$3)),TRUE,FALSE)</formula>
    </cfRule>
  </conditionalFormatting>
  <conditionalFormatting sqref="M18">
    <cfRule type="expression" dxfId="137" priority="138">
      <formula>IF(M18&gt;(N18*(1+$C$3)),TRUE,FALSE)</formula>
    </cfRule>
  </conditionalFormatting>
  <conditionalFormatting sqref="M19">
    <cfRule type="expression" dxfId="136" priority="137">
      <formula>IF(M19&gt;(N19*(1+$C$3)),TRUE,FALSE)</formula>
    </cfRule>
  </conditionalFormatting>
  <conditionalFormatting sqref="M20">
    <cfRule type="expression" dxfId="135" priority="136">
      <formula>IF(M20&gt;(N20*(1+$C$3)),TRUE,FALSE)</formula>
    </cfRule>
  </conditionalFormatting>
  <conditionalFormatting sqref="O6">
    <cfRule type="expression" dxfId="134" priority="135">
      <formula>IF(O6&gt;(P6*(1+$C$3)),TRUE,FALSE)</formula>
    </cfRule>
  </conditionalFormatting>
  <conditionalFormatting sqref="O7">
    <cfRule type="expression" dxfId="133" priority="134">
      <formula>IF(O7&gt;(P7*(1+$C$3)),TRUE,FALSE)</formula>
    </cfRule>
  </conditionalFormatting>
  <conditionalFormatting sqref="O8">
    <cfRule type="expression" dxfId="132" priority="133">
      <formula>IF(O8&gt;(P8*(1+$C$3)),TRUE,FALSE)</formula>
    </cfRule>
  </conditionalFormatting>
  <conditionalFormatting sqref="O9">
    <cfRule type="expression" dxfId="131" priority="132">
      <formula>IF(O9&gt;(P9*(1+$C$3)),TRUE,FALSE)</formula>
    </cfRule>
  </conditionalFormatting>
  <conditionalFormatting sqref="O10">
    <cfRule type="expression" dxfId="130" priority="131">
      <formula>IF(O10&gt;(P10*(1+$C$3)),TRUE,FALSE)</formula>
    </cfRule>
  </conditionalFormatting>
  <conditionalFormatting sqref="O11">
    <cfRule type="expression" dxfId="129" priority="130">
      <formula>IF(O11&gt;(P11*(1+$C$3)),TRUE,FALSE)</formula>
    </cfRule>
  </conditionalFormatting>
  <conditionalFormatting sqref="O12">
    <cfRule type="expression" dxfId="128" priority="129">
      <formula>IF(O12&gt;(P12*(1+$C$3)),TRUE,FALSE)</formula>
    </cfRule>
  </conditionalFormatting>
  <conditionalFormatting sqref="O13">
    <cfRule type="expression" dxfId="127" priority="128">
      <formula>IF(O13&gt;(P13*(1+$C$3)),TRUE,FALSE)</formula>
    </cfRule>
  </conditionalFormatting>
  <conditionalFormatting sqref="O14">
    <cfRule type="expression" dxfId="126" priority="127">
      <formula>IF(O14&gt;(P14*(1+$C$3)),TRUE,FALSE)</formula>
    </cfRule>
  </conditionalFormatting>
  <conditionalFormatting sqref="O15">
    <cfRule type="expression" dxfId="125" priority="126">
      <formula>IF(O15&gt;(P15*(1+$C$3)),TRUE,FALSE)</formula>
    </cfRule>
  </conditionalFormatting>
  <conditionalFormatting sqref="O16">
    <cfRule type="expression" dxfId="124" priority="125">
      <formula>IF(O16&gt;(P16*(1+$C$3)),TRUE,FALSE)</formula>
    </cfRule>
  </conditionalFormatting>
  <conditionalFormatting sqref="O17">
    <cfRule type="expression" dxfId="123" priority="124">
      <formula>IF(O17&gt;(P17*(1+$C$3)),TRUE,FALSE)</formula>
    </cfRule>
  </conditionalFormatting>
  <conditionalFormatting sqref="O18">
    <cfRule type="expression" dxfId="122" priority="123">
      <formula>IF(O18&gt;(P18*(1+$C$3)),TRUE,FALSE)</formula>
    </cfRule>
  </conditionalFormatting>
  <conditionalFormatting sqref="O19">
    <cfRule type="expression" dxfId="121" priority="122">
      <formula>IF(O19&gt;(P19*(1+$C$3)),TRUE,FALSE)</formula>
    </cfRule>
  </conditionalFormatting>
  <conditionalFormatting sqref="O20">
    <cfRule type="expression" dxfId="120" priority="121">
      <formula>IF(O20&gt;(P20*(1+$C$3)),TRUE,FALSE)</formula>
    </cfRule>
  </conditionalFormatting>
  <conditionalFormatting sqref="Q6">
    <cfRule type="expression" dxfId="119" priority="120">
      <formula>IF(Q6&gt;(R6*(1+$C$3)),TRUE,FALSE)</formula>
    </cfRule>
  </conditionalFormatting>
  <conditionalFormatting sqref="Q7">
    <cfRule type="expression" dxfId="118" priority="119">
      <formula>IF(Q7&gt;(R7*(1+$C$3)),TRUE,FALSE)</formula>
    </cfRule>
  </conditionalFormatting>
  <conditionalFormatting sqref="Q8">
    <cfRule type="expression" dxfId="117" priority="118">
      <formula>IF(Q8&gt;(R8*(1+$C$3)),TRUE,FALSE)</formula>
    </cfRule>
  </conditionalFormatting>
  <conditionalFormatting sqref="Q9">
    <cfRule type="expression" dxfId="116" priority="117">
      <formula>IF(Q9&gt;(R9*(1+$C$3)),TRUE,FALSE)</formula>
    </cfRule>
  </conditionalFormatting>
  <conditionalFormatting sqref="Q10">
    <cfRule type="expression" dxfId="115" priority="116">
      <formula>IF(Q10&gt;(R10*(1+$C$3)),TRUE,FALSE)</formula>
    </cfRule>
  </conditionalFormatting>
  <conditionalFormatting sqref="Q11">
    <cfRule type="expression" dxfId="114" priority="115">
      <formula>IF(Q11&gt;(R11*(1+$C$3)),TRUE,FALSE)</formula>
    </cfRule>
  </conditionalFormatting>
  <conditionalFormatting sqref="Q12">
    <cfRule type="expression" dxfId="113" priority="114">
      <formula>IF(Q12&gt;(R12*(1+$C$3)),TRUE,FALSE)</formula>
    </cfRule>
  </conditionalFormatting>
  <conditionalFormatting sqref="Q13">
    <cfRule type="expression" dxfId="112" priority="113">
      <formula>IF(Q13&gt;(R13*(1+$C$3)),TRUE,FALSE)</formula>
    </cfRule>
  </conditionalFormatting>
  <conditionalFormatting sqref="Q14">
    <cfRule type="expression" dxfId="111" priority="112">
      <formula>IF(Q14&gt;(R14*(1+$C$3)),TRUE,FALSE)</formula>
    </cfRule>
  </conditionalFormatting>
  <conditionalFormatting sqref="Q15">
    <cfRule type="expression" dxfId="110" priority="111">
      <formula>IF(Q15&gt;(R15*(1+$C$3)),TRUE,FALSE)</formula>
    </cfRule>
  </conditionalFormatting>
  <conditionalFormatting sqref="Q16">
    <cfRule type="expression" dxfId="109" priority="110">
      <formula>IF(Q16&gt;(R16*(1+$C$3)),TRUE,FALSE)</formula>
    </cfRule>
  </conditionalFormatting>
  <conditionalFormatting sqref="Q17">
    <cfRule type="expression" dxfId="108" priority="109">
      <formula>IF(Q17&gt;(R17*(1+$C$3)),TRUE,FALSE)</formula>
    </cfRule>
  </conditionalFormatting>
  <conditionalFormatting sqref="Q18">
    <cfRule type="expression" dxfId="107" priority="108">
      <formula>IF(Q18&gt;(R18*(1+$C$3)),TRUE,FALSE)</formula>
    </cfRule>
  </conditionalFormatting>
  <conditionalFormatting sqref="Q19">
    <cfRule type="expression" dxfId="106" priority="107">
      <formula>IF(Q19&gt;(R19*(1+$C$3)),TRUE,FALSE)</formula>
    </cfRule>
  </conditionalFormatting>
  <conditionalFormatting sqref="Q20">
    <cfRule type="expression" dxfId="105" priority="106">
      <formula>IF(Q20&gt;(R20*(1+$C$3)),TRUE,FALSE)</formula>
    </cfRule>
  </conditionalFormatting>
  <conditionalFormatting sqref="S6">
    <cfRule type="expression" dxfId="104" priority="105">
      <formula>IF(S6&gt;(T6*(1+$C$3)),TRUE,FALSE)</formula>
    </cfRule>
  </conditionalFormatting>
  <conditionalFormatting sqref="S7">
    <cfRule type="expression" dxfId="103" priority="104">
      <formula>IF(S7&gt;(T7*(1+$C$3)),TRUE,FALSE)</formula>
    </cfRule>
  </conditionalFormatting>
  <conditionalFormatting sqref="S8">
    <cfRule type="expression" dxfId="102" priority="103">
      <formula>IF(S8&gt;(T8*(1+$C$3)),TRUE,FALSE)</formula>
    </cfRule>
  </conditionalFormatting>
  <conditionalFormatting sqref="S9">
    <cfRule type="expression" dxfId="101" priority="102">
      <formula>IF(S9&gt;(T9*(1+$C$3)),TRUE,FALSE)</formula>
    </cfRule>
  </conditionalFormatting>
  <conditionalFormatting sqref="S10">
    <cfRule type="expression" dxfId="100" priority="101">
      <formula>IF(S10&gt;(T10*(1+$C$3)),TRUE,FALSE)</formula>
    </cfRule>
  </conditionalFormatting>
  <conditionalFormatting sqref="S11">
    <cfRule type="expression" dxfId="99" priority="100">
      <formula>IF(S11&gt;(T11*(1+$C$3)),TRUE,FALSE)</formula>
    </cfRule>
  </conditionalFormatting>
  <conditionalFormatting sqref="S12">
    <cfRule type="expression" dxfId="98" priority="99">
      <formula>IF(S12&gt;(T12*(1+$C$3)),TRUE,FALSE)</formula>
    </cfRule>
  </conditionalFormatting>
  <conditionalFormatting sqref="S13">
    <cfRule type="expression" dxfId="97" priority="98">
      <formula>IF(S13&gt;(T13*(1+$C$3)),TRUE,FALSE)</formula>
    </cfRule>
  </conditionalFormatting>
  <conditionalFormatting sqref="S14">
    <cfRule type="expression" dxfId="96" priority="97">
      <formula>IF(S14&gt;(T14*(1+$C$3)),TRUE,FALSE)</formula>
    </cfRule>
  </conditionalFormatting>
  <conditionalFormatting sqref="S15">
    <cfRule type="expression" dxfId="95" priority="96">
      <formula>IF(S15&gt;(T15*(1+$C$3)),TRUE,FALSE)</formula>
    </cfRule>
  </conditionalFormatting>
  <conditionalFormatting sqref="S16">
    <cfRule type="expression" dxfId="94" priority="95">
      <formula>IF(S16&gt;(T16*(1+$C$3)),TRUE,FALSE)</formula>
    </cfRule>
  </conditionalFormatting>
  <conditionalFormatting sqref="S17">
    <cfRule type="expression" dxfId="93" priority="94">
      <formula>IF(S17&gt;(T17*(1+$C$3)),TRUE,FALSE)</formula>
    </cfRule>
  </conditionalFormatting>
  <conditionalFormatting sqref="S18">
    <cfRule type="expression" dxfId="92" priority="93">
      <formula>IF(S18&gt;(T18*(1+$C$3)),TRUE,FALSE)</formula>
    </cfRule>
  </conditionalFormatting>
  <conditionalFormatting sqref="S19">
    <cfRule type="expression" dxfId="91" priority="92">
      <formula>IF(S19&gt;(T19*(1+$C$3)),TRUE,FALSE)</formula>
    </cfRule>
  </conditionalFormatting>
  <conditionalFormatting sqref="S20">
    <cfRule type="expression" dxfId="90" priority="91">
      <formula>IF(S20&gt;(T20*(1+$C$3)),TRUE,FALSE)</formula>
    </cfRule>
  </conditionalFormatting>
  <conditionalFormatting sqref="U6">
    <cfRule type="expression" dxfId="89" priority="90">
      <formula>IF(U6&gt;(V6*(1+$C$3)),TRUE,FALSE)</formula>
    </cfRule>
  </conditionalFormatting>
  <conditionalFormatting sqref="U7">
    <cfRule type="expression" dxfId="88" priority="89">
      <formula>IF(U7&gt;(V7*(1+$C$3)),TRUE,FALSE)</formula>
    </cfRule>
  </conditionalFormatting>
  <conditionalFormatting sqref="U8">
    <cfRule type="expression" dxfId="87" priority="88">
      <formula>IF(U8&gt;(V8*(1+$C$3)),TRUE,FALSE)</formula>
    </cfRule>
  </conditionalFormatting>
  <conditionalFormatting sqref="U9">
    <cfRule type="expression" dxfId="86" priority="87">
      <formula>IF(U9&gt;(V9*(1+$C$3)),TRUE,FALSE)</formula>
    </cfRule>
  </conditionalFormatting>
  <conditionalFormatting sqref="U10">
    <cfRule type="expression" dxfId="85" priority="86">
      <formula>IF(U10&gt;(V10*(1+$C$3)),TRUE,FALSE)</formula>
    </cfRule>
  </conditionalFormatting>
  <conditionalFormatting sqref="U11">
    <cfRule type="expression" dxfId="84" priority="85">
      <formula>IF(U11&gt;(V11*(1+$C$3)),TRUE,FALSE)</formula>
    </cfRule>
  </conditionalFormatting>
  <conditionalFormatting sqref="U12">
    <cfRule type="expression" dxfId="83" priority="84">
      <formula>IF(U12&gt;(V12*(1+$C$3)),TRUE,FALSE)</formula>
    </cfRule>
  </conditionalFormatting>
  <conditionalFormatting sqref="U13">
    <cfRule type="expression" dxfId="82" priority="83">
      <formula>IF(U13&gt;(V13*(1+$C$3)),TRUE,FALSE)</formula>
    </cfRule>
  </conditionalFormatting>
  <conditionalFormatting sqref="U14">
    <cfRule type="expression" dxfId="81" priority="82">
      <formula>IF(U14&gt;(V14*(1+$C$3)),TRUE,FALSE)</formula>
    </cfRule>
  </conditionalFormatting>
  <conditionalFormatting sqref="U15">
    <cfRule type="expression" dxfId="80" priority="81">
      <formula>IF(U15&gt;(V15*(1+$C$3)),TRUE,FALSE)</formula>
    </cfRule>
  </conditionalFormatting>
  <conditionalFormatting sqref="U16">
    <cfRule type="expression" dxfId="79" priority="80">
      <formula>IF(U16&gt;(V16*(1+$C$3)),TRUE,FALSE)</formula>
    </cfRule>
  </conditionalFormatting>
  <conditionalFormatting sqref="U17">
    <cfRule type="expression" dxfId="78" priority="79">
      <formula>IF(U17&gt;(V17*(1+$C$3)),TRUE,FALSE)</formula>
    </cfRule>
  </conditionalFormatting>
  <conditionalFormatting sqref="U18">
    <cfRule type="expression" dxfId="77" priority="78">
      <formula>IF(U18&gt;(V18*(1+$C$3)),TRUE,FALSE)</formula>
    </cfRule>
  </conditionalFormatting>
  <conditionalFormatting sqref="U19">
    <cfRule type="expression" dxfId="76" priority="77">
      <formula>IF(U19&gt;(V19*(1+$C$3)),TRUE,FALSE)</formula>
    </cfRule>
  </conditionalFormatting>
  <conditionalFormatting sqref="U20">
    <cfRule type="expression" dxfId="75" priority="76">
      <formula>IF(U20&gt;(V20*(1+$C$3)),TRUE,FALSE)</formula>
    </cfRule>
  </conditionalFormatting>
  <conditionalFormatting sqref="W6">
    <cfRule type="expression" dxfId="74" priority="75">
      <formula>IF(W6&gt;(X6*(1+$C$3)),TRUE,FALSE)</formula>
    </cfRule>
  </conditionalFormatting>
  <conditionalFormatting sqref="W7">
    <cfRule type="expression" dxfId="73" priority="74">
      <formula>IF(W7&gt;(X7*(1+$C$3)),TRUE,FALSE)</formula>
    </cfRule>
  </conditionalFormatting>
  <conditionalFormatting sqref="W8">
    <cfRule type="expression" dxfId="72" priority="73">
      <formula>IF(W8&gt;(X8*(1+$C$3)),TRUE,FALSE)</formula>
    </cfRule>
  </conditionalFormatting>
  <conditionalFormatting sqref="W9">
    <cfRule type="expression" dxfId="71" priority="72">
      <formula>IF(W9&gt;(X9*(1+$C$3)),TRUE,FALSE)</formula>
    </cfRule>
  </conditionalFormatting>
  <conditionalFormatting sqref="W10">
    <cfRule type="expression" dxfId="70" priority="71">
      <formula>IF(W10&gt;(X10*(1+$C$3)),TRUE,FALSE)</formula>
    </cfRule>
  </conditionalFormatting>
  <conditionalFormatting sqref="W11">
    <cfRule type="expression" dxfId="69" priority="70">
      <formula>IF(W11&gt;(X11*(1+$C$3)),TRUE,FALSE)</formula>
    </cfRule>
  </conditionalFormatting>
  <conditionalFormatting sqref="W12">
    <cfRule type="expression" dxfId="68" priority="69">
      <formula>IF(W12&gt;(X12*(1+$C$3)),TRUE,FALSE)</formula>
    </cfRule>
  </conditionalFormatting>
  <conditionalFormatting sqref="W13">
    <cfRule type="expression" dxfId="67" priority="68">
      <formula>IF(W13&gt;(X13*(1+$C$3)),TRUE,FALSE)</formula>
    </cfRule>
  </conditionalFormatting>
  <conditionalFormatting sqref="W14">
    <cfRule type="expression" dxfId="66" priority="67">
      <formula>IF(W14&gt;(X14*(1+$C$3)),TRUE,FALSE)</formula>
    </cfRule>
  </conditionalFormatting>
  <conditionalFormatting sqref="W15">
    <cfRule type="expression" dxfId="65" priority="66">
      <formula>IF(W15&gt;(X15*(1+$C$3)),TRUE,FALSE)</formula>
    </cfRule>
  </conditionalFormatting>
  <conditionalFormatting sqref="W16">
    <cfRule type="expression" dxfId="64" priority="65">
      <formula>IF(W16&gt;(X16*(1+$C$3)),TRUE,FALSE)</formula>
    </cfRule>
  </conditionalFormatting>
  <conditionalFormatting sqref="W17">
    <cfRule type="expression" dxfId="63" priority="64">
      <formula>IF(W17&gt;(X17*(1+$C$3)),TRUE,FALSE)</formula>
    </cfRule>
  </conditionalFormatting>
  <conditionalFormatting sqref="W18">
    <cfRule type="expression" dxfId="62" priority="63">
      <formula>IF(W18&gt;(X18*(1+$C$3)),TRUE,FALSE)</formula>
    </cfRule>
  </conditionalFormatting>
  <conditionalFormatting sqref="W19">
    <cfRule type="expression" dxfId="61" priority="62">
      <formula>IF(W19&gt;(X19*(1+$C$3)),TRUE,FALSE)</formula>
    </cfRule>
  </conditionalFormatting>
  <conditionalFormatting sqref="W20">
    <cfRule type="expression" dxfId="60" priority="61">
      <formula>IF(W20&gt;(X20*(1+$C$3)),TRUE,FALSE)</formula>
    </cfRule>
  </conditionalFormatting>
  <conditionalFormatting sqref="Y6">
    <cfRule type="expression" dxfId="59" priority="60">
      <formula>IF(Y6&gt;(Z6*(1+$C$3)),TRUE,FALSE)</formula>
    </cfRule>
  </conditionalFormatting>
  <conditionalFormatting sqref="Y7">
    <cfRule type="expression" dxfId="58" priority="59">
      <formula>IF(Y7&gt;(Z7*(1+$C$3)),TRUE,FALSE)</formula>
    </cfRule>
  </conditionalFormatting>
  <conditionalFormatting sqref="Y8">
    <cfRule type="expression" dxfId="57" priority="58">
      <formula>IF(Y8&gt;(Z8*(1+$C$3)),TRUE,FALSE)</formula>
    </cfRule>
  </conditionalFormatting>
  <conditionalFormatting sqref="Y9">
    <cfRule type="expression" dxfId="56" priority="57">
      <formula>IF(Y9&gt;(Z9*(1+$C$3)),TRUE,FALSE)</formula>
    </cfRule>
  </conditionalFormatting>
  <conditionalFormatting sqref="Y10">
    <cfRule type="expression" dxfId="55" priority="56">
      <formula>IF(Y10&gt;(Z10*(1+$C$3)),TRUE,FALSE)</formula>
    </cfRule>
  </conditionalFormatting>
  <conditionalFormatting sqref="Y11">
    <cfRule type="expression" dxfId="54" priority="55">
      <formula>IF(Y11&gt;(Z11*(1+$C$3)),TRUE,FALSE)</formula>
    </cfRule>
  </conditionalFormatting>
  <conditionalFormatting sqref="Y12">
    <cfRule type="expression" dxfId="53" priority="54">
      <formula>IF(Y12&gt;(Z12*(1+$C$3)),TRUE,FALSE)</formula>
    </cfRule>
  </conditionalFormatting>
  <conditionalFormatting sqref="Y13">
    <cfRule type="expression" dxfId="52" priority="53">
      <formula>IF(Y13&gt;(Z13*(1+$C$3)),TRUE,FALSE)</formula>
    </cfRule>
  </conditionalFormatting>
  <conditionalFormatting sqref="Y14">
    <cfRule type="expression" dxfId="51" priority="52">
      <formula>IF(Y14&gt;(Z14*(1+$C$3)),TRUE,FALSE)</formula>
    </cfRule>
  </conditionalFormatting>
  <conditionalFormatting sqref="Y15">
    <cfRule type="expression" dxfId="50" priority="51">
      <formula>IF(Y15&gt;(Z15*(1+$C$3)),TRUE,FALSE)</formula>
    </cfRule>
  </conditionalFormatting>
  <conditionalFormatting sqref="Y16">
    <cfRule type="expression" dxfId="49" priority="50">
      <formula>IF(Y16&gt;(Z16*(1+$C$3)),TRUE,FALSE)</formula>
    </cfRule>
  </conditionalFormatting>
  <conditionalFormatting sqref="Y17">
    <cfRule type="expression" dxfId="48" priority="49">
      <formula>IF(Y17&gt;(Z17*(1+$C$3)),TRUE,FALSE)</formula>
    </cfRule>
  </conditionalFormatting>
  <conditionalFormatting sqref="Y18">
    <cfRule type="expression" dxfId="47" priority="48">
      <formula>IF(Y18&gt;(Z18*(1+$C$3)),TRUE,FALSE)</formula>
    </cfRule>
  </conditionalFormatting>
  <conditionalFormatting sqref="Y19">
    <cfRule type="expression" dxfId="46" priority="47">
      <formula>IF(Y19&gt;(Z19*(1+$C$3)),TRUE,FALSE)</formula>
    </cfRule>
  </conditionalFormatting>
  <conditionalFormatting sqref="Y20">
    <cfRule type="expression" dxfId="45" priority="46">
      <formula>IF(Y20&gt;(Z20*(1+$C$3)),TRUE,FALSE)</formula>
    </cfRule>
  </conditionalFormatting>
  <conditionalFormatting sqref="AA6">
    <cfRule type="expression" dxfId="44" priority="45">
      <formula>IF(AA6&gt;(AB6*(1+$C$3)),TRUE,FALSE)</formula>
    </cfRule>
  </conditionalFormatting>
  <conditionalFormatting sqref="AA7">
    <cfRule type="expression" dxfId="43" priority="44">
      <formula>IF(AA7&gt;(AB7*(1+$C$3)),TRUE,FALSE)</formula>
    </cfRule>
  </conditionalFormatting>
  <conditionalFormatting sqref="AA8">
    <cfRule type="expression" dxfId="42" priority="43">
      <formula>IF(AA8&gt;(AB8*(1+$C$3)),TRUE,FALSE)</formula>
    </cfRule>
  </conditionalFormatting>
  <conditionalFormatting sqref="AA9">
    <cfRule type="expression" dxfId="41" priority="42">
      <formula>IF(AA9&gt;(AB9*(1+$C$3)),TRUE,FALSE)</formula>
    </cfRule>
  </conditionalFormatting>
  <conditionalFormatting sqref="AA10">
    <cfRule type="expression" dxfId="40" priority="41">
      <formula>IF(AA10&gt;(AB10*(1+$C$3)),TRUE,FALSE)</formula>
    </cfRule>
  </conditionalFormatting>
  <conditionalFormatting sqref="AA11">
    <cfRule type="expression" dxfId="39" priority="40">
      <formula>IF(AA11&gt;(AB11*(1+$C$3)),TRUE,FALSE)</formula>
    </cfRule>
  </conditionalFormatting>
  <conditionalFormatting sqref="AA12">
    <cfRule type="expression" dxfId="38" priority="39">
      <formula>IF(AA12&gt;(AB12*(1+$C$3)),TRUE,FALSE)</formula>
    </cfRule>
  </conditionalFormatting>
  <conditionalFormatting sqref="AA13">
    <cfRule type="expression" dxfId="37" priority="38">
      <formula>IF(AA13&gt;(AB13*(1+$C$3)),TRUE,FALSE)</formula>
    </cfRule>
  </conditionalFormatting>
  <conditionalFormatting sqref="AA14">
    <cfRule type="expression" dxfId="36" priority="37">
      <formula>IF(AA14&gt;(AB14*(1+$C$3)),TRUE,FALSE)</formula>
    </cfRule>
  </conditionalFormatting>
  <conditionalFormatting sqref="AA15">
    <cfRule type="expression" dxfId="35" priority="36">
      <formula>IF(AA15&gt;(AB15*(1+$C$3)),TRUE,FALSE)</formula>
    </cfRule>
  </conditionalFormatting>
  <conditionalFormatting sqref="AA16">
    <cfRule type="expression" dxfId="34" priority="35">
      <formula>IF(AA16&gt;(AB16*(1+$C$3)),TRUE,FALSE)</formula>
    </cfRule>
  </conditionalFormatting>
  <conditionalFormatting sqref="AA17">
    <cfRule type="expression" dxfId="33" priority="34">
      <formula>IF(AA17&gt;(AB17*(1+$C$3)),TRUE,FALSE)</formula>
    </cfRule>
  </conditionalFormatting>
  <conditionalFormatting sqref="AA18">
    <cfRule type="expression" dxfId="32" priority="33">
      <formula>IF(AA18&gt;(AB18*(1+$C$3)),TRUE,FALSE)</formula>
    </cfRule>
  </conditionalFormatting>
  <conditionalFormatting sqref="AA19">
    <cfRule type="expression" dxfId="31" priority="32">
      <formula>IF(AA19&gt;(AB19*(1+$C$3)),TRUE,FALSE)</formula>
    </cfRule>
  </conditionalFormatting>
  <conditionalFormatting sqref="AA20">
    <cfRule type="expression" dxfId="30" priority="31">
      <formula>IF(AA20&gt;(AB20*(1+$C$3)),TRUE,FALSE)</formula>
    </cfRule>
  </conditionalFormatting>
  <conditionalFormatting sqref="AC6">
    <cfRule type="expression" dxfId="29" priority="30">
      <formula>IF(AC6&gt;(AD6*(1+$C$3)),TRUE,FALSE)</formula>
    </cfRule>
  </conditionalFormatting>
  <conditionalFormatting sqref="AC7">
    <cfRule type="expression" dxfId="28" priority="29">
      <formula>IF(AC7&gt;(AD7*(1+$C$3)),TRUE,FALSE)</formula>
    </cfRule>
  </conditionalFormatting>
  <conditionalFormatting sqref="AC8">
    <cfRule type="expression" dxfId="27" priority="28">
      <formula>IF(AC8&gt;(AD8*(1+$C$3)),TRUE,FALSE)</formula>
    </cfRule>
  </conditionalFormatting>
  <conditionalFormatting sqref="AC9">
    <cfRule type="expression" dxfId="26" priority="27">
      <formula>IF(AC9&gt;(AD9*(1+$C$3)),TRUE,FALSE)</formula>
    </cfRule>
  </conditionalFormatting>
  <conditionalFormatting sqref="AC10">
    <cfRule type="expression" dxfId="25" priority="26">
      <formula>IF(AC10&gt;(AD10*(1+$C$3)),TRUE,FALSE)</formula>
    </cfRule>
  </conditionalFormatting>
  <conditionalFormatting sqref="AC11">
    <cfRule type="expression" dxfId="24" priority="25">
      <formula>IF(AC11&gt;(AD11*(1+$C$3)),TRUE,FALSE)</formula>
    </cfRule>
  </conditionalFormatting>
  <conditionalFormatting sqref="AC12">
    <cfRule type="expression" dxfId="23" priority="24">
      <formula>IF(AC12&gt;(AD12*(1+$C$3)),TRUE,FALSE)</formula>
    </cfRule>
  </conditionalFormatting>
  <conditionalFormatting sqref="AC13">
    <cfRule type="expression" dxfId="22" priority="23">
      <formula>IF(AC13&gt;(AD13*(1+$C$3)),TRUE,FALSE)</formula>
    </cfRule>
  </conditionalFormatting>
  <conditionalFormatting sqref="AC14">
    <cfRule type="expression" dxfId="21" priority="22">
      <formula>IF(AC14&gt;(AD14*(1+$C$3)),TRUE,FALSE)</formula>
    </cfRule>
  </conditionalFormatting>
  <conditionalFormatting sqref="AC15">
    <cfRule type="expression" dxfId="20" priority="21">
      <formula>IF(AC15&gt;(AD15*(1+$C$3)),TRUE,FALSE)</formula>
    </cfRule>
  </conditionalFormatting>
  <conditionalFormatting sqref="AC16">
    <cfRule type="expression" dxfId="19" priority="20">
      <formula>IF(AC16&gt;(AD16*(1+$C$3)),TRUE,FALSE)</formula>
    </cfRule>
  </conditionalFormatting>
  <conditionalFormatting sqref="AC17">
    <cfRule type="expression" dxfId="18" priority="19">
      <formula>IF(AC17&gt;(AD17*(1+$C$3)),TRUE,FALSE)</formula>
    </cfRule>
  </conditionalFormatting>
  <conditionalFormatting sqref="AC18">
    <cfRule type="expression" dxfId="17" priority="18">
      <formula>IF(AC18&gt;(AD18*(1+$C$3)),TRUE,FALSE)</formula>
    </cfRule>
  </conditionalFormatting>
  <conditionalFormatting sqref="AC19">
    <cfRule type="expression" dxfId="16" priority="17">
      <formula>IF(AC19&gt;(AD19*(1+$C$3)),TRUE,FALSE)</formula>
    </cfRule>
  </conditionalFormatting>
  <conditionalFormatting sqref="AC20">
    <cfRule type="expression" dxfId="15" priority="16">
      <formula>IF(AC20&gt;(AD20*(1+$C$3)),TRUE,FALSE)</formula>
    </cfRule>
  </conditionalFormatting>
  <conditionalFormatting sqref="AE6">
    <cfRule type="expression" dxfId="14" priority="15">
      <formula>IF(AE6&gt;(AF6*(1+$C$3)),TRUE,FALSE)</formula>
    </cfRule>
  </conditionalFormatting>
  <conditionalFormatting sqref="AE7">
    <cfRule type="expression" dxfId="13" priority="14">
      <formula>IF(AE7&gt;(AF7*(1+$C$3)),TRUE,FALSE)</formula>
    </cfRule>
  </conditionalFormatting>
  <conditionalFormatting sqref="AE8">
    <cfRule type="expression" dxfId="12" priority="13">
      <formula>IF(AE8&gt;(AF8*(1+$C$3)),TRUE,FALSE)</formula>
    </cfRule>
  </conditionalFormatting>
  <conditionalFormatting sqref="AE9">
    <cfRule type="expression" dxfId="11" priority="12">
      <formula>IF(AE9&gt;(AF9*(1+$C$3)),TRUE,FALSE)</formula>
    </cfRule>
  </conditionalFormatting>
  <conditionalFormatting sqref="AE10">
    <cfRule type="expression" dxfId="10" priority="11">
      <formula>IF(AE10&gt;(AF10*(1+$C$3)),TRUE,FALSE)</formula>
    </cfRule>
  </conditionalFormatting>
  <conditionalFormatting sqref="AE11">
    <cfRule type="expression" dxfId="9" priority="10">
      <formula>IF(AE11&gt;(AF11*(1+$C$3)),TRUE,FALSE)</formula>
    </cfRule>
  </conditionalFormatting>
  <conditionalFormatting sqref="AE12">
    <cfRule type="expression" dxfId="8" priority="9">
      <formula>IF(AE12&gt;(AF12*(1+$C$3)),TRUE,FALSE)</formula>
    </cfRule>
  </conditionalFormatting>
  <conditionalFormatting sqref="AE13">
    <cfRule type="expression" dxfId="7" priority="8">
      <formula>IF(AE13&gt;(AF13*(1+$C$3)),TRUE,FALSE)</formula>
    </cfRule>
  </conditionalFormatting>
  <conditionalFormatting sqref="AE14">
    <cfRule type="expression" dxfId="6" priority="7">
      <formula>IF(AE14&gt;(AF14*(1+$C$3)),TRUE,FALSE)</formula>
    </cfRule>
  </conditionalFormatting>
  <conditionalFormatting sqref="AE15">
    <cfRule type="expression" dxfId="5" priority="6">
      <formula>IF(AE15&gt;(AF15*(1+$C$3)),TRUE,FALSE)</formula>
    </cfRule>
  </conditionalFormatting>
  <conditionalFormatting sqref="AE16">
    <cfRule type="expression" dxfId="4" priority="5">
      <formula>IF(AE16&gt;(AF16*(1+$C$3)),TRUE,FALSE)</formula>
    </cfRule>
  </conditionalFormatting>
  <conditionalFormatting sqref="AE17">
    <cfRule type="expression" dxfId="3" priority="4">
      <formula>IF(AE17&gt;(AF17*(1+$C$3)),TRUE,FALSE)</formula>
    </cfRule>
  </conditionalFormatting>
  <conditionalFormatting sqref="AE18">
    <cfRule type="expression" dxfId="2" priority="3">
      <formula>IF(AE18&gt;(AF18*(1+$C$3)),TRUE,FALSE)</formula>
    </cfRule>
  </conditionalFormatting>
  <conditionalFormatting sqref="AE19">
    <cfRule type="expression" dxfId="1" priority="2">
      <formula>IF(AE19&gt;(AF19*(1+$C$3)),TRUE,FALSE)</formula>
    </cfRule>
  </conditionalFormatting>
  <conditionalFormatting sqref="AE20">
    <cfRule type="expression" dxfId="0" priority="1">
      <formula>IF(AE20&gt;(AF20*(1+$C$3)),TRUE,FALSE)</formula>
    </cfRule>
  </conditionalFormatting>
  <dataValidations count="1">
    <dataValidation type="list" allowBlank="1" showInputMessage="1" showErrorMessage="1" sqref="C3" xr:uid="{DB9A6511-EB32-4888-94D2-C316977579FA}">
      <formula1>"5%,10%,15%,20%,25%,30%,35%,40%,45%,50%"</formula1>
    </dataValidation>
  </dataValidations>
  <hyperlinks>
    <hyperlink ref="A2" r:id="rId1" xr:uid="{385B7829-F95B-4BAD-85F4-CBC760EDB247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ALC4XL xmlns="CALC4XL">
  <userData/>
  <copies/>
</CALC4XL>
</file>

<file path=customXml/itemProps1.xml><?xml version="1.0" encoding="utf-8"?>
<ds:datastoreItem xmlns:ds="http://schemas.openxmlformats.org/officeDocument/2006/customXml" ds:itemID="{02A75E72-98F8-4FFB-AF3C-D1DCC24CCCFB}">
  <ds:schemaRefs>
    <ds:schemaRef ds:uri="CALC4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J.Miah</dc:creator>
  <cp:lastModifiedBy>Basma Lemtiri</cp:lastModifiedBy>
  <dcterms:created xsi:type="dcterms:W3CDTF">2020-06-09T16:07:48Z</dcterms:created>
  <dcterms:modified xsi:type="dcterms:W3CDTF">2020-06-09T19:27:09Z</dcterms:modified>
</cp:coreProperties>
</file>