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I:\cbluesingletary (columbus-maindatauser folders)\RFP and RFA Info and Samples\RFP 2025-2028 Smart Solutions\"/>
    </mc:Choice>
  </mc:AlternateContent>
  <xr:revisionPtr revIDLastSave="0" documentId="8_{EE51B386-F524-49F6-A6B9-65EC971163E5}" xr6:coauthVersionLast="36" xr6:coauthVersionMax="36" xr10:uidLastSave="{00000000-0000-0000-0000-000000000000}"/>
  <bookViews>
    <workbookView xWindow="480" yWindow="465" windowWidth="19410" windowHeight="11010" activeTab="17" xr2:uid="{00000000-000D-0000-FFFF-FFFF00000000}"/>
  </bookViews>
  <sheets>
    <sheet name="Instructions" sheetId="1" r:id="rId1"/>
    <sheet name="BUDGET PROPOSAL SUMMARY FY25-28" sheetId="17" r:id="rId2"/>
    <sheet name="BUDGET LINE ITEM DESCRIPTIONS" sheetId="18" r:id="rId3"/>
    <sheet name="YEAR 1" sheetId="10" r:id="rId4"/>
    <sheet name="Logic Model FY25-26" sheetId="19" r:id="rId5"/>
    <sheet name="Budget Proposal FY25-26" sheetId="6" r:id="rId6"/>
    <sheet name="Budget Narrative FY25-26" sheetId="13" r:id="rId7"/>
    <sheet name="Personnel Detail FY25-26" sheetId="12" r:id="rId8"/>
    <sheet name="YEAR 2" sheetId="11" r:id="rId9"/>
    <sheet name="Logic Model FY26-27" sheetId="20" r:id="rId10"/>
    <sheet name="Budget Proposal FY26-27" sheetId="9" r:id="rId11"/>
    <sheet name="Budget Narrative FY26-27" sheetId="15" r:id="rId12"/>
    <sheet name="Personnel Detail FY26-27" sheetId="14" r:id="rId13"/>
    <sheet name="YEAR 3" sheetId="16" r:id="rId14"/>
    <sheet name="Logic Model 27-28" sheetId="21" r:id="rId15"/>
    <sheet name="Budget Proposal FY27-28" sheetId="8" r:id="rId16"/>
    <sheet name="Budget Narrative FY27-28" sheetId="4" r:id="rId17"/>
    <sheet name="Personnel Detail FY27-28" sheetId="7" r:id="rId18"/>
  </sheets>
  <definedNames>
    <definedName name="_xlnm.Print_Area" localSheetId="6">'Budget Narrative FY25-26'!$A$1:$E$56</definedName>
    <definedName name="_xlnm.Print_Area" localSheetId="11">'Budget Narrative FY26-27'!$A$1:$E$56</definedName>
    <definedName name="_xlnm.Print_Area" localSheetId="16">'Budget Narrative FY27-28'!$A$1:$D$56</definedName>
    <definedName name="_xlnm.Print_Area" localSheetId="5">'Budget Proposal FY25-26'!$A$1:$F$56</definedName>
    <definedName name="_xlnm.Print_Area" localSheetId="10">'Budget Proposal FY26-27'!$A$1:$F$56</definedName>
    <definedName name="_xlnm.Print_Area" localSheetId="15">'Budget Proposal FY27-28'!$A$1:$F$56</definedName>
    <definedName name="_xlnm.Print_Area" localSheetId="1">'BUDGET PROPOSAL SUMMARY FY25-28'!$A$1:$L$52</definedName>
    <definedName name="_xlnm.Print_Area" localSheetId="14">'Logic Model 27-28'!$A$1:$F$18</definedName>
    <definedName name="_xlnm.Print_Area" localSheetId="4">'Logic Model FY25-26'!$A$1:$G$18</definedName>
    <definedName name="_xlnm.Print_Area" localSheetId="9">'Logic Model FY26-27'!$A$1:$F$18</definedName>
    <definedName name="_xlnm.Print_Area" localSheetId="7">'Personnel Detail FY25-26'!$A$1:$H$24</definedName>
    <definedName name="_xlnm.Print_Area" localSheetId="12">'Personnel Detail FY26-27'!$A$1:$H$24</definedName>
    <definedName name="_xlnm.Print_Area" localSheetId="17">'Personnel Detail FY27-28'!$A$1:$H$24</definedName>
  </definedNames>
  <calcPr calcId="191029"/>
</workbook>
</file>

<file path=xl/calcChain.xml><?xml version="1.0" encoding="utf-8"?>
<calcChain xmlns="http://schemas.openxmlformats.org/spreadsheetml/2006/main">
  <c r="I47" i="17" l="1"/>
  <c r="I46" i="17"/>
  <c r="I39" i="17"/>
  <c r="I40" i="17"/>
  <c r="I41" i="17"/>
  <c r="I42" i="17"/>
  <c r="I43" i="17"/>
  <c r="I44" i="17"/>
  <c r="I38" i="17"/>
  <c r="I33" i="17"/>
  <c r="I34" i="17"/>
  <c r="I35" i="17"/>
  <c r="I36" i="17"/>
  <c r="I32" i="17"/>
  <c r="I24" i="17"/>
  <c r="I25" i="17"/>
  <c r="I26" i="17"/>
  <c r="I27" i="17"/>
  <c r="I28" i="17"/>
  <c r="I29" i="17"/>
  <c r="I30" i="17"/>
  <c r="I23" i="17"/>
  <c r="I14" i="17"/>
  <c r="I15" i="17"/>
  <c r="I16" i="17"/>
  <c r="I17" i="17"/>
  <c r="I18" i="17"/>
  <c r="I19" i="17"/>
  <c r="I20" i="17"/>
  <c r="I21" i="17"/>
  <c r="I13" i="17"/>
  <c r="I22" i="17" s="1"/>
  <c r="I12" i="17"/>
  <c r="I11" i="17"/>
  <c r="I10" i="17"/>
  <c r="I8" i="17"/>
  <c r="J8" i="17" s="1"/>
  <c r="I7" i="17"/>
  <c r="H47" i="17"/>
  <c r="H46" i="17"/>
  <c r="H39" i="17"/>
  <c r="H40" i="17"/>
  <c r="H41" i="17"/>
  <c r="H42" i="17"/>
  <c r="H43" i="17"/>
  <c r="H44" i="17"/>
  <c r="H38" i="17"/>
  <c r="H33" i="17"/>
  <c r="H34" i="17"/>
  <c r="H35" i="17"/>
  <c r="H36" i="17"/>
  <c r="H32" i="17"/>
  <c r="H37" i="17" s="1"/>
  <c r="H24" i="17"/>
  <c r="H25" i="17"/>
  <c r="H26" i="17"/>
  <c r="H27" i="17"/>
  <c r="H28" i="17"/>
  <c r="H29" i="17"/>
  <c r="H30" i="17"/>
  <c r="H23" i="17"/>
  <c r="H14" i="17"/>
  <c r="H15" i="17"/>
  <c r="H16" i="17"/>
  <c r="H17" i="17"/>
  <c r="H18" i="17"/>
  <c r="H19" i="17"/>
  <c r="H20" i="17"/>
  <c r="H21" i="17"/>
  <c r="H13" i="17"/>
  <c r="H11" i="17"/>
  <c r="H10" i="17"/>
  <c r="H12" i="17" s="1"/>
  <c r="H8" i="17"/>
  <c r="H7" i="17"/>
  <c r="H9" i="17" s="1"/>
  <c r="G47" i="17"/>
  <c r="J47" i="17" s="1"/>
  <c r="G46" i="17"/>
  <c r="G39" i="17"/>
  <c r="G40" i="17"/>
  <c r="G41" i="17"/>
  <c r="G42" i="17"/>
  <c r="G43" i="17"/>
  <c r="G44" i="17"/>
  <c r="G38" i="17"/>
  <c r="G33" i="17"/>
  <c r="G34" i="17"/>
  <c r="G35" i="17"/>
  <c r="G36" i="17"/>
  <c r="G32" i="17"/>
  <c r="G24" i="17"/>
  <c r="G25" i="17"/>
  <c r="G26" i="17"/>
  <c r="G27" i="17"/>
  <c r="G28" i="17"/>
  <c r="G29" i="17"/>
  <c r="G30" i="17"/>
  <c r="G23" i="17"/>
  <c r="G31" i="17" s="1"/>
  <c r="G14" i="17"/>
  <c r="G15" i="17"/>
  <c r="G16" i="17"/>
  <c r="G17" i="17"/>
  <c r="G18" i="17"/>
  <c r="G19" i="17"/>
  <c r="G20" i="17"/>
  <c r="G21" i="17"/>
  <c r="G13" i="17"/>
  <c r="G11" i="17"/>
  <c r="G10" i="17"/>
  <c r="G8" i="17"/>
  <c r="G7" i="17"/>
  <c r="G9" i="17" s="1"/>
  <c r="G22" i="17" l="1"/>
  <c r="J22" i="17" s="1"/>
  <c r="I37" i="17"/>
  <c r="G12" i="17"/>
  <c r="J12" i="17" s="1"/>
  <c r="I45" i="17"/>
  <c r="H45" i="17"/>
  <c r="H22" i="17"/>
  <c r="H31" i="17"/>
  <c r="J31" i="17" s="1"/>
  <c r="I9" i="17"/>
  <c r="J9" i="17" s="1"/>
  <c r="G37" i="17"/>
  <c r="G45" i="17"/>
  <c r="I31" i="17"/>
  <c r="J37" i="17"/>
  <c r="J45" i="17"/>
  <c r="D47" i="17" l="1"/>
  <c r="D46" i="17"/>
  <c r="D39" i="17"/>
  <c r="D40" i="17"/>
  <c r="D41" i="17"/>
  <c r="D42" i="17"/>
  <c r="D43" i="17"/>
  <c r="D44" i="17"/>
  <c r="D38" i="17"/>
  <c r="D45" i="17" s="1"/>
  <c r="D33" i="17"/>
  <c r="D34" i="17"/>
  <c r="D35" i="17"/>
  <c r="D36" i="17"/>
  <c r="D32" i="17"/>
  <c r="D37" i="17" s="1"/>
  <c r="D24" i="17"/>
  <c r="D25" i="17"/>
  <c r="D26" i="17"/>
  <c r="D27" i="17"/>
  <c r="D28" i="17"/>
  <c r="D29" i="17"/>
  <c r="D30" i="17"/>
  <c r="D23" i="17"/>
  <c r="D14" i="17"/>
  <c r="D15" i="17"/>
  <c r="D16" i="17"/>
  <c r="D17" i="17"/>
  <c r="D18" i="17"/>
  <c r="D19" i="17"/>
  <c r="D20" i="17"/>
  <c r="D21" i="17"/>
  <c r="D13" i="17"/>
  <c r="D11" i="17"/>
  <c r="D10" i="17"/>
  <c r="D8" i="17"/>
  <c r="D7" i="17"/>
  <c r="D9" i="17" s="1"/>
  <c r="C47" i="17"/>
  <c r="C46" i="17"/>
  <c r="C39" i="17"/>
  <c r="C40" i="17"/>
  <c r="C41" i="17"/>
  <c r="C42" i="17"/>
  <c r="C43" i="17"/>
  <c r="C44" i="17"/>
  <c r="C38" i="17"/>
  <c r="C33" i="17"/>
  <c r="C34" i="17"/>
  <c r="C35" i="17"/>
  <c r="C36" i="17"/>
  <c r="C32" i="17"/>
  <c r="C24" i="17"/>
  <c r="C25" i="17"/>
  <c r="C26" i="17"/>
  <c r="C27" i="17"/>
  <c r="C28" i="17"/>
  <c r="C29" i="17"/>
  <c r="C30" i="17"/>
  <c r="C23" i="17"/>
  <c r="C14" i="17"/>
  <c r="C15" i="17"/>
  <c r="C16" i="17"/>
  <c r="C17" i="17"/>
  <c r="C18" i="17"/>
  <c r="C19" i="17"/>
  <c r="C20" i="17"/>
  <c r="C21" i="17"/>
  <c r="C13" i="17"/>
  <c r="C11" i="17"/>
  <c r="C10" i="17"/>
  <c r="C12" i="17" s="1"/>
  <c r="C8" i="17"/>
  <c r="C7" i="17"/>
  <c r="C9" i="17" s="1"/>
  <c r="B47" i="17"/>
  <c r="B46" i="17"/>
  <c r="B44" i="17"/>
  <c r="B43" i="17"/>
  <c r="B42" i="17"/>
  <c r="B41" i="17"/>
  <c r="B40" i="17"/>
  <c r="B39" i="17"/>
  <c r="B38" i="17"/>
  <c r="B45" i="17" s="1"/>
  <c r="B36" i="17"/>
  <c r="B35" i="17"/>
  <c r="B34" i="17"/>
  <c r="B33" i="17"/>
  <c r="B32" i="17"/>
  <c r="B30" i="17"/>
  <c r="B29" i="17"/>
  <c r="B28" i="17"/>
  <c r="B27" i="17"/>
  <c r="B26" i="17"/>
  <c r="B25" i="17"/>
  <c r="B24" i="17"/>
  <c r="B23" i="17"/>
  <c r="B31" i="17" s="1"/>
  <c r="B21" i="17"/>
  <c r="B20" i="17"/>
  <c r="B19" i="17"/>
  <c r="B18" i="17"/>
  <c r="B17" i="17"/>
  <c r="B16" i="17"/>
  <c r="B15" i="17"/>
  <c r="B14" i="17"/>
  <c r="B13" i="17"/>
  <c r="B11" i="17"/>
  <c r="B10" i="17"/>
  <c r="B12" i="17" s="1"/>
  <c r="B8" i="17"/>
  <c r="E8" i="17" s="1"/>
  <c r="L8" i="17" s="1"/>
  <c r="B7" i="17"/>
  <c r="E7" i="17" s="1"/>
  <c r="D22" i="17" l="1"/>
  <c r="C45" i="17"/>
  <c r="D31" i="17"/>
  <c r="B37" i="17"/>
  <c r="C22" i="17"/>
  <c r="C31" i="17"/>
  <c r="B22" i="17"/>
  <c r="C37" i="17"/>
  <c r="D12" i="17"/>
  <c r="E47" i="17"/>
  <c r="B9" i="17"/>
  <c r="J46" i="17"/>
  <c r="J39" i="17"/>
  <c r="J40" i="17"/>
  <c r="J41" i="17"/>
  <c r="J42" i="17"/>
  <c r="J43" i="17"/>
  <c r="J44" i="17"/>
  <c r="J38" i="17"/>
  <c r="J33" i="17"/>
  <c r="J34" i="17"/>
  <c r="J35" i="17"/>
  <c r="J36" i="17"/>
  <c r="J32" i="17"/>
  <c r="J24" i="17"/>
  <c r="J25" i="17"/>
  <c r="J26" i="17"/>
  <c r="J27" i="17"/>
  <c r="J28" i="17"/>
  <c r="J29" i="17"/>
  <c r="J30" i="17"/>
  <c r="J23" i="17"/>
  <c r="J14" i="17"/>
  <c r="J15" i="17"/>
  <c r="J16" i="17"/>
  <c r="J17" i="17"/>
  <c r="J18" i="17"/>
  <c r="J19" i="17"/>
  <c r="J20" i="17"/>
  <c r="J21" i="17"/>
  <c r="J13" i="17"/>
  <c r="J11" i="17"/>
  <c r="J10" i="17"/>
  <c r="J7" i="17"/>
  <c r="L7" i="17" s="1"/>
  <c r="L9" i="17" s="1"/>
  <c r="E46" i="17"/>
  <c r="L46" i="17" s="1"/>
  <c r="E45" i="17"/>
  <c r="E39" i="17"/>
  <c r="L39" i="17" s="1"/>
  <c r="E40" i="17"/>
  <c r="L40" i="17" s="1"/>
  <c r="E41" i="17"/>
  <c r="E42" i="17"/>
  <c r="E43" i="17"/>
  <c r="E44" i="17"/>
  <c r="E38" i="17"/>
  <c r="E37" i="17"/>
  <c r="E33" i="17"/>
  <c r="E34" i="17"/>
  <c r="E35" i="17"/>
  <c r="E36" i="17"/>
  <c r="E32" i="17"/>
  <c r="E31" i="17"/>
  <c r="E24" i="17"/>
  <c r="E25" i="17"/>
  <c r="E26" i="17"/>
  <c r="E27" i="17"/>
  <c r="E28" i="17"/>
  <c r="E29" i="17"/>
  <c r="E30" i="17"/>
  <c r="E23" i="17"/>
  <c r="E22" i="17"/>
  <c r="E14" i="17"/>
  <c r="E15" i="17"/>
  <c r="E16" i="17"/>
  <c r="E17" i="17"/>
  <c r="E18" i="17"/>
  <c r="E19" i="17"/>
  <c r="E20" i="17"/>
  <c r="E21" i="17"/>
  <c r="E13" i="17"/>
  <c r="E12" i="17"/>
  <c r="E11" i="17"/>
  <c r="L11" i="17" s="1"/>
  <c r="E10" i="17"/>
  <c r="C49" i="4"/>
  <c r="B49" i="4"/>
  <c r="C47" i="4"/>
  <c r="B47" i="4"/>
  <c r="C46" i="4"/>
  <c r="B46" i="4"/>
  <c r="C45" i="4"/>
  <c r="B45" i="4"/>
  <c r="C44" i="4"/>
  <c r="B44" i="4"/>
  <c r="C43" i="4"/>
  <c r="B43" i="4"/>
  <c r="C42" i="4"/>
  <c r="B42" i="4"/>
  <c r="C41" i="4"/>
  <c r="B41" i="4"/>
  <c r="C40" i="4"/>
  <c r="B40" i="4"/>
  <c r="C39" i="4"/>
  <c r="B39" i="4"/>
  <c r="C38" i="4"/>
  <c r="B38" i="4"/>
  <c r="C37" i="4"/>
  <c r="B37" i="4"/>
  <c r="C36" i="4"/>
  <c r="B36" i="4"/>
  <c r="C35" i="4"/>
  <c r="B35" i="4"/>
  <c r="C34" i="4"/>
  <c r="B34" i="4"/>
  <c r="C33" i="4"/>
  <c r="B33" i="4"/>
  <c r="C32" i="4"/>
  <c r="B32" i="4"/>
  <c r="C31" i="4"/>
  <c r="B31" i="4"/>
  <c r="C30" i="4"/>
  <c r="B30" i="4"/>
  <c r="C29" i="4"/>
  <c r="B29" i="4"/>
  <c r="C28" i="4"/>
  <c r="B28" i="4"/>
  <c r="C27" i="4"/>
  <c r="B27" i="4"/>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49" i="13"/>
  <c r="B49" i="13"/>
  <c r="C47" i="13"/>
  <c r="B47" i="13"/>
  <c r="C46" i="13"/>
  <c r="B46" i="13"/>
  <c r="C45" i="13"/>
  <c r="B45" i="13"/>
  <c r="C44" i="13"/>
  <c r="B44" i="13"/>
  <c r="C43" i="13"/>
  <c r="B43" i="13"/>
  <c r="C42" i="13"/>
  <c r="B42" i="13"/>
  <c r="C41" i="13"/>
  <c r="B41" i="13"/>
  <c r="C40" i="13"/>
  <c r="B40" i="13"/>
  <c r="C39" i="13"/>
  <c r="B39" i="13"/>
  <c r="C38" i="13"/>
  <c r="B38" i="13"/>
  <c r="C37" i="13"/>
  <c r="B37" i="13"/>
  <c r="C36" i="13"/>
  <c r="B36" i="13"/>
  <c r="C35" i="13"/>
  <c r="B35" i="13"/>
  <c r="C34" i="13"/>
  <c r="B34" i="13"/>
  <c r="C33" i="13"/>
  <c r="B33" i="13"/>
  <c r="C32" i="13"/>
  <c r="B32" i="13"/>
  <c r="C31" i="13"/>
  <c r="B31" i="13"/>
  <c r="C30" i="13"/>
  <c r="B30" i="13"/>
  <c r="C29" i="13"/>
  <c r="B29" i="13"/>
  <c r="C28" i="13"/>
  <c r="B28" i="13"/>
  <c r="C27" i="13"/>
  <c r="B27" i="13"/>
  <c r="C26" i="13"/>
  <c r="B26" i="13"/>
  <c r="C25" i="13"/>
  <c r="B25" i="13"/>
  <c r="C24" i="13"/>
  <c r="B24" i="13"/>
  <c r="C23" i="13"/>
  <c r="B23" i="13"/>
  <c r="C22" i="13"/>
  <c r="B22" i="13"/>
  <c r="C21" i="13"/>
  <c r="B21" i="13"/>
  <c r="C20" i="13"/>
  <c r="B20" i="13"/>
  <c r="C19" i="13"/>
  <c r="B19" i="13"/>
  <c r="C18" i="13"/>
  <c r="B18" i="13"/>
  <c r="C17" i="13"/>
  <c r="B17" i="13"/>
  <c r="C16" i="13"/>
  <c r="B16" i="13"/>
  <c r="C15" i="13"/>
  <c r="B15" i="13"/>
  <c r="C14" i="13"/>
  <c r="B14" i="13"/>
  <c r="C13" i="13"/>
  <c r="B13" i="13"/>
  <c r="C12" i="13"/>
  <c r="B12" i="13"/>
  <c r="C11" i="13"/>
  <c r="B11" i="13"/>
  <c r="C10" i="13"/>
  <c r="B10" i="13"/>
  <c r="C9" i="13"/>
  <c r="B9" i="13"/>
  <c r="C8" i="13"/>
  <c r="B8" i="13"/>
  <c r="C49" i="15"/>
  <c r="B49" i="15"/>
  <c r="C47" i="15"/>
  <c r="B47" i="15"/>
  <c r="C46" i="15"/>
  <c r="B46" i="15"/>
  <c r="C45" i="15"/>
  <c r="B45" i="15"/>
  <c r="C44" i="15"/>
  <c r="B44" i="15"/>
  <c r="C43" i="15"/>
  <c r="B43" i="15"/>
  <c r="C42" i="15"/>
  <c r="B42" i="15"/>
  <c r="C41" i="15"/>
  <c r="B41" i="15"/>
  <c r="C40" i="15"/>
  <c r="B40" i="15"/>
  <c r="C39" i="15"/>
  <c r="B39" i="15"/>
  <c r="C38" i="15"/>
  <c r="B38" i="15"/>
  <c r="C37" i="15"/>
  <c r="B37" i="15"/>
  <c r="C36" i="15"/>
  <c r="B36" i="15"/>
  <c r="C35" i="15"/>
  <c r="B35" i="15"/>
  <c r="C34" i="15"/>
  <c r="B34" i="15"/>
  <c r="C33" i="15"/>
  <c r="B33"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E17" i="12"/>
  <c r="D17" i="12"/>
  <c r="F16" i="12"/>
  <c r="F15" i="12"/>
  <c r="F14" i="12"/>
  <c r="F13" i="12"/>
  <c r="F12" i="12"/>
  <c r="F11" i="12"/>
  <c r="F10" i="12"/>
  <c r="F9" i="12"/>
  <c r="F17" i="12" s="1"/>
  <c r="E17" i="14"/>
  <c r="D17" i="14"/>
  <c r="F16" i="14"/>
  <c r="F15" i="14"/>
  <c r="F14" i="14"/>
  <c r="F13" i="14"/>
  <c r="F12" i="14"/>
  <c r="F11" i="14"/>
  <c r="F10" i="14"/>
  <c r="F9" i="14"/>
  <c r="F17" i="14" s="1"/>
  <c r="C49" i="8"/>
  <c r="D47" i="8"/>
  <c r="C46" i="8"/>
  <c r="B46" i="8"/>
  <c r="D45" i="8"/>
  <c r="D44" i="8"/>
  <c r="D43" i="8"/>
  <c r="D42" i="8"/>
  <c r="D41" i="8"/>
  <c r="D40" i="8"/>
  <c r="D39" i="8"/>
  <c r="D46" i="8" s="1"/>
  <c r="C38" i="8"/>
  <c r="B38" i="8"/>
  <c r="D37" i="8"/>
  <c r="D38" i="8" s="1"/>
  <c r="D36" i="8"/>
  <c r="D35" i="8"/>
  <c r="D34" i="8"/>
  <c r="D33" i="8"/>
  <c r="C32" i="8"/>
  <c r="B32" i="8"/>
  <c r="D31" i="8"/>
  <c r="D30" i="8"/>
  <c r="D29" i="8"/>
  <c r="D28" i="8"/>
  <c r="D27" i="8"/>
  <c r="D26" i="8"/>
  <c r="D25" i="8"/>
  <c r="D24" i="8"/>
  <c r="D32" i="8" s="1"/>
  <c r="D23" i="8"/>
  <c r="C23" i="8"/>
  <c r="B23" i="8"/>
  <c r="D22" i="8"/>
  <c r="D21" i="8"/>
  <c r="D20" i="8"/>
  <c r="D19" i="8"/>
  <c r="D18" i="8"/>
  <c r="D17" i="8"/>
  <c r="D16" i="8"/>
  <c r="D15" i="8"/>
  <c r="D14" i="8"/>
  <c r="C13" i="8"/>
  <c r="B13" i="8"/>
  <c r="D12" i="8"/>
  <c r="D11" i="8"/>
  <c r="D13" i="8" s="1"/>
  <c r="C10" i="8"/>
  <c r="D9" i="8"/>
  <c r="B8" i="8"/>
  <c r="B10" i="8" s="1"/>
  <c r="B49" i="8" s="1"/>
  <c r="D47" i="9"/>
  <c r="C46" i="9"/>
  <c r="B46" i="9"/>
  <c r="D45" i="9"/>
  <c r="D44" i="9"/>
  <c r="D43" i="9"/>
  <c r="D42" i="9"/>
  <c r="D41" i="9"/>
  <c r="D40" i="9"/>
  <c r="D39" i="9"/>
  <c r="D46" i="9" s="1"/>
  <c r="D38" i="9"/>
  <c r="C38" i="9"/>
  <c r="B38" i="9"/>
  <c r="D37" i="9"/>
  <c r="D36" i="9"/>
  <c r="D35" i="9"/>
  <c r="D34" i="9"/>
  <c r="D33" i="9"/>
  <c r="C32" i="9"/>
  <c r="B32" i="9"/>
  <c r="D31" i="9"/>
  <c r="D30" i="9"/>
  <c r="D29" i="9"/>
  <c r="D28" i="9"/>
  <c r="D27" i="9"/>
  <c r="D26" i="9"/>
  <c r="D25" i="9"/>
  <c r="D32" i="9" s="1"/>
  <c r="D24" i="9"/>
  <c r="C23" i="9"/>
  <c r="B23" i="9"/>
  <c r="D22" i="9"/>
  <c r="D21" i="9"/>
  <c r="D20" i="9"/>
  <c r="D19" i="9"/>
  <c r="D18" i="9"/>
  <c r="D17" i="9"/>
  <c r="D16" i="9"/>
  <c r="D15" i="9"/>
  <c r="D14" i="9"/>
  <c r="D23" i="9" s="1"/>
  <c r="D13" i="9"/>
  <c r="C13" i="9"/>
  <c r="C49" i="9" s="1"/>
  <c r="B13" i="9"/>
  <c r="D12" i="9"/>
  <c r="D11" i="9"/>
  <c r="C10" i="9"/>
  <c r="D9" i="9"/>
  <c r="B8" i="9"/>
  <c r="B10" i="9" s="1"/>
  <c r="B49" i="9" s="1"/>
  <c r="L10" i="17" l="1"/>
  <c r="L12" i="17" s="1"/>
  <c r="L41" i="17"/>
  <c r="L44" i="17"/>
  <c r="L43" i="17"/>
  <c r="L42" i="17"/>
  <c r="L33" i="17"/>
  <c r="L37" i="17"/>
  <c r="L23" i="17"/>
  <c r="L14" i="17"/>
  <c r="L38" i="17"/>
  <c r="L45" i="17"/>
  <c r="L36" i="17"/>
  <c r="L35" i="17"/>
  <c r="L34" i="17"/>
  <c r="L32" i="17"/>
  <c r="L30" i="17"/>
  <c r="L28" i="17"/>
  <c r="L31" i="17"/>
  <c r="L25" i="17"/>
  <c r="L24" i="17"/>
  <c r="L29" i="17"/>
  <c r="L26" i="17"/>
  <c r="L27" i="17"/>
  <c r="L21" i="17"/>
  <c r="L20" i="17"/>
  <c r="L19" i="17"/>
  <c r="L18" i="17"/>
  <c r="L17" i="17"/>
  <c r="L22" i="17"/>
  <c r="L16" i="17"/>
  <c r="L15" i="17"/>
  <c r="L13" i="17"/>
  <c r="E9" i="17"/>
  <c r="D8" i="8"/>
  <c r="D10" i="8" s="1"/>
  <c r="D49" i="8" s="1"/>
  <c r="D8" i="9"/>
  <c r="D10" i="9" s="1"/>
  <c r="D49" i="9" s="1"/>
  <c r="C10" i="6" l="1"/>
  <c r="F10" i="7"/>
  <c r="F11" i="7"/>
  <c r="F12" i="7"/>
  <c r="F13" i="7"/>
  <c r="F14" i="7"/>
  <c r="F15" i="7"/>
  <c r="F16" i="7"/>
  <c r="F9" i="7"/>
  <c r="E17" i="7"/>
  <c r="D17" i="7"/>
  <c r="C46" i="6"/>
  <c r="B46" i="6"/>
  <c r="C38" i="6"/>
  <c r="B38" i="6"/>
  <c r="C32" i="6"/>
  <c r="B32" i="6"/>
  <c r="C23" i="6"/>
  <c r="B23" i="6"/>
  <c r="C13" i="6"/>
  <c r="B13" i="6"/>
  <c r="D9" i="6"/>
  <c r="D11" i="6"/>
  <c r="D12" i="6"/>
  <c r="D14" i="6"/>
  <c r="D15" i="6"/>
  <c r="D16" i="6"/>
  <c r="D17" i="6"/>
  <c r="D18" i="6"/>
  <c r="D19" i="6"/>
  <c r="D20" i="6"/>
  <c r="D21" i="6"/>
  <c r="D22" i="6"/>
  <c r="D24" i="6"/>
  <c r="D25" i="6"/>
  <c r="D26" i="6"/>
  <c r="D27" i="6"/>
  <c r="D28" i="6"/>
  <c r="D29" i="6"/>
  <c r="D30" i="6"/>
  <c r="D31" i="6"/>
  <c r="D33" i="6"/>
  <c r="D34" i="6"/>
  <c r="D35" i="6"/>
  <c r="D36" i="6"/>
  <c r="D37" i="6"/>
  <c r="D39" i="6"/>
  <c r="D40" i="6"/>
  <c r="D41" i="6"/>
  <c r="D42" i="6"/>
  <c r="D43" i="6"/>
  <c r="D44" i="6"/>
  <c r="D45" i="6"/>
  <c r="D47" i="6"/>
  <c r="L47" i="17" l="1"/>
  <c r="F17" i="7"/>
  <c r="B8" i="6" s="1"/>
  <c r="D13" i="6"/>
  <c r="C49" i="6"/>
  <c r="D46" i="6"/>
  <c r="D38" i="6"/>
  <c r="D32" i="6"/>
  <c r="D23" i="6"/>
  <c r="B10" i="6" l="1"/>
  <c r="D8" i="6"/>
  <c r="D10" i="6" s="1"/>
  <c r="D49" i="6" s="1"/>
  <c r="B49" i="6" l="1"/>
</calcChain>
</file>

<file path=xl/sharedStrings.xml><?xml version="1.0" encoding="utf-8"?>
<sst xmlns="http://schemas.openxmlformats.org/spreadsheetml/2006/main" count="596" uniqueCount="230">
  <si>
    <t>Data entry allowed in UNSHADED cells only.</t>
  </si>
  <si>
    <t>Enter cash and in-kind funds and Smart Start funds requested for each line item</t>
  </si>
  <si>
    <t xml:space="preserve">Enter your narrative in the explanation column. </t>
  </si>
  <si>
    <t>Detail the rationale for the budget request; provide enough detail for each line item.</t>
  </si>
  <si>
    <t>Provide explanations for both the cash and in-kind funds and the Smart Start funds.</t>
  </si>
  <si>
    <t xml:space="preserve">If cost allocation methods are used, identify written details of what is covered by the line </t>
  </si>
  <si>
    <t>item and the formula used to calculate the amount.</t>
  </si>
  <si>
    <t xml:space="preserve">     Personnel Detail Worksheet. Include the rationale for amounts included as fringe benefits of the position.</t>
  </si>
  <si>
    <t>Budget separate amounts for wages and fringe benefits; the total will calculate and transfer</t>
  </si>
  <si>
    <t>to the Budget sheet.</t>
  </si>
  <si>
    <t>-</t>
  </si>
  <si>
    <t>Bidder Name:</t>
  </si>
  <si>
    <t>Smart Start Funds Requested</t>
  </si>
  <si>
    <t>Total Funds</t>
  </si>
  <si>
    <t xml:space="preserve">11) Personnel                                     </t>
  </si>
  <si>
    <t xml:space="preserve">12) Contracted  Services                                         </t>
  </si>
  <si>
    <t xml:space="preserve">14) Office Supplies and Materials </t>
  </si>
  <si>
    <t>15) Service Related Supplies</t>
  </si>
  <si>
    <t xml:space="preserve">17) Travel                                                                         </t>
  </si>
  <si>
    <t xml:space="preserve">18) Communications and Postage                                        </t>
  </si>
  <si>
    <t xml:space="preserve">19) Utilities </t>
  </si>
  <si>
    <t xml:space="preserve">20) Printing and Binding </t>
  </si>
  <si>
    <t>21) Repair and Maintenance</t>
  </si>
  <si>
    <t xml:space="preserve">22) Meeting/Conference Expense </t>
  </si>
  <si>
    <t xml:space="preserve">23) Employee Training (no travel) </t>
  </si>
  <si>
    <t xml:space="preserve">24) Classified Advertising </t>
  </si>
  <si>
    <t xml:space="preserve">25) In-State Board Meeting Expense                 </t>
  </si>
  <si>
    <t xml:space="preserve">27) Office Rent (Land, Buildings, etc.) </t>
  </si>
  <si>
    <t xml:space="preserve">28) Furniture Rental </t>
  </si>
  <si>
    <t xml:space="preserve">29) Equipment Rental (Phones, Computer, etc.) </t>
  </si>
  <si>
    <t>30) Vehicle Rental</t>
  </si>
  <si>
    <t xml:space="preserve">31) Dues and Subscriptions </t>
  </si>
  <si>
    <t xml:space="preserve">32) Insurance and Bonding </t>
  </si>
  <si>
    <t xml:space="preserve">33) Books/Library Reference Materials </t>
  </si>
  <si>
    <t>34) Other Expenses: ADMIN. OVERHEAD ONLY</t>
  </si>
  <si>
    <t xml:space="preserve">36) Buildings and Improvements </t>
  </si>
  <si>
    <t xml:space="preserve">37) Leasehold  Improvements </t>
  </si>
  <si>
    <t xml:space="preserve">38) Furniture/Non-Computer Eqpt., $500+ per item </t>
  </si>
  <si>
    <t xml:space="preserve">39) Computer Equipment/Printers, $500+ per item </t>
  </si>
  <si>
    <t xml:space="preserve">40) Furniture/Eqpt., under $500 per item </t>
  </si>
  <si>
    <t xml:space="preserve">42) Purchase of Services </t>
  </si>
  <si>
    <t>43) Contracts With Service Providers, Related</t>
  </si>
  <si>
    <t xml:space="preserve">44) Contracts With Service Providers, Non-Related </t>
  </si>
  <si>
    <t>45) Stipends/Scholarships/Bonuses</t>
  </si>
  <si>
    <t xml:space="preserve">46) Grants/Cash Awards, Related Parties </t>
  </si>
  <si>
    <t xml:space="preserve">47) Grants/Cash Awards, Non-Related Parties </t>
  </si>
  <si>
    <t>48) Grants/Non-Cash Awards</t>
  </si>
  <si>
    <t>50) Participant Training Expense</t>
  </si>
  <si>
    <t>Activity Name:</t>
  </si>
  <si>
    <t>Smart Start Expenditure Categories</t>
  </si>
  <si>
    <t xml:space="preserve">Cash and In-Kind Funds (You Contribute) </t>
  </si>
  <si>
    <t>Explanation</t>
  </si>
  <si>
    <t>13)      Total Personnel/ Contracted Services Costs</t>
  </si>
  <si>
    <t>16)      Total Supplies and Materials Costs</t>
  </si>
  <si>
    <t>26)      Total Non-Fixed Operating Expenses</t>
  </si>
  <si>
    <t>35)      Total Fixed Charges and Other Expenses</t>
  </si>
  <si>
    <t>41)     Total Property and Equipment Outlay</t>
  </si>
  <si>
    <t>49)      Total Services/Contracts/Grants</t>
  </si>
  <si>
    <t>51)      Total Expenditures</t>
  </si>
  <si>
    <t>Signature of Program/Project Director: ________________________________________________________  Date: _______________________</t>
  </si>
  <si>
    <t>Name of Program/Project Director: _______________________________________________________________________________________</t>
  </si>
  <si>
    <t>The totals for each line item and category should calculate automatically. Be careful</t>
  </si>
  <si>
    <t>to keep the Excel formulas intact and check your math as you go.</t>
  </si>
  <si>
    <t>Bidder name:</t>
  </si>
  <si>
    <t>Position</t>
  </si>
  <si>
    <t>% FTE</t>
  </si>
  <si>
    <t>Hours per Week on Activity</t>
  </si>
  <si>
    <t>Wage and Salary Cost</t>
  </si>
  <si>
    <t>Fringe Benefits Cost</t>
  </si>
  <si>
    <t>Total Personnel Cost</t>
  </si>
  <si>
    <t>Method of Calculation</t>
  </si>
  <si>
    <t>Example</t>
  </si>
  <si>
    <t>Grand Total</t>
  </si>
  <si>
    <t xml:space="preserve">If Line 34, administrative overhead is budgeted, provide a detail of costs included  </t>
  </si>
  <si>
    <t>and explain the rationale for the calculation. (You will be rquired to support amounts used as the basis for allocation.)</t>
  </si>
  <si>
    <t>Enter your organization name in Cell 4C and project name in Cell 5C.</t>
  </si>
  <si>
    <t xml:space="preserve">For salary and wages amount: full time employee base salary, plus 7.65% of taxable wages for employment tax. For fringe benefits: cost of employer-paid health insurance, life insurance, retirement, worker's compensation insurance, short- and long-term disability insurance, etc. Project for cost of living adjustments and insurance increases. </t>
  </si>
  <si>
    <t>Signature of Program/Project Director: ________________________________________________  Date: ________________</t>
  </si>
  <si>
    <t>Name of Program/Project Director: ___________________________________________________</t>
  </si>
  <si>
    <t>Name of Program/Project Director: _________________________________________________________________________</t>
  </si>
  <si>
    <t>Signature of Program/Project Director: ____________________________________________  Date: ___________________</t>
  </si>
  <si>
    <t>budgeted. In-kind funds should be maximized.</t>
  </si>
  <si>
    <t>Columbus County Partnership for Children</t>
  </si>
  <si>
    <t>2025-2028 Direct Service Provider Budget Proposal Instructions</t>
  </si>
  <si>
    <t>2025-2026 Cash and In-Kind Budget Proposal</t>
  </si>
  <si>
    <t>2025-2026 Budget Narrative</t>
  </si>
  <si>
    <t>FY 2025 - 2026</t>
  </si>
  <si>
    <t>YEAR 3</t>
  </si>
  <si>
    <t>2026-2027 Cash and In-Kind Budget Proposal</t>
  </si>
  <si>
    <t>YEAR 2</t>
  </si>
  <si>
    <t>2027-2028 Cash and In-Kind Budget Proposal</t>
  </si>
  <si>
    <t>FY 2027 - 2028</t>
  </si>
  <si>
    <t>FY 2026 - 2027</t>
  </si>
  <si>
    <t>YEAR 1</t>
  </si>
  <si>
    <t>2026-2027 Budget Narrative</t>
  </si>
  <si>
    <t>2027-2028 Budget Narrative</t>
  </si>
  <si>
    <t>2026-2027 Personnel Detail</t>
  </si>
  <si>
    <t>2027-2028 Personnel Detail</t>
  </si>
  <si>
    <t>2025-2026 Personnel Detail</t>
  </si>
  <si>
    <t>Smart Start Funds Requested FY2025-26</t>
  </si>
  <si>
    <t>Smart Start Funds Requested FY2026-27</t>
  </si>
  <si>
    <t>Cash and In-Kind Funds (You Contribute) FY2025-26</t>
  </si>
  <si>
    <r>
      <t xml:space="preserve">GRAND                          FUND                        TOTALS                                 </t>
    </r>
    <r>
      <rPr>
        <b/>
        <sz val="10"/>
        <rFont val="Arial"/>
        <family val="2"/>
      </rPr>
      <t xml:space="preserve"> (Req + Contrib.)</t>
    </r>
  </si>
  <si>
    <t>for each of the fiscal years.</t>
  </si>
  <si>
    <t>or charmaine.bluesingletary@columbussmartstart.org</t>
  </si>
  <si>
    <r>
      <t xml:space="preserve">1. </t>
    </r>
    <r>
      <rPr>
        <b/>
        <u/>
        <sz val="12"/>
        <rFont val="Arial"/>
        <family val="2"/>
      </rPr>
      <t>BUDGET PROPOSAL SUMMARY</t>
    </r>
    <r>
      <rPr>
        <sz val="12"/>
        <rFont val="Arial"/>
        <family val="2"/>
      </rPr>
      <t>- This worksheet has already been linked with the Budget Proposal worksheets of each year and should</t>
    </r>
  </si>
  <si>
    <t xml:space="preserve"> automatically populate the summary worksheet. Complete a Line Item Budget for each fiscal year, using the applicable Budget Proposal </t>
  </si>
  <si>
    <t>worksheet for each fiscal year. However, be sure to check all math to ensure accuracy prior to submitting.</t>
  </si>
  <si>
    <t>FY2025-2028 Cash and In-Kind Budget Proposal</t>
  </si>
  <si>
    <t>SUMMARY WORKSHEET</t>
  </si>
  <si>
    <t>Smart Start Funds Requested FY2027-28</t>
  </si>
  <si>
    <t>Smart Start Funds Requested                                                          TOTAL                       FY2025-28</t>
  </si>
  <si>
    <t>Cash and In-Kind Funds                   (You Contribute) FY2026-27</t>
  </si>
  <si>
    <t>Cash and In-Kind Funds                               (You Contribute) FY2027-28</t>
  </si>
  <si>
    <t>Cash and In-Kind Funds                              (You Contribute) TOTAL                     FY2025-28</t>
  </si>
  <si>
    <t xml:space="preserve">Enter dollar amounts in whole dollars only. </t>
  </si>
  <si>
    <r>
      <t>and Personnel Detail for "</t>
    </r>
    <r>
      <rPr>
        <b/>
        <sz val="12"/>
        <rFont val="Arial"/>
        <family val="2"/>
      </rPr>
      <t>each</t>
    </r>
    <r>
      <rPr>
        <sz val="12"/>
        <rFont val="Arial"/>
        <family val="2"/>
      </rPr>
      <t xml:space="preserve">" of the color coded tabs for each </t>
    </r>
    <r>
      <rPr>
        <b/>
        <sz val="12"/>
        <rFont val="Arial"/>
        <family val="2"/>
      </rPr>
      <t>fiscal years:</t>
    </r>
    <r>
      <rPr>
        <sz val="12"/>
        <rFont val="Arial"/>
        <family val="2"/>
      </rPr>
      <t xml:space="preserve"> </t>
    </r>
    <r>
      <rPr>
        <b/>
        <i/>
        <sz val="12"/>
        <color rgb="FF0070C0"/>
        <rFont val="Arial"/>
        <family val="2"/>
      </rPr>
      <t>blue</t>
    </r>
    <r>
      <rPr>
        <b/>
        <sz val="12"/>
        <color rgb="FF0070C0"/>
        <rFont val="Arial"/>
        <family val="2"/>
      </rPr>
      <t>:</t>
    </r>
    <r>
      <rPr>
        <b/>
        <sz val="12"/>
        <rFont val="Arial"/>
        <family val="2"/>
      </rPr>
      <t xml:space="preserve"> </t>
    </r>
    <r>
      <rPr>
        <b/>
        <sz val="12"/>
        <color rgb="FF0070C0"/>
        <rFont val="Arial"/>
        <family val="2"/>
      </rPr>
      <t>2025-2026</t>
    </r>
    <r>
      <rPr>
        <b/>
        <sz val="12"/>
        <rFont val="Arial"/>
        <family val="2"/>
      </rPr>
      <t>,</t>
    </r>
    <r>
      <rPr>
        <b/>
        <i/>
        <sz val="12"/>
        <rFont val="Arial"/>
        <family val="2"/>
      </rPr>
      <t xml:space="preserve"> </t>
    </r>
    <r>
      <rPr>
        <b/>
        <i/>
        <sz val="12"/>
        <color theme="9" tint="-0.249977111117893"/>
        <rFont val="Arial"/>
        <family val="2"/>
      </rPr>
      <t>orange</t>
    </r>
    <r>
      <rPr>
        <b/>
        <sz val="12"/>
        <color theme="9" tint="-0.249977111117893"/>
        <rFont val="Arial"/>
        <family val="2"/>
      </rPr>
      <t>: 2026-2027</t>
    </r>
    <r>
      <rPr>
        <b/>
        <sz val="12"/>
        <rFont val="Arial"/>
        <family val="2"/>
      </rPr>
      <t xml:space="preserve"> and </t>
    </r>
    <r>
      <rPr>
        <b/>
        <i/>
        <sz val="12"/>
        <color rgb="FF00B050"/>
        <rFont val="Arial"/>
        <family val="2"/>
      </rPr>
      <t>green</t>
    </r>
    <r>
      <rPr>
        <b/>
        <sz val="12"/>
        <color rgb="FF00B050"/>
        <rFont val="Arial"/>
        <family val="2"/>
      </rPr>
      <t>: 2027-2028</t>
    </r>
    <r>
      <rPr>
        <sz val="12"/>
        <rFont val="Arial"/>
        <family val="2"/>
      </rPr>
      <t>.</t>
    </r>
  </si>
  <si>
    <t>#</t>
  </si>
  <si>
    <t>Line Item</t>
  </si>
  <si>
    <t>Definition</t>
  </si>
  <si>
    <t>Examples</t>
  </si>
  <si>
    <t xml:space="preserve">Personnel </t>
  </si>
  <si>
    <t>Employee salaries/wages, payroll taxes and benefit costs (full and part-time). Full-time equivalent (FTE) is 2,080 hours per year. If proposed staff is less than this equivalent, indicate ratio based upon this amount where appropriate.</t>
  </si>
  <si>
    <t>Salaries and wages paid to all employees; Social Security Contribution (employer's share of social security and Medicare (FICA) applied to salary and wages paid to employees); employer’s contribution towards employees’ retirement, employer’s contribution towards employees’ insurance costs (e.g., disability, health, dental, life insurance); employer’s cost of the State Unemployment Insurance program; and cost of workers’ compensation insurance premiums.</t>
  </si>
  <si>
    <t>Contracted Professional Services</t>
  </si>
  <si>
    <r>
      <t>Services that are provided by independent contractors (i.e., non-employees)</t>
    </r>
    <r>
      <rPr>
        <sz val="11"/>
        <rFont val="Arial Narrow"/>
        <family val="2"/>
      </rPr>
      <t xml:space="preserve"> </t>
    </r>
  </si>
  <si>
    <t>Payroll processing, tax return prep, legal counsel, temporary agency services, consulting services, needs assessments</t>
  </si>
  <si>
    <t>Supplies &amp; Materials</t>
  </si>
  <si>
    <t>Consumable office supplies and materials used in the daily operations of the organization</t>
  </si>
  <si>
    <t>Office supplies such as pens, paper, file folders, etc., consumable computer supplies, and janitorial supplies</t>
  </si>
  <si>
    <t>Service-Related Supplies &amp; Materials</t>
  </si>
  <si>
    <t>Supplies and materials used or consumed in the performance of a service activity; this line should not be used for reward or incentive items given to program participants (such items should be reported in line 47)</t>
  </si>
  <si>
    <t>Educational supplies: materials used during trainings IF consumed (like a workbook) or not given away, food used in teaching nutrition or cooking classes, lending library supplies including die cuts and lamination supplies</t>
  </si>
  <si>
    <t>Travel</t>
  </si>
  <si>
    <t>Costs associated with travel by employees. If mileage is configured, please give number of miles per trip, week or month and the number of trips that are involved.  Reimbursement for meals and travel costs shall be at the organization’s rate or the prevailing State rates, whichever is less.</t>
  </si>
  <si>
    <r>
      <t xml:space="preserve">Meals, lodging, and transportation for employees at conferences, meetings, monitoring visits; </t>
    </r>
    <r>
      <rPr>
        <b/>
        <sz val="10"/>
        <rFont val="Arial Narrow"/>
        <family val="2"/>
      </rPr>
      <t>NOT</t>
    </r>
    <r>
      <rPr>
        <sz val="10"/>
        <rFont val="Arial Narrow"/>
        <family val="2"/>
      </rPr>
      <t xml:space="preserve"> travel for participants (e.g., transporting preschoolers) usually reported on Line 43 </t>
    </r>
  </si>
  <si>
    <t>Communications &amp; Postage</t>
  </si>
  <si>
    <t xml:space="preserve">All communications and postage costs.  If mass mailings are involved, specify quantity and frequency involved. </t>
  </si>
  <si>
    <t>Telephone, cell phone, internet, fax, outbound postage and shipping fees</t>
  </si>
  <si>
    <t>Utilities</t>
  </si>
  <si>
    <t>All utilities costs</t>
  </si>
  <si>
    <t>Electricity, municipal water, sewer, gas</t>
  </si>
  <si>
    <t>Printing &amp; Binding</t>
  </si>
  <si>
    <t>Printing, binding, copying costs for internal-use items.</t>
  </si>
  <si>
    <r>
      <t xml:space="preserve">Internal manuals, business cards, purchasing forms, stationery, etc.; </t>
    </r>
    <r>
      <rPr>
        <b/>
        <sz val="10"/>
        <rFont val="Arial Narrow"/>
        <family val="2"/>
      </rPr>
      <t>NOT</t>
    </r>
    <r>
      <rPr>
        <sz val="10"/>
        <rFont val="Arial Narrow"/>
        <family val="2"/>
      </rPr>
      <t xml:space="preserve"> for service materials distributed externally which are reported on Line 24</t>
    </r>
  </si>
  <si>
    <t>If mass quantity of brochures, pamphlets, flyers, etc. are involved, specify the quantity and frequency involved.</t>
  </si>
  <si>
    <t>Repair &amp; Maintenance</t>
  </si>
  <si>
    <r>
      <t xml:space="preserve">Costs for </t>
    </r>
    <r>
      <rPr>
        <b/>
        <sz val="10"/>
        <rFont val="Arial Narrow"/>
        <family val="2"/>
      </rPr>
      <t>minor</t>
    </r>
    <r>
      <rPr>
        <sz val="10"/>
        <rFont val="Arial Narrow"/>
        <family val="2"/>
      </rPr>
      <t xml:space="preserve"> repairs and routine maintenance, including service contracts </t>
    </r>
  </si>
  <si>
    <r>
      <t xml:space="preserve">Janitorial services, landscaping services, computer repair technicians, locksmiths, plumbers, carpenters, pest control, etc.  </t>
    </r>
    <r>
      <rPr>
        <b/>
        <sz val="10"/>
        <rFont val="Arial Narrow"/>
        <family val="2"/>
      </rPr>
      <t>NOT</t>
    </r>
    <r>
      <rPr>
        <sz val="10"/>
        <rFont val="Arial Narrow"/>
        <family val="2"/>
      </rPr>
      <t xml:space="preserve"> to be used for repair costs of a CAPITAL nature as defined by Smart Start (e.g., roof replacement, HVAC replacement)</t>
    </r>
  </si>
  <si>
    <t>Meeting &amp; Conference Expense</t>
  </si>
  <si>
    <t xml:space="preserve">Expenses related to meetings and conferences hosted/ organized/presented by the Service Provider for program participants  </t>
  </si>
  <si>
    <r>
      <t xml:space="preserve">Food, facility rental, speaker fees, materials and supplies (specifically for the meeting or conference being presented); </t>
    </r>
    <r>
      <rPr>
        <b/>
        <sz val="10"/>
        <rFont val="Arial Narrow"/>
        <family val="2"/>
      </rPr>
      <t>NOT</t>
    </r>
    <r>
      <rPr>
        <sz val="10"/>
        <rFont val="Arial Narrow"/>
        <family val="2"/>
      </rPr>
      <t xml:space="preserve"> to be used for expenses incurred by employees attending meetings/conferences held by outside parties (see Lines 17 &amp; 23)</t>
    </r>
  </si>
  <si>
    <t>Employee Training (no travel)</t>
  </si>
  <si>
    <r>
      <t>Costs for employee training; reimbursement for training shall relate to program</t>
    </r>
    <r>
      <rPr>
        <b/>
        <sz val="10"/>
        <rFont val="Arial Narrow"/>
        <family val="2"/>
      </rPr>
      <t xml:space="preserve"> </t>
    </r>
    <r>
      <rPr>
        <sz val="10"/>
        <rFont val="Arial Narrow"/>
        <family val="2"/>
      </rPr>
      <t>model and outcomes; provide documentation of this correlation in the budget narrative and program plan</t>
    </r>
  </si>
  <si>
    <r>
      <t xml:space="preserve">Tuition, registration, training materials; </t>
    </r>
    <r>
      <rPr>
        <b/>
        <sz val="10"/>
        <rFont val="Arial Narrow"/>
        <family val="2"/>
      </rPr>
      <t>NOT</t>
    </r>
    <r>
      <rPr>
        <sz val="10"/>
        <rFont val="Arial Narrow"/>
        <family val="2"/>
      </rPr>
      <t xml:space="preserve"> for travel expenses (mileage, food, hotel, etc.) incurred for training (see Line 17)</t>
    </r>
  </si>
  <si>
    <t>Advertising &amp; Outreach</t>
  </si>
  <si>
    <t>Cost of advertising for recruitment of employees as well as advertising and publicizing direct services to the community</t>
  </si>
  <si>
    <t>Classified ads for competitive bidding or to solicit job applicants; ads to publicize program services; brochures &amp; fliers publicizing services/events; community resource directories</t>
  </si>
  <si>
    <t>Office Rent</t>
  </si>
  <si>
    <t>Office space rental expenses.  If a portion or percentage of space is budgeted, submit a copy of the organization’s approved cost allocation plan that supports the allocation of the space to the program.</t>
  </si>
  <si>
    <t>Regular rental of space to conduct an activity or provide office space for funded personnel</t>
  </si>
  <si>
    <t>Furniture Rental</t>
  </si>
  <si>
    <t>Furniture rental expenses</t>
  </si>
  <si>
    <t>Rental of office desks, chairs, conference tables</t>
  </si>
  <si>
    <t>Equipment Rental</t>
  </si>
  <si>
    <t>Costs of equipment rental</t>
  </si>
  <si>
    <t>Rental or lease of copiers, phones, computers, fax machines, etc.</t>
  </si>
  <si>
    <t>Vehicle Rental</t>
  </si>
  <si>
    <t>Costs incurred with vehicle rental</t>
  </si>
  <si>
    <t>Vehicle rental, gasoline and insurance for rented vehicles</t>
  </si>
  <si>
    <t xml:space="preserve">Dues &amp; Subscriptions </t>
  </si>
  <si>
    <t xml:space="preserve">Costs for dues, subscriptions and fees for publications, employee membership in professional organizations, and professional certification license fees </t>
  </si>
  <si>
    <t>Subscriptions to child care-related magazines; memberships in organizations such as NAEYC, NCAEYC, NACCRRA</t>
  </si>
  <si>
    <t>Insurance &amp; Bonding</t>
  </si>
  <si>
    <t>Costs for insurance</t>
  </si>
  <si>
    <r>
      <t xml:space="preserve">General liability, Director’s &amp;  Officer’s, fidelity bonding, professional liability, special events coverage, etc.; </t>
    </r>
    <r>
      <rPr>
        <b/>
        <sz val="10"/>
        <rFont val="Arial Narrow"/>
        <family val="2"/>
      </rPr>
      <t>NOT</t>
    </r>
    <r>
      <rPr>
        <sz val="10"/>
        <rFont val="Arial Narrow"/>
        <family val="2"/>
      </rPr>
      <t xml:space="preserve"> workers’ comp insurance which is reported on Line 11</t>
    </r>
  </si>
  <si>
    <t>Books (Library Reference Materials)</t>
  </si>
  <si>
    <t>Costs of educational and reference materials for internal use by employees</t>
  </si>
  <si>
    <t>Books, audio and video reference materials about nonprofit management, employment law, fund accounting, board development and operations, etc.</t>
  </si>
  <si>
    <t>Other Expenses</t>
  </si>
  <si>
    <t>Any other expenses not classified elsewhere</t>
  </si>
  <si>
    <t xml:space="preserve">MUST BE ACCOMPANIED BY AN EXPLANATION.  For indirect costs or "administration/overhead" expenses,   specifically describe what is included and/or how it was calculated.  If salaries are included, specifically describe how the employee's time will be spent, demonstrating total use to Smart Start activities if total salary is paid through Smart Start or the appropriate percentage depending on leveraged salary funding.  Include approved cost allocation plans if salary is divided among funding sources.  </t>
  </si>
  <si>
    <t>Furniture and Non-Computer Equipment, $500+ per item</t>
  </si>
  <si>
    <t>Costs of furniture and non-computer equipment that equals or exceeds $500 per item</t>
  </si>
  <si>
    <t>Desks, conference tables ($500 or more)</t>
  </si>
  <si>
    <t>Computer Equipment, including Printers, $500+ per item</t>
  </si>
  <si>
    <t>Costs of data processing equipment that equals or exceeds $500 per item</t>
  </si>
  <si>
    <t>Desktop computers, laptops, printers ($500 or more)</t>
  </si>
  <si>
    <t>Furniture &amp; Equipment, Under $500 per Item</t>
  </si>
  <si>
    <t>Costs of furniture and equipment that is less than $500 per item</t>
  </si>
  <si>
    <t>Chairs, tables, fax machines, printers (less than $500)</t>
  </si>
  <si>
    <t>Purchase of Services</t>
  </si>
  <si>
    <t>Payments to providers/vendors for routine services</t>
  </si>
  <si>
    <t>Purchase of subsidy or other services usually paid for on a per unit basis such as cost per mile, per vision screening, per trip, per child</t>
  </si>
  <si>
    <t>Awards (including Stipends &amp; Scholarships)</t>
  </si>
  <si>
    <t>Costs of stipends and scholarships provided to outside organizations and/or individuals.  Information outlining target population, eligibility criteria, policies/procedures for disbursement of funds and other relevant information should be included in the program plan.</t>
  </si>
  <si>
    <t>Cash incentives to participants who attend trainings, intended to cover participants’ costs to attend (such as travel, child care, etc.)</t>
  </si>
  <si>
    <t xml:space="preserve">Cash Grants </t>
  </si>
  <si>
    <t>Cash grants to outside organizations and /or individuals. Information outlining target population, eligibility criteria, policies/procedures for disbursement of funds and other relevant information should be included in the program plan.</t>
  </si>
  <si>
    <t>Quality maintenance payments, tuition reimbursement, etc.</t>
  </si>
  <si>
    <t xml:space="preserve">Non-Cash Grants </t>
  </si>
  <si>
    <t>Non-cash grants to organizations and/or individuals; payments to a third party on behalf of a grantee. Information outlining target population, eligibility criteria, policies/procedures for disbursement of grants and other relevant information should be included in the program plan.</t>
  </si>
  <si>
    <t>Grants of quality enhancement materials to child care centers, payments to a health insurer for health coverage on behalf of child care providers, Welcome Baby packets, sets of books distributed through a literacy activity, training-related materials not consumed during the training and given to participants to keep</t>
  </si>
  <si>
    <r>
      <t>Activity</t>
    </r>
    <r>
      <rPr>
        <sz val="10"/>
        <rFont val="MS Sans Serif"/>
        <family val="2"/>
      </rPr>
      <t xml:space="preserve">: </t>
    </r>
  </si>
  <si>
    <t>Need Statement</t>
  </si>
  <si>
    <t>Target Population</t>
  </si>
  <si>
    <t>Activity Elements</t>
  </si>
  <si>
    <t>Outputs</t>
  </si>
  <si>
    <t>Outcomes</t>
  </si>
  <si>
    <t>Long Term or State Outcomes
What long-term change do we expect?</t>
  </si>
  <si>
    <t>Why?</t>
  </si>
  <si>
    <t>Who?</t>
  </si>
  <si>
    <t>What?</t>
  </si>
  <si>
    <r>
      <t>How many?</t>
    </r>
    <r>
      <rPr>
        <b/>
        <sz val="8"/>
        <color rgb="FFC00000"/>
        <rFont val="Arial Narrow"/>
        <family val="2"/>
      </rPr>
      <t xml:space="preserve"> </t>
    </r>
    <r>
      <rPr>
        <b/>
        <i/>
        <sz val="8"/>
        <color rgb="FFC00000"/>
        <rFont val="Arial Narrow"/>
        <family val="2"/>
      </rPr>
      <t>(Include required NCPC!)</t>
    </r>
  </si>
  <si>
    <t>What short-term change do we expect?</t>
  </si>
  <si>
    <t>By June 30, 2026, x% (y of z)…</t>
  </si>
  <si>
    <t>Refer to scoring rubric for description of logic model elements.</t>
  </si>
  <si>
    <r>
      <t xml:space="preserve">Included in this worksheet are the instructions and </t>
    </r>
    <r>
      <rPr>
        <b/>
        <sz val="12"/>
        <rFont val="Arial"/>
        <family val="2"/>
      </rPr>
      <t xml:space="preserve">5 sub-worksheets: </t>
    </r>
    <r>
      <rPr>
        <sz val="12"/>
        <rFont val="Arial"/>
        <family val="2"/>
      </rPr>
      <t xml:space="preserve">Logic, Model, Budget Proposal Summary, Budget Proposal, Budget Narrative </t>
    </r>
  </si>
  <si>
    <r>
      <t xml:space="preserve">2. </t>
    </r>
    <r>
      <rPr>
        <b/>
        <u/>
        <sz val="12"/>
        <rFont val="Arial"/>
        <family val="2"/>
      </rPr>
      <t xml:space="preserve">LOGIC MODEL WORKSHEET </t>
    </r>
    <r>
      <rPr>
        <sz val="12"/>
        <rFont val="Arial"/>
        <family val="2"/>
      </rPr>
      <t>- Complete a logic model for each fiscal year, using the worksheet.</t>
    </r>
  </si>
  <si>
    <r>
      <t xml:space="preserve">3. </t>
    </r>
    <r>
      <rPr>
        <b/>
        <u/>
        <sz val="12"/>
        <rFont val="Arial"/>
        <family val="2"/>
      </rPr>
      <t xml:space="preserve">BUDGET PROPOSAL WORKSHEET </t>
    </r>
    <r>
      <rPr>
        <sz val="12"/>
        <rFont val="Arial"/>
        <family val="2"/>
      </rPr>
      <t>- Complete a Line Item Budget for each fiscal year, using the Budget Proposal worksheet.</t>
    </r>
  </si>
  <si>
    <r>
      <t xml:space="preserve">4. </t>
    </r>
    <r>
      <rPr>
        <b/>
        <u/>
        <sz val="12"/>
        <rFont val="Arial"/>
        <family val="2"/>
      </rPr>
      <t>BUDGET NARRATIVE WORKSHEET</t>
    </r>
    <r>
      <rPr>
        <sz val="12"/>
        <rFont val="Arial"/>
        <family val="2"/>
      </rPr>
      <t xml:space="preserve"> - Write a budget narrative for each of the fiscal years, using the Budget Narrative worksheet.</t>
    </r>
  </si>
  <si>
    <r>
      <t xml:space="preserve">5. </t>
    </r>
    <r>
      <rPr>
        <b/>
        <u/>
        <sz val="12"/>
        <rFont val="Arial"/>
        <family val="2"/>
      </rPr>
      <t>PERSONNEL DETAIL WORKSHEET</t>
    </r>
    <r>
      <rPr>
        <sz val="12"/>
        <rFont val="Arial"/>
        <family val="2"/>
      </rPr>
      <t xml:space="preserve"> - Give specifics by budgeted POSITION of the personnel line item for this activity,</t>
    </r>
  </si>
  <si>
    <t xml:space="preserve">Direct questions about these forms to Charmaine Blue-Singletary at CCPC 910-499-4545 </t>
  </si>
  <si>
    <r>
      <rPr>
        <i/>
        <sz val="12"/>
        <rFont val="Arial"/>
        <family val="2"/>
      </rPr>
      <t>6.</t>
    </r>
    <r>
      <rPr>
        <b/>
        <i/>
        <sz val="12"/>
        <rFont val="Arial"/>
        <family val="2"/>
      </rPr>
      <t xml:space="preserve"> Sign all of the above documents and return them with the RFP Activity Packet.</t>
    </r>
  </si>
  <si>
    <t>LOGIC MODEL FY2025-26</t>
  </si>
  <si>
    <t>LOGIC MODEL FY2026-27</t>
  </si>
  <si>
    <t>LOGIC MODEL FY2027-28</t>
  </si>
  <si>
    <t>By June 30, 2028, x% (y of z)…</t>
  </si>
  <si>
    <t>By June 30, 2027, x% (y of z)…</t>
  </si>
  <si>
    <t>Columbus County Partnership for Children Partnership for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</si>
</sst>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1" formatCode="_(* #,##0_);_(* \(#,##0\);_(* &quot;-&quot;_);_(@_)"/>
  </numFmts>
  <fonts count="47" x14ac:knownFonts="1">
    <font>
      <sz val="11"/>
      <color theme="1"/>
      <name val="Calibri"/>
      <family val="2"/>
      <scheme val="minor"/>
    </font>
    <font>
      <sz val="12"/>
      <name val="Helv"/>
    </font>
    <font>
      <sz val="10"/>
      <name val="MS Sans Serif"/>
      <family val="2"/>
    </font>
    <font>
      <sz val="12"/>
      <name val="Arial"/>
      <family val="2"/>
    </font>
    <font>
      <b/>
      <sz val="12"/>
      <name val="Arial"/>
      <family val="2"/>
    </font>
    <font>
      <sz val="9"/>
      <name val="Arial"/>
      <family val="2"/>
    </font>
    <font>
      <sz val="10"/>
      <name val="Arial"/>
      <family val="2"/>
    </font>
    <font>
      <sz val="8"/>
      <name val="Arial"/>
      <family val="2"/>
    </font>
    <font>
      <b/>
      <sz val="14"/>
      <name val="Arial"/>
      <family val="2"/>
    </font>
    <font>
      <b/>
      <sz val="11"/>
      <name val="Arial"/>
      <family val="2"/>
    </font>
    <font>
      <sz val="11"/>
      <name val="Arial"/>
      <family val="2"/>
    </font>
    <font>
      <b/>
      <sz val="16"/>
      <name val="Arial"/>
      <family val="2"/>
    </font>
    <font>
      <sz val="11"/>
      <color theme="1"/>
      <name val="Arial"/>
      <family val="2"/>
    </font>
    <font>
      <b/>
      <sz val="9"/>
      <name val="Arial"/>
      <family val="2"/>
    </font>
    <font>
      <sz val="11"/>
      <color theme="1"/>
      <name val="Calibri"/>
      <family val="2"/>
      <scheme val="minor"/>
    </font>
    <font>
      <sz val="12"/>
      <color theme="1"/>
      <name val="Arial"/>
      <family val="2"/>
    </font>
    <font>
      <sz val="48"/>
      <color rgb="FF0070C0"/>
      <name val="Arial Black"/>
      <family val="2"/>
    </font>
    <font>
      <sz val="11"/>
      <color rgb="FF0070C0"/>
      <name val="Calibri"/>
      <family val="2"/>
      <scheme val="minor"/>
    </font>
    <font>
      <sz val="48"/>
      <color theme="9" tint="-0.249977111117893"/>
      <name val="Arial Black"/>
      <family val="2"/>
    </font>
    <font>
      <sz val="11"/>
      <color theme="9" tint="-0.249977111117893"/>
      <name val="Calibri"/>
      <family val="2"/>
      <scheme val="minor"/>
    </font>
    <font>
      <sz val="48"/>
      <color theme="6" tint="-0.249977111117893"/>
      <name val="Arial Black"/>
      <family val="2"/>
    </font>
    <font>
      <sz val="11"/>
      <color theme="6" tint="-0.249977111117893"/>
      <name val="Calibri"/>
      <family val="2"/>
      <scheme val="minor"/>
    </font>
    <font>
      <b/>
      <sz val="10"/>
      <name val="Arial"/>
      <family val="2"/>
    </font>
    <font>
      <b/>
      <u/>
      <sz val="12"/>
      <name val="Arial"/>
      <family val="2"/>
    </font>
    <font>
      <b/>
      <sz val="12"/>
      <color theme="1"/>
      <name val="Arial"/>
      <family val="2"/>
    </font>
    <font>
      <b/>
      <sz val="12"/>
      <color rgb="FF0070C0"/>
      <name val="Arial"/>
      <family val="2"/>
    </font>
    <font>
      <b/>
      <sz val="12"/>
      <color theme="9" tint="-0.249977111117893"/>
      <name val="Arial"/>
      <family val="2"/>
    </font>
    <font>
      <b/>
      <sz val="12"/>
      <color rgb="FF00B050"/>
      <name val="Arial"/>
      <family val="2"/>
    </font>
    <font>
      <b/>
      <i/>
      <sz val="12"/>
      <color rgb="FF0070C0"/>
      <name val="Arial"/>
      <family val="2"/>
    </font>
    <font>
      <b/>
      <i/>
      <sz val="12"/>
      <name val="Arial"/>
      <family val="2"/>
    </font>
    <font>
      <b/>
      <i/>
      <sz val="12"/>
      <color theme="9" tint="-0.249977111117893"/>
      <name val="Arial"/>
      <family val="2"/>
    </font>
    <font>
      <b/>
      <i/>
      <sz val="12"/>
      <color rgb="FF00B050"/>
      <name val="Arial"/>
      <family val="2"/>
    </font>
    <font>
      <b/>
      <sz val="12"/>
      <name val="Arial Narrow"/>
      <family val="2"/>
    </font>
    <font>
      <sz val="10"/>
      <name val="Arial Narrow"/>
      <family val="2"/>
    </font>
    <font>
      <sz val="11"/>
      <name val="Arial Narrow"/>
      <family val="2"/>
    </font>
    <font>
      <b/>
      <sz val="10"/>
      <name val="Arial Narrow"/>
      <family val="2"/>
    </font>
    <font>
      <i/>
      <sz val="10"/>
      <color rgb="FFC00000"/>
      <name val="Arial Narrow"/>
      <family val="2"/>
    </font>
    <font>
      <i/>
      <sz val="10"/>
      <color rgb="FFFF0000"/>
      <name val="Arial Narrow"/>
      <family val="2"/>
    </font>
    <font>
      <b/>
      <sz val="9"/>
      <name val="Arial Narrow"/>
      <family val="2"/>
    </font>
    <font>
      <b/>
      <sz val="8"/>
      <name val="Arial Narrow"/>
      <family val="2"/>
    </font>
    <font>
      <b/>
      <sz val="8"/>
      <color rgb="FFC00000"/>
      <name val="Arial Narrow"/>
      <family val="2"/>
    </font>
    <font>
      <b/>
      <i/>
      <sz val="8"/>
      <color rgb="FFC00000"/>
      <name val="Arial Narrow"/>
      <family val="2"/>
    </font>
    <font>
      <b/>
      <sz val="10"/>
      <name val="MS Sans Serif"/>
      <family val="2"/>
    </font>
    <font>
      <sz val="10"/>
      <name val="MS Sans Serif"/>
    </font>
    <font>
      <sz val="10"/>
      <color rgb="FFFF00FF"/>
      <name val="Arial"/>
      <family val="2"/>
    </font>
    <font>
      <i/>
      <sz val="12"/>
      <name val="Arial"/>
      <family val="2"/>
    </font>
    <font>
      <b/>
      <sz val="10"/>
      <name val="Arial Black"/>
      <family val="2"/>
    </font>
  </fonts>
  <fills count="1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0.74999237037263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FF"/>
        <bgColor rgb="FF000000"/>
      </patternFill>
    </fill>
    <fill>
      <patternFill patternType="solid">
        <fgColor theme="9" tint="0.39997558519241921"/>
        <bgColor rgb="FF000000"/>
      </patternFill>
    </fill>
    <fill>
      <patternFill patternType="solid">
        <fgColor theme="3" tint="0.59999389629810485"/>
        <bgColor rgb="FF000000"/>
      </patternFill>
    </fill>
    <fill>
      <patternFill patternType="solid">
        <fgColor theme="6" tint="-0.249977111117893"/>
        <bgColor rgb="FF000000"/>
      </patternFill>
    </fill>
  </fills>
  <borders count="25">
    <border>
      <left/>
      <right/>
      <top/>
      <bottom/>
      <diagonal/>
    </border>
    <border>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s>
  <cellStyleXfs count="4">
    <xf numFmtId="0" fontId="0" fillId="0" borderId="0"/>
    <xf numFmtId="37" fontId="1" fillId="0" borderId="0"/>
    <xf numFmtId="8" fontId="2" fillId="0" borderId="0" applyFont="0" applyFill="0" applyBorder="0" applyAlignment="0" applyProtection="0"/>
    <xf numFmtId="0" fontId="6" fillId="0" borderId="0">
      <alignment vertical="center"/>
    </xf>
  </cellStyleXfs>
  <cellXfs count="169">
    <xf numFmtId="0" fontId="0" fillId="0" borderId="0" xfId="0"/>
    <xf numFmtId="37" fontId="3" fillId="0" borderId="0" xfId="1" applyFont="1" applyFill="1" applyBorder="1" applyAlignment="1">
      <alignment horizontal="centerContinuous"/>
    </xf>
    <xf numFmtId="0" fontId="12" fillId="0" borderId="0" xfId="0" applyFont="1"/>
    <xf numFmtId="0" fontId="12" fillId="0" borderId="0" xfId="0" applyFont="1" applyAlignment="1"/>
    <xf numFmtId="37" fontId="3" fillId="0" borderId="0" xfId="1" applyFont="1" applyFill="1" applyAlignment="1">
      <alignment horizontal="centerContinuous"/>
    </xf>
    <xf numFmtId="37" fontId="7" fillId="0" borderId="0" xfId="1" applyFont="1" applyFill="1"/>
    <xf numFmtId="37" fontId="6" fillId="0" borderId="0" xfId="1" applyFont="1" applyFill="1"/>
    <xf numFmtId="37" fontId="7" fillId="0" borderId="0" xfId="1" applyFont="1" applyFill="1" applyBorder="1"/>
    <xf numFmtId="37" fontId="3" fillId="0" borderId="0" xfId="1" applyFont="1" applyFill="1" applyBorder="1" applyAlignment="1" applyProtection="1">
      <alignment horizontal="center"/>
    </xf>
    <xf numFmtId="39" fontId="3" fillId="0" borderId="2" xfId="1" applyNumberFormat="1" applyFont="1" applyFill="1" applyBorder="1" applyAlignment="1" applyProtection="1">
      <alignment horizontal="left"/>
    </xf>
    <xf numFmtId="39" fontId="3" fillId="0" borderId="2" xfId="1" applyNumberFormat="1" applyFont="1" applyFill="1" applyBorder="1" applyAlignment="1" applyProtection="1"/>
    <xf numFmtId="39" fontId="3" fillId="0" borderId="3" xfId="1" applyNumberFormat="1" applyFont="1" applyFill="1" applyBorder="1" applyAlignment="1" applyProtection="1">
      <alignment horizontal="left"/>
    </xf>
    <xf numFmtId="39" fontId="3" fillId="0" borderId="4" xfId="1" applyNumberFormat="1" applyFont="1" applyFill="1" applyBorder="1" applyAlignment="1" applyProtection="1"/>
    <xf numFmtId="39" fontId="3" fillId="0" borderId="2" xfId="1" applyNumberFormat="1" applyFont="1" applyFill="1" applyBorder="1" applyProtection="1"/>
    <xf numFmtId="39" fontId="3" fillId="0" borderId="5" xfId="1" applyNumberFormat="1" applyFont="1" applyFill="1" applyBorder="1" applyAlignment="1" applyProtection="1">
      <alignment horizontal="left"/>
    </xf>
    <xf numFmtId="41" fontId="6" fillId="0" borderId="6" xfId="2" applyNumberFormat="1" applyFont="1" applyFill="1" applyBorder="1" applyAlignment="1" applyProtection="1">
      <alignment horizontal="center" vertical="center"/>
    </xf>
    <xf numFmtId="41" fontId="6" fillId="2" borderId="6" xfId="1" applyNumberFormat="1" applyFont="1" applyFill="1" applyBorder="1" applyAlignment="1" applyProtection="1">
      <alignment horizontal="center" vertical="center"/>
    </xf>
    <xf numFmtId="37" fontId="10" fillId="0" borderId="0" xfId="1" applyFont="1" applyFill="1"/>
    <xf numFmtId="37" fontId="4" fillId="0" borderId="0" xfId="1" applyFont="1" applyFill="1" applyBorder="1" applyAlignment="1" applyProtection="1">
      <alignment horizontal="right"/>
    </xf>
    <xf numFmtId="37" fontId="4" fillId="0" borderId="6" xfId="1" applyFont="1" applyFill="1" applyBorder="1" applyAlignment="1" applyProtection="1">
      <alignment horizontal="right"/>
    </xf>
    <xf numFmtId="37" fontId="3" fillId="0" borderId="0" xfId="1" applyFont="1" applyFill="1" applyBorder="1" applyAlignment="1" applyProtection="1"/>
    <xf numFmtId="49" fontId="6" fillId="0" borderId="0" xfId="1" applyNumberFormat="1" applyFont="1" applyFill="1" applyBorder="1" applyProtection="1"/>
    <xf numFmtId="37" fontId="5" fillId="0" borderId="0" xfId="1" applyFont="1" applyFill="1" applyBorder="1"/>
    <xf numFmtId="37" fontId="6" fillId="0" borderId="0" xfId="1" applyFont="1" applyFill="1" applyBorder="1"/>
    <xf numFmtId="37" fontId="4" fillId="0" borderId="12" xfId="1" applyFont="1" applyFill="1" applyBorder="1" applyAlignment="1" applyProtection="1">
      <alignment horizontal="right"/>
    </xf>
    <xf numFmtId="37" fontId="4" fillId="0" borderId="6" xfId="1" applyFont="1" applyFill="1" applyBorder="1" applyAlignment="1" applyProtection="1">
      <alignment horizontal="center" wrapText="1"/>
    </xf>
    <xf numFmtId="37" fontId="4" fillId="0" borderId="6" xfId="1" applyFont="1" applyFill="1" applyBorder="1" applyAlignment="1" applyProtection="1">
      <alignment horizontal="center"/>
    </xf>
    <xf numFmtId="41" fontId="6" fillId="0" borderId="6" xfId="1" applyNumberFormat="1" applyFont="1" applyFill="1" applyBorder="1" applyAlignment="1" applyProtection="1">
      <alignment horizontal="center" vertical="center"/>
    </xf>
    <xf numFmtId="0" fontId="12" fillId="0" borderId="0" xfId="0" applyFont="1" applyProtection="1"/>
    <xf numFmtId="41" fontId="6" fillId="0" borderId="6" xfId="2" applyNumberFormat="1" applyFont="1" applyFill="1" applyBorder="1" applyAlignment="1" applyProtection="1">
      <alignment horizontal="left" vertical="top" wrapText="1"/>
    </xf>
    <xf numFmtId="41" fontId="6" fillId="2" borderId="6" xfId="2" applyNumberFormat="1" applyFont="1" applyFill="1" applyBorder="1" applyAlignment="1" applyProtection="1">
      <alignment horizontal="left" vertical="top" wrapText="1"/>
    </xf>
    <xf numFmtId="41" fontId="6" fillId="2" borderId="6" xfId="2" applyNumberFormat="1" applyFont="1" applyFill="1" applyBorder="1" applyAlignment="1" applyProtection="1">
      <alignment horizontal="center" vertical="center"/>
    </xf>
    <xf numFmtId="8" fontId="10" fillId="0" borderId="0" xfId="2" applyFont="1" applyFill="1" applyBorder="1" applyAlignment="1" applyProtection="1">
      <alignment vertical="top" wrapText="1"/>
      <protection locked="0"/>
    </xf>
    <xf numFmtId="8" fontId="6" fillId="0" borderId="6" xfId="2" applyFont="1" applyFill="1" applyBorder="1" applyAlignment="1" applyProtection="1">
      <alignment horizontal="left" vertical="center" wrapText="1"/>
      <protection locked="0"/>
    </xf>
    <xf numFmtId="37" fontId="11" fillId="0" borderId="0" xfId="1" applyFont="1" applyFill="1" applyBorder="1" applyAlignment="1" applyProtection="1">
      <alignment wrapText="1"/>
    </xf>
    <xf numFmtId="37" fontId="4" fillId="0" borderId="6" xfId="1" applyFont="1" applyFill="1" applyBorder="1" applyAlignment="1" applyProtection="1">
      <alignment horizontal="right" wrapText="1"/>
    </xf>
    <xf numFmtId="37" fontId="4" fillId="0" borderId="0" xfId="1" applyFont="1" applyFill="1" applyBorder="1" applyAlignment="1" applyProtection="1">
      <alignment horizontal="right" wrapText="1"/>
    </xf>
    <xf numFmtId="37" fontId="9" fillId="0" borderId="0" xfId="1" applyFont="1" applyFill="1" applyBorder="1" applyAlignment="1" applyProtection="1">
      <alignment wrapText="1"/>
    </xf>
    <xf numFmtId="37" fontId="9" fillId="0" borderId="0" xfId="1" applyFont="1" applyFill="1" applyBorder="1" applyAlignment="1" applyProtection="1">
      <alignment horizontal="left" wrapText="1"/>
    </xf>
    <xf numFmtId="39" fontId="10" fillId="0" borderId="6" xfId="1" applyNumberFormat="1" applyFont="1" applyFill="1" applyBorder="1" applyAlignment="1" applyProtection="1">
      <alignment horizontal="center" vertical="center" wrapText="1"/>
      <protection locked="0"/>
    </xf>
    <xf numFmtId="2" fontId="10" fillId="0" borderId="6" xfId="2" applyNumberFormat="1" applyFont="1" applyFill="1" applyBorder="1" applyAlignment="1" applyProtection="1">
      <alignment horizontal="center" vertical="center" wrapText="1"/>
      <protection locked="0"/>
    </xf>
    <xf numFmtId="41" fontId="10" fillId="0" borderId="6" xfId="2" applyNumberFormat="1" applyFont="1" applyFill="1" applyBorder="1" applyAlignment="1" applyProtection="1">
      <alignment horizontal="center" vertical="center" wrapText="1"/>
      <protection locked="0"/>
    </xf>
    <xf numFmtId="41" fontId="6" fillId="0" borderId="6" xfId="2" applyNumberFormat="1" applyFont="1" applyFill="1" applyBorder="1" applyAlignment="1" applyProtection="1">
      <alignment horizontal="center" vertical="center" wrapText="1"/>
    </xf>
    <xf numFmtId="0" fontId="12" fillId="0" borderId="0" xfId="0" applyFont="1" applyBorder="1"/>
    <xf numFmtId="37" fontId="13" fillId="0" borderId="6" xfId="1" applyFont="1" applyFill="1" applyBorder="1" applyAlignment="1" applyProtection="1">
      <alignment horizontal="center" wrapText="1"/>
    </xf>
    <xf numFmtId="39" fontId="10" fillId="2" borderId="6" xfId="1" applyNumberFormat="1" applyFont="1" applyFill="1" applyBorder="1" applyAlignment="1" applyProtection="1">
      <alignment horizontal="center" vertical="center"/>
      <protection locked="0"/>
    </xf>
    <xf numFmtId="2" fontId="10" fillId="2" borderId="6" xfId="2" applyNumberFormat="1" applyFont="1" applyFill="1" applyBorder="1" applyAlignment="1" applyProtection="1">
      <alignment horizontal="center" vertical="center"/>
      <protection locked="0"/>
    </xf>
    <xf numFmtId="41" fontId="10" fillId="2" borderId="6" xfId="2" applyNumberFormat="1" applyFont="1" applyFill="1" applyBorder="1" applyAlignment="1" applyProtection="1">
      <alignment horizontal="center" vertical="center"/>
      <protection locked="0"/>
    </xf>
    <xf numFmtId="41" fontId="9" fillId="2" borderId="6" xfId="2" applyNumberFormat="1" applyFont="1" applyFill="1" applyBorder="1" applyAlignment="1" applyProtection="1">
      <alignment horizontal="center" vertical="center"/>
    </xf>
    <xf numFmtId="0" fontId="6" fillId="2" borderId="6" xfId="1" applyNumberFormat="1" applyFont="1" applyFill="1" applyBorder="1" applyAlignment="1" applyProtection="1">
      <alignment horizontal="left" vertical="center" wrapText="1"/>
      <protection locked="0"/>
    </xf>
    <xf numFmtId="39" fontId="9" fillId="2" borderId="6" xfId="1" applyNumberFormat="1" applyFont="1" applyFill="1" applyBorder="1" applyAlignment="1" applyProtection="1">
      <alignment horizontal="left" vertical="top" wrapText="1"/>
    </xf>
    <xf numFmtId="2" fontId="9" fillId="2" borderId="6" xfId="2" applyNumberFormat="1" applyFont="1" applyFill="1" applyBorder="1" applyAlignment="1" applyProtection="1">
      <alignment horizontal="left" vertical="top" wrapText="1"/>
    </xf>
    <xf numFmtId="41" fontId="9" fillId="2" borderId="6" xfId="2" applyNumberFormat="1" applyFont="1" applyFill="1" applyBorder="1" applyAlignment="1" applyProtection="1">
      <alignment horizontal="right" vertical="top" wrapText="1"/>
    </xf>
    <xf numFmtId="41" fontId="9" fillId="2" borderId="6" xfId="2" applyNumberFormat="1" applyFont="1" applyFill="1" applyBorder="1" applyAlignment="1" applyProtection="1">
      <alignment horizontal="center" vertical="center" wrapText="1"/>
    </xf>
    <xf numFmtId="37" fontId="3" fillId="0" borderId="0" xfId="1" applyFont="1" applyFill="1" applyBorder="1" applyAlignment="1"/>
    <xf numFmtId="37" fontId="3" fillId="0" borderId="0" xfId="1" applyFont="1" applyFill="1" applyBorder="1" applyAlignment="1" applyProtection="1">
      <alignment horizontal="left"/>
      <protection locked="0"/>
    </xf>
    <xf numFmtId="37" fontId="3" fillId="0" borderId="0" xfId="1" applyFont="1" applyFill="1"/>
    <xf numFmtId="0" fontId="15" fillId="0" borderId="0" xfId="0" applyFont="1"/>
    <xf numFmtId="37" fontId="3" fillId="0" borderId="0" xfId="1" applyFont="1" applyFill="1" applyBorder="1" applyAlignment="1">
      <alignment horizontal="left"/>
    </xf>
    <xf numFmtId="37" fontId="3" fillId="0" borderId="0" xfId="1" applyFont="1" applyFill="1" applyBorder="1"/>
    <xf numFmtId="37" fontId="9" fillId="0" borderId="0" xfId="1" applyFont="1" applyFill="1" applyBorder="1" applyAlignment="1" applyProtection="1">
      <alignment horizontal="right"/>
    </xf>
    <xf numFmtId="37" fontId="10" fillId="0" borderId="0" xfId="1" applyFont="1" applyFill="1" applyBorder="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37" fontId="9" fillId="0" borderId="6" xfId="1" applyFont="1" applyFill="1" applyBorder="1" applyAlignment="1" applyProtection="1">
      <alignment horizontal="center" wrapText="1"/>
    </xf>
    <xf numFmtId="37" fontId="9" fillId="3" borderId="6" xfId="1" applyFont="1" applyFill="1" applyBorder="1" applyAlignment="1" applyProtection="1">
      <alignment horizontal="center" wrapText="1"/>
    </xf>
    <xf numFmtId="41" fontId="6" fillId="2" borderId="3" xfId="2" applyNumberFormat="1" applyFont="1" applyFill="1" applyBorder="1" applyAlignment="1" applyProtection="1">
      <alignment horizontal="center" vertical="center"/>
    </xf>
    <xf numFmtId="41" fontId="6" fillId="0" borderId="3" xfId="2" applyNumberFormat="1" applyFont="1" applyFill="1" applyBorder="1" applyAlignment="1" applyProtection="1">
      <alignment horizontal="center" vertical="center"/>
    </xf>
    <xf numFmtId="41" fontId="6" fillId="0" borderId="11" xfId="1" applyNumberFormat="1" applyFont="1" applyFill="1" applyBorder="1" applyAlignment="1" applyProtection="1">
      <alignment horizontal="center" vertical="center"/>
    </xf>
    <xf numFmtId="41" fontId="6" fillId="2" borderId="11" xfId="2" applyNumberFormat="1" applyFont="1" applyFill="1" applyBorder="1" applyAlignment="1" applyProtection="1">
      <alignment horizontal="center" vertical="center"/>
    </xf>
    <xf numFmtId="37" fontId="9" fillId="4" borderId="0" xfId="1" applyFont="1" applyFill="1" applyBorder="1" applyAlignment="1" applyProtection="1">
      <alignment horizontal="center" wrapText="1"/>
    </xf>
    <xf numFmtId="41" fontId="6" fillId="4" borderId="0" xfId="2" applyNumberFormat="1" applyFont="1" applyFill="1" applyBorder="1" applyAlignment="1" applyProtection="1">
      <alignment horizontal="center" vertical="center"/>
    </xf>
    <xf numFmtId="0" fontId="12" fillId="4" borderId="0" xfId="0" applyFont="1" applyFill="1" applyBorder="1"/>
    <xf numFmtId="0" fontId="12" fillId="0" borderId="0" xfId="0" applyFont="1" applyFill="1"/>
    <xf numFmtId="0" fontId="12" fillId="0" borderId="0" xfId="0" applyFont="1" applyFill="1" applyBorder="1"/>
    <xf numFmtId="37" fontId="9" fillId="5" borderId="11" xfId="1" applyFont="1" applyFill="1" applyBorder="1" applyAlignment="1" applyProtection="1">
      <alignment horizontal="center" wrapText="1"/>
    </xf>
    <xf numFmtId="39" fontId="4" fillId="0" borderId="2" xfId="1" applyNumberFormat="1" applyFont="1" applyFill="1" applyBorder="1" applyAlignment="1" applyProtection="1"/>
    <xf numFmtId="39" fontId="4" fillId="0" borderId="2" xfId="1" applyNumberFormat="1" applyFont="1" applyFill="1" applyBorder="1" applyAlignment="1" applyProtection="1">
      <alignment horizontal="left"/>
    </xf>
    <xf numFmtId="39" fontId="4" fillId="0" borderId="4" xfId="1" applyNumberFormat="1" applyFont="1" applyFill="1" applyBorder="1" applyAlignment="1" applyProtection="1"/>
    <xf numFmtId="37" fontId="9" fillId="5" borderId="6" xfId="1" applyFont="1" applyFill="1" applyBorder="1" applyAlignment="1" applyProtection="1">
      <alignment horizontal="center" wrapText="1"/>
    </xf>
    <xf numFmtId="39" fontId="4" fillId="5" borderId="5" xfId="1" applyNumberFormat="1" applyFont="1" applyFill="1" applyBorder="1" applyAlignment="1" applyProtection="1">
      <alignment horizontal="left"/>
    </xf>
    <xf numFmtId="41" fontId="6" fillId="5" borderId="6" xfId="2" applyNumberFormat="1" applyFont="1" applyFill="1" applyBorder="1" applyAlignment="1" applyProtection="1">
      <alignment horizontal="center" vertical="center"/>
    </xf>
    <xf numFmtId="41" fontId="6" fillId="2" borderId="11" xfId="1" applyNumberFormat="1" applyFont="1" applyFill="1" applyBorder="1" applyAlignment="1" applyProtection="1">
      <alignment horizontal="center" vertical="center"/>
    </xf>
    <xf numFmtId="41" fontId="6" fillId="5" borderId="11" xfId="2" applyNumberFormat="1" applyFont="1" applyFill="1" applyBorder="1" applyAlignment="1" applyProtection="1">
      <alignment horizontal="center" vertical="center"/>
    </xf>
    <xf numFmtId="41" fontId="6" fillId="5" borderId="6" xfId="2" applyNumberFormat="1" applyFont="1" applyFill="1" applyBorder="1" applyAlignment="1" applyProtection="1">
      <alignment horizontal="left" vertical="top" wrapText="1"/>
    </xf>
    <xf numFmtId="37" fontId="3" fillId="0" borderId="0" xfId="1" applyFont="1" applyFill="1" applyAlignment="1"/>
    <xf numFmtId="37" fontId="3" fillId="0" borderId="0" xfId="1" applyFont="1" applyFill="1" applyAlignment="1">
      <alignment horizontal="left"/>
    </xf>
    <xf numFmtId="37" fontId="3" fillId="0" borderId="0" xfId="1" applyFont="1" applyFill="1" applyAlignment="1">
      <alignment horizontal="left" wrapText="1"/>
    </xf>
    <xf numFmtId="37" fontId="3" fillId="0" borderId="0" xfId="1" applyFont="1" applyFill="1" applyAlignment="1">
      <alignment horizontal="right"/>
    </xf>
    <xf numFmtId="37" fontId="4" fillId="0" borderId="0" xfId="1" applyFont="1" applyFill="1" applyAlignment="1"/>
    <xf numFmtId="0" fontId="24" fillId="0" borderId="0" xfId="0" applyFont="1"/>
    <xf numFmtId="0" fontId="15" fillId="0" borderId="0" xfId="0" applyFont="1" applyAlignment="1"/>
    <xf numFmtId="37" fontId="9" fillId="6" borderId="6" xfId="1" applyFont="1" applyFill="1" applyBorder="1" applyAlignment="1" applyProtection="1">
      <alignment horizontal="center" wrapText="1"/>
    </xf>
    <xf numFmtId="37" fontId="9" fillId="7" borderId="6" xfId="1" applyFont="1" applyFill="1" applyBorder="1" applyAlignment="1" applyProtection="1">
      <alignment horizontal="center" wrapText="1"/>
    </xf>
    <xf numFmtId="37" fontId="9" fillId="3" borderId="3" xfId="1" applyFont="1" applyFill="1" applyBorder="1" applyAlignment="1" applyProtection="1">
      <alignment horizontal="center" wrapText="1"/>
    </xf>
    <xf numFmtId="37" fontId="9" fillId="3" borderId="11" xfId="1" applyFont="1" applyFill="1" applyBorder="1" applyAlignment="1" applyProtection="1">
      <alignment horizontal="center" wrapText="1"/>
    </xf>
    <xf numFmtId="37" fontId="9" fillId="7" borderId="11" xfId="1" applyFont="1" applyFill="1" applyBorder="1" applyAlignment="1" applyProtection="1">
      <alignment horizontal="center" wrapText="1"/>
    </xf>
    <xf numFmtId="37" fontId="9" fillId="6" borderId="11" xfId="1" applyFont="1" applyFill="1" applyBorder="1" applyAlignment="1" applyProtection="1">
      <alignment horizontal="center" wrapText="1"/>
    </xf>
    <xf numFmtId="0" fontId="6" fillId="0" borderId="6" xfId="0" applyFont="1" applyBorder="1" applyAlignment="1">
      <alignment horizontal="center" vertical="top" wrapText="1"/>
    </xf>
    <xf numFmtId="0" fontId="6" fillId="0" borderId="6" xfId="0" applyFont="1" applyBorder="1" applyAlignment="1">
      <alignment horizontal="left" vertical="top" wrapText="1"/>
    </xf>
    <xf numFmtId="0" fontId="33" fillId="0" borderId="6" xfId="0" applyFont="1" applyBorder="1" applyAlignment="1">
      <alignment horizontal="left" vertical="top" wrapText="1"/>
    </xf>
    <xf numFmtId="0" fontId="33" fillId="0" borderId="6" xfId="0" applyFont="1" applyBorder="1" applyAlignment="1">
      <alignment vertical="top" wrapText="1"/>
    </xf>
    <xf numFmtId="0" fontId="6" fillId="0" borderId="6" xfId="0" applyFont="1" applyBorder="1" applyAlignment="1">
      <alignment vertical="top" wrapText="1"/>
    </xf>
    <xf numFmtId="0" fontId="6" fillId="0" borderId="3" xfId="0" applyFont="1" applyBorder="1" applyAlignment="1">
      <alignment vertical="top" wrapText="1"/>
    </xf>
    <xf numFmtId="0" fontId="33" fillId="0" borderId="11" xfId="0" applyFont="1" applyBorder="1" applyAlignment="1">
      <alignment vertical="top" wrapText="1"/>
    </xf>
    <xf numFmtId="0" fontId="33" fillId="0" borderId="12" xfId="0" applyFont="1" applyBorder="1" applyAlignment="1">
      <alignment horizontal="left" vertical="top" wrapText="1"/>
    </xf>
    <xf numFmtId="0" fontId="6" fillId="0" borderId="0" xfId="0" applyFont="1" applyAlignment="1">
      <alignment horizontal="center"/>
    </xf>
    <xf numFmtId="0" fontId="6" fillId="0" borderId="0" xfId="0" applyFont="1"/>
    <xf numFmtId="0" fontId="33" fillId="0" borderId="0" xfId="0" applyFont="1" applyAlignment="1">
      <alignment horizontal="left"/>
    </xf>
    <xf numFmtId="0" fontId="33" fillId="0" borderId="0" xfId="0" applyFont="1"/>
    <xf numFmtId="0" fontId="22" fillId="0" borderId="0" xfId="1" applyNumberFormat="1" applyFont="1" applyFill="1" applyBorder="1" applyAlignment="1">
      <alignment horizontal="right"/>
    </xf>
    <xf numFmtId="0" fontId="36" fillId="8" borderId="0" xfId="1" applyNumberFormat="1" applyFont="1" applyFill="1" applyBorder="1"/>
    <xf numFmtId="0" fontId="43" fillId="0" borderId="0" xfId="1" applyNumberFormat="1" applyFont="1" applyFill="1" applyBorder="1"/>
    <xf numFmtId="0" fontId="37" fillId="0" borderId="0" xfId="1" applyNumberFormat="1" applyFont="1" applyFill="1" applyBorder="1" applyAlignment="1">
      <alignment horizontal="right"/>
    </xf>
    <xf numFmtId="0" fontId="35" fillId="0" borderId="16" xfId="1" applyNumberFormat="1" applyFont="1" applyFill="1" applyBorder="1" applyAlignment="1">
      <alignment horizontal="center" vertical="top" wrapText="1"/>
    </xf>
    <xf numFmtId="0" fontId="35" fillId="0" borderId="17" xfId="1" applyNumberFormat="1" applyFont="1" applyFill="1" applyBorder="1" applyAlignment="1">
      <alignment horizontal="center" vertical="top" wrapText="1"/>
    </xf>
    <xf numFmtId="0" fontId="39" fillId="0" borderId="18" xfId="1" applyNumberFormat="1" applyFont="1" applyFill="1" applyBorder="1" applyAlignment="1">
      <alignment horizontal="center" vertical="top" wrapText="1"/>
    </xf>
    <xf numFmtId="0" fontId="39" fillId="0" borderId="19" xfId="1" applyNumberFormat="1" applyFont="1" applyFill="1" applyBorder="1" applyAlignment="1">
      <alignment horizontal="center" vertical="top" wrapText="1"/>
    </xf>
    <xf numFmtId="0" fontId="6" fillId="0" borderId="16" xfId="3" applyFont="1" applyFill="1" applyBorder="1" applyAlignment="1">
      <alignment vertical="top" wrapText="1"/>
    </xf>
    <xf numFmtId="0" fontId="6" fillId="0" borderId="17" xfId="3" applyFont="1" applyFill="1" applyBorder="1" applyAlignment="1">
      <alignment vertical="top" wrapText="1"/>
    </xf>
    <xf numFmtId="0" fontId="6" fillId="0" borderId="20" xfId="3" applyFont="1" applyFill="1" applyBorder="1" applyAlignment="1">
      <alignment vertical="top" wrapText="1"/>
    </xf>
    <xf numFmtId="0" fontId="6" fillId="0" borderId="21" xfId="3" applyFont="1" applyFill="1" applyBorder="1" applyAlignment="1">
      <alignment vertical="top" wrapText="1"/>
    </xf>
    <xf numFmtId="0" fontId="6" fillId="0" borderId="21" xfId="3" applyFont="1" applyFill="1" applyBorder="1" applyAlignment="1">
      <alignment horizontal="left" vertical="top" wrapText="1"/>
    </xf>
    <xf numFmtId="0" fontId="6" fillId="0" borderId="22" xfId="3" applyFont="1" applyFill="1" applyBorder="1" applyAlignment="1">
      <alignment vertical="top" wrapText="1"/>
    </xf>
    <xf numFmtId="0" fontId="6" fillId="0" borderId="23" xfId="3" applyFont="1" applyFill="1" applyBorder="1" applyAlignment="1">
      <alignment vertical="top" wrapText="1"/>
    </xf>
    <xf numFmtId="0" fontId="43" fillId="0" borderId="1" xfId="1" applyNumberFormat="1" applyFont="1" applyFill="1" applyBorder="1"/>
    <xf numFmtId="0" fontId="6" fillId="0" borderId="23" xfId="3" applyFont="1" applyFill="1" applyBorder="1" applyAlignment="1">
      <alignment horizontal="left" vertical="top" wrapText="1"/>
    </xf>
    <xf numFmtId="0" fontId="44" fillId="0" borderId="23" xfId="3" applyFont="1" applyFill="1" applyBorder="1" applyAlignment="1">
      <alignment vertical="top" wrapText="1"/>
    </xf>
    <xf numFmtId="0" fontId="6" fillId="0" borderId="18" xfId="3" applyFont="1" applyFill="1" applyBorder="1" applyAlignment="1">
      <alignment vertical="top" wrapText="1"/>
    </xf>
    <xf numFmtId="0" fontId="6" fillId="0" borderId="19" xfId="3" applyFont="1" applyFill="1" applyBorder="1" applyAlignment="1">
      <alignment vertical="top" wrapText="1"/>
    </xf>
    <xf numFmtId="0" fontId="44" fillId="0" borderId="19" xfId="3" applyFont="1" applyFill="1" applyBorder="1" applyAlignment="1">
      <alignment horizontal="left" vertical="top" wrapText="1"/>
    </xf>
    <xf numFmtId="0" fontId="42" fillId="0" borderId="0" xfId="1" applyNumberFormat="1" applyFont="1" applyFill="1" applyBorder="1"/>
    <xf numFmtId="0" fontId="4" fillId="3" borderId="15" xfId="0" applyFont="1" applyFill="1" applyBorder="1" applyAlignment="1">
      <alignment horizontal="center" vertical="top" wrapText="1"/>
    </xf>
    <xf numFmtId="0" fontId="4" fillId="3" borderId="15" xfId="0" applyFont="1" applyFill="1" applyBorder="1" applyAlignment="1">
      <alignment vertical="top" wrapText="1"/>
    </xf>
    <xf numFmtId="0" fontId="32" fillId="3" borderId="15" xfId="0" applyFont="1" applyFill="1" applyBorder="1" applyAlignment="1">
      <alignment horizontal="left" vertical="top" wrapText="1"/>
    </xf>
    <xf numFmtId="0" fontId="32" fillId="3" borderId="15" xfId="0" applyFont="1" applyFill="1" applyBorder="1" applyAlignment="1">
      <alignment vertical="top" wrapText="1"/>
    </xf>
    <xf numFmtId="37" fontId="8" fillId="0" borderId="0" xfId="1" applyFont="1" applyFill="1" applyAlignment="1">
      <alignment horizontal="center"/>
    </xf>
    <xf numFmtId="37" fontId="3" fillId="0" borderId="0" xfId="1" applyFont="1" applyFill="1" applyAlignment="1">
      <alignment horizontal="left"/>
    </xf>
    <xf numFmtId="37" fontId="29" fillId="0" borderId="8" xfId="1" applyFont="1" applyFill="1" applyBorder="1" applyAlignment="1">
      <alignment horizontal="left" vertical="center"/>
    </xf>
    <xf numFmtId="37" fontId="29" fillId="0" borderId="9" xfId="1" applyFont="1" applyFill="1" applyBorder="1" applyAlignment="1">
      <alignment horizontal="left" vertical="center"/>
    </xf>
    <xf numFmtId="37" fontId="29" fillId="0" borderId="10" xfId="1" applyFont="1" applyFill="1" applyBorder="1" applyAlignment="1">
      <alignment horizontal="left" vertical="center"/>
    </xf>
    <xf numFmtId="37" fontId="3" fillId="0" borderId="0" xfId="1" applyFont="1" applyFill="1" applyAlignment="1">
      <alignment horizontal="left" vertical="top" wrapText="1"/>
    </xf>
    <xf numFmtId="37" fontId="8" fillId="0" borderId="0" xfId="1" applyFont="1" applyFill="1" applyBorder="1" applyAlignment="1" applyProtection="1">
      <alignment horizontal="center"/>
    </xf>
    <xf numFmtId="37" fontId="8" fillId="0" borderId="0" xfId="1" applyFont="1" applyFill="1" applyBorder="1" applyAlignment="1">
      <alignment horizontal="center"/>
    </xf>
    <xf numFmtId="49" fontId="6" fillId="0" borderId="3" xfId="1" applyNumberFormat="1" applyFont="1" applyFill="1" applyBorder="1" applyAlignment="1" applyProtection="1">
      <alignment horizontal="left"/>
    </xf>
    <xf numFmtId="49" fontId="6" fillId="0" borderId="7" xfId="1" applyNumberFormat="1" applyFont="1" applyFill="1" applyBorder="1" applyAlignment="1" applyProtection="1">
      <alignment horizontal="left"/>
    </xf>
    <xf numFmtId="49" fontId="6" fillId="0" borderId="11" xfId="1" applyNumberFormat="1" applyFont="1" applyFill="1" applyBorder="1" applyAlignment="1" applyProtection="1">
      <alignment horizontal="left"/>
    </xf>
    <xf numFmtId="49" fontId="6" fillId="0" borderId="14"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6" fillId="0" borderId="13" xfId="1" applyNumberFormat="1" applyFont="1" applyFill="1" applyBorder="1" applyAlignment="1" applyProtection="1">
      <alignment horizontal="left"/>
    </xf>
    <xf numFmtId="0" fontId="6" fillId="0" borderId="6" xfId="0" applyFont="1" applyBorder="1" applyAlignment="1">
      <alignment horizontal="center" vertical="top" wrapText="1"/>
    </xf>
    <xf numFmtId="0" fontId="6" fillId="0" borderId="6" xfId="0" applyFont="1" applyBorder="1" applyAlignment="1">
      <alignment vertical="top" wrapText="1"/>
    </xf>
    <xf numFmtId="0" fontId="33" fillId="0" borderId="6" xfId="0" applyFont="1" applyBorder="1" applyAlignment="1">
      <alignment horizontal="left" vertical="top" wrapText="1"/>
    </xf>
    <xf numFmtId="0" fontId="33" fillId="0" borderId="6" xfId="0" applyFont="1" applyBorder="1" applyAlignment="1">
      <alignment vertical="top" wrapText="1"/>
    </xf>
    <xf numFmtId="0" fontId="6" fillId="0" borderId="6" xfId="0" applyFont="1" applyBorder="1" applyAlignment="1">
      <alignment horizontal="left" vertical="top" wrapText="1"/>
    </xf>
    <xf numFmtId="0" fontId="38" fillId="0" borderId="16" xfId="1" applyNumberFormat="1" applyFont="1" applyFill="1" applyBorder="1" applyAlignment="1">
      <alignment horizontal="center" vertical="top" wrapText="1"/>
    </xf>
    <xf numFmtId="0" fontId="38" fillId="0" borderId="18" xfId="1" applyNumberFormat="1" applyFont="1" applyFill="1" applyBorder="1" applyAlignment="1">
      <alignment horizontal="center" vertical="top" wrapText="1"/>
    </xf>
    <xf numFmtId="0" fontId="46" fillId="10" borderId="24" xfId="1" applyNumberFormat="1" applyFont="1" applyFill="1" applyBorder="1" applyAlignment="1">
      <alignment horizontal="center" vertical="center"/>
    </xf>
    <xf numFmtId="49" fontId="10" fillId="0" borderId="0" xfId="1" applyNumberFormat="1" applyFont="1" applyFill="1" applyBorder="1" applyAlignment="1" applyProtection="1">
      <alignment horizontal="left"/>
    </xf>
    <xf numFmtId="37" fontId="10" fillId="0" borderId="0" xfId="1" applyFont="1" applyFill="1" applyBorder="1" applyAlignment="1"/>
    <xf numFmtId="0" fontId="14" fillId="0" borderId="0" xfId="0" applyFont="1" applyAlignment="1"/>
    <xf numFmtId="37" fontId="8" fillId="0" borderId="0" xfId="1" applyFont="1" applyFill="1" applyBorder="1" applyAlignment="1" applyProtection="1">
      <alignment horizontal="center" wrapText="1"/>
    </xf>
    <xf numFmtId="37" fontId="9" fillId="0" borderId="6" xfId="1" applyFont="1" applyFill="1" applyBorder="1" applyAlignment="1" applyProtection="1">
      <alignment horizontal="left" wrapText="1"/>
    </xf>
    <xf numFmtId="0" fontId="46" fillId="9" borderId="24" xfId="1" applyNumberFormat="1" applyFont="1" applyFill="1" applyBorder="1" applyAlignment="1">
      <alignment horizontal="center" vertical="center"/>
    </xf>
    <xf numFmtId="0" fontId="46" fillId="11" borderId="24" xfId="1" applyNumberFormat="1" applyFont="1" applyFill="1" applyBorder="1" applyAlignment="1">
      <alignment horizontal="center" vertical="center"/>
    </xf>
  </cellXfs>
  <cellStyles count="4">
    <cellStyle name="Currency 2" xfId="2" xr:uid="{00000000-0005-0000-0000-000000000000}"/>
    <cellStyle name="Normal" xfId="0" builtinId="0"/>
    <cellStyle name="Normal 2" xfId="1" xr:uid="{00000000-0005-0000-0000-000002000000}"/>
    <cellStyle name="Normal 3" xfId="3" xr:uid="{66A01432-0187-4C8A-9C5B-BB486B5592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57"/>
  <sheetViews>
    <sheetView workbookViewId="0">
      <selection activeCell="O15" sqref="O15"/>
    </sheetView>
  </sheetViews>
  <sheetFormatPr defaultColWidth="9.140625" defaultRowHeight="14.25" x14ac:dyDescent="0.2"/>
  <cols>
    <col min="1" max="8" width="9.140625" style="2"/>
    <col min="9" max="9" width="76.7109375" style="2" customWidth="1"/>
    <col min="10" max="16384" width="9.140625" style="2"/>
  </cols>
  <sheetData>
    <row r="1" spans="1:12" ht="18" x14ac:dyDescent="0.25">
      <c r="A1" s="140" t="s">
        <v>82</v>
      </c>
      <c r="B1" s="140"/>
      <c r="C1" s="140"/>
      <c r="D1" s="140"/>
      <c r="E1" s="140"/>
      <c r="F1" s="140"/>
      <c r="G1" s="140"/>
      <c r="H1" s="140"/>
      <c r="I1" s="140"/>
      <c r="J1" s="140"/>
      <c r="K1" s="140"/>
      <c r="L1" s="140"/>
    </row>
    <row r="2" spans="1:12" ht="18" x14ac:dyDescent="0.25">
      <c r="A2" s="140" t="s">
        <v>83</v>
      </c>
      <c r="B2" s="140"/>
      <c r="C2" s="140"/>
      <c r="D2" s="140"/>
      <c r="E2" s="140"/>
      <c r="F2" s="140"/>
      <c r="G2" s="140"/>
      <c r="H2" s="140"/>
      <c r="I2" s="140"/>
      <c r="J2" s="140"/>
      <c r="K2" s="140"/>
      <c r="L2" s="140"/>
    </row>
    <row r="4" spans="1:12" s="57" customFormat="1" ht="15.75" x14ac:dyDescent="0.25">
      <c r="A4" s="56" t="s">
        <v>217</v>
      </c>
      <c r="B4" s="56"/>
      <c r="C4" s="56"/>
      <c r="D4" s="56"/>
      <c r="E4" s="56"/>
      <c r="F4" s="56"/>
      <c r="G4" s="56"/>
      <c r="H4" s="56"/>
      <c r="I4" s="56"/>
    </row>
    <row r="5" spans="1:12" s="57" customFormat="1" ht="15.75" x14ac:dyDescent="0.25">
      <c r="A5" s="56" t="s">
        <v>116</v>
      </c>
      <c r="B5" s="56"/>
      <c r="C5" s="56"/>
      <c r="D5" s="56"/>
      <c r="E5" s="56"/>
      <c r="F5" s="56"/>
      <c r="G5" s="56"/>
      <c r="H5" s="56"/>
      <c r="I5" s="56"/>
    </row>
    <row r="6" spans="1:12" x14ac:dyDescent="0.2">
      <c r="A6" s="17"/>
      <c r="B6" s="17"/>
      <c r="C6" s="17"/>
      <c r="D6" s="17"/>
      <c r="E6" s="17"/>
      <c r="F6" s="17"/>
      <c r="G6" s="17"/>
      <c r="H6" s="17"/>
      <c r="I6" s="17"/>
    </row>
    <row r="7" spans="1:12" s="57" customFormat="1" ht="15.75" x14ac:dyDescent="0.25">
      <c r="A7" s="89" t="s">
        <v>105</v>
      </c>
      <c r="B7" s="89"/>
      <c r="C7" s="89"/>
      <c r="D7" s="89"/>
      <c r="E7" s="89"/>
      <c r="F7" s="89"/>
      <c r="G7" s="89"/>
      <c r="H7" s="89"/>
      <c r="I7" s="89"/>
    </row>
    <row r="8" spans="1:12" s="57" customFormat="1" ht="15" x14ac:dyDescent="0.2">
      <c r="A8" s="56"/>
      <c r="B8" s="56" t="s">
        <v>106</v>
      </c>
      <c r="C8" s="56"/>
      <c r="D8" s="56"/>
      <c r="E8" s="56"/>
      <c r="F8" s="56"/>
      <c r="G8" s="56"/>
      <c r="H8" s="56"/>
      <c r="I8" s="56"/>
    </row>
    <row r="9" spans="1:12" s="57" customFormat="1" ht="15" x14ac:dyDescent="0.2">
      <c r="A9" s="56"/>
      <c r="B9" s="56" t="s">
        <v>107</v>
      </c>
      <c r="C9" s="56"/>
      <c r="D9" s="56"/>
      <c r="E9" s="56"/>
      <c r="F9" s="56"/>
      <c r="G9" s="56"/>
      <c r="H9" s="56"/>
      <c r="I9" s="56"/>
    </row>
    <row r="10" spans="1:12" s="57" customFormat="1" ht="15" x14ac:dyDescent="0.2">
      <c r="A10" s="56"/>
      <c r="B10" s="56"/>
      <c r="C10" s="56"/>
      <c r="D10" s="56"/>
      <c r="E10" s="56"/>
      <c r="F10" s="56"/>
      <c r="G10" s="56"/>
      <c r="H10" s="56"/>
      <c r="I10" s="56"/>
    </row>
    <row r="11" spans="1:12" s="57" customFormat="1" ht="15.75" x14ac:dyDescent="0.25">
      <c r="A11" s="89" t="s">
        <v>218</v>
      </c>
      <c r="B11" s="89"/>
      <c r="C11" s="89"/>
      <c r="D11" s="89"/>
      <c r="E11" s="89"/>
      <c r="F11" s="89"/>
      <c r="G11" s="89"/>
      <c r="H11" s="89"/>
      <c r="I11" s="89"/>
    </row>
    <row r="12" spans="1:12" s="57" customFormat="1" ht="15" x14ac:dyDescent="0.2">
      <c r="A12" s="56"/>
      <c r="B12" s="56"/>
      <c r="C12" s="56"/>
      <c r="D12" s="56"/>
      <c r="E12" s="56"/>
      <c r="F12" s="56"/>
      <c r="G12" s="56"/>
      <c r="H12" s="56"/>
      <c r="I12" s="56"/>
    </row>
    <row r="13" spans="1:12" s="57" customFormat="1" ht="15" x14ac:dyDescent="0.2">
      <c r="A13" s="56"/>
      <c r="B13" s="56"/>
      <c r="C13" s="56"/>
      <c r="D13" s="56"/>
      <c r="E13" s="56"/>
      <c r="F13" s="56"/>
      <c r="G13" s="56"/>
      <c r="H13" s="56"/>
      <c r="I13" s="56"/>
    </row>
    <row r="14" spans="1:12" s="57" customFormat="1" ht="15.75" x14ac:dyDescent="0.25">
      <c r="A14" s="89" t="s">
        <v>219</v>
      </c>
      <c r="B14" s="89"/>
      <c r="C14" s="89"/>
      <c r="D14" s="89"/>
      <c r="E14" s="89"/>
      <c r="F14" s="89"/>
      <c r="G14" s="89"/>
      <c r="H14" s="89"/>
      <c r="I14" s="89"/>
    </row>
    <row r="15" spans="1:12" s="57" customFormat="1" ht="15" x14ac:dyDescent="0.2">
      <c r="A15" s="90"/>
      <c r="B15" s="91"/>
      <c r="C15" s="91"/>
      <c r="D15" s="91"/>
      <c r="E15" s="91"/>
      <c r="F15" s="91"/>
      <c r="G15" s="91"/>
      <c r="H15" s="91"/>
      <c r="I15" s="91"/>
    </row>
    <row r="16" spans="1:12" s="57" customFormat="1" ht="15" x14ac:dyDescent="0.2">
      <c r="A16" s="92" t="s">
        <v>10</v>
      </c>
      <c r="B16" s="90" t="s">
        <v>0</v>
      </c>
      <c r="C16" s="90"/>
      <c r="D16" s="90"/>
      <c r="E16" s="90"/>
      <c r="F16" s="90"/>
      <c r="G16" s="90"/>
      <c r="H16" s="90"/>
      <c r="I16" s="90"/>
    </row>
    <row r="17" spans="1:10" s="57" customFormat="1" ht="15" x14ac:dyDescent="0.2">
      <c r="A17" s="92"/>
      <c r="B17" s="90"/>
      <c r="C17" s="90"/>
      <c r="D17" s="90"/>
      <c r="E17" s="90"/>
      <c r="F17" s="90"/>
      <c r="G17" s="90"/>
      <c r="H17" s="90"/>
      <c r="I17" s="90"/>
    </row>
    <row r="18" spans="1:10" s="57" customFormat="1" ht="15" x14ac:dyDescent="0.2">
      <c r="A18" s="92" t="s">
        <v>10</v>
      </c>
      <c r="B18" s="90" t="s">
        <v>75</v>
      </c>
      <c r="C18" s="90"/>
      <c r="D18" s="90"/>
      <c r="E18" s="90"/>
      <c r="F18" s="90"/>
      <c r="G18" s="90"/>
      <c r="H18" s="90"/>
      <c r="I18" s="90"/>
    </row>
    <row r="19" spans="1:10" s="57" customFormat="1" ht="15" x14ac:dyDescent="0.2">
      <c r="A19" s="92"/>
      <c r="B19" s="90"/>
      <c r="C19" s="90"/>
      <c r="D19" s="90"/>
      <c r="E19" s="90"/>
      <c r="F19" s="90"/>
      <c r="G19" s="90"/>
      <c r="H19" s="90"/>
      <c r="I19" s="90"/>
    </row>
    <row r="20" spans="1:10" s="57" customFormat="1" ht="15" x14ac:dyDescent="0.2">
      <c r="A20" s="92" t="s">
        <v>10</v>
      </c>
      <c r="B20" s="90" t="s">
        <v>115</v>
      </c>
      <c r="C20" s="90"/>
      <c r="D20" s="90"/>
      <c r="E20" s="90"/>
      <c r="F20" s="90"/>
      <c r="G20" s="90"/>
      <c r="H20" s="90"/>
      <c r="I20" s="90"/>
    </row>
    <row r="21" spans="1:10" s="57" customFormat="1" ht="15" x14ac:dyDescent="0.2">
      <c r="A21" s="92"/>
      <c r="B21" s="90"/>
      <c r="C21" s="90"/>
      <c r="D21" s="90"/>
      <c r="E21" s="90"/>
      <c r="F21" s="90"/>
      <c r="G21" s="90"/>
      <c r="H21" s="90"/>
      <c r="I21" s="90"/>
    </row>
    <row r="22" spans="1:10" s="57" customFormat="1" ht="15" x14ac:dyDescent="0.2">
      <c r="A22" s="92" t="s">
        <v>10</v>
      </c>
      <c r="B22" s="141" t="s">
        <v>1</v>
      </c>
      <c r="C22" s="141"/>
      <c r="D22" s="141"/>
      <c r="E22" s="141"/>
      <c r="F22" s="141"/>
      <c r="G22" s="141"/>
      <c r="H22" s="141"/>
      <c r="I22" s="141"/>
    </row>
    <row r="23" spans="1:10" s="57" customFormat="1" ht="15" x14ac:dyDescent="0.2">
      <c r="A23" s="92"/>
      <c r="B23" s="90" t="s">
        <v>81</v>
      </c>
      <c r="C23" s="90"/>
      <c r="D23" s="90"/>
      <c r="E23" s="90"/>
      <c r="F23" s="90"/>
      <c r="G23" s="90"/>
      <c r="H23" s="90"/>
      <c r="I23" s="90"/>
    </row>
    <row r="24" spans="1:10" s="57" customFormat="1" ht="15" x14ac:dyDescent="0.2">
      <c r="A24" s="92"/>
      <c r="B24" s="90"/>
      <c r="C24" s="90"/>
      <c r="D24" s="90"/>
      <c r="E24" s="90"/>
      <c r="F24" s="90"/>
      <c r="G24" s="90"/>
      <c r="H24" s="90"/>
      <c r="I24" s="90"/>
    </row>
    <row r="25" spans="1:10" s="57" customFormat="1" ht="15.75" x14ac:dyDescent="0.25">
      <c r="A25" s="92" t="s">
        <v>10</v>
      </c>
      <c r="B25" s="93" t="s">
        <v>61</v>
      </c>
      <c r="C25" s="93"/>
      <c r="D25" s="93"/>
      <c r="E25" s="93"/>
      <c r="F25" s="93"/>
      <c r="G25" s="93"/>
      <c r="H25" s="93"/>
      <c r="I25" s="93"/>
      <c r="J25" s="94"/>
    </row>
    <row r="26" spans="1:10" s="57" customFormat="1" ht="15.75" x14ac:dyDescent="0.25">
      <c r="A26" s="56"/>
      <c r="B26" s="93" t="s">
        <v>62</v>
      </c>
      <c r="C26" s="93"/>
      <c r="D26" s="93"/>
      <c r="E26" s="93"/>
      <c r="F26" s="93"/>
      <c r="G26" s="93"/>
      <c r="H26" s="93"/>
      <c r="I26" s="93"/>
      <c r="J26" s="94"/>
    </row>
    <row r="27" spans="1:10" s="57" customFormat="1" ht="15" x14ac:dyDescent="0.2">
      <c r="A27" s="56"/>
      <c r="B27" s="56"/>
      <c r="C27" s="56"/>
      <c r="D27" s="56"/>
      <c r="E27" s="56"/>
      <c r="F27" s="56"/>
      <c r="G27" s="56"/>
      <c r="H27" s="56"/>
      <c r="I27" s="56"/>
    </row>
    <row r="28" spans="1:10" s="57" customFormat="1" ht="15" customHeight="1" x14ac:dyDescent="0.25">
      <c r="A28" s="90" t="s">
        <v>220</v>
      </c>
      <c r="B28" s="90"/>
      <c r="C28" s="90"/>
      <c r="D28" s="90"/>
      <c r="E28" s="90"/>
      <c r="F28" s="90"/>
      <c r="G28" s="90"/>
      <c r="H28" s="90"/>
      <c r="I28" s="90"/>
    </row>
    <row r="29" spans="1:10" s="95" customFormat="1" ht="15" x14ac:dyDescent="0.2">
      <c r="A29" s="90"/>
      <c r="B29" s="90"/>
      <c r="C29" s="90"/>
      <c r="D29" s="90"/>
      <c r="E29" s="90"/>
      <c r="F29" s="90"/>
      <c r="G29" s="90"/>
      <c r="H29" s="90"/>
      <c r="I29" s="90"/>
    </row>
    <row r="30" spans="1:10" s="57" customFormat="1" ht="15" x14ac:dyDescent="0.2">
      <c r="A30" s="92" t="s">
        <v>10</v>
      </c>
      <c r="B30" s="90" t="s">
        <v>0</v>
      </c>
      <c r="C30" s="90"/>
      <c r="D30" s="90"/>
      <c r="E30" s="90"/>
      <c r="F30" s="90"/>
      <c r="G30" s="90"/>
      <c r="H30" s="90"/>
      <c r="I30" s="90"/>
    </row>
    <row r="31" spans="1:10" s="57" customFormat="1" ht="15" x14ac:dyDescent="0.2">
      <c r="A31" s="56"/>
      <c r="B31" s="56"/>
      <c r="C31" s="56"/>
      <c r="D31" s="56"/>
      <c r="E31" s="56"/>
      <c r="F31" s="56"/>
      <c r="G31" s="90"/>
      <c r="H31" s="90"/>
      <c r="I31" s="90"/>
    </row>
    <row r="32" spans="1:10" s="57" customFormat="1" ht="15" x14ac:dyDescent="0.2">
      <c r="A32" s="92" t="s">
        <v>10</v>
      </c>
      <c r="B32" s="90" t="s">
        <v>2</v>
      </c>
      <c r="C32" s="90"/>
      <c r="D32" s="90"/>
      <c r="E32" s="90"/>
      <c r="F32" s="90"/>
      <c r="G32" s="90"/>
      <c r="H32" s="90"/>
      <c r="I32" s="90"/>
    </row>
    <row r="33" spans="1:14" s="57" customFormat="1" ht="15" x14ac:dyDescent="0.2">
      <c r="A33" s="92"/>
      <c r="B33" s="90"/>
      <c r="C33" s="90"/>
      <c r="D33" s="90"/>
      <c r="E33" s="90"/>
      <c r="F33" s="90"/>
      <c r="G33" s="90"/>
      <c r="H33" s="90"/>
      <c r="I33" s="90"/>
    </row>
    <row r="34" spans="1:14" s="57" customFormat="1" ht="15" x14ac:dyDescent="0.2">
      <c r="A34" s="92" t="s">
        <v>10</v>
      </c>
      <c r="B34" s="89" t="s">
        <v>3</v>
      </c>
      <c r="C34" s="89"/>
      <c r="D34" s="89"/>
      <c r="E34" s="89"/>
      <c r="F34" s="89"/>
      <c r="G34" s="89"/>
      <c r="H34" s="89"/>
      <c r="I34" s="89"/>
    </row>
    <row r="35" spans="1:14" s="57" customFormat="1" ht="15" x14ac:dyDescent="0.2">
      <c r="A35" s="92"/>
      <c r="B35" s="90"/>
      <c r="C35" s="90"/>
      <c r="D35" s="90"/>
      <c r="E35" s="90"/>
      <c r="F35" s="90"/>
      <c r="G35" s="90"/>
      <c r="H35" s="90"/>
      <c r="I35" s="90"/>
    </row>
    <row r="36" spans="1:14" s="57" customFormat="1" ht="15" x14ac:dyDescent="0.2">
      <c r="A36" s="92" t="s">
        <v>10</v>
      </c>
      <c r="B36" s="89" t="s">
        <v>4</v>
      </c>
      <c r="C36" s="89"/>
      <c r="D36" s="89"/>
      <c r="E36" s="89"/>
      <c r="F36" s="89"/>
      <c r="G36" s="89"/>
      <c r="H36" s="89"/>
      <c r="I36" s="89"/>
    </row>
    <row r="37" spans="1:14" s="57" customFormat="1" ht="15" x14ac:dyDescent="0.2">
      <c r="A37" s="92"/>
      <c r="B37" s="90"/>
      <c r="C37" s="90"/>
      <c r="D37" s="90"/>
      <c r="E37" s="90"/>
      <c r="F37" s="90"/>
      <c r="G37" s="90"/>
      <c r="H37" s="90"/>
      <c r="I37" s="90"/>
    </row>
    <row r="38" spans="1:14" s="57" customFormat="1" ht="15" x14ac:dyDescent="0.2">
      <c r="A38" s="92" t="s">
        <v>10</v>
      </c>
      <c r="B38" s="89" t="s">
        <v>5</v>
      </c>
      <c r="C38" s="89"/>
      <c r="D38" s="89"/>
      <c r="E38" s="89"/>
      <c r="F38" s="89"/>
      <c r="G38" s="89"/>
      <c r="H38" s="89"/>
      <c r="I38" s="89"/>
    </row>
    <row r="39" spans="1:14" s="57" customFormat="1" ht="15" x14ac:dyDescent="0.2">
      <c r="A39" s="92"/>
      <c r="B39" s="141" t="s">
        <v>6</v>
      </c>
      <c r="C39" s="141"/>
      <c r="D39" s="141"/>
      <c r="E39" s="141"/>
      <c r="F39" s="141"/>
      <c r="G39" s="141"/>
      <c r="H39" s="141"/>
      <c r="I39" s="141"/>
    </row>
    <row r="40" spans="1:14" s="57" customFormat="1" ht="15.75" x14ac:dyDescent="0.25">
      <c r="A40" s="92"/>
      <c r="B40" s="90"/>
      <c r="C40" s="90"/>
      <c r="D40" s="90"/>
      <c r="E40" s="90"/>
      <c r="F40" s="90"/>
      <c r="G40" s="90"/>
      <c r="H40" s="90"/>
      <c r="I40" s="90"/>
      <c r="N40" s="94"/>
    </row>
    <row r="41" spans="1:14" s="57" customFormat="1" ht="15" x14ac:dyDescent="0.2">
      <c r="A41" s="92" t="s">
        <v>10</v>
      </c>
      <c r="B41" s="89" t="s">
        <v>73</v>
      </c>
      <c r="C41" s="89"/>
      <c r="D41" s="89"/>
      <c r="E41" s="89"/>
      <c r="F41" s="89"/>
      <c r="G41" s="89"/>
      <c r="H41" s="89"/>
      <c r="I41" s="89"/>
    </row>
    <row r="42" spans="1:14" s="57" customFormat="1" ht="15" x14ac:dyDescent="0.2">
      <c r="A42" s="92"/>
      <c r="B42" s="141" t="s">
        <v>74</v>
      </c>
      <c r="C42" s="141"/>
      <c r="D42" s="141"/>
      <c r="E42" s="141"/>
      <c r="F42" s="141"/>
      <c r="G42" s="141"/>
      <c r="H42" s="141"/>
      <c r="I42" s="141"/>
    </row>
    <row r="43" spans="1:14" s="57" customFormat="1" ht="15" x14ac:dyDescent="0.2">
      <c r="A43" s="56"/>
      <c r="B43" s="56"/>
      <c r="C43" s="56"/>
      <c r="D43" s="56"/>
      <c r="E43" s="56"/>
      <c r="F43" s="56"/>
      <c r="G43" s="56"/>
      <c r="H43" s="56"/>
      <c r="I43" s="56"/>
    </row>
    <row r="44" spans="1:14" s="57" customFormat="1" ht="15" customHeight="1" x14ac:dyDescent="0.25">
      <c r="A44" s="89" t="s">
        <v>221</v>
      </c>
      <c r="B44" s="89"/>
      <c r="C44" s="89"/>
      <c r="D44" s="89"/>
      <c r="E44" s="89"/>
      <c r="F44" s="89"/>
      <c r="G44" s="89"/>
      <c r="H44" s="89"/>
      <c r="I44" s="89"/>
    </row>
    <row r="45" spans="1:14" s="57" customFormat="1" ht="17.25" customHeight="1" x14ac:dyDescent="0.2">
      <c r="A45" s="91"/>
      <c r="B45" s="145" t="s">
        <v>103</v>
      </c>
      <c r="C45" s="145"/>
      <c r="D45" s="145"/>
      <c r="E45" s="145"/>
      <c r="F45" s="145"/>
      <c r="G45" s="145"/>
      <c r="H45" s="91"/>
      <c r="I45" s="91"/>
    </row>
    <row r="46" spans="1:14" s="57" customFormat="1" ht="15" x14ac:dyDescent="0.2">
      <c r="A46" s="56" t="s">
        <v>7</v>
      </c>
      <c r="B46" s="56"/>
      <c r="C46" s="56"/>
      <c r="D46" s="56"/>
      <c r="E46" s="56"/>
      <c r="F46" s="56"/>
      <c r="G46" s="56"/>
      <c r="H46" s="56"/>
      <c r="I46" s="56"/>
    </row>
    <row r="47" spans="1:14" s="57" customFormat="1" ht="15" x14ac:dyDescent="0.2">
      <c r="A47" s="56"/>
      <c r="B47" s="56"/>
      <c r="C47" s="56"/>
      <c r="D47" s="56"/>
      <c r="E47" s="56"/>
      <c r="F47" s="56"/>
      <c r="G47" s="56"/>
      <c r="H47" s="56"/>
      <c r="I47" s="56"/>
    </row>
    <row r="48" spans="1:14" s="57" customFormat="1" ht="15" x14ac:dyDescent="0.2">
      <c r="A48" s="92" t="s">
        <v>10</v>
      </c>
      <c r="B48" s="90" t="s">
        <v>0</v>
      </c>
      <c r="C48" s="90"/>
      <c r="D48" s="90"/>
      <c r="E48" s="90"/>
      <c r="F48" s="56"/>
      <c r="G48" s="56"/>
      <c r="H48" s="56"/>
      <c r="I48" s="56"/>
    </row>
    <row r="49" spans="1:9" s="57" customFormat="1" ht="15" x14ac:dyDescent="0.2">
      <c r="A49" s="92"/>
      <c r="B49" s="90"/>
      <c r="C49" s="90"/>
      <c r="D49" s="90"/>
      <c r="E49" s="90"/>
      <c r="F49" s="56"/>
      <c r="G49" s="56"/>
      <c r="H49" s="56"/>
      <c r="I49" s="56"/>
    </row>
    <row r="50" spans="1:9" s="57" customFormat="1" ht="15" x14ac:dyDescent="0.2">
      <c r="A50" s="92" t="s">
        <v>10</v>
      </c>
      <c r="B50" s="90" t="s">
        <v>8</v>
      </c>
      <c r="C50" s="90"/>
      <c r="D50" s="90"/>
      <c r="E50" s="90"/>
      <c r="F50" s="56"/>
      <c r="G50" s="56"/>
      <c r="H50" s="56"/>
      <c r="I50" s="56"/>
    </row>
    <row r="51" spans="1:9" s="57" customFormat="1" ht="15" x14ac:dyDescent="0.2">
      <c r="A51" s="92"/>
      <c r="B51" s="90" t="s">
        <v>9</v>
      </c>
      <c r="C51" s="90"/>
      <c r="D51" s="90"/>
      <c r="E51" s="90"/>
      <c r="F51" s="56"/>
      <c r="G51" s="56"/>
      <c r="H51" s="56"/>
      <c r="I51" s="56"/>
    </row>
    <row r="52" spans="1:9" s="57" customFormat="1" ht="15.75" thickBot="1" x14ac:dyDescent="0.25">
      <c r="A52" s="92"/>
      <c r="B52" s="90"/>
      <c r="C52" s="90"/>
      <c r="D52" s="90"/>
      <c r="E52" s="90"/>
      <c r="F52" s="56"/>
      <c r="G52" s="56"/>
      <c r="H52" s="56"/>
      <c r="I52" s="56"/>
    </row>
    <row r="53" spans="1:9" s="57" customFormat="1" ht="15.75" thickBot="1" x14ac:dyDescent="0.25">
      <c r="A53" s="142" t="s">
        <v>223</v>
      </c>
      <c r="B53" s="143"/>
      <c r="C53" s="143"/>
      <c r="D53" s="143"/>
      <c r="E53" s="143"/>
      <c r="F53" s="143"/>
      <c r="G53" s="143"/>
      <c r="H53" s="143"/>
      <c r="I53" s="144"/>
    </row>
    <row r="54" spans="1:9" s="57" customFormat="1" ht="15" x14ac:dyDescent="0.2">
      <c r="A54" s="56"/>
      <c r="B54" s="56"/>
      <c r="C54" s="56"/>
      <c r="D54" s="56"/>
      <c r="E54" s="56"/>
      <c r="F54" s="56"/>
      <c r="G54" s="56"/>
      <c r="H54" s="56"/>
      <c r="I54" s="56"/>
    </row>
    <row r="55" spans="1:9" s="57" customFormat="1" ht="15" x14ac:dyDescent="0.2">
      <c r="A55" s="56" t="s">
        <v>222</v>
      </c>
      <c r="B55" s="56"/>
      <c r="C55" s="56"/>
      <c r="D55" s="56"/>
      <c r="E55" s="56"/>
      <c r="F55" s="56"/>
      <c r="G55" s="56"/>
      <c r="H55" s="56"/>
      <c r="I55" s="56"/>
    </row>
    <row r="56" spans="1:9" s="57" customFormat="1" ht="15" x14ac:dyDescent="0.2">
      <c r="A56" s="89"/>
      <c r="B56" s="89" t="s">
        <v>104</v>
      </c>
      <c r="C56" s="89"/>
      <c r="D56" s="89"/>
      <c r="E56" s="89"/>
      <c r="F56" s="89"/>
      <c r="G56" s="89"/>
      <c r="H56" s="89"/>
      <c r="I56" s="89"/>
    </row>
    <row r="57" spans="1:9" s="57" customFormat="1" ht="15" x14ac:dyDescent="0.2"/>
  </sheetData>
  <mergeCells count="7">
    <mergeCell ref="A1:L1"/>
    <mergeCell ref="A2:L2"/>
    <mergeCell ref="B42:I42"/>
    <mergeCell ref="A53:I53"/>
    <mergeCell ref="B39:I39"/>
    <mergeCell ref="B22:I22"/>
    <mergeCell ref="B45:G45"/>
  </mergeCells>
  <pageMargins left="0.45" right="0.45" top="0.5" bottom="0.5" header="0.3" footer="0.3"/>
  <pageSetup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5C069-721C-4B16-BB3E-142468E7362F}">
  <sheetPr>
    <tabColor theme="9" tint="-0.249977111117893"/>
    <pageSetUpPr fitToPage="1"/>
  </sheetPr>
  <dimension ref="A1:F16"/>
  <sheetViews>
    <sheetView workbookViewId="0">
      <selection activeCell="B23" sqref="B23"/>
    </sheetView>
  </sheetViews>
  <sheetFormatPr defaultColWidth="9.140625" defaultRowHeight="12.75" x14ac:dyDescent="0.2"/>
  <cols>
    <col min="1" max="1" width="33.85546875" style="116" customWidth="1"/>
    <col min="2" max="2" width="24.28515625" style="116" customWidth="1"/>
    <col min="3" max="3" width="30" style="116" customWidth="1"/>
    <col min="4" max="4" width="27.7109375" style="116" customWidth="1"/>
    <col min="5" max="5" width="31.140625" style="116" customWidth="1"/>
    <col min="6" max="6" width="29.42578125" style="116" customWidth="1"/>
    <col min="7" max="16384" width="9.140625" style="116"/>
  </cols>
  <sheetData>
    <row r="1" spans="1:6" ht="30.75" customHeight="1" thickBot="1" x14ac:dyDescent="0.25">
      <c r="A1" s="114" t="s">
        <v>203</v>
      </c>
      <c r="B1" s="167" t="s">
        <v>225</v>
      </c>
      <c r="C1" s="167"/>
      <c r="D1" s="115"/>
      <c r="F1" s="117"/>
    </row>
    <row r="2" spans="1:6" x14ac:dyDescent="0.2">
      <c r="A2" s="118" t="s">
        <v>204</v>
      </c>
      <c r="B2" s="119" t="s">
        <v>205</v>
      </c>
      <c r="C2" s="119" t="s">
        <v>206</v>
      </c>
      <c r="D2" s="119" t="s">
        <v>207</v>
      </c>
      <c r="E2" s="118" t="s">
        <v>208</v>
      </c>
      <c r="F2" s="159" t="s">
        <v>209</v>
      </c>
    </row>
    <row r="3" spans="1:6" ht="13.5" thickBot="1" x14ac:dyDescent="0.25">
      <c r="A3" s="120" t="s">
        <v>210</v>
      </c>
      <c r="B3" s="121" t="s">
        <v>211</v>
      </c>
      <c r="C3" s="121" t="s">
        <v>212</v>
      </c>
      <c r="D3" s="121" t="s">
        <v>213</v>
      </c>
      <c r="E3" s="120" t="s">
        <v>214</v>
      </c>
      <c r="F3" s="160"/>
    </row>
    <row r="4" spans="1:6" x14ac:dyDescent="0.2">
      <c r="A4" s="122"/>
      <c r="B4" s="123"/>
      <c r="C4" s="123"/>
      <c r="D4" s="123"/>
      <c r="E4" s="123" t="s">
        <v>228</v>
      </c>
      <c r="F4" s="123"/>
    </row>
    <row r="5" spans="1:6" x14ac:dyDescent="0.2">
      <c r="A5" s="124"/>
      <c r="B5" s="125"/>
      <c r="C5" s="125"/>
      <c r="D5" s="126"/>
      <c r="E5" s="125"/>
      <c r="F5" s="125"/>
    </row>
    <row r="6" spans="1:6" s="129" customFormat="1" x14ac:dyDescent="0.2">
      <c r="A6" s="127"/>
      <c r="B6" s="128"/>
      <c r="C6" s="128"/>
      <c r="D6" s="128"/>
      <c r="E6" s="128"/>
      <c r="F6" s="128"/>
    </row>
    <row r="7" spans="1:6" x14ac:dyDescent="0.2">
      <c r="A7" s="124"/>
      <c r="B7" s="125"/>
      <c r="C7" s="125"/>
      <c r="D7" s="125"/>
      <c r="E7" s="125"/>
      <c r="F7" s="125"/>
    </row>
    <row r="8" spans="1:6" x14ac:dyDescent="0.2">
      <c r="A8" s="124"/>
      <c r="B8" s="125"/>
      <c r="C8" s="125"/>
      <c r="D8" s="125"/>
      <c r="E8" s="125"/>
      <c r="F8" s="125"/>
    </row>
    <row r="9" spans="1:6" s="129" customFormat="1" x14ac:dyDescent="0.2">
      <c r="A9" s="127"/>
      <c r="B9" s="128"/>
      <c r="C9" s="128"/>
      <c r="D9" s="130"/>
      <c r="E9" s="128"/>
      <c r="F9" s="131"/>
    </row>
    <row r="10" spans="1:6" x14ac:dyDescent="0.2">
      <c r="A10" s="124"/>
      <c r="B10" s="125"/>
      <c r="C10" s="125"/>
      <c r="D10" s="126"/>
      <c r="E10" s="125"/>
      <c r="F10" s="125"/>
    </row>
    <row r="11" spans="1:6" x14ac:dyDescent="0.2">
      <c r="A11" s="124"/>
      <c r="B11" s="125"/>
      <c r="C11" s="125"/>
      <c r="D11" s="126"/>
      <c r="E11" s="125"/>
      <c r="F11" s="125"/>
    </row>
    <row r="12" spans="1:6" ht="13.5" thickBot="1" x14ac:dyDescent="0.25">
      <c r="A12" s="132"/>
      <c r="B12" s="133"/>
      <c r="C12" s="133"/>
      <c r="D12" s="134"/>
      <c r="E12" s="133"/>
      <c r="F12" s="133"/>
    </row>
    <row r="16" spans="1:6" x14ac:dyDescent="0.2">
      <c r="A16" s="135" t="s">
        <v>216</v>
      </c>
    </row>
  </sheetData>
  <mergeCells count="2">
    <mergeCell ref="B1:C1"/>
    <mergeCell ref="F2:F3"/>
  </mergeCells>
  <pageMargins left="0.7" right="0.7" top="0.75" bottom="0.75" header="0.3" footer="0.3"/>
  <pageSetup scale="6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483E-47BD-4520-9645-E9891EB9E55E}">
  <sheetPr>
    <tabColor theme="9" tint="-0.249977111117893"/>
    <pageSetUpPr fitToPage="1"/>
  </sheetPr>
  <dimension ref="A1:J56"/>
  <sheetViews>
    <sheetView workbookViewId="0">
      <pane xSplit="1" ySplit="7" topLeftCell="B8" activePane="bottomRight" state="frozen"/>
      <selection pane="topRight" activeCell="B1" sqref="B1"/>
      <selection pane="bottomLeft" activeCell="A8" sqref="A8"/>
      <selection pane="bottomRight" activeCell="B9" sqref="B9"/>
    </sheetView>
  </sheetViews>
  <sheetFormatPr defaultColWidth="9.140625" defaultRowHeight="14.25" x14ac:dyDescent="0.2"/>
  <cols>
    <col min="1" max="1" width="54.7109375" style="2" customWidth="1"/>
    <col min="2" max="3" width="19.42578125" style="2" customWidth="1"/>
    <col min="4" max="4" width="19.28515625" style="2" customWidth="1"/>
    <col min="5" max="16384" width="9.140625" style="2"/>
  </cols>
  <sheetData>
    <row r="1" spans="1:5" ht="18" x14ac:dyDescent="0.25">
      <c r="A1" s="146" t="s">
        <v>82</v>
      </c>
      <c r="B1" s="146"/>
      <c r="C1" s="146"/>
      <c r="D1" s="146"/>
      <c r="E1" s="4"/>
    </row>
    <row r="2" spans="1:5" ht="18" x14ac:dyDescent="0.25">
      <c r="A2" s="147" t="s">
        <v>88</v>
      </c>
      <c r="B2" s="147"/>
      <c r="C2" s="147"/>
      <c r="D2" s="147"/>
      <c r="E2" s="5"/>
    </row>
    <row r="3" spans="1:5" ht="15" x14ac:dyDescent="0.2">
      <c r="A3" s="20"/>
      <c r="B3" s="8"/>
      <c r="C3" s="8"/>
      <c r="D3" s="8"/>
      <c r="E3" s="5"/>
    </row>
    <row r="4" spans="1:5" ht="15.75" x14ac:dyDescent="0.25">
      <c r="A4" s="19" t="s">
        <v>11</v>
      </c>
      <c r="B4" s="148"/>
      <c r="C4" s="149"/>
      <c r="D4" s="150"/>
      <c r="E4" s="6"/>
    </row>
    <row r="5" spans="1:5" ht="15.75" x14ac:dyDescent="0.25">
      <c r="A5" s="24" t="s">
        <v>48</v>
      </c>
      <c r="B5" s="151"/>
      <c r="C5" s="152"/>
      <c r="D5" s="153"/>
      <c r="E5" s="6"/>
    </row>
    <row r="6" spans="1:5" ht="15.75" x14ac:dyDescent="0.25">
      <c r="A6" s="18"/>
      <c r="B6" s="21"/>
      <c r="C6" s="21"/>
      <c r="D6" s="21"/>
      <c r="E6" s="6"/>
    </row>
    <row r="7" spans="1:5" ht="47.25" x14ac:dyDescent="0.25">
      <c r="A7" s="25" t="s">
        <v>49</v>
      </c>
      <c r="B7" s="25" t="s">
        <v>12</v>
      </c>
      <c r="C7" s="25" t="s">
        <v>50</v>
      </c>
      <c r="D7" s="26" t="s">
        <v>13</v>
      </c>
      <c r="E7" s="6"/>
    </row>
    <row r="8" spans="1:5" ht="15" x14ac:dyDescent="0.2">
      <c r="A8" s="14" t="s">
        <v>14</v>
      </c>
      <c r="B8" s="31">
        <f>'Personnel Detail FY27-28'!F17</f>
        <v>0</v>
      </c>
      <c r="C8" s="27">
        <v>0</v>
      </c>
      <c r="D8" s="30">
        <f>B8+C8</f>
        <v>0</v>
      </c>
      <c r="E8" s="5"/>
    </row>
    <row r="9" spans="1:5" ht="15" x14ac:dyDescent="0.2">
      <c r="A9" s="9" t="s">
        <v>15</v>
      </c>
      <c r="B9" s="15">
        <v>0</v>
      </c>
      <c r="C9" s="27">
        <v>0</v>
      </c>
      <c r="D9" s="30">
        <f t="shared" ref="D9:D47" si="0">B9+C9</f>
        <v>0</v>
      </c>
      <c r="E9" s="5"/>
    </row>
    <row r="10" spans="1:5" ht="15" x14ac:dyDescent="0.2">
      <c r="A10" s="10" t="s">
        <v>52</v>
      </c>
      <c r="B10" s="31">
        <f>B8+B9</f>
        <v>0</v>
      </c>
      <c r="C10" s="31">
        <f t="shared" ref="C10:D10" si="1">C8+C9</f>
        <v>0</v>
      </c>
      <c r="D10" s="31">
        <f t="shared" si="1"/>
        <v>0</v>
      </c>
      <c r="E10" s="5"/>
    </row>
    <row r="11" spans="1:5" ht="15" x14ac:dyDescent="0.2">
      <c r="A11" s="9" t="s">
        <v>16</v>
      </c>
      <c r="B11" s="15">
        <v>0</v>
      </c>
      <c r="C11" s="27">
        <v>0</v>
      </c>
      <c r="D11" s="30">
        <f t="shared" si="0"/>
        <v>0</v>
      </c>
      <c r="E11" s="5"/>
    </row>
    <row r="12" spans="1:5" ht="15" x14ac:dyDescent="0.2">
      <c r="A12" s="9" t="s">
        <v>17</v>
      </c>
      <c r="B12" s="15">
        <v>0</v>
      </c>
      <c r="C12" s="27">
        <v>0</v>
      </c>
      <c r="D12" s="30">
        <f t="shared" si="0"/>
        <v>0</v>
      </c>
      <c r="E12" s="5"/>
    </row>
    <row r="13" spans="1:5" ht="15" x14ac:dyDescent="0.2">
      <c r="A13" s="10" t="s">
        <v>53</v>
      </c>
      <c r="B13" s="31">
        <f>B11+B12</f>
        <v>0</v>
      </c>
      <c r="C13" s="31">
        <f t="shared" ref="C13:D13" si="2">C11+C12</f>
        <v>0</v>
      </c>
      <c r="D13" s="31">
        <f t="shared" si="2"/>
        <v>0</v>
      </c>
      <c r="E13" s="5"/>
    </row>
    <row r="14" spans="1:5" ht="15" x14ac:dyDescent="0.2">
      <c r="A14" s="9" t="s">
        <v>18</v>
      </c>
      <c r="B14" s="15">
        <v>0</v>
      </c>
      <c r="C14" s="27">
        <v>0</v>
      </c>
      <c r="D14" s="30">
        <f t="shared" si="0"/>
        <v>0</v>
      </c>
      <c r="E14" s="5"/>
    </row>
    <row r="15" spans="1:5" ht="15" x14ac:dyDescent="0.2">
      <c r="A15" s="9" t="s">
        <v>19</v>
      </c>
      <c r="B15" s="15">
        <v>0</v>
      </c>
      <c r="C15" s="27">
        <v>0</v>
      </c>
      <c r="D15" s="30">
        <f t="shared" si="0"/>
        <v>0</v>
      </c>
      <c r="E15" s="5"/>
    </row>
    <row r="16" spans="1:5" ht="15" x14ac:dyDescent="0.2">
      <c r="A16" s="9" t="s">
        <v>20</v>
      </c>
      <c r="B16" s="15">
        <v>0</v>
      </c>
      <c r="C16" s="27">
        <v>0</v>
      </c>
      <c r="D16" s="30">
        <f t="shared" si="0"/>
        <v>0</v>
      </c>
      <c r="E16" s="5"/>
    </row>
    <row r="17" spans="1:10" ht="15" x14ac:dyDescent="0.2">
      <c r="A17" s="9" t="s">
        <v>21</v>
      </c>
      <c r="B17" s="15">
        <v>0</v>
      </c>
      <c r="C17" s="27">
        <v>0</v>
      </c>
      <c r="D17" s="30">
        <f t="shared" si="0"/>
        <v>0</v>
      </c>
      <c r="E17" s="5"/>
    </row>
    <row r="18" spans="1:10" ht="15" x14ac:dyDescent="0.2">
      <c r="A18" s="9" t="s">
        <v>22</v>
      </c>
      <c r="B18" s="15">
        <v>0</v>
      </c>
      <c r="C18" s="27">
        <v>0</v>
      </c>
      <c r="D18" s="30">
        <f t="shared" si="0"/>
        <v>0</v>
      </c>
      <c r="E18" s="5"/>
    </row>
    <row r="19" spans="1:10" ht="15" x14ac:dyDescent="0.2">
      <c r="A19" s="9" t="s">
        <v>23</v>
      </c>
      <c r="B19" s="15">
        <v>0</v>
      </c>
      <c r="C19" s="27">
        <v>0</v>
      </c>
      <c r="D19" s="30">
        <f t="shared" si="0"/>
        <v>0</v>
      </c>
      <c r="E19" s="5"/>
    </row>
    <row r="20" spans="1:10" ht="15" x14ac:dyDescent="0.2">
      <c r="A20" s="9" t="s">
        <v>24</v>
      </c>
      <c r="B20" s="15">
        <v>0</v>
      </c>
      <c r="C20" s="27">
        <v>0</v>
      </c>
      <c r="D20" s="30">
        <f t="shared" si="0"/>
        <v>0</v>
      </c>
      <c r="E20" s="5"/>
    </row>
    <row r="21" spans="1:10" ht="15" x14ac:dyDescent="0.2">
      <c r="A21" s="9" t="s">
        <v>25</v>
      </c>
      <c r="B21" s="15">
        <v>0</v>
      </c>
      <c r="C21" s="27">
        <v>0</v>
      </c>
      <c r="D21" s="30">
        <f t="shared" si="0"/>
        <v>0</v>
      </c>
      <c r="E21" s="5"/>
    </row>
    <row r="22" spans="1:10" ht="15" x14ac:dyDescent="0.2">
      <c r="A22" s="9" t="s">
        <v>26</v>
      </c>
      <c r="B22" s="15">
        <v>0</v>
      </c>
      <c r="C22" s="27">
        <v>0</v>
      </c>
      <c r="D22" s="30">
        <f t="shared" si="0"/>
        <v>0</v>
      </c>
      <c r="E22" s="5"/>
    </row>
    <row r="23" spans="1:10" ht="15" x14ac:dyDescent="0.2">
      <c r="A23" s="9" t="s">
        <v>54</v>
      </c>
      <c r="B23" s="31">
        <f>SUM(B14:B22)</f>
        <v>0</v>
      </c>
      <c r="C23" s="31">
        <f t="shared" ref="C23:D23" si="3">SUM(C14:C22)</f>
        <v>0</v>
      </c>
      <c r="D23" s="31">
        <f t="shared" si="3"/>
        <v>0</v>
      </c>
      <c r="E23" s="5"/>
    </row>
    <row r="24" spans="1:10" ht="15" x14ac:dyDescent="0.2">
      <c r="A24" s="9" t="s">
        <v>27</v>
      </c>
      <c r="B24" s="15">
        <v>0</v>
      </c>
      <c r="C24" s="27">
        <v>0</v>
      </c>
      <c r="D24" s="30">
        <f t="shared" si="0"/>
        <v>0</v>
      </c>
      <c r="E24" s="5"/>
    </row>
    <row r="25" spans="1:10" ht="15" x14ac:dyDescent="0.2">
      <c r="A25" s="9" t="s">
        <v>28</v>
      </c>
      <c r="B25" s="15">
        <v>0</v>
      </c>
      <c r="C25" s="27">
        <v>0</v>
      </c>
      <c r="D25" s="30">
        <f t="shared" si="0"/>
        <v>0</v>
      </c>
      <c r="E25" s="5"/>
    </row>
    <row r="26" spans="1:10" ht="15" x14ac:dyDescent="0.2">
      <c r="A26" s="9" t="s">
        <v>29</v>
      </c>
      <c r="B26" s="15">
        <v>0</v>
      </c>
      <c r="C26" s="27">
        <v>0</v>
      </c>
      <c r="D26" s="30">
        <f t="shared" si="0"/>
        <v>0</v>
      </c>
      <c r="E26" s="5"/>
    </row>
    <row r="27" spans="1:10" ht="15" x14ac:dyDescent="0.2">
      <c r="A27" s="9" t="s">
        <v>30</v>
      </c>
      <c r="B27" s="15">
        <v>0</v>
      </c>
      <c r="C27" s="27">
        <v>0</v>
      </c>
      <c r="D27" s="30">
        <f t="shared" si="0"/>
        <v>0</v>
      </c>
      <c r="E27" s="5"/>
    </row>
    <row r="28" spans="1:10" ht="15" x14ac:dyDescent="0.2">
      <c r="A28" s="9" t="s">
        <v>31</v>
      </c>
      <c r="B28" s="15">
        <v>0</v>
      </c>
      <c r="C28" s="27">
        <v>0</v>
      </c>
      <c r="D28" s="30">
        <f t="shared" si="0"/>
        <v>0</v>
      </c>
      <c r="E28" s="5"/>
    </row>
    <row r="29" spans="1:10" ht="15" x14ac:dyDescent="0.2">
      <c r="A29" s="9" t="s">
        <v>32</v>
      </c>
      <c r="B29" s="15">
        <v>0</v>
      </c>
      <c r="C29" s="27">
        <v>0</v>
      </c>
      <c r="D29" s="30">
        <f t="shared" si="0"/>
        <v>0</v>
      </c>
      <c r="E29" s="5"/>
    </row>
    <row r="30" spans="1:10" ht="15" x14ac:dyDescent="0.2">
      <c r="A30" s="9" t="s">
        <v>33</v>
      </c>
      <c r="B30" s="15">
        <v>0</v>
      </c>
      <c r="C30" s="27">
        <v>0</v>
      </c>
      <c r="D30" s="30">
        <f t="shared" si="0"/>
        <v>0</v>
      </c>
      <c r="E30" s="5"/>
    </row>
    <row r="31" spans="1:10" ht="15" x14ac:dyDescent="0.2">
      <c r="A31" s="11" t="s">
        <v>34</v>
      </c>
      <c r="B31" s="15">
        <v>0</v>
      </c>
      <c r="C31" s="27">
        <v>0</v>
      </c>
      <c r="D31" s="30">
        <f t="shared" si="0"/>
        <v>0</v>
      </c>
      <c r="E31" s="5"/>
    </row>
    <row r="32" spans="1:10" ht="15" x14ac:dyDescent="0.2">
      <c r="A32" s="10" t="s">
        <v>55</v>
      </c>
      <c r="B32" s="31">
        <f>SUM(B24:B31)</f>
        <v>0</v>
      </c>
      <c r="C32" s="31">
        <f t="shared" ref="C32:D32" si="4">SUM(C24:C31)</f>
        <v>0</v>
      </c>
      <c r="D32" s="31">
        <f t="shared" si="4"/>
        <v>0</v>
      </c>
      <c r="E32" s="5"/>
      <c r="J32" s="28"/>
    </row>
    <row r="33" spans="1:5" ht="15" x14ac:dyDescent="0.2">
      <c r="A33" s="9" t="s">
        <v>35</v>
      </c>
      <c r="B33" s="15">
        <v>0</v>
      </c>
      <c r="C33" s="27">
        <v>0</v>
      </c>
      <c r="D33" s="30">
        <f t="shared" si="0"/>
        <v>0</v>
      </c>
      <c r="E33" s="5"/>
    </row>
    <row r="34" spans="1:5" ht="15" x14ac:dyDescent="0.2">
      <c r="A34" s="9" t="s">
        <v>36</v>
      </c>
      <c r="B34" s="15">
        <v>0</v>
      </c>
      <c r="C34" s="27">
        <v>0</v>
      </c>
      <c r="D34" s="30">
        <f t="shared" si="0"/>
        <v>0</v>
      </c>
      <c r="E34" s="5"/>
    </row>
    <row r="35" spans="1:5" ht="15" x14ac:dyDescent="0.2">
      <c r="A35" s="9" t="s">
        <v>37</v>
      </c>
      <c r="B35" s="15">
        <v>0</v>
      </c>
      <c r="C35" s="27">
        <v>0</v>
      </c>
      <c r="D35" s="30">
        <f t="shared" si="0"/>
        <v>0</v>
      </c>
      <c r="E35" s="5"/>
    </row>
    <row r="36" spans="1:5" ht="15" x14ac:dyDescent="0.2">
      <c r="A36" s="9" t="s">
        <v>38</v>
      </c>
      <c r="B36" s="15">
        <v>0</v>
      </c>
      <c r="C36" s="27">
        <v>0</v>
      </c>
      <c r="D36" s="30">
        <f t="shared" si="0"/>
        <v>0</v>
      </c>
      <c r="E36" s="5"/>
    </row>
    <row r="37" spans="1:5" ht="15" x14ac:dyDescent="0.2">
      <c r="A37" s="9" t="s">
        <v>39</v>
      </c>
      <c r="B37" s="15">
        <v>0</v>
      </c>
      <c r="C37" s="27">
        <v>0</v>
      </c>
      <c r="D37" s="30">
        <f t="shared" si="0"/>
        <v>0</v>
      </c>
      <c r="E37" s="5"/>
    </row>
    <row r="38" spans="1:5" ht="15" x14ac:dyDescent="0.2">
      <c r="A38" s="12" t="s">
        <v>56</v>
      </c>
      <c r="B38" s="31">
        <f>SUM(B33:B37)</f>
        <v>0</v>
      </c>
      <c r="C38" s="31">
        <f t="shared" ref="C38:D38" si="5">SUM(C33:C37)</f>
        <v>0</v>
      </c>
      <c r="D38" s="31">
        <f t="shared" si="5"/>
        <v>0</v>
      </c>
      <c r="E38" s="5"/>
    </row>
    <row r="39" spans="1:5" ht="15" x14ac:dyDescent="0.2">
      <c r="A39" s="9" t="s">
        <v>40</v>
      </c>
      <c r="B39" s="15">
        <v>0</v>
      </c>
      <c r="C39" s="27">
        <v>0</v>
      </c>
      <c r="D39" s="30">
        <f t="shared" si="0"/>
        <v>0</v>
      </c>
      <c r="E39" s="5"/>
    </row>
    <row r="40" spans="1:5" ht="15" x14ac:dyDescent="0.2">
      <c r="A40" s="9" t="s">
        <v>41</v>
      </c>
      <c r="B40" s="15">
        <v>0</v>
      </c>
      <c r="C40" s="27">
        <v>0</v>
      </c>
      <c r="D40" s="30">
        <f t="shared" si="0"/>
        <v>0</v>
      </c>
      <c r="E40" s="5"/>
    </row>
    <row r="41" spans="1:5" ht="15" x14ac:dyDescent="0.2">
      <c r="A41" s="9" t="s">
        <v>42</v>
      </c>
      <c r="B41" s="15">
        <v>0</v>
      </c>
      <c r="C41" s="27">
        <v>0</v>
      </c>
      <c r="D41" s="30">
        <f t="shared" si="0"/>
        <v>0</v>
      </c>
      <c r="E41" s="5"/>
    </row>
    <row r="42" spans="1:5" ht="15" x14ac:dyDescent="0.2">
      <c r="A42" s="9" t="s">
        <v>43</v>
      </c>
      <c r="B42" s="15">
        <v>0</v>
      </c>
      <c r="C42" s="27">
        <v>0</v>
      </c>
      <c r="D42" s="30">
        <f t="shared" si="0"/>
        <v>0</v>
      </c>
      <c r="E42" s="5"/>
    </row>
    <row r="43" spans="1:5" ht="15" x14ac:dyDescent="0.2">
      <c r="A43" s="9" t="s">
        <v>44</v>
      </c>
      <c r="B43" s="15">
        <v>0</v>
      </c>
      <c r="C43" s="27">
        <v>0</v>
      </c>
      <c r="D43" s="30">
        <f t="shared" si="0"/>
        <v>0</v>
      </c>
      <c r="E43" s="5"/>
    </row>
    <row r="44" spans="1:5" ht="15" x14ac:dyDescent="0.2">
      <c r="A44" s="9" t="s">
        <v>45</v>
      </c>
      <c r="B44" s="15">
        <v>0</v>
      </c>
      <c r="C44" s="27">
        <v>0</v>
      </c>
      <c r="D44" s="30">
        <f t="shared" si="0"/>
        <v>0</v>
      </c>
      <c r="E44" s="5"/>
    </row>
    <row r="45" spans="1:5" ht="15" x14ac:dyDescent="0.2">
      <c r="A45" s="9" t="s">
        <v>46</v>
      </c>
      <c r="B45" s="15">
        <v>0</v>
      </c>
      <c r="C45" s="27">
        <v>0</v>
      </c>
      <c r="D45" s="30">
        <f t="shared" si="0"/>
        <v>0</v>
      </c>
      <c r="E45" s="5"/>
    </row>
    <row r="46" spans="1:5" ht="15" x14ac:dyDescent="0.2">
      <c r="A46" s="10" t="s">
        <v>57</v>
      </c>
      <c r="B46" s="31">
        <f>SUM(B39:B45)</f>
        <v>0</v>
      </c>
      <c r="C46" s="31">
        <f t="shared" ref="C46:D46" si="6">SUM(C39:C45)</f>
        <v>0</v>
      </c>
      <c r="D46" s="31">
        <f t="shared" si="6"/>
        <v>0</v>
      </c>
      <c r="E46" s="5"/>
    </row>
    <row r="47" spans="1:5" ht="15" x14ac:dyDescent="0.2">
      <c r="A47" s="10" t="s">
        <v>47</v>
      </c>
      <c r="B47" s="15">
        <v>0</v>
      </c>
      <c r="C47" s="27">
        <v>0</v>
      </c>
      <c r="D47" s="30">
        <f t="shared" si="0"/>
        <v>0</v>
      </c>
      <c r="E47" s="5"/>
    </row>
    <row r="48" spans="1:5" ht="15" x14ac:dyDescent="0.2">
      <c r="A48" s="13"/>
      <c r="B48" s="15"/>
      <c r="C48" s="27"/>
      <c r="D48" s="29"/>
      <c r="E48" s="5"/>
    </row>
    <row r="49" spans="1:5" ht="15" x14ac:dyDescent="0.2">
      <c r="A49" s="14" t="s">
        <v>58</v>
      </c>
      <c r="B49" s="31">
        <f>B10+B13+B23+B32+B38+B46+B47</f>
        <v>0</v>
      </c>
      <c r="C49" s="31">
        <f t="shared" ref="C49:D49" si="7">C10+C13+C23+C32+C38+C46+C47</f>
        <v>0</v>
      </c>
      <c r="D49" s="31">
        <f t="shared" si="7"/>
        <v>0</v>
      </c>
      <c r="E49" s="5"/>
    </row>
    <row r="50" spans="1:5" x14ac:dyDescent="0.2">
      <c r="A50" s="22"/>
      <c r="B50" s="23"/>
      <c r="C50" s="23"/>
      <c r="D50" s="22"/>
      <c r="E50" s="5"/>
    </row>
    <row r="51" spans="1:5" x14ac:dyDescent="0.2">
      <c r="A51" s="22"/>
      <c r="B51" s="23"/>
      <c r="C51" s="23"/>
      <c r="D51" s="22"/>
      <c r="E51" s="5"/>
    </row>
    <row r="52" spans="1:5" s="57" customFormat="1" ht="15" x14ac:dyDescent="0.2">
      <c r="A52" s="54" t="s">
        <v>79</v>
      </c>
      <c r="B52" s="54"/>
      <c r="C52" s="55"/>
      <c r="D52" s="55"/>
      <c r="E52" s="56"/>
    </row>
    <row r="53" spans="1:5" s="57" customFormat="1" ht="15" x14ac:dyDescent="0.2">
      <c r="A53" s="58"/>
      <c r="B53" s="58"/>
      <c r="C53" s="58"/>
      <c r="D53" s="58"/>
      <c r="E53" s="56"/>
    </row>
    <row r="54" spans="1:5" s="57" customFormat="1" ht="15" x14ac:dyDescent="0.2">
      <c r="A54" s="54" t="s">
        <v>80</v>
      </c>
      <c r="B54" s="54"/>
      <c r="C54" s="58"/>
      <c r="D54" s="58"/>
      <c r="E54" s="56"/>
    </row>
    <row r="55" spans="1:5" s="57" customFormat="1" ht="15" x14ac:dyDescent="0.2">
      <c r="A55" s="59"/>
      <c r="B55" s="59"/>
      <c r="C55" s="59"/>
      <c r="D55" s="59"/>
      <c r="E55" s="56"/>
    </row>
    <row r="56" spans="1:5" x14ac:dyDescent="0.2">
      <c r="A56" s="5"/>
      <c r="B56" s="6"/>
      <c r="C56" s="6"/>
      <c r="D56" s="5"/>
      <c r="E56" s="5"/>
    </row>
  </sheetData>
  <mergeCells count="4">
    <mergeCell ref="A1:D1"/>
    <mergeCell ref="A2:D2"/>
    <mergeCell ref="B4:D4"/>
    <mergeCell ref="B5:D5"/>
  </mergeCells>
  <pageMargins left="0.7" right="0.7" top="0.75" bottom="0.75" header="0.3" footer="0.3"/>
  <pageSetup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9B38F-611A-444F-A509-0EB3AE91F351}">
  <sheetPr>
    <tabColor theme="9" tint="-0.249977111117893"/>
    <pageSetUpPr fitToPage="1"/>
  </sheetPr>
  <dimension ref="A1:J56"/>
  <sheetViews>
    <sheetView workbookViewId="0">
      <selection activeCell="G53" sqref="G53"/>
    </sheetView>
  </sheetViews>
  <sheetFormatPr defaultColWidth="9.140625" defaultRowHeight="14.25" x14ac:dyDescent="0.2"/>
  <cols>
    <col min="1" max="1" width="54.7109375" style="2" customWidth="1"/>
    <col min="2" max="3" width="19.42578125" style="2" customWidth="1"/>
    <col min="4" max="4" width="50.5703125" style="2" customWidth="1"/>
    <col min="5" max="16384" width="9.140625" style="2"/>
  </cols>
  <sheetData>
    <row r="1" spans="1:5" ht="18" x14ac:dyDescent="0.25">
      <c r="A1" s="146" t="s">
        <v>82</v>
      </c>
      <c r="B1" s="146"/>
      <c r="C1" s="146"/>
      <c r="D1" s="146"/>
      <c r="E1" s="4"/>
    </row>
    <row r="2" spans="1:5" ht="18" x14ac:dyDescent="0.25">
      <c r="A2" s="147" t="s">
        <v>94</v>
      </c>
      <c r="B2" s="147"/>
      <c r="C2" s="147"/>
      <c r="D2" s="147"/>
      <c r="E2" s="5"/>
    </row>
    <row r="3" spans="1:5" ht="15" x14ac:dyDescent="0.2">
      <c r="A3" s="20"/>
      <c r="B3" s="8"/>
      <c r="C3" s="8"/>
      <c r="D3" s="8"/>
      <c r="E3" s="5"/>
    </row>
    <row r="4" spans="1:5" ht="15.75" x14ac:dyDescent="0.25">
      <c r="A4" s="19" t="s">
        <v>11</v>
      </c>
      <c r="B4" s="148"/>
      <c r="C4" s="149"/>
      <c r="D4" s="150"/>
      <c r="E4" s="6"/>
    </row>
    <row r="5" spans="1:5" ht="15.75" x14ac:dyDescent="0.25">
      <c r="A5" s="24" t="s">
        <v>48</v>
      </c>
      <c r="B5" s="151"/>
      <c r="C5" s="152"/>
      <c r="D5" s="153"/>
      <c r="E5" s="6"/>
    </row>
    <row r="6" spans="1:5" ht="15.75" x14ac:dyDescent="0.25">
      <c r="A6" s="18"/>
      <c r="B6" s="21"/>
      <c r="C6" s="21"/>
      <c r="D6" s="21"/>
      <c r="E6" s="6"/>
    </row>
    <row r="7" spans="1:5" ht="47.25" x14ac:dyDescent="0.25">
      <c r="A7" s="25" t="s">
        <v>49</v>
      </c>
      <c r="B7" s="25" t="s">
        <v>12</v>
      </c>
      <c r="C7" s="25" t="s">
        <v>50</v>
      </c>
      <c r="D7" s="26" t="s">
        <v>51</v>
      </c>
      <c r="E7" s="6"/>
    </row>
    <row r="8" spans="1:5" ht="15" x14ac:dyDescent="0.2">
      <c r="A8" s="14" t="s">
        <v>14</v>
      </c>
      <c r="B8" s="31">
        <f>'Budget Proposal FY25-26'!B8</f>
        <v>0</v>
      </c>
      <c r="C8" s="16">
        <f>'Budget Proposal FY25-26'!C8</f>
        <v>0</v>
      </c>
      <c r="D8" s="29"/>
      <c r="E8" s="5"/>
    </row>
    <row r="9" spans="1:5" ht="15" x14ac:dyDescent="0.2">
      <c r="A9" s="9" t="s">
        <v>15</v>
      </c>
      <c r="B9" s="31">
        <f>'Budget Proposal FY25-26'!B9</f>
        <v>0</v>
      </c>
      <c r="C9" s="16">
        <f>'Budget Proposal FY25-26'!C9</f>
        <v>0</v>
      </c>
      <c r="D9" s="29"/>
      <c r="E9" s="5"/>
    </row>
    <row r="10" spans="1:5" ht="15" x14ac:dyDescent="0.2">
      <c r="A10" s="10" t="s">
        <v>52</v>
      </c>
      <c r="B10" s="31">
        <f>'Budget Proposal FY25-26'!B10</f>
        <v>0</v>
      </c>
      <c r="C10" s="16">
        <f>'Budget Proposal FY25-26'!C10</f>
        <v>0</v>
      </c>
      <c r="D10" s="42"/>
      <c r="E10" s="5"/>
    </row>
    <row r="11" spans="1:5" ht="15" x14ac:dyDescent="0.2">
      <c r="A11" s="9" t="s">
        <v>16</v>
      </c>
      <c r="B11" s="31">
        <f>'Budget Proposal FY25-26'!B11</f>
        <v>0</v>
      </c>
      <c r="C11" s="16">
        <f>'Budget Proposal FY25-26'!C11</f>
        <v>0</v>
      </c>
      <c r="D11" s="29"/>
      <c r="E11" s="5"/>
    </row>
    <row r="12" spans="1:5" ht="15" x14ac:dyDescent="0.2">
      <c r="A12" s="9" t="s">
        <v>17</v>
      </c>
      <c r="B12" s="31">
        <f>'Budget Proposal FY25-26'!B12</f>
        <v>0</v>
      </c>
      <c r="C12" s="16">
        <f>'Budget Proposal FY25-26'!C12</f>
        <v>0</v>
      </c>
      <c r="D12" s="29"/>
      <c r="E12" s="5"/>
    </row>
    <row r="13" spans="1:5" ht="15" x14ac:dyDescent="0.2">
      <c r="A13" s="10" t="s">
        <v>53</v>
      </c>
      <c r="B13" s="31">
        <f>'Budget Proposal FY25-26'!B13</f>
        <v>0</v>
      </c>
      <c r="C13" s="16">
        <f>'Budget Proposal FY25-26'!C13</f>
        <v>0</v>
      </c>
      <c r="D13" s="42"/>
      <c r="E13" s="5"/>
    </row>
    <row r="14" spans="1:5" ht="15" x14ac:dyDescent="0.2">
      <c r="A14" s="9" t="s">
        <v>18</v>
      </c>
      <c r="B14" s="31">
        <f>'Budget Proposal FY25-26'!B14</f>
        <v>0</v>
      </c>
      <c r="C14" s="16">
        <f>'Budget Proposal FY25-26'!C14</f>
        <v>0</v>
      </c>
      <c r="D14" s="29"/>
      <c r="E14" s="5"/>
    </row>
    <row r="15" spans="1:5" ht="15" x14ac:dyDescent="0.2">
      <c r="A15" s="9" t="s">
        <v>19</v>
      </c>
      <c r="B15" s="31">
        <f>'Budget Proposal FY25-26'!B15</f>
        <v>0</v>
      </c>
      <c r="C15" s="16">
        <f>'Budget Proposal FY25-26'!C15</f>
        <v>0</v>
      </c>
      <c r="D15" s="29"/>
      <c r="E15" s="5"/>
    </row>
    <row r="16" spans="1:5" ht="15" x14ac:dyDescent="0.2">
      <c r="A16" s="9" t="s">
        <v>20</v>
      </c>
      <c r="B16" s="31">
        <f>'Budget Proposal FY25-26'!B16</f>
        <v>0</v>
      </c>
      <c r="C16" s="16">
        <f>'Budget Proposal FY25-26'!C16</f>
        <v>0</v>
      </c>
      <c r="D16" s="29"/>
      <c r="E16" s="5"/>
    </row>
    <row r="17" spans="1:10" ht="15" x14ac:dyDescent="0.2">
      <c r="A17" s="9" t="s">
        <v>21</v>
      </c>
      <c r="B17" s="31">
        <f>'Budget Proposal FY25-26'!B17</f>
        <v>0</v>
      </c>
      <c r="C17" s="16">
        <f>'Budget Proposal FY25-26'!C17</f>
        <v>0</v>
      </c>
      <c r="D17" s="29"/>
      <c r="E17" s="5"/>
    </row>
    <row r="18" spans="1:10" ht="15" x14ac:dyDescent="0.2">
      <c r="A18" s="9" t="s">
        <v>22</v>
      </c>
      <c r="B18" s="31">
        <f>'Budget Proposal FY25-26'!B18</f>
        <v>0</v>
      </c>
      <c r="C18" s="16">
        <f>'Budget Proposal FY25-26'!C18</f>
        <v>0</v>
      </c>
      <c r="D18" s="29"/>
      <c r="E18" s="5"/>
    </row>
    <row r="19" spans="1:10" ht="15" x14ac:dyDescent="0.2">
      <c r="A19" s="9" t="s">
        <v>23</v>
      </c>
      <c r="B19" s="31">
        <f>'Budget Proposal FY25-26'!B19</f>
        <v>0</v>
      </c>
      <c r="C19" s="16">
        <f>'Budget Proposal FY25-26'!C19</f>
        <v>0</v>
      </c>
      <c r="D19" s="29"/>
      <c r="E19" s="5"/>
    </row>
    <row r="20" spans="1:10" ht="15" x14ac:dyDescent="0.2">
      <c r="A20" s="9" t="s">
        <v>24</v>
      </c>
      <c r="B20" s="31">
        <f>'Budget Proposal FY25-26'!B20</f>
        <v>0</v>
      </c>
      <c r="C20" s="16">
        <f>'Budget Proposal FY25-26'!C20</f>
        <v>0</v>
      </c>
      <c r="D20" s="29"/>
      <c r="E20" s="5"/>
    </row>
    <row r="21" spans="1:10" ht="15" x14ac:dyDescent="0.2">
      <c r="A21" s="9" t="s">
        <v>25</v>
      </c>
      <c r="B21" s="31">
        <f>'Budget Proposal FY25-26'!B21</f>
        <v>0</v>
      </c>
      <c r="C21" s="16">
        <f>'Budget Proposal FY25-26'!C21</f>
        <v>0</v>
      </c>
      <c r="D21" s="29"/>
      <c r="E21" s="5"/>
    </row>
    <row r="22" spans="1:10" ht="15" x14ac:dyDescent="0.2">
      <c r="A22" s="9" t="s">
        <v>26</v>
      </c>
      <c r="B22" s="31">
        <f>'Budget Proposal FY25-26'!B22</f>
        <v>0</v>
      </c>
      <c r="C22" s="16">
        <f>'Budget Proposal FY25-26'!C22</f>
        <v>0</v>
      </c>
      <c r="D22" s="29"/>
      <c r="E22" s="5"/>
    </row>
    <row r="23" spans="1:10" ht="15" x14ac:dyDescent="0.2">
      <c r="A23" s="9" t="s">
        <v>54</v>
      </c>
      <c r="B23" s="31">
        <f>'Budget Proposal FY25-26'!B23</f>
        <v>0</v>
      </c>
      <c r="C23" s="16">
        <f>'Budget Proposal FY25-26'!C23</f>
        <v>0</v>
      </c>
      <c r="D23" s="42"/>
      <c r="E23" s="5"/>
    </row>
    <row r="24" spans="1:10" ht="15" x14ac:dyDescent="0.2">
      <c r="A24" s="9" t="s">
        <v>27</v>
      </c>
      <c r="B24" s="31">
        <f>'Budget Proposal FY25-26'!B24</f>
        <v>0</v>
      </c>
      <c r="C24" s="16">
        <f>'Budget Proposal FY25-26'!C24</f>
        <v>0</v>
      </c>
      <c r="D24" s="29"/>
      <c r="E24" s="5"/>
    </row>
    <row r="25" spans="1:10" ht="15" x14ac:dyDescent="0.2">
      <c r="A25" s="9" t="s">
        <v>28</v>
      </c>
      <c r="B25" s="31">
        <f>'Budget Proposal FY25-26'!B25</f>
        <v>0</v>
      </c>
      <c r="C25" s="16">
        <f>'Budget Proposal FY25-26'!C25</f>
        <v>0</v>
      </c>
      <c r="D25" s="29"/>
      <c r="E25" s="5"/>
    </row>
    <row r="26" spans="1:10" ht="15" x14ac:dyDescent="0.2">
      <c r="A26" s="9" t="s">
        <v>29</v>
      </c>
      <c r="B26" s="31">
        <f>'Budget Proposal FY25-26'!B26</f>
        <v>0</v>
      </c>
      <c r="C26" s="16">
        <f>'Budget Proposal FY25-26'!C26</f>
        <v>0</v>
      </c>
      <c r="D26" s="29"/>
      <c r="E26" s="5"/>
    </row>
    <row r="27" spans="1:10" ht="15" x14ac:dyDescent="0.2">
      <c r="A27" s="9" t="s">
        <v>30</v>
      </c>
      <c r="B27" s="31">
        <f>'Budget Proposal FY25-26'!B27</f>
        <v>0</v>
      </c>
      <c r="C27" s="16">
        <f>'Budget Proposal FY25-26'!C27</f>
        <v>0</v>
      </c>
      <c r="D27" s="29"/>
      <c r="E27" s="5"/>
    </row>
    <row r="28" spans="1:10" ht="15" x14ac:dyDescent="0.2">
      <c r="A28" s="9" t="s">
        <v>31</v>
      </c>
      <c r="B28" s="31">
        <f>'Budget Proposal FY25-26'!B28</f>
        <v>0</v>
      </c>
      <c r="C28" s="16">
        <f>'Budget Proposal FY25-26'!C28</f>
        <v>0</v>
      </c>
      <c r="D28" s="29"/>
      <c r="E28" s="5"/>
    </row>
    <row r="29" spans="1:10" ht="15" x14ac:dyDescent="0.2">
      <c r="A29" s="9" t="s">
        <v>32</v>
      </c>
      <c r="B29" s="31">
        <f>'Budget Proposal FY25-26'!B29</f>
        <v>0</v>
      </c>
      <c r="C29" s="16">
        <f>'Budget Proposal FY25-26'!C29</f>
        <v>0</v>
      </c>
      <c r="D29" s="29"/>
      <c r="E29" s="5"/>
    </row>
    <row r="30" spans="1:10" ht="15" x14ac:dyDescent="0.2">
      <c r="A30" s="9" t="s">
        <v>33</v>
      </c>
      <c r="B30" s="31">
        <f>'Budget Proposal FY25-26'!B30</f>
        <v>0</v>
      </c>
      <c r="C30" s="16">
        <f>'Budget Proposal FY25-26'!C30</f>
        <v>0</v>
      </c>
      <c r="D30" s="29"/>
      <c r="E30" s="5"/>
    </row>
    <row r="31" spans="1:10" ht="15" x14ac:dyDescent="0.2">
      <c r="A31" s="11" t="s">
        <v>34</v>
      </c>
      <c r="B31" s="31">
        <f>'Budget Proposal FY25-26'!B31</f>
        <v>0</v>
      </c>
      <c r="C31" s="16">
        <f>'Budget Proposal FY25-26'!C31</f>
        <v>0</v>
      </c>
      <c r="D31" s="29"/>
      <c r="E31" s="5"/>
    </row>
    <row r="32" spans="1:10" ht="15" x14ac:dyDescent="0.2">
      <c r="A32" s="10" t="s">
        <v>55</v>
      </c>
      <c r="B32" s="31">
        <f>'Budget Proposal FY25-26'!B32</f>
        <v>0</v>
      </c>
      <c r="C32" s="16">
        <f>'Budget Proposal FY25-26'!C32</f>
        <v>0</v>
      </c>
      <c r="D32" s="42"/>
      <c r="E32" s="5"/>
      <c r="J32" s="28"/>
    </row>
    <row r="33" spans="1:5" ht="15" x14ac:dyDescent="0.2">
      <c r="A33" s="9" t="s">
        <v>35</v>
      </c>
      <c r="B33" s="31">
        <f>'Budget Proposal FY25-26'!B33</f>
        <v>0</v>
      </c>
      <c r="C33" s="16">
        <f>'Budget Proposal FY25-26'!C33</f>
        <v>0</v>
      </c>
      <c r="D33" s="29"/>
      <c r="E33" s="5"/>
    </row>
    <row r="34" spans="1:5" ht="15" x14ac:dyDescent="0.2">
      <c r="A34" s="9" t="s">
        <v>36</v>
      </c>
      <c r="B34" s="31">
        <f>'Budget Proposal FY25-26'!B34</f>
        <v>0</v>
      </c>
      <c r="C34" s="16">
        <f>'Budget Proposal FY25-26'!C34</f>
        <v>0</v>
      </c>
      <c r="D34" s="29"/>
      <c r="E34" s="5"/>
    </row>
    <row r="35" spans="1:5" ht="15" x14ac:dyDescent="0.2">
      <c r="A35" s="9" t="s">
        <v>37</v>
      </c>
      <c r="B35" s="31">
        <f>'Budget Proposal FY25-26'!B35</f>
        <v>0</v>
      </c>
      <c r="C35" s="16">
        <f>'Budget Proposal FY25-26'!C35</f>
        <v>0</v>
      </c>
      <c r="D35" s="29"/>
      <c r="E35" s="5"/>
    </row>
    <row r="36" spans="1:5" ht="15" x14ac:dyDescent="0.2">
      <c r="A36" s="9" t="s">
        <v>38</v>
      </c>
      <c r="B36" s="31">
        <f>'Budget Proposal FY25-26'!B36</f>
        <v>0</v>
      </c>
      <c r="C36" s="16">
        <f>'Budget Proposal FY25-26'!C36</f>
        <v>0</v>
      </c>
      <c r="D36" s="29"/>
      <c r="E36" s="5"/>
    </row>
    <row r="37" spans="1:5" ht="15" x14ac:dyDescent="0.2">
      <c r="A37" s="9" t="s">
        <v>39</v>
      </c>
      <c r="B37" s="31">
        <f>'Budget Proposal FY25-26'!B37</f>
        <v>0</v>
      </c>
      <c r="C37" s="16">
        <f>'Budget Proposal FY25-26'!C37</f>
        <v>0</v>
      </c>
      <c r="D37" s="29"/>
      <c r="E37" s="5"/>
    </row>
    <row r="38" spans="1:5" ht="15" x14ac:dyDescent="0.2">
      <c r="A38" s="12" t="s">
        <v>56</v>
      </c>
      <c r="B38" s="31">
        <f>'Budget Proposal FY25-26'!B38</f>
        <v>0</v>
      </c>
      <c r="C38" s="16">
        <f>'Budget Proposal FY25-26'!C38</f>
        <v>0</v>
      </c>
      <c r="D38" s="42"/>
      <c r="E38" s="5"/>
    </row>
    <row r="39" spans="1:5" ht="15" x14ac:dyDescent="0.2">
      <c r="A39" s="9" t="s">
        <v>40</v>
      </c>
      <c r="B39" s="31">
        <f>'Budget Proposal FY25-26'!B39</f>
        <v>0</v>
      </c>
      <c r="C39" s="16">
        <f>'Budget Proposal FY25-26'!C39</f>
        <v>0</v>
      </c>
      <c r="D39" s="29"/>
      <c r="E39" s="5"/>
    </row>
    <row r="40" spans="1:5" ht="15" x14ac:dyDescent="0.2">
      <c r="A40" s="9" t="s">
        <v>41</v>
      </c>
      <c r="B40" s="31">
        <f>'Budget Proposal FY25-26'!B40</f>
        <v>0</v>
      </c>
      <c r="C40" s="16">
        <f>'Budget Proposal FY25-26'!C40</f>
        <v>0</v>
      </c>
      <c r="D40" s="29"/>
      <c r="E40" s="5"/>
    </row>
    <row r="41" spans="1:5" ht="15" x14ac:dyDescent="0.2">
      <c r="A41" s="9" t="s">
        <v>42</v>
      </c>
      <c r="B41" s="31">
        <f>'Budget Proposal FY25-26'!B41</f>
        <v>0</v>
      </c>
      <c r="C41" s="16">
        <f>'Budget Proposal FY25-26'!C41</f>
        <v>0</v>
      </c>
      <c r="D41" s="29"/>
      <c r="E41" s="5"/>
    </row>
    <row r="42" spans="1:5" ht="15" x14ac:dyDescent="0.2">
      <c r="A42" s="9" t="s">
        <v>43</v>
      </c>
      <c r="B42" s="31">
        <f>'Budget Proposal FY25-26'!B42</f>
        <v>0</v>
      </c>
      <c r="C42" s="16">
        <f>'Budget Proposal FY25-26'!C42</f>
        <v>0</v>
      </c>
      <c r="D42" s="29"/>
      <c r="E42" s="5"/>
    </row>
    <row r="43" spans="1:5" ht="15" x14ac:dyDescent="0.2">
      <c r="A43" s="9" t="s">
        <v>44</v>
      </c>
      <c r="B43" s="31">
        <f>'Budget Proposal FY25-26'!B43</f>
        <v>0</v>
      </c>
      <c r="C43" s="16">
        <f>'Budget Proposal FY25-26'!C43</f>
        <v>0</v>
      </c>
      <c r="D43" s="29"/>
      <c r="E43" s="5"/>
    </row>
    <row r="44" spans="1:5" ht="15" x14ac:dyDescent="0.2">
      <c r="A44" s="9" t="s">
        <v>45</v>
      </c>
      <c r="B44" s="31">
        <f>'Budget Proposal FY25-26'!B44</f>
        <v>0</v>
      </c>
      <c r="C44" s="16">
        <f>'Budget Proposal FY25-26'!C44</f>
        <v>0</v>
      </c>
      <c r="D44" s="29"/>
      <c r="E44" s="5"/>
    </row>
    <row r="45" spans="1:5" ht="15" x14ac:dyDescent="0.2">
      <c r="A45" s="9" t="s">
        <v>46</v>
      </c>
      <c r="B45" s="31">
        <f>'Budget Proposal FY25-26'!B45</f>
        <v>0</v>
      </c>
      <c r="C45" s="16">
        <f>'Budget Proposal FY25-26'!C45</f>
        <v>0</v>
      </c>
      <c r="D45" s="29"/>
      <c r="E45" s="5"/>
    </row>
    <row r="46" spans="1:5" ht="15" x14ac:dyDescent="0.2">
      <c r="A46" s="10" t="s">
        <v>57</v>
      </c>
      <c r="B46" s="31">
        <f>'Budget Proposal FY25-26'!B46</f>
        <v>0</v>
      </c>
      <c r="C46" s="16">
        <f>'Budget Proposal FY25-26'!C46</f>
        <v>0</v>
      </c>
      <c r="D46" s="42"/>
      <c r="E46" s="5"/>
    </row>
    <row r="47" spans="1:5" ht="15" x14ac:dyDescent="0.2">
      <c r="A47" s="10" t="s">
        <v>47</v>
      </c>
      <c r="B47" s="31">
        <f>'Budget Proposal FY25-26'!B47</f>
        <v>0</v>
      </c>
      <c r="C47" s="16">
        <f>'Budget Proposal FY25-26'!C47</f>
        <v>0</v>
      </c>
      <c r="D47" s="29"/>
      <c r="E47" s="5"/>
    </row>
    <row r="48" spans="1:5" ht="15" x14ac:dyDescent="0.2">
      <c r="A48" s="13"/>
      <c r="B48" s="31"/>
      <c r="C48" s="16"/>
      <c r="D48" s="29"/>
      <c r="E48" s="5"/>
    </row>
    <row r="49" spans="1:5" ht="15" x14ac:dyDescent="0.2">
      <c r="A49" s="14" t="s">
        <v>58</v>
      </c>
      <c r="B49" s="31">
        <f>'Budget Proposal FY25-26'!B49</f>
        <v>0</v>
      </c>
      <c r="C49" s="16">
        <f>'Budget Proposal FY25-26'!C49</f>
        <v>0</v>
      </c>
      <c r="D49" s="42"/>
      <c r="E49" s="5"/>
    </row>
    <row r="50" spans="1:5" x14ac:dyDescent="0.2">
      <c r="A50" s="22"/>
      <c r="B50" s="23"/>
      <c r="C50" s="23"/>
      <c r="D50" s="22"/>
      <c r="E50" s="5"/>
    </row>
    <row r="51" spans="1:5" x14ac:dyDescent="0.2">
      <c r="A51" s="22"/>
      <c r="B51" s="23"/>
      <c r="C51" s="23"/>
      <c r="D51" s="22"/>
      <c r="E51" s="5"/>
    </row>
    <row r="52" spans="1:5" s="57" customFormat="1" ht="15" x14ac:dyDescent="0.2">
      <c r="A52" s="54" t="s">
        <v>60</v>
      </c>
      <c r="B52" s="54"/>
      <c r="C52" s="55"/>
      <c r="D52" s="55"/>
      <c r="E52" s="56"/>
    </row>
    <row r="53" spans="1:5" s="57" customFormat="1" ht="15" x14ac:dyDescent="0.2">
      <c r="A53" s="58"/>
      <c r="B53" s="58"/>
      <c r="C53" s="58"/>
      <c r="D53" s="58"/>
      <c r="E53" s="56"/>
    </row>
    <row r="54" spans="1:5" s="57" customFormat="1" ht="15" x14ac:dyDescent="0.2">
      <c r="A54" s="54" t="s">
        <v>59</v>
      </c>
      <c r="B54" s="54"/>
      <c r="C54" s="58"/>
      <c r="D54" s="58"/>
      <c r="E54" s="56"/>
    </row>
    <row r="55" spans="1:5" x14ac:dyDescent="0.2">
      <c r="A55" s="7"/>
      <c r="B55" s="23"/>
      <c r="C55" s="23"/>
      <c r="D55" s="7"/>
      <c r="E55" s="5"/>
    </row>
    <row r="56" spans="1:5" x14ac:dyDescent="0.2">
      <c r="A56" s="5"/>
      <c r="B56" s="6"/>
      <c r="C56" s="6"/>
      <c r="D56" s="5"/>
      <c r="E56" s="5"/>
    </row>
  </sheetData>
  <mergeCells count="4">
    <mergeCell ref="A1:D1"/>
    <mergeCell ref="A2:D2"/>
    <mergeCell ref="B4:D4"/>
    <mergeCell ref="B5:D5"/>
  </mergeCells>
  <pageMargins left="0.7" right="0.7" top="0.75" bottom="0.75" header="0.3" footer="0.3"/>
  <pageSetup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3ECAE-63FB-4341-8FBE-107273657BE5}">
  <sheetPr>
    <tabColor theme="9" tint="-0.249977111117893"/>
    <pageSetUpPr fitToPage="1"/>
  </sheetPr>
  <dimension ref="A1:G22"/>
  <sheetViews>
    <sheetView workbookViewId="0">
      <selection activeCell="N7" sqref="N7"/>
    </sheetView>
  </sheetViews>
  <sheetFormatPr defaultColWidth="9.140625" defaultRowHeight="14.25" x14ac:dyDescent="0.2"/>
  <cols>
    <col min="1" max="1" width="17.140625" style="2" bestFit="1" customWidth="1"/>
    <col min="2" max="6" width="9.140625" style="2"/>
    <col min="7" max="7" width="59" style="2" customWidth="1"/>
    <col min="8" max="16384" width="9.140625" style="2"/>
  </cols>
  <sheetData>
    <row r="1" spans="1:7" ht="18" customHeight="1" x14ac:dyDescent="0.25">
      <c r="A1" s="165" t="s">
        <v>229</v>
      </c>
      <c r="B1" s="165"/>
      <c r="C1" s="165"/>
      <c r="D1" s="165"/>
      <c r="E1" s="165"/>
      <c r="F1" s="165"/>
      <c r="G1" s="165"/>
    </row>
    <row r="2" spans="1:7" ht="18" x14ac:dyDescent="0.25">
      <c r="A2" s="165" t="s">
        <v>96</v>
      </c>
      <c r="B2" s="165"/>
      <c r="C2" s="165"/>
      <c r="D2" s="165"/>
      <c r="E2" s="165"/>
      <c r="F2" s="165"/>
      <c r="G2" s="165"/>
    </row>
    <row r="3" spans="1:7" ht="20.25" x14ac:dyDescent="0.3">
      <c r="A3" s="34"/>
      <c r="B3" s="34"/>
      <c r="C3" s="34"/>
      <c r="D3" s="34"/>
      <c r="E3" s="34"/>
      <c r="F3" s="34"/>
      <c r="G3" s="34"/>
    </row>
    <row r="4" spans="1:7" ht="15.75" x14ac:dyDescent="0.25">
      <c r="A4" s="35" t="s">
        <v>63</v>
      </c>
      <c r="B4" s="166"/>
      <c r="C4" s="166"/>
      <c r="D4" s="166"/>
      <c r="E4" s="166"/>
      <c r="F4" s="166"/>
      <c r="G4" s="166"/>
    </row>
    <row r="5" spans="1:7" ht="15.75" x14ac:dyDescent="0.25">
      <c r="A5" s="35" t="s">
        <v>48</v>
      </c>
      <c r="B5" s="166"/>
      <c r="C5" s="166"/>
      <c r="D5" s="166"/>
      <c r="E5" s="166"/>
      <c r="F5" s="166"/>
      <c r="G5" s="166"/>
    </row>
    <row r="6" spans="1:7" ht="15.75" x14ac:dyDescent="0.25">
      <c r="A6" s="36"/>
      <c r="B6" s="37"/>
      <c r="C6" s="37"/>
      <c r="D6" s="37"/>
      <c r="E6" s="37"/>
      <c r="F6" s="37"/>
      <c r="G6" s="38"/>
    </row>
    <row r="7" spans="1:7" ht="36" x14ac:dyDescent="0.2">
      <c r="A7" s="44" t="s">
        <v>64</v>
      </c>
      <c r="B7" s="44" t="s">
        <v>65</v>
      </c>
      <c r="C7" s="44" t="s">
        <v>66</v>
      </c>
      <c r="D7" s="44" t="s">
        <v>67</v>
      </c>
      <c r="E7" s="44" t="s">
        <v>68</v>
      </c>
      <c r="F7" s="44" t="s">
        <v>69</v>
      </c>
      <c r="G7" s="44" t="s">
        <v>70</v>
      </c>
    </row>
    <row r="8" spans="1:7" s="3" customFormat="1" ht="76.5" x14ac:dyDescent="0.2">
      <c r="A8" s="45" t="s">
        <v>71</v>
      </c>
      <c r="B8" s="46">
        <v>100</v>
      </c>
      <c r="C8" s="46">
        <v>40</v>
      </c>
      <c r="D8" s="47">
        <v>37625</v>
      </c>
      <c r="E8" s="47">
        <v>6000</v>
      </c>
      <c r="F8" s="48">
        <v>43625</v>
      </c>
      <c r="G8" s="49" t="s">
        <v>76</v>
      </c>
    </row>
    <row r="9" spans="1:7" ht="15" x14ac:dyDescent="0.2">
      <c r="A9" s="39"/>
      <c r="B9" s="40"/>
      <c r="C9" s="40"/>
      <c r="D9" s="41"/>
      <c r="E9" s="41"/>
      <c r="F9" s="53">
        <f>D9+E9</f>
        <v>0</v>
      </c>
      <c r="G9" s="33"/>
    </row>
    <row r="10" spans="1:7" ht="15" x14ac:dyDescent="0.2">
      <c r="A10" s="39"/>
      <c r="B10" s="40"/>
      <c r="C10" s="40"/>
      <c r="D10" s="41"/>
      <c r="E10" s="41"/>
      <c r="F10" s="53">
        <f t="shared" ref="F10:F16" si="0">D10+E10</f>
        <v>0</v>
      </c>
      <c r="G10" s="33"/>
    </row>
    <row r="11" spans="1:7" ht="15" x14ac:dyDescent="0.2">
      <c r="A11" s="39"/>
      <c r="B11" s="40"/>
      <c r="C11" s="40"/>
      <c r="D11" s="41"/>
      <c r="E11" s="41"/>
      <c r="F11" s="53">
        <f t="shared" si="0"/>
        <v>0</v>
      </c>
      <c r="G11" s="33"/>
    </row>
    <row r="12" spans="1:7" ht="15" x14ac:dyDescent="0.2">
      <c r="A12" s="39"/>
      <c r="B12" s="40"/>
      <c r="C12" s="40"/>
      <c r="D12" s="41"/>
      <c r="E12" s="41"/>
      <c r="F12" s="53">
        <f t="shared" si="0"/>
        <v>0</v>
      </c>
      <c r="G12" s="33"/>
    </row>
    <row r="13" spans="1:7" ht="15" x14ac:dyDescent="0.2">
      <c r="A13" s="39"/>
      <c r="B13" s="40"/>
      <c r="C13" s="40"/>
      <c r="D13" s="41"/>
      <c r="E13" s="41"/>
      <c r="F13" s="53">
        <f t="shared" si="0"/>
        <v>0</v>
      </c>
      <c r="G13" s="33"/>
    </row>
    <row r="14" spans="1:7" ht="15" x14ac:dyDescent="0.2">
      <c r="A14" s="39"/>
      <c r="B14" s="40"/>
      <c r="C14" s="40"/>
      <c r="D14" s="41"/>
      <c r="E14" s="41"/>
      <c r="F14" s="53">
        <f t="shared" si="0"/>
        <v>0</v>
      </c>
      <c r="G14" s="33"/>
    </row>
    <row r="15" spans="1:7" ht="15" x14ac:dyDescent="0.2">
      <c r="A15" s="39"/>
      <c r="B15" s="40"/>
      <c r="C15" s="40"/>
      <c r="D15" s="41"/>
      <c r="E15" s="41"/>
      <c r="F15" s="53">
        <f t="shared" si="0"/>
        <v>0</v>
      </c>
      <c r="G15" s="33"/>
    </row>
    <row r="16" spans="1:7" ht="15" x14ac:dyDescent="0.2">
      <c r="A16" s="39"/>
      <c r="B16" s="40"/>
      <c r="C16" s="40"/>
      <c r="D16" s="41"/>
      <c r="E16" s="41"/>
      <c r="F16" s="53">
        <f t="shared" si="0"/>
        <v>0</v>
      </c>
      <c r="G16" s="33"/>
    </row>
    <row r="17" spans="1:7" ht="15" x14ac:dyDescent="0.2">
      <c r="A17" s="50" t="s">
        <v>72</v>
      </c>
      <c r="B17" s="51"/>
      <c r="C17" s="51"/>
      <c r="D17" s="52">
        <f>SUM(D9:D16)</f>
        <v>0</v>
      </c>
      <c r="E17" s="52">
        <f t="shared" ref="E17:F17" si="1">SUM(E9:E16)</f>
        <v>0</v>
      </c>
      <c r="F17" s="52">
        <f t="shared" si="1"/>
        <v>0</v>
      </c>
      <c r="G17" s="32"/>
    </row>
    <row r="19" spans="1:7" s="43" customFormat="1" ht="18" x14ac:dyDescent="0.25">
      <c r="A19" s="146"/>
      <c r="B19" s="146"/>
      <c r="C19" s="146"/>
      <c r="D19" s="146"/>
      <c r="E19" s="1"/>
    </row>
    <row r="20" spans="1:7" s="43" customFormat="1" ht="15" x14ac:dyDescent="0.25">
      <c r="A20" s="163" t="s">
        <v>78</v>
      </c>
      <c r="B20" s="164"/>
      <c r="C20" s="164"/>
      <c r="D20" s="164"/>
      <c r="E20" s="164"/>
      <c r="F20" s="164"/>
      <c r="G20" s="164"/>
    </row>
    <row r="21" spans="1:7" s="43" customFormat="1" ht="15" x14ac:dyDescent="0.25">
      <c r="A21" s="60"/>
      <c r="B21" s="162"/>
      <c r="C21" s="162"/>
      <c r="D21" s="162"/>
      <c r="E21" s="61"/>
    </row>
    <row r="22" spans="1:7" s="43" customFormat="1" ht="15" x14ac:dyDescent="0.25">
      <c r="A22" s="163" t="s">
        <v>77</v>
      </c>
      <c r="B22" s="164"/>
      <c r="C22" s="164"/>
      <c r="D22" s="164"/>
      <c r="E22" s="164"/>
      <c r="F22" s="164"/>
      <c r="G22" s="164"/>
    </row>
  </sheetData>
  <mergeCells count="8">
    <mergeCell ref="B21:D21"/>
    <mergeCell ref="A22:G22"/>
    <mergeCell ref="A1:G1"/>
    <mergeCell ref="A2:G2"/>
    <mergeCell ref="B4:G4"/>
    <mergeCell ref="B5:G5"/>
    <mergeCell ref="A19:D19"/>
    <mergeCell ref="A20:G20"/>
  </mergeCells>
  <pageMargins left="0.7" right="0.7" top="0.75" bottom="0.75" header="0.3" footer="0.3"/>
  <pageSetup scale="9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20F9-E5DE-456C-8F77-A96F52EBCE9E}">
  <sheetPr>
    <tabColor theme="6" tint="-0.249977111117893"/>
    <pageSetUpPr fitToPage="1"/>
  </sheetPr>
  <dimension ref="C12:C13"/>
  <sheetViews>
    <sheetView topLeftCell="A7" workbookViewId="0">
      <selection activeCell="H25" sqref="H25"/>
    </sheetView>
  </sheetViews>
  <sheetFormatPr defaultRowHeight="15" x14ac:dyDescent="0.25"/>
  <cols>
    <col min="1" max="16384" width="9.140625" style="67"/>
  </cols>
  <sheetData>
    <row r="12" spans="3:3" ht="72.75" x14ac:dyDescent="1.35">
      <c r="C12" s="66" t="s">
        <v>87</v>
      </c>
    </row>
    <row r="13" spans="3:3" ht="72.75" x14ac:dyDescent="1.35">
      <c r="C13" s="66" t="s">
        <v>91</v>
      </c>
    </row>
  </sheetData>
  <pageMargins left="0.7" right="0.7" top="0.75" bottom="0.75" header="0.3" footer="0.3"/>
  <pageSetup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8A03B-BD80-4014-91EC-50B6279E6FCF}">
  <sheetPr>
    <tabColor theme="6" tint="-0.249977111117893"/>
    <pageSetUpPr fitToPage="1"/>
  </sheetPr>
  <dimension ref="A1:F16"/>
  <sheetViews>
    <sheetView workbookViewId="0">
      <selection activeCell="C28" sqref="C28"/>
    </sheetView>
  </sheetViews>
  <sheetFormatPr defaultColWidth="9.140625" defaultRowHeight="12.75" x14ac:dyDescent="0.2"/>
  <cols>
    <col min="1" max="1" width="33.85546875" style="116" customWidth="1"/>
    <col min="2" max="2" width="24.28515625" style="116" customWidth="1"/>
    <col min="3" max="3" width="30" style="116" customWidth="1"/>
    <col min="4" max="4" width="27.7109375" style="116" customWidth="1"/>
    <col min="5" max="5" width="31.140625" style="116" customWidth="1"/>
    <col min="6" max="6" width="29.42578125" style="116" customWidth="1"/>
    <col min="7" max="16384" width="9.140625" style="116"/>
  </cols>
  <sheetData>
    <row r="1" spans="1:6" ht="30.75" customHeight="1" thickBot="1" x14ac:dyDescent="0.25">
      <c r="A1" s="114" t="s">
        <v>203</v>
      </c>
      <c r="B1" s="168" t="s">
        <v>226</v>
      </c>
      <c r="C1" s="168"/>
      <c r="D1" s="115"/>
      <c r="F1" s="117"/>
    </row>
    <row r="2" spans="1:6" x14ac:dyDescent="0.2">
      <c r="A2" s="118" t="s">
        <v>204</v>
      </c>
      <c r="B2" s="119" t="s">
        <v>205</v>
      </c>
      <c r="C2" s="119" t="s">
        <v>206</v>
      </c>
      <c r="D2" s="119" t="s">
        <v>207</v>
      </c>
      <c r="E2" s="118" t="s">
        <v>208</v>
      </c>
      <c r="F2" s="159" t="s">
        <v>209</v>
      </c>
    </row>
    <row r="3" spans="1:6" ht="13.5" thickBot="1" x14ac:dyDescent="0.25">
      <c r="A3" s="120" t="s">
        <v>210</v>
      </c>
      <c r="B3" s="121" t="s">
        <v>211</v>
      </c>
      <c r="C3" s="121" t="s">
        <v>212</v>
      </c>
      <c r="D3" s="121" t="s">
        <v>213</v>
      </c>
      <c r="E3" s="120" t="s">
        <v>214</v>
      </c>
      <c r="F3" s="160"/>
    </row>
    <row r="4" spans="1:6" x14ac:dyDescent="0.2">
      <c r="A4" s="122"/>
      <c r="B4" s="123"/>
      <c r="C4" s="123"/>
      <c r="D4" s="123"/>
      <c r="E4" s="123" t="s">
        <v>227</v>
      </c>
      <c r="F4" s="123"/>
    </row>
    <row r="5" spans="1:6" x14ac:dyDescent="0.2">
      <c r="A5" s="124"/>
      <c r="B5" s="125"/>
      <c r="C5" s="125"/>
      <c r="D5" s="126"/>
      <c r="E5" s="125"/>
      <c r="F5" s="125"/>
    </row>
    <row r="6" spans="1:6" s="129" customFormat="1" x14ac:dyDescent="0.2">
      <c r="A6" s="127"/>
      <c r="B6" s="128"/>
      <c r="C6" s="128"/>
      <c r="D6" s="128"/>
      <c r="E6" s="128"/>
      <c r="F6" s="128"/>
    </row>
    <row r="7" spans="1:6" x14ac:dyDescent="0.2">
      <c r="A7" s="124"/>
      <c r="B7" s="125"/>
      <c r="C7" s="125"/>
      <c r="D7" s="125"/>
      <c r="E7" s="125"/>
      <c r="F7" s="125"/>
    </row>
    <row r="8" spans="1:6" x14ac:dyDescent="0.2">
      <c r="A8" s="124"/>
      <c r="B8" s="125"/>
      <c r="C8" s="125"/>
      <c r="D8" s="125"/>
      <c r="E8" s="125"/>
      <c r="F8" s="125"/>
    </row>
    <row r="9" spans="1:6" s="129" customFormat="1" x14ac:dyDescent="0.2">
      <c r="A9" s="127"/>
      <c r="B9" s="128"/>
      <c r="C9" s="128"/>
      <c r="D9" s="130"/>
      <c r="E9" s="128"/>
      <c r="F9" s="131"/>
    </row>
    <row r="10" spans="1:6" x14ac:dyDescent="0.2">
      <c r="A10" s="124"/>
      <c r="B10" s="125"/>
      <c r="C10" s="125"/>
      <c r="D10" s="126"/>
      <c r="E10" s="125"/>
      <c r="F10" s="125"/>
    </row>
    <row r="11" spans="1:6" x14ac:dyDescent="0.2">
      <c r="A11" s="124"/>
      <c r="B11" s="125"/>
      <c r="C11" s="125"/>
      <c r="D11" s="126"/>
      <c r="E11" s="125"/>
      <c r="F11" s="125"/>
    </row>
    <row r="12" spans="1:6" ht="13.5" thickBot="1" x14ac:dyDescent="0.25">
      <c r="A12" s="132"/>
      <c r="B12" s="133"/>
      <c r="C12" s="133"/>
      <c r="D12" s="134"/>
      <c r="E12" s="133"/>
      <c r="F12" s="133"/>
    </row>
    <row r="16" spans="1:6" x14ac:dyDescent="0.2">
      <c r="A16" s="135" t="s">
        <v>216</v>
      </c>
    </row>
  </sheetData>
  <mergeCells count="2">
    <mergeCell ref="B1:C1"/>
    <mergeCell ref="F2:F3"/>
  </mergeCells>
  <pageMargins left="0.7" right="0.7" top="0.75" bottom="0.75" header="0.3" footer="0.3"/>
  <pageSetup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EB95-8264-45C8-9A5A-A78B80117F35}">
  <sheetPr>
    <tabColor theme="6" tint="-0.249977111117893"/>
    <pageSetUpPr fitToPage="1"/>
  </sheetPr>
  <dimension ref="A1:J56"/>
  <sheetViews>
    <sheetView workbookViewId="0">
      <selection activeCell="K49" sqref="K49"/>
    </sheetView>
  </sheetViews>
  <sheetFormatPr defaultColWidth="9.140625" defaultRowHeight="14.25" x14ac:dyDescent="0.2"/>
  <cols>
    <col min="1" max="1" width="54.7109375" style="2" customWidth="1"/>
    <col min="2" max="3" width="19.42578125" style="2" customWidth="1"/>
    <col min="4" max="4" width="19.28515625" style="2" customWidth="1"/>
    <col min="5" max="16384" width="9.140625" style="2"/>
  </cols>
  <sheetData>
    <row r="1" spans="1:5" ht="18" x14ac:dyDescent="0.25">
      <c r="A1" s="146" t="s">
        <v>82</v>
      </c>
      <c r="B1" s="146"/>
      <c r="C1" s="146"/>
      <c r="D1" s="146"/>
      <c r="E1" s="4"/>
    </row>
    <row r="2" spans="1:5" ht="18" x14ac:dyDescent="0.25">
      <c r="A2" s="147" t="s">
        <v>90</v>
      </c>
      <c r="B2" s="147"/>
      <c r="C2" s="147"/>
      <c r="D2" s="147"/>
      <c r="E2" s="5"/>
    </row>
    <row r="3" spans="1:5" ht="15" x14ac:dyDescent="0.2">
      <c r="A3" s="20"/>
      <c r="B3" s="8"/>
      <c r="C3" s="8"/>
      <c r="D3" s="8"/>
      <c r="E3" s="5"/>
    </row>
    <row r="4" spans="1:5" ht="15.75" x14ac:dyDescent="0.25">
      <c r="A4" s="19" t="s">
        <v>11</v>
      </c>
      <c r="B4" s="148"/>
      <c r="C4" s="149"/>
      <c r="D4" s="150"/>
      <c r="E4" s="6"/>
    </row>
    <row r="5" spans="1:5" ht="15.75" x14ac:dyDescent="0.25">
      <c r="A5" s="24" t="s">
        <v>48</v>
      </c>
      <c r="B5" s="151"/>
      <c r="C5" s="152"/>
      <c r="D5" s="153"/>
      <c r="E5" s="6"/>
    </row>
    <row r="6" spans="1:5" ht="15.75" x14ac:dyDescent="0.25">
      <c r="A6" s="18"/>
      <c r="B6" s="21"/>
      <c r="C6" s="21"/>
      <c r="D6" s="21"/>
      <c r="E6" s="6"/>
    </row>
    <row r="7" spans="1:5" ht="47.25" x14ac:dyDescent="0.25">
      <c r="A7" s="25" t="s">
        <v>49</v>
      </c>
      <c r="B7" s="25" t="s">
        <v>12</v>
      </c>
      <c r="C7" s="25" t="s">
        <v>50</v>
      </c>
      <c r="D7" s="26" t="s">
        <v>13</v>
      </c>
      <c r="E7" s="6"/>
    </row>
    <row r="8" spans="1:5" ht="15" x14ac:dyDescent="0.2">
      <c r="A8" s="14" t="s">
        <v>14</v>
      </c>
      <c r="B8" s="31">
        <f>'Personnel Detail FY27-28'!F17</f>
        <v>0</v>
      </c>
      <c r="C8" s="27">
        <v>0</v>
      </c>
      <c r="D8" s="30">
        <f>B8+C8</f>
        <v>0</v>
      </c>
      <c r="E8" s="5"/>
    </row>
    <row r="9" spans="1:5" ht="15" x14ac:dyDescent="0.2">
      <c r="A9" s="9" t="s">
        <v>15</v>
      </c>
      <c r="B9" s="15">
        <v>0</v>
      </c>
      <c r="C9" s="27">
        <v>0</v>
      </c>
      <c r="D9" s="30">
        <f t="shared" ref="D9:D47" si="0">B9+C9</f>
        <v>0</v>
      </c>
      <c r="E9" s="5"/>
    </row>
    <row r="10" spans="1:5" ht="15" x14ac:dyDescent="0.2">
      <c r="A10" s="10" t="s">
        <v>52</v>
      </c>
      <c r="B10" s="31">
        <f>B8+B9</f>
        <v>0</v>
      </c>
      <c r="C10" s="31">
        <f t="shared" ref="C10:D10" si="1">C8+C9</f>
        <v>0</v>
      </c>
      <c r="D10" s="31">
        <f t="shared" si="1"/>
        <v>0</v>
      </c>
      <c r="E10" s="5"/>
    </row>
    <row r="11" spans="1:5" ht="15" x14ac:dyDescent="0.2">
      <c r="A11" s="9" t="s">
        <v>16</v>
      </c>
      <c r="B11" s="15">
        <v>0</v>
      </c>
      <c r="C11" s="27">
        <v>0</v>
      </c>
      <c r="D11" s="30">
        <f t="shared" si="0"/>
        <v>0</v>
      </c>
      <c r="E11" s="5"/>
    </row>
    <row r="12" spans="1:5" ht="15" x14ac:dyDescent="0.2">
      <c r="A12" s="9" t="s">
        <v>17</v>
      </c>
      <c r="B12" s="15">
        <v>0</v>
      </c>
      <c r="C12" s="27">
        <v>0</v>
      </c>
      <c r="D12" s="30">
        <f t="shared" si="0"/>
        <v>0</v>
      </c>
      <c r="E12" s="5"/>
    </row>
    <row r="13" spans="1:5" ht="15" x14ac:dyDescent="0.2">
      <c r="A13" s="10" t="s">
        <v>53</v>
      </c>
      <c r="B13" s="31">
        <f>B11+B12</f>
        <v>0</v>
      </c>
      <c r="C13" s="31">
        <f t="shared" ref="C13:D13" si="2">C11+C12</f>
        <v>0</v>
      </c>
      <c r="D13" s="31">
        <f t="shared" si="2"/>
        <v>0</v>
      </c>
      <c r="E13" s="5"/>
    </row>
    <row r="14" spans="1:5" ht="15" x14ac:dyDescent="0.2">
      <c r="A14" s="9" t="s">
        <v>18</v>
      </c>
      <c r="B14" s="15">
        <v>0</v>
      </c>
      <c r="C14" s="27">
        <v>0</v>
      </c>
      <c r="D14" s="30">
        <f t="shared" si="0"/>
        <v>0</v>
      </c>
      <c r="E14" s="5"/>
    </row>
    <row r="15" spans="1:5" ht="15" x14ac:dyDescent="0.2">
      <c r="A15" s="9" t="s">
        <v>19</v>
      </c>
      <c r="B15" s="15">
        <v>0</v>
      </c>
      <c r="C15" s="27">
        <v>0</v>
      </c>
      <c r="D15" s="30">
        <f t="shared" si="0"/>
        <v>0</v>
      </c>
      <c r="E15" s="5"/>
    </row>
    <row r="16" spans="1:5" ht="15" x14ac:dyDescent="0.2">
      <c r="A16" s="9" t="s">
        <v>20</v>
      </c>
      <c r="B16" s="15">
        <v>0</v>
      </c>
      <c r="C16" s="27">
        <v>0</v>
      </c>
      <c r="D16" s="30">
        <f t="shared" si="0"/>
        <v>0</v>
      </c>
      <c r="E16" s="5"/>
    </row>
    <row r="17" spans="1:10" ht="15" x14ac:dyDescent="0.2">
      <c r="A17" s="9" t="s">
        <v>21</v>
      </c>
      <c r="B17" s="15">
        <v>0</v>
      </c>
      <c r="C17" s="27">
        <v>0</v>
      </c>
      <c r="D17" s="30">
        <f t="shared" si="0"/>
        <v>0</v>
      </c>
      <c r="E17" s="5"/>
    </row>
    <row r="18" spans="1:10" ht="15" x14ac:dyDescent="0.2">
      <c r="A18" s="9" t="s">
        <v>22</v>
      </c>
      <c r="B18" s="15">
        <v>0</v>
      </c>
      <c r="C18" s="27">
        <v>0</v>
      </c>
      <c r="D18" s="30">
        <f t="shared" si="0"/>
        <v>0</v>
      </c>
      <c r="E18" s="5"/>
    </row>
    <row r="19" spans="1:10" ht="15" x14ac:dyDescent="0.2">
      <c r="A19" s="9" t="s">
        <v>23</v>
      </c>
      <c r="B19" s="15">
        <v>0</v>
      </c>
      <c r="C19" s="27">
        <v>0</v>
      </c>
      <c r="D19" s="30">
        <f t="shared" si="0"/>
        <v>0</v>
      </c>
      <c r="E19" s="5"/>
    </row>
    <row r="20" spans="1:10" ht="15" x14ac:dyDescent="0.2">
      <c r="A20" s="9" t="s">
        <v>24</v>
      </c>
      <c r="B20" s="15">
        <v>0</v>
      </c>
      <c r="C20" s="27">
        <v>0</v>
      </c>
      <c r="D20" s="30">
        <f t="shared" si="0"/>
        <v>0</v>
      </c>
      <c r="E20" s="5"/>
    </row>
    <row r="21" spans="1:10" ht="15" x14ac:dyDescent="0.2">
      <c r="A21" s="9" t="s">
        <v>25</v>
      </c>
      <c r="B21" s="15">
        <v>0</v>
      </c>
      <c r="C21" s="27">
        <v>0</v>
      </c>
      <c r="D21" s="30">
        <f t="shared" si="0"/>
        <v>0</v>
      </c>
      <c r="E21" s="5"/>
    </row>
    <row r="22" spans="1:10" ht="15" x14ac:dyDescent="0.2">
      <c r="A22" s="9" t="s">
        <v>26</v>
      </c>
      <c r="B22" s="15">
        <v>0</v>
      </c>
      <c r="C22" s="27">
        <v>0</v>
      </c>
      <c r="D22" s="30">
        <f t="shared" si="0"/>
        <v>0</v>
      </c>
      <c r="E22" s="5"/>
    </row>
    <row r="23" spans="1:10" ht="15" x14ac:dyDescent="0.2">
      <c r="A23" s="9" t="s">
        <v>54</v>
      </c>
      <c r="B23" s="31">
        <f>SUM(B14:B22)</f>
        <v>0</v>
      </c>
      <c r="C23" s="31">
        <f t="shared" ref="C23:D23" si="3">SUM(C14:C22)</f>
        <v>0</v>
      </c>
      <c r="D23" s="31">
        <f t="shared" si="3"/>
        <v>0</v>
      </c>
      <c r="E23" s="5"/>
    </row>
    <row r="24" spans="1:10" ht="15" x14ac:dyDescent="0.2">
      <c r="A24" s="9" t="s">
        <v>27</v>
      </c>
      <c r="B24" s="15">
        <v>0</v>
      </c>
      <c r="C24" s="27">
        <v>0</v>
      </c>
      <c r="D24" s="30">
        <f t="shared" si="0"/>
        <v>0</v>
      </c>
      <c r="E24" s="5"/>
    </row>
    <row r="25" spans="1:10" ht="15" x14ac:dyDescent="0.2">
      <c r="A25" s="9" t="s">
        <v>28</v>
      </c>
      <c r="B25" s="15">
        <v>0</v>
      </c>
      <c r="C25" s="27">
        <v>0</v>
      </c>
      <c r="D25" s="30">
        <f t="shared" si="0"/>
        <v>0</v>
      </c>
      <c r="E25" s="5"/>
    </row>
    <row r="26" spans="1:10" ht="15" x14ac:dyDescent="0.2">
      <c r="A26" s="9" t="s">
        <v>29</v>
      </c>
      <c r="B26" s="15">
        <v>0</v>
      </c>
      <c r="C26" s="27">
        <v>0</v>
      </c>
      <c r="D26" s="30">
        <f t="shared" si="0"/>
        <v>0</v>
      </c>
      <c r="E26" s="5"/>
    </row>
    <row r="27" spans="1:10" ht="15" x14ac:dyDescent="0.2">
      <c r="A27" s="9" t="s">
        <v>30</v>
      </c>
      <c r="B27" s="15">
        <v>0</v>
      </c>
      <c r="C27" s="27">
        <v>0</v>
      </c>
      <c r="D27" s="30">
        <f t="shared" si="0"/>
        <v>0</v>
      </c>
      <c r="E27" s="5"/>
    </row>
    <row r="28" spans="1:10" ht="15" x14ac:dyDescent="0.2">
      <c r="A28" s="9" t="s">
        <v>31</v>
      </c>
      <c r="B28" s="15">
        <v>0</v>
      </c>
      <c r="C28" s="27">
        <v>0</v>
      </c>
      <c r="D28" s="30">
        <f t="shared" si="0"/>
        <v>0</v>
      </c>
      <c r="E28" s="5"/>
    </row>
    <row r="29" spans="1:10" ht="15" x14ac:dyDescent="0.2">
      <c r="A29" s="9" t="s">
        <v>32</v>
      </c>
      <c r="B29" s="15">
        <v>0</v>
      </c>
      <c r="C29" s="27">
        <v>0</v>
      </c>
      <c r="D29" s="30">
        <f t="shared" si="0"/>
        <v>0</v>
      </c>
      <c r="E29" s="5"/>
    </row>
    <row r="30" spans="1:10" ht="15" x14ac:dyDescent="0.2">
      <c r="A30" s="9" t="s">
        <v>33</v>
      </c>
      <c r="B30" s="15">
        <v>0</v>
      </c>
      <c r="C30" s="27">
        <v>0</v>
      </c>
      <c r="D30" s="30">
        <f t="shared" si="0"/>
        <v>0</v>
      </c>
      <c r="E30" s="5"/>
    </row>
    <row r="31" spans="1:10" ht="15" x14ac:dyDescent="0.2">
      <c r="A31" s="11" t="s">
        <v>34</v>
      </c>
      <c r="B31" s="15">
        <v>0</v>
      </c>
      <c r="C31" s="27">
        <v>0</v>
      </c>
      <c r="D31" s="30">
        <f t="shared" si="0"/>
        <v>0</v>
      </c>
      <c r="E31" s="5"/>
    </row>
    <row r="32" spans="1:10" ht="15" x14ac:dyDescent="0.2">
      <c r="A32" s="10" t="s">
        <v>55</v>
      </c>
      <c r="B32" s="31">
        <f>SUM(B24:B31)</f>
        <v>0</v>
      </c>
      <c r="C32" s="31">
        <f t="shared" ref="C32:D32" si="4">SUM(C24:C31)</f>
        <v>0</v>
      </c>
      <c r="D32" s="31">
        <f t="shared" si="4"/>
        <v>0</v>
      </c>
      <c r="E32" s="5"/>
      <c r="J32" s="28"/>
    </row>
    <row r="33" spans="1:5" ht="15" x14ac:dyDescent="0.2">
      <c r="A33" s="9" t="s">
        <v>35</v>
      </c>
      <c r="B33" s="15">
        <v>0</v>
      </c>
      <c r="C33" s="27">
        <v>0</v>
      </c>
      <c r="D33" s="30">
        <f t="shared" si="0"/>
        <v>0</v>
      </c>
      <c r="E33" s="5"/>
    </row>
    <row r="34" spans="1:5" ht="15" x14ac:dyDescent="0.2">
      <c r="A34" s="9" t="s">
        <v>36</v>
      </c>
      <c r="B34" s="15">
        <v>0</v>
      </c>
      <c r="C34" s="27">
        <v>0</v>
      </c>
      <c r="D34" s="30">
        <f t="shared" si="0"/>
        <v>0</v>
      </c>
      <c r="E34" s="5"/>
    </row>
    <row r="35" spans="1:5" ht="15" x14ac:dyDescent="0.2">
      <c r="A35" s="9" t="s">
        <v>37</v>
      </c>
      <c r="B35" s="15">
        <v>0</v>
      </c>
      <c r="C35" s="27">
        <v>0</v>
      </c>
      <c r="D35" s="30">
        <f t="shared" si="0"/>
        <v>0</v>
      </c>
      <c r="E35" s="5"/>
    </row>
    <row r="36" spans="1:5" ht="15" x14ac:dyDescent="0.2">
      <c r="A36" s="9" t="s">
        <v>38</v>
      </c>
      <c r="B36" s="15">
        <v>0</v>
      </c>
      <c r="C36" s="27">
        <v>0</v>
      </c>
      <c r="D36" s="30">
        <f t="shared" si="0"/>
        <v>0</v>
      </c>
      <c r="E36" s="5"/>
    </row>
    <row r="37" spans="1:5" ht="15" x14ac:dyDescent="0.2">
      <c r="A37" s="9" t="s">
        <v>39</v>
      </c>
      <c r="B37" s="15">
        <v>0</v>
      </c>
      <c r="C37" s="27">
        <v>0</v>
      </c>
      <c r="D37" s="30">
        <f t="shared" si="0"/>
        <v>0</v>
      </c>
      <c r="E37" s="5"/>
    </row>
    <row r="38" spans="1:5" ht="15" x14ac:dyDescent="0.2">
      <c r="A38" s="12" t="s">
        <v>56</v>
      </c>
      <c r="B38" s="31">
        <f>SUM(B33:B37)</f>
        <v>0</v>
      </c>
      <c r="C38" s="31">
        <f t="shared" ref="C38:D38" si="5">SUM(C33:C37)</f>
        <v>0</v>
      </c>
      <c r="D38" s="31">
        <f t="shared" si="5"/>
        <v>0</v>
      </c>
      <c r="E38" s="5"/>
    </row>
    <row r="39" spans="1:5" ht="15" x14ac:dyDescent="0.2">
      <c r="A39" s="9" t="s">
        <v>40</v>
      </c>
      <c r="B39" s="15">
        <v>0</v>
      </c>
      <c r="C39" s="27">
        <v>0</v>
      </c>
      <c r="D39" s="30">
        <f t="shared" si="0"/>
        <v>0</v>
      </c>
      <c r="E39" s="5"/>
    </row>
    <row r="40" spans="1:5" ht="15" x14ac:dyDescent="0.2">
      <c r="A40" s="9" t="s">
        <v>41</v>
      </c>
      <c r="B40" s="15">
        <v>0</v>
      </c>
      <c r="C40" s="27">
        <v>0</v>
      </c>
      <c r="D40" s="30">
        <f t="shared" si="0"/>
        <v>0</v>
      </c>
      <c r="E40" s="5"/>
    </row>
    <row r="41" spans="1:5" ht="15" x14ac:dyDescent="0.2">
      <c r="A41" s="9" t="s">
        <v>42</v>
      </c>
      <c r="B41" s="15">
        <v>0</v>
      </c>
      <c r="C41" s="27">
        <v>0</v>
      </c>
      <c r="D41" s="30">
        <f t="shared" si="0"/>
        <v>0</v>
      </c>
      <c r="E41" s="5"/>
    </row>
    <row r="42" spans="1:5" ht="15" x14ac:dyDescent="0.2">
      <c r="A42" s="9" t="s">
        <v>43</v>
      </c>
      <c r="B42" s="15">
        <v>0</v>
      </c>
      <c r="C42" s="27">
        <v>0</v>
      </c>
      <c r="D42" s="30">
        <f t="shared" si="0"/>
        <v>0</v>
      </c>
      <c r="E42" s="5"/>
    </row>
    <row r="43" spans="1:5" ht="15" x14ac:dyDescent="0.2">
      <c r="A43" s="9" t="s">
        <v>44</v>
      </c>
      <c r="B43" s="15">
        <v>0</v>
      </c>
      <c r="C43" s="27">
        <v>0</v>
      </c>
      <c r="D43" s="30">
        <f t="shared" si="0"/>
        <v>0</v>
      </c>
      <c r="E43" s="5"/>
    </row>
    <row r="44" spans="1:5" ht="15" x14ac:dyDescent="0.2">
      <c r="A44" s="9" t="s">
        <v>45</v>
      </c>
      <c r="B44" s="15">
        <v>0</v>
      </c>
      <c r="C44" s="27">
        <v>0</v>
      </c>
      <c r="D44" s="30">
        <f t="shared" si="0"/>
        <v>0</v>
      </c>
      <c r="E44" s="5"/>
    </row>
    <row r="45" spans="1:5" ht="15" x14ac:dyDescent="0.2">
      <c r="A45" s="9" t="s">
        <v>46</v>
      </c>
      <c r="B45" s="15">
        <v>0</v>
      </c>
      <c r="C45" s="27">
        <v>0</v>
      </c>
      <c r="D45" s="30">
        <f t="shared" si="0"/>
        <v>0</v>
      </c>
      <c r="E45" s="5"/>
    </row>
    <row r="46" spans="1:5" ht="15" x14ac:dyDescent="0.2">
      <c r="A46" s="10" t="s">
        <v>57</v>
      </c>
      <c r="B46" s="31">
        <f>SUM(B39:B45)</f>
        <v>0</v>
      </c>
      <c r="C46" s="31">
        <f t="shared" ref="C46:D46" si="6">SUM(C39:C45)</f>
        <v>0</v>
      </c>
      <c r="D46" s="31">
        <f t="shared" si="6"/>
        <v>0</v>
      </c>
      <c r="E46" s="5"/>
    </row>
    <row r="47" spans="1:5" ht="15" x14ac:dyDescent="0.2">
      <c r="A47" s="10" t="s">
        <v>47</v>
      </c>
      <c r="B47" s="15">
        <v>0</v>
      </c>
      <c r="C47" s="27">
        <v>0</v>
      </c>
      <c r="D47" s="30">
        <f t="shared" si="0"/>
        <v>0</v>
      </c>
      <c r="E47" s="5"/>
    </row>
    <row r="48" spans="1:5" ht="15" x14ac:dyDescent="0.2">
      <c r="A48" s="13"/>
      <c r="B48" s="15"/>
      <c r="C48" s="27"/>
      <c r="D48" s="29"/>
      <c r="E48" s="5"/>
    </row>
    <row r="49" spans="1:5" ht="15" x14ac:dyDescent="0.2">
      <c r="A49" s="14" t="s">
        <v>58</v>
      </c>
      <c r="B49" s="31">
        <f>B10+B13+B23+B32+B38+B46+B47</f>
        <v>0</v>
      </c>
      <c r="C49" s="31">
        <f t="shared" ref="C49:D49" si="7">C10+C13+C23+C32+C38+C46+C47</f>
        <v>0</v>
      </c>
      <c r="D49" s="31">
        <f t="shared" si="7"/>
        <v>0</v>
      </c>
      <c r="E49" s="5"/>
    </row>
    <row r="50" spans="1:5" x14ac:dyDescent="0.2">
      <c r="A50" s="22"/>
      <c r="B50" s="23"/>
      <c r="C50" s="23"/>
      <c r="D50" s="22"/>
      <c r="E50" s="5"/>
    </row>
    <row r="51" spans="1:5" x14ac:dyDescent="0.2">
      <c r="A51" s="22"/>
      <c r="B51" s="23"/>
      <c r="C51" s="23"/>
      <c r="D51" s="22"/>
      <c r="E51" s="5"/>
    </row>
    <row r="52" spans="1:5" s="57" customFormat="1" ht="15" x14ac:dyDescent="0.2">
      <c r="A52" s="54" t="s">
        <v>79</v>
      </c>
      <c r="B52" s="54"/>
      <c r="C52" s="55"/>
      <c r="D52" s="55"/>
      <c r="E52" s="56"/>
    </row>
    <row r="53" spans="1:5" s="57" customFormat="1" ht="15" x14ac:dyDescent="0.2">
      <c r="A53" s="58"/>
      <c r="B53" s="58"/>
      <c r="C53" s="58"/>
      <c r="D53" s="58"/>
      <c r="E53" s="56"/>
    </row>
    <row r="54" spans="1:5" s="57" customFormat="1" ht="15" x14ac:dyDescent="0.2">
      <c r="A54" s="54" t="s">
        <v>80</v>
      </c>
      <c r="B54" s="54"/>
      <c r="C54" s="58"/>
      <c r="D54" s="58"/>
      <c r="E54" s="56"/>
    </row>
    <row r="55" spans="1:5" s="57" customFormat="1" ht="15" x14ac:dyDescent="0.2">
      <c r="A55" s="59"/>
      <c r="B55" s="59"/>
      <c r="C55" s="59"/>
      <c r="D55" s="59"/>
      <c r="E55" s="56"/>
    </row>
    <row r="56" spans="1:5" x14ac:dyDescent="0.2">
      <c r="A56" s="5"/>
      <c r="B56" s="6"/>
      <c r="C56" s="6"/>
      <c r="D56" s="5"/>
      <c r="E56" s="5"/>
    </row>
  </sheetData>
  <mergeCells count="4">
    <mergeCell ref="A1:D1"/>
    <mergeCell ref="A2:D2"/>
    <mergeCell ref="B4:D4"/>
    <mergeCell ref="B5:D5"/>
  </mergeCells>
  <pageMargins left="0.7" right="0.7" top="0.75" bottom="0.75" header="0.3" footer="0.3"/>
  <pageSetup scale="6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J56"/>
  <sheetViews>
    <sheetView zoomScale="75" zoomScaleNormal="75" workbookViewId="0">
      <selection activeCell="R16" sqref="R16"/>
    </sheetView>
  </sheetViews>
  <sheetFormatPr defaultColWidth="9.140625" defaultRowHeight="14.25" x14ac:dyDescent="0.2"/>
  <cols>
    <col min="1" max="1" width="54.7109375" style="2" customWidth="1"/>
    <col min="2" max="3" width="19.42578125" style="2" customWidth="1"/>
    <col min="4" max="4" width="85" style="2" customWidth="1"/>
    <col min="5" max="16384" width="9.140625" style="2"/>
  </cols>
  <sheetData>
    <row r="1" spans="1:5" ht="18" x14ac:dyDescent="0.25">
      <c r="A1" s="146" t="s">
        <v>82</v>
      </c>
      <c r="B1" s="146"/>
      <c r="C1" s="146"/>
      <c r="D1" s="146"/>
      <c r="E1" s="4"/>
    </row>
    <row r="2" spans="1:5" ht="18" x14ac:dyDescent="0.25">
      <c r="A2" s="147" t="s">
        <v>95</v>
      </c>
      <c r="B2" s="147"/>
      <c r="C2" s="147"/>
      <c r="D2" s="147"/>
      <c r="E2" s="5"/>
    </row>
    <row r="3" spans="1:5" ht="15" x14ac:dyDescent="0.2">
      <c r="A3" s="20"/>
      <c r="B3" s="8"/>
      <c r="C3" s="8"/>
      <c r="D3" s="8"/>
      <c r="E3" s="5"/>
    </row>
    <row r="4" spans="1:5" ht="15.75" x14ac:dyDescent="0.25">
      <c r="A4" s="19" t="s">
        <v>11</v>
      </c>
      <c r="B4" s="148"/>
      <c r="C4" s="149"/>
      <c r="D4" s="150"/>
      <c r="E4" s="6"/>
    </row>
    <row r="5" spans="1:5" ht="15.75" x14ac:dyDescent="0.25">
      <c r="A5" s="24" t="s">
        <v>48</v>
      </c>
      <c r="B5" s="151"/>
      <c r="C5" s="152"/>
      <c r="D5" s="153"/>
      <c r="E5" s="6"/>
    </row>
    <row r="6" spans="1:5" ht="15.75" x14ac:dyDescent="0.25">
      <c r="A6" s="18"/>
      <c r="B6" s="21"/>
      <c r="C6" s="21"/>
      <c r="D6" s="21"/>
      <c r="E6" s="6"/>
    </row>
    <row r="7" spans="1:5" ht="47.25" x14ac:dyDescent="0.25">
      <c r="A7" s="25" t="s">
        <v>49</v>
      </c>
      <c r="B7" s="25" t="s">
        <v>12</v>
      </c>
      <c r="C7" s="25" t="s">
        <v>50</v>
      </c>
      <c r="D7" s="26" t="s">
        <v>51</v>
      </c>
      <c r="E7" s="6"/>
    </row>
    <row r="8" spans="1:5" ht="20.100000000000001" customHeight="1" x14ac:dyDescent="0.2">
      <c r="A8" s="14" t="s">
        <v>14</v>
      </c>
      <c r="B8" s="31">
        <f>'Budget Proposal FY25-26'!B8</f>
        <v>0</v>
      </c>
      <c r="C8" s="16">
        <f>'Budget Proposal FY25-26'!C8</f>
        <v>0</v>
      </c>
      <c r="D8" s="29"/>
      <c r="E8" s="5"/>
    </row>
    <row r="9" spans="1:5" ht="20.100000000000001" customHeight="1" x14ac:dyDescent="0.2">
      <c r="A9" s="9" t="s">
        <v>15</v>
      </c>
      <c r="B9" s="31">
        <f>'Budget Proposal FY25-26'!B9</f>
        <v>0</v>
      </c>
      <c r="C9" s="16">
        <f>'Budget Proposal FY25-26'!C9</f>
        <v>0</v>
      </c>
      <c r="D9" s="29"/>
      <c r="E9" s="5"/>
    </row>
    <row r="10" spans="1:5" ht="20.100000000000001" customHeight="1" x14ac:dyDescent="0.2">
      <c r="A10" s="10" t="s">
        <v>52</v>
      </c>
      <c r="B10" s="31">
        <f>'Budget Proposal FY25-26'!B10</f>
        <v>0</v>
      </c>
      <c r="C10" s="16">
        <f>'Budget Proposal FY25-26'!C10</f>
        <v>0</v>
      </c>
      <c r="D10" s="42"/>
      <c r="E10" s="5"/>
    </row>
    <row r="11" spans="1:5" ht="20.100000000000001" customHeight="1" x14ac:dyDescent="0.2">
      <c r="A11" s="9" t="s">
        <v>16</v>
      </c>
      <c r="B11" s="31">
        <f>'Budget Proposal FY25-26'!B11</f>
        <v>0</v>
      </c>
      <c r="C11" s="16">
        <f>'Budget Proposal FY25-26'!C11</f>
        <v>0</v>
      </c>
      <c r="D11" s="29"/>
      <c r="E11" s="5"/>
    </row>
    <row r="12" spans="1:5" ht="20.100000000000001" customHeight="1" x14ac:dyDescent="0.2">
      <c r="A12" s="9" t="s">
        <v>17</v>
      </c>
      <c r="B12" s="31">
        <f>'Budget Proposal FY25-26'!B12</f>
        <v>0</v>
      </c>
      <c r="C12" s="16">
        <f>'Budget Proposal FY25-26'!C12</f>
        <v>0</v>
      </c>
      <c r="D12" s="29"/>
      <c r="E12" s="5"/>
    </row>
    <row r="13" spans="1:5" ht="20.100000000000001" customHeight="1" x14ac:dyDescent="0.2">
      <c r="A13" s="10" t="s">
        <v>53</v>
      </c>
      <c r="B13" s="31">
        <f>'Budget Proposal FY25-26'!B13</f>
        <v>0</v>
      </c>
      <c r="C13" s="16">
        <f>'Budget Proposal FY25-26'!C13</f>
        <v>0</v>
      </c>
      <c r="D13" s="42"/>
      <c r="E13" s="5"/>
    </row>
    <row r="14" spans="1:5" ht="20.100000000000001" customHeight="1" x14ac:dyDescent="0.2">
      <c r="A14" s="9" t="s">
        <v>18</v>
      </c>
      <c r="B14" s="31">
        <f>'Budget Proposal FY25-26'!B14</f>
        <v>0</v>
      </c>
      <c r="C14" s="16">
        <f>'Budget Proposal FY25-26'!C14</f>
        <v>0</v>
      </c>
      <c r="D14" s="29"/>
      <c r="E14" s="5"/>
    </row>
    <row r="15" spans="1:5" ht="20.100000000000001" customHeight="1" x14ac:dyDescent="0.2">
      <c r="A15" s="9" t="s">
        <v>19</v>
      </c>
      <c r="B15" s="31">
        <f>'Budget Proposal FY25-26'!B15</f>
        <v>0</v>
      </c>
      <c r="C15" s="16">
        <f>'Budget Proposal FY25-26'!C15</f>
        <v>0</v>
      </c>
      <c r="D15" s="29"/>
      <c r="E15" s="5"/>
    </row>
    <row r="16" spans="1:5" ht="20.100000000000001" customHeight="1" x14ac:dyDescent="0.2">
      <c r="A16" s="9" t="s">
        <v>20</v>
      </c>
      <c r="B16" s="31">
        <f>'Budget Proposal FY25-26'!B16</f>
        <v>0</v>
      </c>
      <c r="C16" s="16">
        <f>'Budget Proposal FY25-26'!C16</f>
        <v>0</v>
      </c>
      <c r="D16" s="29"/>
      <c r="E16" s="5"/>
    </row>
    <row r="17" spans="1:10" ht="20.100000000000001" customHeight="1" x14ac:dyDescent="0.2">
      <c r="A17" s="9" t="s">
        <v>21</v>
      </c>
      <c r="B17" s="31">
        <f>'Budget Proposal FY25-26'!B17</f>
        <v>0</v>
      </c>
      <c r="C17" s="16">
        <f>'Budget Proposal FY25-26'!C17</f>
        <v>0</v>
      </c>
      <c r="D17" s="29"/>
      <c r="E17" s="5"/>
    </row>
    <row r="18" spans="1:10" ht="20.100000000000001" customHeight="1" x14ac:dyDescent="0.2">
      <c r="A18" s="9" t="s">
        <v>22</v>
      </c>
      <c r="B18" s="31">
        <f>'Budget Proposal FY25-26'!B18</f>
        <v>0</v>
      </c>
      <c r="C18" s="16">
        <f>'Budget Proposal FY25-26'!C18</f>
        <v>0</v>
      </c>
      <c r="D18" s="29"/>
      <c r="E18" s="5"/>
    </row>
    <row r="19" spans="1:10" ht="20.100000000000001" customHeight="1" x14ac:dyDescent="0.2">
      <c r="A19" s="9" t="s">
        <v>23</v>
      </c>
      <c r="B19" s="31">
        <f>'Budget Proposal FY25-26'!B19</f>
        <v>0</v>
      </c>
      <c r="C19" s="16">
        <f>'Budget Proposal FY25-26'!C19</f>
        <v>0</v>
      </c>
      <c r="D19" s="29"/>
      <c r="E19" s="5"/>
    </row>
    <row r="20" spans="1:10" ht="20.100000000000001" customHeight="1" x14ac:dyDescent="0.2">
      <c r="A20" s="9" t="s">
        <v>24</v>
      </c>
      <c r="B20" s="31">
        <f>'Budget Proposal FY25-26'!B20</f>
        <v>0</v>
      </c>
      <c r="C20" s="16">
        <f>'Budget Proposal FY25-26'!C20</f>
        <v>0</v>
      </c>
      <c r="D20" s="29"/>
      <c r="E20" s="5"/>
    </row>
    <row r="21" spans="1:10" ht="20.100000000000001" customHeight="1" x14ac:dyDescent="0.2">
      <c r="A21" s="9" t="s">
        <v>25</v>
      </c>
      <c r="B21" s="31">
        <f>'Budget Proposal FY25-26'!B21</f>
        <v>0</v>
      </c>
      <c r="C21" s="16">
        <f>'Budget Proposal FY25-26'!C21</f>
        <v>0</v>
      </c>
      <c r="D21" s="29"/>
      <c r="E21" s="5"/>
    </row>
    <row r="22" spans="1:10" ht="20.100000000000001" customHeight="1" x14ac:dyDescent="0.2">
      <c r="A22" s="9" t="s">
        <v>26</v>
      </c>
      <c r="B22" s="31">
        <f>'Budget Proposal FY25-26'!B22</f>
        <v>0</v>
      </c>
      <c r="C22" s="16">
        <f>'Budget Proposal FY25-26'!C22</f>
        <v>0</v>
      </c>
      <c r="D22" s="29"/>
      <c r="E22" s="5"/>
    </row>
    <row r="23" spans="1:10" ht="20.100000000000001" customHeight="1" x14ac:dyDescent="0.2">
      <c r="A23" s="9" t="s">
        <v>54</v>
      </c>
      <c r="B23" s="31">
        <f>'Budget Proposal FY25-26'!B23</f>
        <v>0</v>
      </c>
      <c r="C23" s="16">
        <f>'Budget Proposal FY25-26'!C23</f>
        <v>0</v>
      </c>
      <c r="D23" s="42"/>
      <c r="E23" s="5"/>
    </row>
    <row r="24" spans="1:10" ht="20.100000000000001" customHeight="1" x14ac:dyDescent="0.2">
      <c r="A24" s="9" t="s">
        <v>27</v>
      </c>
      <c r="B24" s="31">
        <f>'Budget Proposal FY25-26'!B24</f>
        <v>0</v>
      </c>
      <c r="C24" s="16">
        <f>'Budget Proposal FY25-26'!C24</f>
        <v>0</v>
      </c>
      <c r="D24" s="29"/>
      <c r="E24" s="5"/>
    </row>
    <row r="25" spans="1:10" ht="20.100000000000001" customHeight="1" x14ac:dyDescent="0.2">
      <c r="A25" s="9" t="s">
        <v>28</v>
      </c>
      <c r="B25" s="31">
        <f>'Budget Proposal FY25-26'!B25</f>
        <v>0</v>
      </c>
      <c r="C25" s="16">
        <f>'Budget Proposal FY25-26'!C25</f>
        <v>0</v>
      </c>
      <c r="D25" s="29"/>
      <c r="E25" s="5"/>
    </row>
    <row r="26" spans="1:10" ht="20.100000000000001" customHeight="1" x14ac:dyDescent="0.2">
      <c r="A26" s="9" t="s">
        <v>29</v>
      </c>
      <c r="B26" s="31">
        <f>'Budget Proposal FY25-26'!B26</f>
        <v>0</v>
      </c>
      <c r="C26" s="16">
        <f>'Budget Proposal FY25-26'!C26</f>
        <v>0</v>
      </c>
      <c r="D26" s="29"/>
      <c r="E26" s="5"/>
    </row>
    <row r="27" spans="1:10" ht="20.100000000000001" customHeight="1" x14ac:dyDescent="0.2">
      <c r="A27" s="9" t="s">
        <v>30</v>
      </c>
      <c r="B27" s="31">
        <f>'Budget Proposal FY25-26'!B27</f>
        <v>0</v>
      </c>
      <c r="C27" s="16">
        <f>'Budget Proposal FY25-26'!C27</f>
        <v>0</v>
      </c>
      <c r="D27" s="29"/>
      <c r="E27" s="5"/>
    </row>
    <row r="28" spans="1:10" ht="20.100000000000001" customHeight="1" x14ac:dyDescent="0.2">
      <c r="A28" s="9" t="s">
        <v>31</v>
      </c>
      <c r="B28" s="31">
        <f>'Budget Proposal FY25-26'!B28</f>
        <v>0</v>
      </c>
      <c r="C28" s="16">
        <f>'Budget Proposal FY25-26'!C28</f>
        <v>0</v>
      </c>
      <c r="D28" s="29"/>
      <c r="E28" s="5"/>
    </row>
    <row r="29" spans="1:10" ht="20.100000000000001" customHeight="1" x14ac:dyDescent="0.2">
      <c r="A29" s="9" t="s">
        <v>32</v>
      </c>
      <c r="B29" s="31">
        <f>'Budget Proposal FY25-26'!B29</f>
        <v>0</v>
      </c>
      <c r="C29" s="16">
        <f>'Budget Proposal FY25-26'!C29</f>
        <v>0</v>
      </c>
      <c r="D29" s="29"/>
      <c r="E29" s="5"/>
    </row>
    <row r="30" spans="1:10" ht="20.100000000000001" customHeight="1" x14ac:dyDescent="0.2">
      <c r="A30" s="9" t="s">
        <v>33</v>
      </c>
      <c r="B30" s="31">
        <f>'Budget Proposal FY25-26'!B30</f>
        <v>0</v>
      </c>
      <c r="C30" s="16">
        <f>'Budget Proposal FY25-26'!C30</f>
        <v>0</v>
      </c>
      <c r="D30" s="29"/>
      <c r="E30" s="5"/>
    </row>
    <row r="31" spans="1:10" ht="20.100000000000001" customHeight="1" x14ac:dyDescent="0.2">
      <c r="A31" s="11" t="s">
        <v>34</v>
      </c>
      <c r="B31" s="31">
        <f>'Budget Proposal FY25-26'!B31</f>
        <v>0</v>
      </c>
      <c r="C31" s="16">
        <f>'Budget Proposal FY25-26'!C31</f>
        <v>0</v>
      </c>
      <c r="D31" s="29"/>
      <c r="E31" s="5"/>
    </row>
    <row r="32" spans="1:10" ht="20.100000000000001" customHeight="1" x14ac:dyDescent="0.2">
      <c r="A32" s="10" t="s">
        <v>55</v>
      </c>
      <c r="B32" s="31">
        <f>'Budget Proposal FY25-26'!B32</f>
        <v>0</v>
      </c>
      <c r="C32" s="16">
        <f>'Budget Proposal FY25-26'!C32</f>
        <v>0</v>
      </c>
      <c r="D32" s="42"/>
      <c r="E32" s="5"/>
      <c r="J32" s="28"/>
    </row>
    <row r="33" spans="1:5" ht="20.100000000000001" customHeight="1" x14ac:dyDescent="0.2">
      <c r="A33" s="9" t="s">
        <v>35</v>
      </c>
      <c r="B33" s="31">
        <f>'Budget Proposal FY25-26'!B33</f>
        <v>0</v>
      </c>
      <c r="C33" s="16">
        <f>'Budget Proposal FY25-26'!C33</f>
        <v>0</v>
      </c>
      <c r="D33" s="29"/>
      <c r="E33" s="5"/>
    </row>
    <row r="34" spans="1:5" ht="20.100000000000001" customHeight="1" x14ac:dyDescent="0.2">
      <c r="A34" s="9" t="s">
        <v>36</v>
      </c>
      <c r="B34" s="31">
        <f>'Budget Proposal FY25-26'!B34</f>
        <v>0</v>
      </c>
      <c r="C34" s="16">
        <f>'Budget Proposal FY25-26'!C34</f>
        <v>0</v>
      </c>
      <c r="D34" s="29"/>
      <c r="E34" s="5"/>
    </row>
    <row r="35" spans="1:5" ht="20.100000000000001" customHeight="1" x14ac:dyDescent="0.2">
      <c r="A35" s="9" t="s">
        <v>37</v>
      </c>
      <c r="B35" s="31">
        <f>'Budget Proposal FY25-26'!B35</f>
        <v>0</v>
      </c>
      <c r="C35" s="16">
        <f>'Budget Proposal FY25-26'!C35</f>
        <v>0</v>
      </c>
      <c r="D35" s="29"/>
      <c r="E35" s="5"/>
    </row>
    <row r="36" spans="1:5" ht="20.100000000000001" customHeight="1" x14ac:dyDescent="0.2">
      <c r="A36" s="9" t="s">
        <v>38</v>
      </c>
      <c r="B36" s="31">
        <f>'Budget Proposal FY25-26'!B36</f>
        <v>0</v>
      </c>
      <c r="C36" s="16">
        <f>'Budget Proposal FY25-26'!C36</f>
        <v>0</v>
      </c>
      <c r="D36" s="29"/>
      <c r="E36" s="5"/>
    </row>
    <row r="37" spans="1:5" ht="20.100000000000001" customHeight="1" x14ac:dyDescent="0.2">
      <c r="A37" s="9" t="s">
        <v>39</v>
      </c>
      <c r="B37" s="31">
        <f>'Budget Proposal FY25-26'!B37</f>
        <v>0</v>
      </c>
      <c r="C37" s="16">
        <f>'Budget Proposal FY25-26'!C37</f>
        <v>0</v>
      </c>
      <c r="D37" s="29"/>
      <c r="E37" s="5"/>
    </row>
    <row r="38" spans="1:5" ht="20.100000000000001" customHeight="1" x14ac:dyDescent="0.2">
      <c r="A38" s="12" t="s">
        <v>56</v>
      </c>
      <c r="B38" s="31">
        <f>'Budget Proposal FY25-26'!B38</f>
        <v>0</v>
      </c>
      <c r="C38" s="16">
        <f>'Budget Proposal FY25-26'!C38</f>
        <v>0</v>
      </c>
      <c r="D38" s="42"/>
      <c r="E38" s="5"/>
    </row>
    <row r="39" spans="1:5" ht="20.100000000000001" customHeight="1" x14ac:dyDescent="0.2">
      <c r="A39" s="9" t="s">
        <v>40</v>
      </c>
      <c r="B39" s="31">
        <f>'Budget Proposal FY25-26'!B39</f>
        <v>0</v>
      </c>
      <c r="C39" s="16">
        <f>'Budget Proposal FY25-26'!C39</f>
        <v>0</v>
      </c>
      <c r="D39" s="29"/>
      <c r="E39" s="5"/>
    </row>
    <row r="40" spans="1:5" ht="20.100000000000001" customHeight="1" x14ac:dyDescent="0.2">
      <c r="A40" s="9" t="s">
        <v>41</v>
      </c>
      <c r="B40" s="31">
        <f>'Budget Proposal FY25-26'!B40</f>
        <v>0</v>
      </c>
      <c r="C40" s="16">
        <f>'Budget Proposal FY25-26'!C40</f>
        <v>0</v>
      </c>
      <c r="D40" s="29"/>
      <c r="E40" s="5"/>
    </row>
    <row r="41" spans="1:5" ht="20.100000000000001" customHeight="1" x14ac:dyDescent="0.2">
      <c r="A41" s="9" t="s">
        <v>42</v>
      </c>
      <c r="B41" s="31">
        <f>'Budget Proposal FY25-26'!B41</f>
        <v>0</v>
      </c>
      <c r="C41" s="16">
        <f>'Budget Proposal FY25-26'!C41</f>
        <v>0</v>
      </c>
      <c r="D41" s="29"/>
      <c r="E41" s="5"/>
    </row>
    <row r="42" spans="1:5" ht="20.100000000000001" customHeight="1" x14ac:dyDescent="0.2">
      <c r="A42" s="9" t="s">
        <v>43</v>
      </c>
      <c r="B42" s="31">
        <f>'Budget Proposal FY25-26'!B42</f>
        <v>0</v>
      </c>
      <c r="C42" s="16">
        <f>'Budget Proposal FY25-26'!C42</f>
        <v>0</v>
      </c>
      <c r="D42" s="29"/>
      <c r="E42" s="5"/>
    </row>
    <row r="43" spans="1:5" ht="20.100000000000001" customHeight="1" x14ac:dyDescent="0.2">
      <c r="A43" s="9" t="s">
        <v>44</v>
      </c>
      <c r="B43" s="31">
        <f>'Budget Proposal FY25-26'!B43</f>
        <v>0</v>
      </c>
      <c r="C43" s="16">
        <f>'Budget Proposal FY25-26'!C43</f>
        <v>0</v>
      </c>
      <c r="D43" s="29"/>
      <c r="E43" s="5"/>
    </row>
    <row r="44" spans="1:5" ht="20.100000000000001" customHeight="1" x14ac:dyDescent="0.2">
      <c r="A44" s="9" t="s">
        <v>45</v>
      </c>
      <c r="B44" s="31">
        <f>'Budget Proposal FY25-26'!B44</f>
        <v>0</v>
      </c>
      <c r="C44" s="16">
        <f>'Budget Proposal FY25-26'!C44</f>
        <v>0</v>
      </c>
      <c r="D44" s="29"/>
      <c r="E44" s="5"/>
    </row>
    <row r="45" spans="1:5" ht="20.100000000000001" customHeight="1" x14ac:dyDescent="0.2">
      <c r="A45" s="9" t="s">
        <v>46</v>
      </c>
      <c r="B45" s="31">
        <f>'Budget Proposal FY25-26'!B45</f>
        <v>0</v>
      </c>
      <c r="C45" s="16">
        <f>'Budget Proposal FY25-26'!C45</f>
        <v>0</v>
      </c>
      <c r="D45" s="29"/>
      <c r="E45" s="5"/>
    </row>
    <row r="46" spans="1:5" ht="20.100000000000001" customHeight="1" x14ac:dyDescent="0.2">
      <c r="A46" s="10" t="s">
        <v>57</v>
      </c>
      <c r="B46" s="31">
        <f>'Budget Proposal FY25-26'!B46</f>
        <v>0</v>
      </c>
      <c r="C46" s="16">
        <f>'Budget Proposal FY25-26'!C46</f>
        <v>0</v>
      </c>
      <c r="D46" s="42"/>
      <c r="E46" s="5"/>
    </row>
    <row r="47" spans="1:5" ht="20.100000000000001" customHeight="1" x14ac:dyDescent="0.2">
      <c r="A47" s="10" t="s">
        <v>47</v>
      </c>
      <c r="B47" s="31">
        <f>'Budget Proposal FY25-26'!B47</f>
        <v>0</v>
      </c>
      <c r="C47" s="16">
        <f>'Budget Proposal FY25-26'!C47</f>
        <v>0</v>
      </c>
      <c r="D47" s="29"/>
      <c r="E47" s="5"/>
    </row>
    <row r="48" spans="1:5" ht="20.100000000000001" customHeight="1" x14ac:dyDescent="0.2">
      <c r="A48" s="13"/>
      <c r="B48" s="31"/>
      <c r="C48" s="16"/>
      <c r="D48" s="29"/>
      <c r="E48" s="5"/>
    </row>
    <row r="49" spans="1:5" ht="20.100000000000001" customHeight="1" x14ac:dyDescent="0.2">
      <c r="A49" s="14" t="s">
        <v>58</v>
      </c>
      <c r="B49" s="31">
        <f>'Budget Proposal FY25-26'!B49</f>
        <v>0</v>
      </c>
      <c r="C49" s="16">
        <f>'Budget Proposal FY25-26'!C49</f>
        <v>0</v>
      </c>
      <c r="D49" s="42"/>
      <c r="E49" s="5"/>
    </row>
    <row r="50" spans="1:5" x14ac:dyDescent="0.2">
      <c r="A50" s="22"/>
      <c r="B50" s="23"/>
      <c r="C50" s="23"/>
      <c r="D50" s="22"/>
      <c r="E50" s="5"/>
    </row>
    <row r="51" spans="1:5" x14ac:dyDescent="0.2">
      <c r="A51" s="22"/>
      <c r="B51" s="23"/>
      <c r="C51" s="23"/>
      <c r="D51" s="22"/>
      <c r="E51" s="5"/>
    </row>
    <row r="52" spans="1:5" s="57" customFormat="1" ht="15" x14ac:dyDescent="0.2">
      <c r="A52" s="54" t="s">
        <v>60</v>
      </c>
      <c r="B52" s="54"/>
      <c r="C52" s="55"/>
      <c r="D52" s="55"/>
      <c r="E52" s="56"/>
    </row>
    <row r="53" spans="1:5" s="57" customFormat="1" ht="15" x14ac:dyDescent="0.2">
      <c r="A53" s="58"/>
      <c r="B53" s="58"/>
      <c r="C53" s="58"/>
      <c r="D53" s="58"/>
      <c r="E53" s="56"/>
    </row>
    <row r="54" spans="1:5" s="57" customFormat="1" ht="15" x14ac:dyDescent="0.2">
      <c r="A54" s="54" t="s">
        <v>59</v>
      </c>
      <c r="B54" s="54"/>
      <c r="C54" s="58"/>
      <c r="D54" s="58"/>
      <c r="E54" s="56"/>
    </row>
    <row r="55" spans="1:5" x14ac:dyDescent="0.2">
      <c r="A55" s="7"/>
      <c r="B55" s="23"/>
      <c r="C55" s="23"/>
      <c r="D55" s="7"/>
      <c r="E55" s="5"/>
    </row>
    <row r="56" spans="1:5" x14ac:dyDescent="0.2">
      <c r="A56" s="5"/>
      <c r="B56" s="6"/>
      <c r="C56" s="6"/>
      <c r="D56" s="5"/>
      <c r="E56" s="5"/>
    </row>
  </sheetData>
  <mergeCells count="4">
    <mergeCell ref="B4:D4"/>
    <mergeCell ref="B5:D5"/>
    <mergeCell ref="A1:D1"/>
    <mergeCell ref="A2:D2"/>
  </mergeCells>
  <pageMargins left="0.45" right="0.45" top="0.5" bottom="0.5" header="0.3" footer="0.3"/>
  <pageSetup scale="5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A1:G22"/>
  <sheetViews>
    <sheetView tabSelected="1" workbookViewId="0">
      <selection activeCell="N8" sqref="N8"/>
    </sheetView>
  </sheetViews>
  <sheetFormatPr defaultColWidth="9.140625" defaultRowHeight="14.25" x14ac:dyDescent="0.2"/>
  <cols>
    <col min="1" max="1" width="17.140625" style="2" bestFit="1" customWidth="1"/>
    <col min="2" max="6" width="9.140625" style="2"/>
    <col min="7" max="7" width="59" style="2" customWidth="1"/>
    <col min="8" max="16384" width="9.140625" style="2"/>
  </cols>
  <sheetData>
    <row r="1" spans="1:7" ht="18" customHeight="1" x14ac:dyDescent="0.25">
      <c r="A1" s="165" t="s">
        <v>229</v>
      </c>
      <c r="B1" s="165"/>
      <c r="C1" s="165"/>
      <c r="D1" s="165"/>
      <c r="E1" s="165"/>
      <c r="F1" s="165"/>
      <c r="G1" s="165"/>
    </row>
    <row r="2" spans="1:7" ht="18" x14ac:dyDescent="0.25">
      <c r="A2" s="165" t="s">
        <v>97</v>
      </c>
      <c r="B2" s="165"/>
      <c r="C2" s="165"/>
      <c r="D2" s="165"/>
      <c r="E2" s="165"/>
      <c r="F2" s="165"/>
      <c r="G2" s="165"/>
    </row>
    <row r="3" spans="1:7" ht="20.25" x14ac:dyDescent="0.3">
      <c r="A3" s="34"/>
      <c r="B3" s="34"/>
      <c r="C3" s="34"/>
      <c r="D3" s="34"/>
      <c r="E3" s="34"/>
      <c r="F3" s="34"/>
      <c r="G3" s="34"/>
    </row>
    <row r="4" spans="1:7" ht="15.75" x14ac:dyDescent="0.25">
      <c r="A4" s="35" t="s">
        <v>63</v>
      </c>
      <c r="B4" s="166"/>
      <c r="C4" s="166"/>
      <c r="D4" s="166"/>
      <c r="E4" s="166"/>
      <c r="F4" s="166"/>
      <c r="G4" s="166"/>
    </row>
    <row r="5" spans="1:7" ht="15.75" x14ac:dyDescent="0.25">
      <c r="A5" s="35" t="s">
        <v>48</v>
      </c>
      <c r="B5" s="166"/>
      <c r="C5" s="166"/>
      <c r="D5" s="166"/>
      <c r="E5" s="166"/>
      <c r="F5" s="166"/>
      <c r="G5" s="166"/>
    </row>
    <row r="6" spans="1:7" ht="15.75" x14ac:dyDescent="0.25">
      <c r="A6" s="36"/>
      <c r="B6" s="37"/>
      <c r="C6" s="37"/>
      <c r="D6" s="37"/>
      <c r="E6" s="37"/>
      <c r="F6" s="37"/>
      <c r="G6" s="38"/>
    </row>
    <row r="7" spans="1:7" ht="36" x14ac:dyDescent="0.2">
      <c r="A7" s="44" t="s">
        <v>64</v>
      </c>
      <c r="B7" s="44" t="s">
        <v>65</v>
      </c>
      <c r="C7" s="44" t="s">
        <v>66</v>
      </c>
      <c r="D7" s="44" t="s">
        <v>67</v>
      </c>
      <c r="E7" s="44" t="s">
        <v>68</v>
      </c>
      <c r="F7" s="44" t="s">
        <v>69</v>
      </c>
      <c r="G7" s="44" t="s">
        <v>70</v>
      </c>
    </row>
    <row r="8" spans="1:7" s="3" customFormat="1" ht="76.5" x14ac:dyDescent="0.2">
      <c r="A8" s="45" t="s">
        <v>71</v>
      </c>
      <c r="B8" s="46">
        <v>100</v>
      </c>
      <c r="C8" s="46">
        <v>40</v>
      </c>
      <c r="D8" s="47">
        <v>37625</v>
      </c>
      <c r="E8" s="47">
        <v>6000</v>
      </c>
      <c r="F8" s="48">
        <v>43625</v>
      </c>
      <c r="G8" s="49" t="s">
        <v>76</v>
      </c>
    </row>
    <row r="9" spans="1:7" ht="15" x14ac:dyDescent="0.2">
      <c r="A9" s="39"/>
      <c r="B9" s="40"/>
      <c r="C9" s="40"/>
      <c r="D9" s="41"/>
      <c r="E9" s="41"/>
      <c r="F9" s="53">
        <f>D9+E9</f>
        <v>0</v>
      </c>
      <c r="G9" s="33"/>
    </row>
    <row r="10" spans="1:7" ht="15" x14ac:dyDescent="0.2">
      <c r="A10" s="39"/>
      <c r="B10" s="40"/>
      <c r="C10" s="40"/>
      <c r="D10" s="41"/>
      <c r="E10" s="41"/>
      <c r="F10" s="53">
        <f t="shared" ref="F10:F16" si="0">D10+E10</f>
        <v>0</v>
      </c>
      <c r="G10" s="33"/>
    </row>
    <row r="11" spans="1:7" ht="15" x14ac:dyDescent="0.2">
      <c r="A11" s="39"/>
      <c r="B11" s="40"/>
      <c r="C11" s="40"/>
      <c r="D11" s="41"/>
      <c r="E11" s="41"/>
      <c r="F11" s="53">
        <f t="shared" si="0"/>
        <v>0</v>
      </c>
      <c r="G11" s="33"/>
    </row>
    <row r="12" spans="1:7" ht="15" x14ac:dyDescent="0.2">
      <c r="A12" s="39"/>
      <c r="B12" s="40"/>
      <c r="C12" s="40"/>
      <c r="D12" s="41"/>
      <c r="E12" s="41"/>
      <c r="F12" s="53">
        <f t="shared" si="0"/>
        <v>0</v>
      </c>
      <c r="G12" s="33"/>
    </row>
    <row r="13" spans="1:7" ht="15" x14ac:dyDescent="0.2">
      <c r="A13" s="39"/>
      <c r="B13" s="40"/>
      <c r="C13" s="40"/>
      <c r="D13" s="41"/>
      <c r="E13" s="41"/>
      <c r="F13" s="53">
        <f t="shared" si="0"/>
        <v>0</v>
      </c>
      <c r="G13" s="33"/>
    </row>
    <row r="14" spans="1:7" ht="15" x14ac:dyDescent="0.2">
      <c r="A14" s="39"/>
      <c r="B14" s="40"/>
      <c r="C14" s="40"/>
      <c r="D14" s="41"/>
      <c r="E14" s="41"/>
      <c r="F14" s="53">
        <f t="shared" si="0"/>
        <v>0</v>
      </c>
      <c r="G14" s="33"/>
    </row>
    <row r="15" spans="1:7" ht="15" x14ac:dyDescent="0.2">
      <c r="A15" s="39"/>
      <c r="B15" s="40"/>
      <c r="C15" s="40"/>
      <c r="D15" s="41"/>
      <c r="E15" s="41"/>
      <c r="F15" s="53">
        <f t="shared" si="0"/>
        <v>0</v>
      </c>
      <c r="G15" s="33"/>
    </row>
    <row r="16" spans="1:7" ht="15" x14ac:dyDescent="0.2">
      <c r="A16" s="39"/>
      <c r="B16" s="40"/>
      <c r="C16" s="40"/>
      <c r="D16" s="41"/>
      <c r="E16" s="41"/>
      <c r="F16" s="53">
        <f t="shared" si="0"/>
        <v>0</v>
      </c>
      <c r="G16" s="33"/>
    </row>
    <row r="17" spans="1:7" ht="15" x14ac:dyDescent="0.2">
      <c r="A17" s="50" t="s">
        <v>72</v>
      </c>
      <c r="B17" s="51"/>
      <c r="C17" s="51"/>
      <c r="D17" s="52">
        <f>SUM(D9:D16)</f>
        <v>0</v>
      </c>
      <c r="E17" s="52">
        <f t="shared" ref="E17:F17" si="1">SUM(E9:E16)</f>
        <v>0</v>
      </c>
      <c r="F17" s="52">
        <f t="shared" si="1"/>
        <v>0</v>
      </c>
      <c r="G17" s="32"/>
    </row>
    <row r="19" spans="1:7" s="43" customFormat="1" ht="18" x14ac:dyDescent="0.25">
      <c r="A19" s="146"/>
      <c r="B19" s="146"/>
      <c r="C19" s="146"/>
      <c r="D19" s="146"/>
      <c r="E19" s="1"/>
    </row>
    <row r="20" spans="1:7" s="43" customFormat="1" ht="15" x14ac:dyDescent="0.25">
      <c r="A20" s="163" t="s">
        <v>78</v>
      </c>
      <c r="B20" s="164"/>
      <c r="C20" s="164"/>
      <c r="D20" s="164"/>
      <c r="E20" s="164"/>
      <c r="F20" s="164"/>
      <c r="G20" s="164"/>
    </row>
    <row r="21" spans="1:7" s="43" customFormat="1" ht="15" x14ac:dyDescent="0.25">
      <c r="A21" s="60"/>
      <c r="B21" s="162"/>
      <c r="C21" s="162"/>
      <c r="D21" s="162"/>
      <c r="E21" s="61"/>
    </row>
    <row r="22" spans="1:7" s="43" customFormat="1" ht="15" x14ac:dyDescent="0.25">
      <c r="A22" s="163" t="s">
        <v>77</v>
      </c>
      <c r="B22" s="164"/>
      <c r="C22" s="164"/>
      <c r="D22" s="164"/>
      <c r="E22" s="164"/>
      <c r="F22" s="164"/>
      <c r="G22" s="164"/>
    </row>
  </sheetData>
  <mergeCells count="8">
    <mergeCell ref="B21:D21"/>
    <mergeCell ref="A22:G22"/>
    <mergeCell ref="A20:G20"/>
    <mergeCell ref="A1:G1"/>
    <mergeCell ref="A2:G2"/>
    <mergeCell ref="B4:G4"/>
    <mergeCell ref="B5:G5"/>
    <mergeCell ref="A19:D19"/>
  </mergeCells>
  <pageMargins left="0.7" right="0.7" top="0.75" bottom="0.75" header="0.3" footer="0.3"/>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528E-F075-4239-A413-E77E54583837}">
  <sheetPr>
    <tabColor rgb="FFFFFF00"/>
    <pageSetUpPr fitToPage="1"/>
  </sheetPr>
  <dimension ref="A1:R302"/>
  <sheetViews>
    <sheetView workbookViewId="0">
      <pane xSplit="4" ySplit="6" topLeftCell="E7" activePane="bottomRight" state="frozen"/>
      <selection pane="topRight" activeCell="E1" sqref="E1"/>
      <selection pane="bottomLeft" activeCell="A8" sqref="A8"/>
      <selection pane="bottomRight" activeCell="D17" sqref="D17"/>
    </sheetView>
  </sheetViews>
  <sheetFormatPr defaultColWidth="9.140625" defaultRowHeight="14.25" x14ac:dyDescent="0.2"/>
  <cols>
    <col min="1" max="1" width="54.7109375" style="2" customWidth="1"/>
    <col min="2" max="4" width="19.42578125" style="2" customWidth="1"/>
    <col min="5" max="5" width="21.42578125" style="2" customWidth="1"/>
    <col min="6" max="6" width="2.140625" style="76" customWidth="1"/>
    <col min="7" max="10" width="19.42578125" style="2" customWidth="1"/>
    <col min="11" max="11" width="2.140625" style="76" customWidth="1"/>
    <col min="12" max="12" width="23.28515625" style="2" customWidth="1"/>
    <col min="13" max="16384" width="9.140625" style="2"/>
  </cols>
  <sheetData>
    <row r="1" spans="1:13" ht="18" x14ac:dyDescent="0.25">
      <c r="A1" s="146" t="s">
        <v>82</v>
      </c>
      <c r="B1" s="146"/>
      <c r="C1" s="146"/>
      <c r="D1" s="146"/>
      <c r="E1" s="146"/>
      <c r="F1" s="146"/>
      <c r="G1" s="146"/>
      <c r="H1" s="146"/>
      <c r="I1" s="146"/>
      <c r="J1" s="146"/>
      <c r="K1" s="146"/>
      <c r="L1" s="146"/>
      <c r="M1" s="4"/>
    </row>
    <row r="2" spans="1:13" ht="18" x14ac:dyDescent="0.25">
      <c r="A2" s="147" t="s">
        <v>108</v>
      </c>
      <c r="B2" s="147"/>
      <c r="C2" s="147"/>
      <c r="D2" s="147"/>
      <c r="E2" s="147"/>
      <c r="F2" s="147"/>
      <c r="G2" s="147"/>
      <c r="H2" s="147"/>
      <c r="I2" s="147"/>
      <c r="J2" s="147"/>
      <c r="K2" s="147"/>
      <c r="L2" s="147"/>
      <c r="M2" s="5"/>
    </row>
    <row r="3" spans="1:13" ht="18" x14ac:dyDescent="0.25">
      <c r="A3" s="147" t="s">
        <v>109</v>
      </c>
      <c r="B3" s="147"/>
      <c r="C3" s="147"/>
      <c r="D3" s="147"/>
      <c r="E3" s="147"/>
      <c r="F3" s="147"/>
      <c r="G3" s="147"/>
      <c r="H3" s="147"/>
      <c r="I3" s="147"/>
      <c r="J3" s="147"/>
      <c r="K3" s="147"/>
      <c r="L3" s="147"/>
      <c r="M3" s="5"/>
    </row>
    <row r="4" spans="1:13" ht="15.75" x14ac:dyDescent="0.25">
      <c r="A4" s="19" t="s">
        <v>11</v>
      </c>
      <c r="B4" s="148"/>
      <c r="C4" s="149"/>
      <c r="D4" s="149"/>
      <c r="E4" s="149"/>
      <c r="F4" s="149"/>
      <c r="G4" s="149"/>
      <c r="H4" s="149"/>
      <c r="I4" s="149"/>
      <c r="J4" s="149"/>
      <c r="K4" s="149"/>
      <c r="L4" s="150"/>
      <c r="M4" s="6"/>
    </row>
    <row r="5" spans="1:13" ht="15.75" x14ac:dyDescent="0.25">
      <c r="A5" s="24" t="s">
        <v>48</v>
      </c>
      <c r="B5" s="151"/>
      <c r="C5" s="152"/>
      <c r="D5" s="152"/>
      <c r="E5" s="152"/>
      <c r="F5" s="152"/>
      <c r="G5" s="152"/>
      <c r="H5" s="152"/>
      <c r="I5" s="152"/>
      <c r="J5" s="152"/>
      <c r="K5" s="152"/>
      <c r="L5" s="153"/>
      <c r="M5" s="6"/>
    </row>
    <row r="6" spans="1:13" ht="80.25" customHeight="1" x14ac:dyDescent="0.25">
      <c r="A6" s="68" t="s">
        <v>49</v>
      </c>
      <c r="B6" s="83" t="s">
        <v>99</v>
      </c>
      <c r="C6" s="96" t="s">
        <v>100</v>
      </c>
      <c r="D6" s="97" t="s">
        <v>110</v>
      </c>
      <c r="E6" s="98" t="s">
        <v>111</v>
      </c>
      <c r="F6" s="74"/>
      <c r="G6" s="79" t="s">
        <v>101</v>
      </c>
      <c r="H6" s="101" t="s">
        <v>112</v>
      </c>
      <c r="I6" s="100" t="s">
        <v>113</v>
      </c>
      <c r="J6" s="99" t="s">
        <v>114</v>
      </c>
      <c r="K6" s="74"/>
      <c r="L6" s="69" t="s">
        <v>102</v>
      </c>
      <c r="M6" s="17"/>
    </row>
    <row r="7" spans="1:13" ht="15" x14ac:dyDescent="0.2">
      <c r="A7" s="14" t="s">
        <v>14</v>
      </c>
      <c r="B7" s="31">
        <f>'Budget Proposal FY25-26'!B8</f>
        <v>0</v>
      </c>
      <c r="C7" s="31">
        <f>'Budget Proposal FY26-27'!B8</f>
        <v>0</v>
      </c>
      <c r="D7" s="31">
        <f>'Budget Proposal FY27-28'!B8</f>
        <v>0</v>
      </c>
      <c r="E7" s="70">
        <f t="shared" ref="E7:E13" si="0">SUM(B7:D7)</f>
        <v>0</v>
      </c>
      <c r="F7" s="75"/>
      <c r="G7" s="86">
        <f>'Budget Proposal FY25-26'!C8</f>
        <v>0</v>
      </c>
      <c r="H7" s="86">
        <f>'Budget Proposal FY26-27'!C8</f>
        <v>0</v>
      </c>
      <c r="I7" s="86">
        <f>'Budget Proposal FY27-28'!C8</f>
        <v>0</v>
      </c>
      <c r="J7" s="86">
        <f t="shared" ref="J7:J13" si="1">SUM(G7:I7)</f>
        <v>0</v>
      </c>
      <c r="K7" s="75"/>
      <c r="L7" s="30">
        <f>E7+J7</f>
        <v>0</v>
      </c>
      <c r="M7" s="5"/>
    </row>
    <row r="8" spans="1:13" ht="15" x14ac:dyDescent="0.2">
      <c r="A8" s="9" t="s">
        <v>15</v>
      </c>
      <c r="B8" s="15">
        <f>'Budget Proposal FY25-26'!B9</f>
        <v>0</v>
      </c>
      <c r="C8" s="15">
        <f>'Budget Proposal FY26-27'!B9</f>
        <v>0</v>
      </c>
      <c r="D8" s="15">
        <f>'Budget Proposal FY27-28'!B9</f>
        <v>0</v>
      </c>
      <c r="E8" s="71">
        <f t="shared" si="0"/>
        <v>0</v>
      </c>
      <c r="F8" s="75"/>
      <c r="G8" s="72">
        <f>'Budget Proposal FY25-26'!C9</f>
        <v>0</v>
      </c>
      <c r="H8" s="72">
        <f>'Budget Proposal FY26-27'!C9</f>
        <v>0</v>
      </c>
      <c r="I8" s="72">
        <f>'Budget Proposal FY27-28'!C9</f>
        <v>0</v>
      </c>
      <c r="J8" s="72">
        <f t="shared" si="1"/>
        <v>0</v>
      </c>
      <c r="K8" s="75"/>
      <c r="L8" s="30">
        <f>E8+J8</f>
        <v>0</v>
      </c>
      <c r="M8" s="5"/>
    </row>
    <row r="9" spans="1:13" ht="15.75" x14ac:dyDescent="0.25">
      <c r="A9" s="80" t="s">
        <v>52</v>
      </c>
      <c r="B9" s="31">
        <f>SUM(B7:B8)</f>
        <v>0</v>
      </c>
      <c r="C9" s="31">
        <f>SUM(C7:C8)</f>
        <v>0</v>
      </c>
      <c r="D9" s="31">
        <f>SUM(D7:D8)</f>
        <v>0</v>
      </c>
      <c r="E9" s="70">
        <f t="shared" si="0"/>
        <v>0</v>
      </c>
      <c r="F9" s="75"/>
      <c r="G9" s="73">
        <f>SUM(G7:G8)</f>
        <v>0</v>
      </c>
      <c r="H9" s="73">
        <f>SUM(H7:H8)</f>
        <v>0</v>
      </c>
      <c r="I9" s="73">
        <f>SUM(I7:I8)</f>
        <v>0</v>
      </c>
      <c r="J9" s="73">
        <f t="shared" si="1"/>
        <v>0</v>
      </c>
      <c r="K9" s="75"/>
      <c r="L9" s="88">
        <f>SUM(L7:L8)</f>
        <v>0</v>
      </c>
      <c r="M9" s="5"/>
    </row>
    <row r="10" spans="1:13" ht="15" x14ac:dyDescent="0.2">
      <c r="A10" s="9" t="s">
        <v>16</v>
      </c>
      <c r="B10" s="15">
        <f>'Budget Proposal FY25-26'!B11</f>
        <v>0</v>
      </c>
      <c r="C10" s="15">
        <f>'Budget Proposal FY26-27'!B11</f>
        <v>0</v>
      </c>
      <c r="D10" s="15">
        <f>'Budget Proposal FY27-28'!B11</f>
        <v>0</v>
      </c>
      <c r="E10" s="71">
        <f t="shared" si="0"/>
        <v>0</v>
      </c>
      <c r="F10" s="75"/>
      <c r="G10" s="72">
        <f>'Budget Proposal FY25-26'!C11</f>
        <v>0</v>
      </c>
      <c r="H10" s="72">
        <f>'Budget Proposal FY26-27'!C11</f>
        <v>0</v>
      </c>
      <c r="I10" s="72">
        <f>'Budget Proposal FY27-28'!C11</f>
        <v>0</v>
      </c>
      <c r="J10" s="72">
        <f t="shared" si="1"/>
        <v>0</v>
      </c>
      <c r="K10" s="75"/>
      <c r="L10" s="30">
        <f>E10+J10</f>
        <v>0</v>
      </c>
      <c r="M10" s="5"/>
    </row>
    <row r="11" spans="1:13" ht="15" x14ac:dyDescent="0.2">
      <c r="A11" s="9" t="s">
        <v>17</v>
      </c>
      <c r="B11" s="15">
        <f>'Budget Proposal FY25-26'!B12</f>
        <v>0</v>
      </c>
      <c r="C11" s="15">
        <f>'Budget Proposal FY26-27'!B12</f>
        <v>0</v>
      </c>
      <c r="D11" s="15">
        <f>'Budget Proposal FY27-28'!B12</f>
        <v>0</v>
      </c>
      <c r="E11" s="71">
        <f t="shared" si="0"/>
        <v>0</v>
      </c>
      <c r="F11" s="75"/>
      <c r="G11" s="72">
        <f>'Budget Proposal FY25-26'!C12</f>
        <v>0</v>
      </c>
      <c r="H11" s="72">
        <f>'Budget Proposal FY26-27'!C12</f>
        <v>0</v>
      </c>
      <c r="I11" s="72">
        <f>'Budget Proposal FY27-28'!C12</f>
        <v>0</v>
      </c>
      <c r="J11" s="72">
        <f t="shared" si="1"/>
        <v>0</v>
      </c>
      <c r="K11" s="75"/>
      <c r="L11" s="30">
        <f>E11+J11</f>
        <v>0</v>
      </c>
      <c r="M11" s="5"/>
    </row>
    <row r="12" spans="1:13" ht="15.75" x14ac:dyDescent="0.25">
      <c r="A12" s="80" t="s">
        <v>53</v>
      </c>
      <c r="B12" s="31">
        <f>SUM(B10:B11)</f>
        <v>0</v>
      </c>
      <c r="C12" s="31">
        <f>SUM(C10:C11)</f>
        <v>0</v>
      </c>
      <c r="D12" s="31">
        <f>SUM(D10:D11)</f>
        <v>0</v>
      </c>
      <c r="E12" s="70">
        <f t="shared" si="0"/>
        <v>0</v>
      </c>
      <c r="F12" s="75"/>
      <c r="G12" s="73">
        <f>SUM(G10:G11)</f>
        <v>0</v>
      </c>
      <c r="H12" s="73">
        <f>SUM(H10:H11)</f>
        <v>0</v>
      </c>
      <c r="I12" s="73">
        <f>SUM(I10:I11)</f>
        <v>0</v>
      </c>
      <c r="J12" s="73">
        <f t="shared" si="1"/>
        <v>0</v>
      </c>
      <c r="K12" s="75"/>
      <c r="L12" s="88">
        <f>SUM(L10:L11)</f>
        <v>0</v>
      </c>
      <c r="M12" s="5"/>
    </row>
    <row r="13" spans="1:13" ht="15" x14ac:dyDescent="0.2">
      <c r="A13" s="9" t="s">
        <v>18</v>
      </c>
      <c r="B13" s="15">
        <f>'Budget Proposal FY25-26'!B14</f>
        <v>0</v>
      </c>
      <c r="C13" s="15">
        <f>'Budget Proposal FY26-27'!B14</f>
        <v>0</v>
      </c>
      <c r="D13" s="15">
        <f>'Budget Proposal FY27-28'!B14</f>
        <v>0</v>
      </c>
      <c r="E13" s="71">
        <f t="shared" si="0"/>
        <v>0</v>
      </c>
      <c r="F13" s="75"/>
      <c r="G13" s="72">
        <f>'Budget Proposal FY25-26'!C14</f>
        <v>0</v>
      </c>
      <c r="H13" s="72">
        <f>'Budget Proposal FY26-27'!C14</f>
        <v>0</v>
      </c>
      <c r="I13" s="72">
        <f>'Budget Proposal FY27-28'!C14</f>
        <v>0</v>
      </c>
      <c r="J13" s="72">
        <f t="shared" si="1"/>
        <v>0</v>
      </c>
      <c r="K13" s="75"/>
      <c r="L13" s="30">
        <f t="shared" ref="L13:L47" si="2">SUM(E13+J13)</f>
        <v>0</v>
      </c>
      <c r="M13" s="5"/>
    </row>
    <row r="14" spans="1:13" ht="15" x14ac:dyDescent="0.2">
      <c r="A14" s="9" t="s">
        <v>19</v>
      </c>
      <c r="B14" s="15">
        <f>'Budget Proposal FY25-26'!B15</f>
        <v>0</v>
      </c>
      <c r="C14" s="15">
        <f>'Budget Proposal FY26-27'!B15</f>
        <v>0</v>
      </c>
      <c r="D14" s="15">
        <f>'Budget Proposal FY27-28'!B15</f>
        <v>0</v>
      </c>
      <c r="E14" s="71">
        <f t="shared" ref="E14:E21" si="3">SUM(B14:D14)</f>
        <v>0</v>
      </c>
      <c r="F14" s="75"/>
      <c r="G14" s="72">
        <f>'Budget Proposal FY25-26'!C15</f>
        <v>0</v>
      </c>
      <c r="H14" s="72">
        <f>'Budget Proposal FY26-27'!C15</f>
        <v>0</v>
      </c>
      <c r="I14" s="72">
        <f>'Budget Proposal FY27-28'!C15</f>
        <v>0</v>
      </c>
      <c r="J14" s="72">
        <f t="shared" ref="J14:J21" si="4">SUM(G14:I14)</f>
        <v>0</v>
      </c>
      <c r="K14" s="75"/>
      <c r="L14" s="30">
        <f t="shared" si="2"/>
        <v>0</v>
      </c>
      <c r="M14" s="5"/>
    </row>
    <row r="15" spans="1:13" ht="15" x14ac:dyDescent="0.2">
      <c r="A15" s="9" t="s">
        <v>20</v>
      </c>
      <c r="B15" s="15">
        <f>'Budget Proposal FY25-26'!B16</f>
        <v>0</v>
      </c>
      <c r="C15" s="15">
        <f>'Budget Proposal FY26-27'!B16</f>
        <v>0</v>
      </c>
      <c r="D15" s="15">
        <f>'Budget Proposal FY27-28'!B16</f>
        <v>0</v>
      </c>
      <c r="E15" s="71">
        <f t="shared" si="3"/>
        <v>0</v>
      </c>
      <c r="F15" s="75"/>
      <c r="G15" s="72">
        <f>'Budget Proposal FY25-26'!C16</f>
        <v>0</v>
      </c>
      <c r="H15" s="72">
        <f>'Budget Proposal FY26-27'!C16</f>
        <v>0</v>
      </c>
      <c r="I15" s="72">
        <f>'Budget Proposal FY27-28'!C16</f>
        <v>0</v>
      </c>
      <c r="J15" s="72">
        <f t="shared" si="4"/>
        <v>0</v>
      </c>
      <c r="K15" s="75"/>
      <c r="L15" s="30">
        <f t="shared" si="2"/>
        <v>0</v>
      </c>
      <c r="M15" s="5"/>
    </row>
    <row r="16" spans="1:13" ht="15" x14ac:dyDescent="0.2">
      <c r="A16" s="9" t="s">
        <v>21</v>
      </c>
      <c r="B16" s="15">
        <f>'Budget Proposal FY25-26'!B17</f>
        <v>0</v>
      </c>
      <c r="C16" s="15">
        <f>'Budget Proposal FY26-27'!B17</f>
        <v>0</v>
      </c>
      <c r="D16" s="15">
        <f>'Budget Proposal FY27-28'!B17</f>
        <v>0</v>
      </c>
      <c r="E16" s="71">
        <f t="shared" si="3"/>
        <v>0</v>
      </c>
      <c r="F16" s="75"/>
      <c r="G16" s="72">
        <f>'Budget Proposal FY25-26'!C17</f>
        <v>0</v>
      </c>
      <c r="H16" s="72">
        <f>'Budget Proposal FY26-27'!C17</f>
        <v>0</v>
      </c>
      <c r="I16" s="72">
        <f>'Budget Proposal FY27-28'!C17</f>
        <v>0</v>
      </c>
      <c r="J16" s="72">
        <f t="shared" si="4"/>
        <v>0</v>
      </c>
      <c r="K16" s="75"/>
      <c r="L16" s="30">
        <f t="shared" si="2"/>
        <v>0</v>
      </c>
      <c r="M16" s="5"/>
    </row>
    <row r="17" spans="1:18" ht="15" x14ac:dyDescent="0.2">
      <c r="A17" s="9" t="s">
        <v>22</v>
      </c>
      <c r="B17" s="15">
        <f>'Budget Proposal FY25-26'!B18</f>
        <v>0</v>
      </c>
      <c r="C17" s="15">
        <f>'Budget Proposal FY26-27'!B18</f>
        <v>0</v>
      </c>
      <c r="D17" s="15">
        <f>'Budget Proposal FY27-28'!B18</f>
        <v>0</v>
      </c>
      <c r="E17" s="71">
        <f t="shared" si="3"/>
        <v>0</v>
      </c>
      <c r="F17" s="75"/>
      <c r="G17" s="72">
        <f>'Budget Proposal FY25-26'!C18</f>
        <v>0</v>
      </c>
      <c r="H17" s="72">
        <f>'Budget Proposal FY26-27'!C18</f>
        <v>0</v>
      </c>
      <c r="I17" s="72">
        <f>'Budget Proposal FY27-28'!C18</f>
        <v>0</v>
      </c>
      <c r="J17" s="72">
        <f t="shared" si="4"/>
        <v>0</v>
      </c>
      <c r="K17" s="75"/>
      <c r="L17" s="30">
        <f t="shared" si="2"/>
        <v>0</v>
      </c>
      <c r="M17" s="5"/>
    </row>
    <row r="18" spans="1:18" ht="15" x14ac:dyDescent="0.2">
      <c r="A18" s="9" t="s">
        <v>23</v>
      </c>
      <c r="B18" s="15">
        <f>'Budget Proposal FY25-26'!B19</f>
        <v>0</v>
      </c>
      <c r="C18" s="15">
        <f>'Budget Proposal FY26-27'!B19</f>
        <v>0</v>
      </c>
      <c r="D18" s="15">
        <f>'Budget Proposal FY27-28'!B19</f>
        <v>0</v>
      </c>
      <c r="E18" s="71">
        <f t="shared" si="3"/>
        <v>0</v>
      </c>
      <c r="F18" s="75"/>
      <c r="G18" s="72">
        <f>'Budget Proposal FY25-26'!C19</f>
        <v>0</v>
      </c>
      <c r="H18" s="72">
        <f>'Budget Proposal FY26-27'!C19</f>
        <v>0</v>
      </c>
      <c r="I18" s="72">
        <f>'Budget Proposal FY27-28'!C19</f>
        <v>0</v>
      </c>
      <c r="J18" s="72">
        <f t="shared" si="4"/>
        <v>0</v>
      </c>
      <c r="K18" s="75"/>
      <c r="L18" s="30">
        <f t="shared" si="2"/>
        <v>0</v>
      </c>
      <c r="M18" s="5"/>
    </row>
    <row r="19" spans="1:18" ht="15" x14ac:dyDescent="0.2">
      <c r="A19" s="9" t="s">
        <v>24</v>
      </c>
      <c r="B19" s="15">
        <f>'Budget Proposal FY25-26'!B20</f>
        <v>0</v>
      </c>
      <c r="C19" s="15">
        <f>'Budget Proposal FY26-27'!B20</f>
        <v>0</v>
      </c>
      <c r="D19" s="15">
        <f>'Budget Proposal FY27-28'!B20</f>
        <v>0</v>
      </c>
      <c r="E19" s="71">
        <f t="shared" si="3"/>
        <v>0</v>
      </c>
      <c r="F19" s="75"/>
      <c r="G19" s="72">
        <f>'Budget Proposal FY25-26'!C20</f>
        <v>0</v>
      </c>
      <c r="H19" s="72">
        <f>'Budget Proposal FY26-27'!C20</f>
        <v>0</v>
      </c>
      <c r="I19" s="72">
        <f>'Budget Proposal FY27-28'!C20</f>
        <v>0</v>
      </c>
      <c r="J19" s="72">
        <f t="shared" si="4"/>
        <v>0</v>
      </c>
      <c r="K19" s="75"/>
      <c r="L19" s="30">
        <f t="shared" si="2"/>
        <v>0</v>
      </c>
      <c r="M19" s="5"/>
    </row>
    <row r="20" spans="1:18" ht="15" x14ac:dyDescent="0.2">
      <c r="A20" s="9" t="s">
        <v>25</v>
      </c>
      <c r="B20" s="15">
        <f>'Budget Proposal FY25-26'!B21</f>
        <v>0</v>
      </c>
      <c r="C20" s="15">
        <f>'Budget Proposal FY26-27'!B21</f>
        <v>0</v>
      </c>
      <c r="D20" s="15">
        <f>'Budget Proposal FY27-28'!B21</f>
        <v>0</v>
      </c>
      <c r="E20" s="71">
        <f t="shared" si="3"/>
        <v>0</v>
      </c>
      <c r="F20" s="75"/>
      <c r="G20" s="72">
        <f>'Budget Proposal FY25-26'!C21</f>
        <v>0</v>
      </c>
      <c r="H20" s="72">
        <f>'Budget Proposal FY26-27'!C21</f>
        <v>0</v>
      </c>
      <c r="I20" s="72">
        <f>'Budget Proposal FY27-28'!C21</f>
        <v>0</v>
      </c>
      <c r="J20" s="72">
        <f t="shared" si="4"/>
        <v>0</v>
      </c>
      <c r="K20" s="75"/>
      <c r="L20" s="30">
        <f t="shared" si="2"/>
        <v>0</v>
      </c>
      <c r="M20" s="5"/>
    </row>
    <row r="21" spans="1:18" ht="15" x14ac:dyDescent="0.2">
      <c r="A21" s="9" t="s">
        <v>26</v>
      </c>
      <c r="B21" s="15">
        <f>'Budget Proposal FY25-26'!B22</f>
        <v>0</v>
      </c>
      <c r="C21" s="15">
        <f>'Budget Proposal FY26-27'!B22</f>
        <v>0</v>
      </c>
      <c r="D21" s="15">
        <f>'Budget Proposal FY27-28'!B22</f>
        <v>0</v>
      </c>
      <c r="E21" s="71">
        <f t="shared" si="3"/>
        <v>0</v>
      </c>
      <c r="F21" s="75"/>
      <c r="G21" s="72">
        <f>'Budget Proposal FY25-26'!C22</f>
        <v>0</v>
      </c>
      <c r="H21" s="72">
        <f>'Budget Proposal FY26-27'!C22</f>
        <v>0</v>
      </c>
      <c r="I21" s="72">
        <f>'Budget Proposal FY27-28'!C22</f>
        <v>0</v>
      </c>
      <c r="J21" s="72">
        <f t="shared" si="4"/>
        <v>0</v>
      </c>
      <c r="K21" s="75"/>
      <c r="L21" s="30">
        <f t="shared" si="2"/>
        <v>0</v>
      </c>
      <c r="M21" s="5"/>
    </row>
    <row r="22" spans="1:18" ht="15.75" x14ac:dyDescent="0.25">
      <c r="A22" s="81" t="s">
        <v>54</v>
      </c>
      <c r="B22" s="31">
        <f>SUM(B13:B21)</f>
        <v>0</v>
      </c>
      <c r="C22" s="31">
        <f>SUM(C13:C21)</f>
        <v>0</v>
      </c>
      <c r="D22" s="31">
        <f>SUM(D13:D21)</f>
        <v>0</v>
      </c>
      <c r="E22" s="70">
        <f>SUM(B22:D22)</f>
        <v>0</v>
      </c>
      <c r="F22" s="75"/>
      <c r="G22" s="73">
        <f>SUM(G13:G21)</f>
        <v>0</v>
      </c>
      <c r="H22" s="73">
        <f>SUM(H13:H21)</f>
        <v>0</v>
      </c>
      <c r="I22" s="73">
        <f>SUM(I13:I21)</f>
        <v>0</v>
      </c>
      <c r="J22" s="73">
        <f>SUM(G22:I22)</f>
        <v>0</v>
      </c>
      <c r="K22" s="75"/>
      <c r="L22" s="88">
        <f t="shared" si="2"/>
        <v>0</v>
      </c>
      <c r="M22" s="5"/>
    </row>
    <row r="23" spans="1:18" ht="15" x14ac:dyDescent="0.2">
      <c r="A23" s="9" t="s">
        <v>27</v>
      </c>
      <c r="B23" s="15">
        <f>'Budget Proposal FY25-26'!B24</f>
        <v>0</v>
      </c>
      <c r="C23" s="15">
        <f>'Budget Proposal FY26-27'!B24</f>
        <v>0</v>
      </c>
      <c r="D23" s="15">
        <f>'Budget Proposal FY27-28'!B24</f>
        <v>0</v>
      </c>
      <c r="E23" s="71">
        <f>SUM(B23:D23)</f>
        <v>0</v>
      </c>
      <c r="F23" s="75"/>
      <c r="G23" s="72">
        <f>'Budget Proposal FY25-26'!C24</f>
        <v>0</v>
      </c>
      <c r="H23" s="72">
        <f>'Budget Proposal FY26-27'!C24</f>
        <v>0</v>
      </c>
      <c r="I23" s="72">
        <f>'Budget Proposal FY27-28'!C24</f>
        <v>0</v>
      </c>
      <c r="J23" s="72">
        <f>SUM(G23:I23)</f>
        <v>0</v>
      </c>
      <c r="K23" s="75"/>
      <c r="L23" s="30">
        <f t="shared" si="2"/>
        <v>0</v>
      </c>
      <c r="M23" s="5"/>
    </row>
    <row r="24" spans="1:18" ht="15" x14ac:dyDescent="0.2">
      <c r="A24" s="9" t="s">
        <v>28</v>
      </c>
      <c r="B24" s="15">
        <f>'Budget Proposal FY25-26'!B25</f>
        <v>0</v>
      </c>
      <c r="C24" s="15">
        <f>'Budget Proposal FY26-27'!B25</f>
        <v>0</v>
      </c>
      <c r="D24" s="15">
        <f>'Budget Proposal FY27-28'!B25</f>
        <v>0</v>
      </c>
      <c r="E24" s="71">
        <f t="shared" ref="E24:E30" si="5">SUM(B24:D24)</f>
        <v>0</v>
      </c>
      <c r="F24" s="75"/>
      <c r="G24" s="72">
        <f>'Budget Proposal FY25-26'!C25</f>
        <v>0</v>
      </c>
      <c r="H24" s="72">
        <f>'Budget Proposal FY26-27'!C25</f>
        <v>0</v>
      </c>
      <c r="I24" s="72">
        <f>'Budget Proposal FY27-28'!C25</f>
        <v>0</v>
      </c>
      <c r="J24" s="72">
        <f t="shared" ref="J24:J30" si="6">SUM(G24:I24)</f>
        <v>0</v>
      </c>
      <c r="K24" s="75"/>
      <c r="L24" s="30">
        <f t="shared" si="2"/>
        <v>0</v>
      </c>
      <c r="M24" s="5"/>
    </row>
    <row r="25" spans="1:18" ht="15" x14ac:dyDescent="0.2">
      <c r="A25" s="9" t="s">
        <v>29</v>
      </c>
      <c r="B25" s="15">
        <f>'Budget Proposal FY25-26'!B26</f>
        <v>0</v>
      </c>
      <c r="C25" s="15">
        <f>'Budget Proposal FY26-27'!B26</f>
        <v>0</v>
      </c>
      <c r="D25" s="15">
        <f>'Budget Proposal FY27-28'!B26</f>
        <v>0</v>
      </c>
      <c r="E25" s="71">
        <f t="shared" si="5"/>
        <v>0</v>
      </c>
      <c r="F25" s="75"/>
      <c r="G25" s="72">
        <f>'Budget Proposal FY25-26'!C26</f>
        <v>0</v>
      </c>
      <c r="H25" s="72">
        <f>'Budget Proposal FY26-27'!C26</f>
        <v>0</v>
      </c>
      <c r="I25" s="72">
        <f>'Budget Proposal FY27-28'!C26</f>
        <v>0</v>
      </c>
      <c r="J25" s="72">
        <f t="shared" si="6"/>
        <v>0</v>
      </c>
      <c r="K25" s="75"/>
      <c r="L25" s="30">
        <f t="shared" si="2"/>
        <v>0</v>
      </c>
      <c r="M25" s="5"/>
    </row>
    <row r="26" spans="1:18" ht="15" x14ac:dyDescent="0.2">
      <c r="A26" s="9" t="s">
        <v>30</v>
      </c>
      <c r="B26" s="15">
        <f>'Budget Proposal FY25-26'!B27</f>
        <v>0</v>
      </c>
      <c r="C26" s="15">
        <f>'Budget Proposal FY26-27'!B27</f>
        <v>0</v>
      </c>
      <c r="D26" s="15">
        <f>'Budget Proposal FY27-28'!B27</f>
        <v>0</v>
      </c>
      <c r="E26" s="71">
        <f t="shared" si="5"/>
        <v>0</v>
      </c>
      <c r="F26" s="75"/>
      <c r="G26" s="72">
        <f>'Budget Proposal FY25-26'!C27</f>
        <v>0</v>
      </c>
      <c r="H26" s="72">
        <f>'Budget Proposal FY26-27'!C27</f>
        <v>0</v>
      </c>
      <c r="I26" s="72">
        <f>'Budget Proposal FY27-28'!C27</f>
        <v>0</v>
      </c>
      <c r="J26" s="72">
        <f t="shared" si="6"/>
        <v>0</v>
      </c>
      <c r="K26" s="75"/>
      <c r="L26" s="30">
        <f t="shared" si="2"/>
        <v>0</v>
      </c>
      <c r="M26" s="5"/>
    </row>
    <row r="27" spans="1:18" ht="15" x14ac:dyDescent="0.2">
      <c r="A27" s="9" t="s">
        <v>31</v>
      </c>
      <c r="B27" s="15">
        <f>'Budget Proposal FY25-26'!B28</f>
        <v>0</v>
      </c>
      <c r="C27" s="15">
        <f>'Budget Proposal FY26-27'!B28</f>
        <v>0</v>
      </c>
      <c r="D27" s="15">
        <f>'Budget Proposal FY27-28'!B28</f>
        <v>0</v>
      </c>
      <c r="E27" s="71">
        <f t="shared" si="5"/>
        <v>0</v>
      </c>
      <c r="F27" s="75"/>
      <c r="G27" s="72">
        <f>'Budget Proposal FY25-26'!C28</f>
        <v>0</v>
      </c>
      <c r="H27" s="72">
        <f>'Budget Proposal FY26-27'!C28</f>
        <v>0</v>
      </c>
      <c r="I27" s="72">
        <f>'Budget Proposal FY27-28'!C28</f>
        <v>0</v>
      </c>
      <c r="J27" s="72">
        <f t="shared" si="6"/>
        <v>0</v>
      </c>
      <c r="K27" s="75"/>
      <c r="L27" s="30">
        <f t="shared" si="2"/>
        <v>0</v>
      </c>
      <c r="M27" s="5"/>
    </row>
    <row r="28" spans="1:18" ht="15" x14ac:dyDescent="0.2">
      <c r="A28" s="9" t="s">
        <v>32</v>
      </c>
      <c r="B28" s="15">
        <f>'Budget Proposal FY25-26'!B29</f>
        <v>0</v>
      </c>
      <c r="C28" s="15">
        <f>'Budget Proposal FY26-27'!B29</f>
        <v>0</v>
      </c>
      <c r="D28" s="15">
        <f>'Budget Proposal FY27-28'!B29</f>
        <v>0</v>
      </c>
      <c r="E28" s="71">
        <f t="shared" si="5"/>
        <v>0</v>
      </c>
      <c r="F28" s="75"/>
      <c r="G28" s="72">
        <f>'Budget Proposal FY25-26'!C29</f>
        <v>0</v>
      </c>
      <c r="H28" s="72">
        <f>'Budget Proposal FY26-27'!C29</f>
        <v>0</v>
      </c>
      <c r="I28" s="72">
        <f>'Budget Proposal FY27-28'!C29</f>
        <v>0</v>
      </c>
      <c r="J28" s="72">
        <f t="shared" si="6"/>
        <v>0</v>
      </c>
      <c r="K28" s="75"/>
      <c r="L28" s="30">
        <f t="shared" si="2"/>
        <v>0</v>
      </c>
      <c r="M28" s="5"/>
    </row>
    <row r="29" spans="1:18" ht="15" x14ac:dyDescent="0.2">
      <c r="A29" s="9" t="s">
        <v>33</v>
      </c>
      <c r="B29" s="15">
        <f>'Budget Proposal FY25-26'!B30</f>
        <v>0</v>
      </c>
      <c r="C29" s="15">
        <f>'Budget Proposal FY26-27'!B30</f>
        <v>0</v>
      </c>
      <c r="D29" s="15">
        <f>'Budget Proposal FY27-28'!B30</f>
        <v>0</v>
      </c>
      <c r="E29" s="71">
        <f t="shared" si="5"/>
        <v>0</v>
      </c>
      <c r="F29" s="75"/>
      <c r="G29" s="72">
        <f>'Budget Proposal FY25-26'!C30</f>
        <v>0</v>
      </c>
      <c r="H29" s="72">
        <f>'Budget Proposal FY26-27'!C30</f>
        <v>0</v>
      </c>
      <c r="I29" s="72">
        <f>'Budget Proposal FY27-28'!C30</f>
        <v>0</v>
      </c>
      <c r="J29" s="72">
        <f t="shared" si="6"/>
        <v>0</v>
      </c>
      <c r="K29" s="75"/>
      <c r="L29" s="30">
        <f t="shared" si="2"/>
        <v>0</v>
      </c>
      <c r="M29" s="5"/>
    </row>
    <row r="30" spans="1:18" ht="15" x14ac:dyDescent="0.2">
      <c r="A30" s="11" t="s">
        <v>34</v>
      </c>
      <c r="B30" s="15">
        <f>'Budget Proposal FY25-26'!B31</f>
        <v>0</v>
      </c>
      <c r="C30" s="15">
        <f>'Budget Proposal FY26-27'!B31</f>
        <v>0</v>
      </c>
      <c r="D30" s="15">
        <f>'Budget Proposal FY27-28'!B31</f>
        <v>0</v>
      </c>
      <c r="E30" s="71">
        <f t="shared" si="5"/>
        <v>0</v>
      </c>
      <c r="F30" s="75"/>
      <c r="G30" s="72">
        <f>'Budget Proposal FY25-26'!C31</f>
        <v>0</v>
      </c>
      <c r="H30" s="72">
        <f>'Budget Proposal FY26-27'!C31</f>
        <v>0</v>
      </c>
      <c r="I30" s="72">
        <f>'Budget Proposal FY27-28'!C31</f>
        <v>0</v>
      </c>
      <c r="J30" s="72">
        <f t="shared" si="6"/>
        <v>0</v>
      </c>
      <c r="K30" s="75"/>
      <c r="L30" s="30">
        <f t="shared" si="2"/>
        <v>0</v>
      </c>
      <c r="M30" s="5"/>
    </row>
    <row r="31" spans="1:18" ht="15.75" x14ac:dyDescent="0.25">
      <c r="A31" s="80" t="s">
        <v>55</v>
      </c>
      <c r="B31" s="31">
        <f>SUM(B23:B30)</f>
        <v>0</v>
      </c>
      <c r="C31" s="31">
        <f>SUM(C23:C30)</f>
        <v>0</v>
      </c>
      <c r="D31" s="31">
        <f>SUM(D23:D30)</f>
        <v>0</v>
      </c>
      <c r="E31" s="70">
        <f>SUM(B31:D31)</f>
        <v>0</v>
      </c>
      <c r="F31" s="75"/>
      <c r="G31" s="73">
        <f>SUM(G23:G30)</f>
        <v>0</v>
      </c>
      <c r="H31" s="73">
        <f>SUM(H23:H30)</f>
        <v>0</v>
      </c>
      <c r="I31" s="73">
        <f>SUM(I23:I30)</f>
        <v>0</v>
      </c>
      <c r="J31" s="73">
        <f>SUM(G31:I31)</f>
        <v>0</v>
      </c>
      <c r="K31" s="75"/>
      <c r="L31" s="88">
        <f t="shared" si="2"/>
        <v>0</v>
      </c>
      <c r="M31" s="5"/>
      <c r="R31" s="28"/>
    </row>
    <row r="32" spans="1:18" ht="15" x14ac:dyDescent="0.2">
      <c r="A32" s="9" t="s">
        <v>35</v>
      </c>
      <c r="B32" s="15">
        <f>'Budget Proposal FY25-26'!B33</f>
        <v>0</v>
      </c>
      <c r="C32" s="15">
        <f>'Budget Proposal FY26-27'!B33</f>
        <v>0</v>
      </c>
      <c r="D32" s="15">
        <f>'Budget Proposal FY27-28'!B33</f>
        <v>0</v>
      </c>
      <c r="E32" s="71">
        <f>SUM(B32:D32)</f>
        <v>0</v>
      </c>
      <c r="F32" s="75"/>
      <c r="G32" s="72" t="e">
        <f>'Budget Proposal FY25-26'!C33:C37</f>
        <v>#VALUE!</v>
      </c>
      <c r="H32" s="72">
        <f>'Budget Proposal FY26-27'!C33</f>
        <v>0</v>
      </c>
      <c r="I32" s="72">
        <f>'Budget Proposal FY27-28'!C33</f>
        <v>0</v>
      </c>
      <c r="J32" s="72" t="e">
        <f>SUM(G32:I32)</f>
        <v>#VALUE!</v>
      </c>
      <c r="K32" s="75"/>
      <c r="L32" s="30" t="e">
        <f t="shared" si="2"/>
        <v>#VALUE!</v>
      </c>
      <c r="M32" s="5"/>
    </row>
    <row r="33" spans="1:13" ht="15" x14ac:dyDescent="0.2">
      <c r="A33" s="9" t="s">
        <v>36</v>
      </c>
      <c r="B33" s="15">
        <f>'Budget Proposal FY25-26'!B34</f>
        <v>0</v>
      </c>
      <c r="C33" s="15">
        <f>'Budget Proposal FY26-27'!B34</f>
        <v>0</v>
      </c>
      <c r="D33" s="15">
        <f>'Budget Proposal FY27-28'!B34</f>
        <v>0</v>
      </c>
      <c r="E33" s="71">
        <f t="shared" ref="E33:E36" si="7">SUM(B33:D33)</f>
        <v>0</v>
      </c>
      <c r="F33" s="75"/>
      <c r="G33" s="72" t="e">
        <f>'Budget Proposal FY25-26'!C34:C38</f>
        <v>#VALUE!</v>
      </c>
      <c r="H33" s="72">
        <f>'Budget Proposal FY26-27'!C34</f>
        <v>0</v>
      </c>
      <c r="I33" s="72">
        <f>'Budget Proposal FY27-28'!C34</f>
        <v>0</v>
      </c>
      <c r="J33" s="72" t="e">
        <f t="shared" ref="J33:J36" si="8">SUM(G33:I33)</f>
        <v>#VALUE!</v>
      </c>
      <c r="K33" s="75"/>
      <c r="L33" s="30" t="e">
        <f t="shared" si="2"/>
        <v>#VALUE!</v>
      </c>
      <c r="M33" s="5"/>
    </row>
    <row r="34" spans="1:13" ht="15" x14ac:dyDescent="0.2">
      <c r="A34" s="9" t="s">
        <v>37</v>
      </c>
      <c r="B34" s="15">
        <f>'Budget Proposal FY25-26'!B35</f>
        <v>0</v>
      </c>
      <c r="C34" s="15">
        <f>'Budget Proposal FY26-27'!B35</f>
        <v>0</v>
      </c>
      <c r="D34" s="15">
        <f>'Budget Proposal FY27-28'!B35</f>
        <v>0</v>
      </c>
      <c r="E34" s="71">
        <f t="shared" si="7"/>
        <v>0</v>
      </c>
      <c r="F34" s="75"/>
      <c r="G34" s="72" t="e">
        <f>'Budget Proposal FY25-26'!C35:C39</f>
        <v>#VALUE!</v>
      </c>
      <c r="H34" s="72">
        <f>'Budget Proposal FY26-27'!C35</f>
        <v>0</v>
      </c>
      <c r="I34" s="72">
        <f>'Budget Proposal FY27-28'!C35</f>
        <v>0</v>
      </c>
      <c r="J34" s="72" t="e">
        <f t="shared" si="8"/>
        <v>#VALUE!</v>
      </c>
      <c r="K34" s="75"/>
      <c r="L34" s="30" t="e">
        <f t="shared" si="2"/>
        <v>#VALUE!</v>
      </c>
      <c r="M34" s="5"/>
    </row>
    <row r="35" spans="1:13" ht="15" x14ac:dyDescent="0.2">
      <c r="A35" s="9" t="s">
        <v>38</v>
      </c>
      <c r="B35" s="15">
        <f>'Budget Proposal FY25-26'!B36</f>
        <v>0</v>
      </c>
      <c r="C35" s="15">
        <f>'Budget Proposal FY26-27'!B36</f>
        <v>0</v>
      </c>
      <c r="D35" s="15">
        <f>'Budget Proposal FY27-28'!B36</f>
        <v>0</v>
      </c>
      <c r="E35" s="71">
        <f t="shared" si="7"/>
        <v>0</v>
      </c>
      <c r="F35" s="75"/>
      <c r="G35" s="72" t="e">
        <f>'Budget Proposal FY25-26'!C36:C40</f>
        <v>#VALUE!</v>
      </c>
      <c r="H35" s="72">
        <f>'Budget Proposal FY26-27'!C36</f>
        <v>0</v>
      </c>
      <c r="I35" s="72">
        <f>'Budget Proposal FY27-28'!C36</f>
        <v>0</v>
      </c>
      <c r="J35" s="72" t="e">
        <f t="shared" si="8"/>
        <v>#VALUE!</v>
      </c>
      <c r="K35" s="75"/>
      <c r="L35" s="30" t="e">
        <f t="shared" si="2"/>
        <v>#VALUE!</v>
      </c>
      <c r="M35" s="5"/>
    </row>
    <row r="36" spans="1:13" ht="15" x14ac:dyDescent="0.2">
      <c r="A36" s="9" t="s">
        <v>39</v>
      </c>
      <c r="B36" s="15">
        <f>'Budget Proposal FY25-26'!B37</f>
        <v>0</v>
      </c>
      <c r="C36" s="15">
        <f>'Budget Proposal FY26-27'!B37</f>
        <v>0</v>
      </c>
      <c r="D36" s="15">
        <f>'Budget Proposal FY27-28'!B37</f>
        <v>0</v>
      </c>
      <c r="E36" s="71">
        <f t="shared" si="7"/>
        <v>0</v>
      </c>
      <c r="F36" s="75"/>
      <c r="G36" s="72" t="e">
        <f>'Budget Proposal FY25-26'!C37:C41</f>
        <v>#VALUE!</v>
      </c>
      <c r="H36" s="72">
        <f>'Budget Proposal FY26-27'!C37</f>
        <v>0</v>
      </c>
      <c r="I36" s="72">
        <f>'Budget Proposal FY27-28'!C37</f>
        <v>0</v>
      </c>
      <c r="J36" s="72" t="e">
        <f t="shared" si="8"/>
        <v>#VALUE!</v>
      </c>
      <c r="K36" s="75"/>
      <c r="L36" s="30" t="e">
        <f t="shared" si="2"/>
        <v>#VALUE!</v>
      </c>
      <c r="M36" s="5"/>
    </row>
    <row r="37" spans="1:13" ht="15.75" x14ac:dyDescent="0.25">
      <c r="A37" s="82" t="s">
        <v>56</v>
      </c>
      <c r="B37" s="31">
        <f>SUM(B32:B36)</f>
        <v>0</v>
      </c>
      <c r="C37" s="31">
        <f>SUM(C32:C36)</f>
        <v>0</v>
      </c>
      <c r="D37" s="31">
        <f>SUM(D32:D36)</f>
        <v>0</v>
      </c>
      <c r="E37" s="70">
        <f>SUM(B37:D37)</f>
        <v>0</v>
      </c>
      <c r="F37" s="75"/>
      <c r="G37" s="73" t="e">
        <f>SUM(G32:G36)</f>
        <v>#VALUE!</v>
      </c>
      <c r="H37" s="73">
        <f>SUM(H32:H36)</f>
        <v>0</v>
      </c>
      <c r="I37" s="73">
        <f>SUM(I32:I36)</f>
        <v>0</v>
      </c>
      <c r="J37" s="73" t="e">
        <f>SUM(G37:I37)</f>
        <v>#VALUE!</v>
      </c>
      <c r="K37" s="75"/>
      <c r="L37" s="88" t="e">
        <f t="shared" si="2"/>
        <v>#VALUE!</v>
      </c>
      <c r="M37" s="5"/>
    </row>
    <row r="38" spans="1:13" ht="15" x14ac:dyDescent="0.2">
      <c r="A38" s="9" t="s">
        <v>40</v>
      </c>
      <c r="B38" s="15">
        <f>'Budget Proposal FY25-26'!B39</f>
        <v>0</v>
      </c>
      <c r="C38" s="15">
        <f>'Budget Proposal FY26-27'!B39</f>
        <v>0</v>
      </c>
      <c r="D38" s="15">
        <f>'Budget Proposal FY27-28'!B39</f>
        <v>0</v>
      </c>
      <c r="E38" s="71">
        <f>SUM(B38:D38)</f>
        <v>0</v>
      </c>
      <c r="F38" s="75"/>
      <c r="G38" s="72">
        <f>'Budget Proposal FY25-26'!C39</f>
        <v>0</v>
      </c>
      <c r="H38" s="72">
        <f>'Budget Proposal FY26-27'!C39</f>
        <v>0</v>
      </c>
      <c r="I38" s="72">
        <f>'Budget Proposal FY27-28'!C39</f>
        <v>0</v>
      </c>
      <c r="J38" s="72">
        <f>SUM(G38:I38)</f>
        <v>0</v>
      </c>
      <c r="K38" s="75"/>
      <c r="L38" s="30">
        <f t="shared" si="2"/>
        <v>0</v>
      </c>
      <c r="M38" s="5"/>
    </row>
    <row r="39" spans="1:13" ht="15" x14ac:dyDescent="0.2">
      <c r="A39" s="9" t="s">
        <v>41</v>
      </c>
      <c r="B39" s="15">
        <f>'Budget Proposal FY25-26'!B40</f>
        <v>0</v>
      </c>
      <c r="C39" s="15">
        <f>'Budget Proposal FY26-27'!B40</f>
        <v>0</v>
      </c>
      <c r="D39" s="15">
        <f>'Budget Proposal FY27-28'!B40</f>
        <v>0</v>
      </c>
      <c r="E39" s="71">
        <f t="shared" ref="E39:E44" si="9">SUM(B39:D39)</f>
        <v>0</v>
      </c>
      <c r="F39" s="75"/>
      <c r="G39" s="72">
        <f>'Budget Proposal FY25-26'!C40</f>
        <v>0</v>
      </c>
      <c r="H39" s="72">
        <f>'Budget Proposal FY26-27'!C40</f>
        <v>0</v>
      </c>
      <c r="I39" s="72">
        <f>'Budget Proposal FY27-28'!C40</f>
        <v>0</v>
      </c>
      <c r="J39" s="72">
        <f t="shared" ref="J39:J44" si="10">SUM(G39:I39)</f>
        <v>0</v>
      </c>
      <c r="K39" s="75"/>
      <c r="L39" s="30">
        <f t="shared" si="2"/>
        <v>0</v>
      </c>
      <c r="M39" s="5"/>
    </row>
    <row r="40" spans="1:13" ht="15" x14ac:dyDescent="0.2">
      <c r="A40" s="9" t="s">
        <v>42</v>
      </c>
      <c r="B40" s="15">
        <f>'Budget Proposal FY25-26'!B41</f>
        <v>0</v>
      </c>
      <c r="C40" s="15">
        <f>'Budget Proposal FY26-27'!B41</f>
        <v>0</v>
      </c>
      <c r="D40" s="15">
        <f>'Budget Proposal FY27-28'!B41</f>
        <v>0</v>
      </c>
      <c r="E40" s="71">
        <f t="shared" si="9"/>
        <v>0</v>
      </c>
      <c r="F40" s="75"/>
      <c r="G40" s="72">
        <f>'Budget Proposal FY25-26'!C41</f>
        <v>0</v>
      </c>
      <c r="H40" s="72">
        <f>'Budget Proposal FY26-27'!C41</f>
        <v>0</v>
      </c>
      <c r="I40" s="72">
        <f>'Budget Proposal FY27-28'!C41</f>
        <v>0</v>
      </c>
      <c r="J40" s="72">
        <f t="shared" si="10"/>
        <v>0</v>
      </c>
      <c r="K40" s="75"/>
      <c r="L40" s="30">
        <f t="shared" si="2"/>
        <v>0</v>
      </c>
      <c r="M40" s="5"/>
    </row>
    <row r="41" spans="1:13" ht="15" x14ac:dyDescent="0.2">
      <c r="A41" s="9" t="s">
        <v>43</v>
      </c>
      <c r="B41" s="15">
        <f>'Budget Proposal FY25-26'!B42</f>
        <v>0</v>
      </c>
      <c r="C41" s="15">
        <f>'Budget Proposal FY26-27'!B42</f>
        <v>0</v>
      </c>
      <c r="D41" s="15">
        <f>'Budget Proposal FY27-28'!B42</f>
        <v>0</v>
      </c>
      <c r="E41" s="71">
        <f t="shared" si="9"/>
        <v>0</v>
      </c>
      <c r="F41" s="75"/>
      <c r="G41" s="72">
        <f>'Budget Proposal FY25-26'!C42</f>
        <v>0</v>
      </c>
      <c r="H41" s="72">
        <f>'Budget Proposal FY26-27'!C42</f>
        <v>0</v>
      </c>
      <c r="I41" s="72">
        <f>'Budget Proposal FY27-28'!C42</f>
        <v>0</v>
      </c>
      <c r="J41" s="72">
        <f t="shared" si="10"/>
        <v>0</v>
      </c>
      <c r="K41" s="75"/>
      <c r="L41" s="30">
        <f t="shared" si="2"/>
        <v>0</v>
      </c>
      <c r="M41" s="5"/>
    </row>
    <row r="42" spans="1:13" ht="15" x14ac:dyDescent="0.2">
      <c r="A42" s="9" t="s">
        <v>44</v>
      </c>
      <c r="B42" s="15">
        <f>'Budget Proposal FY25-26'!B43</f>
        <v>0</v>
      </c>
      <c r="C42" s="15">
        <f>'Budget Proposal FY26-27'!B43</f>
        <v>0</v>
      </c>
      <c r="D42" s="15">
        <f>'Budget Proposal FY27-28'!B43</f>
        <v>0</v>
      </c>
      <c r="E42" s="71">
        <f t="shared" si="9"/>
        <v>0</v>
      </c>
      <c r="F42" s="75"/>
      <c r="G42" s="72">
        <f>'Budget Proposal FY25-26'!C43</f>
        <v>0</v>
      </c>
      <c r="H42" s="72">
        <f>'Budget Proposal FY26-27'!C43</f>
        <v>0</v>
      </c>
      <c r="I42" s="72">
        <f>'Budget Proposal FY27-28'!C43</f>
        <v>0</v>
      </c>
      <c r="J42" s="72">
        <f t="shared" si="10"/>
        <v>0</v>
      </c>
      <c r="K42" s="75"/>
      <c r="L42" s="30">
        <f t="shared" si="2"/>
        <v>0</v>
      </c>
      <c r="M42" s="5"/>
    </row>
    <row r="43" spans="1:13" ht="15" x14ac:dyDescent="0.2">
      <c r="A43" s="9" t="s">
        <v>45</v>
      </c>
      <c r="B43" s="15">
        <f>'Budget Proposal FY25-26'!B44</f>
        <v>0</v>
      </c>
      <c r="C43" s="15">
        <f>'Budget Proposal FY26-27'!B44</f>
        <v>0</v>
      </c>
      <c r="D43" s="15">
        <f>'Budget Proposal FY27-28'!B44</f>
        <v>0</v>
      </c>
      <c r="E43" s="71">
        <f t="shared" si="9"/>
        <v>0</v>
      </c>
      <c r="F43" s="75"/>
      <c r="G43" s="72">
        <f>'Budget Proposal FY25-26'!C44</f>
        <v>0</v>
      </c>
      <c r="H43" s="72">
        <f>'Budget Proposal FY26-27'!C44</f>
        <v>0</v>
      </c>
      <c r="I43" s="72">
        <f>'Budget Proposal FY27-28'!C44</f>
        <v>0</v>
      </c>
      <c r="J43" s="72">
        <f t="shared" si="10"/>
        <v>0</v>
      </c>
      <c r="K43" s="75"/>
      <c r="L43" s="30">
        <f t="shared" si="2"/>
        <v>0</v>
      </c>
      <c r="M43" s="5"/>
    </row>
    <row r="44" spans="1:13" ht="15" x14ac:dyDescent="0.2">
      <c r="A44" s="9" t="s">
        <v>46</v>
      </c>
      <c r="B44" s="15">
        <f>'Budget Proposal FY25-26'!B45</f>
        <v>0</v>
      </c>
      <c r="C44" s="15">
        <f>'Budget Proposal FY26-27'!B45</f>
        <v>0</v>
      </c>
      <c r="D44" s="15">
        <f>'Budget Proposal FY27-28'!B45</f>
        <v>0</v>
      </c>
      <c r="E44" s="71">
        <f t="shared" si="9"/>
        <v>0</v>
      </c>
      <c r="F44" s="75"/>
      <c r="G44" s="72">
        <f>'Budget Proposal FY25-26'!C45</f>
        <v>0</v>
      </c>
      <c r="H44" s="72">
        <f>'Budget Proposal FY26-27'!C45</f>
        <v>0</v>
      </c>
      <c r="I44" s="72">
        <f>'Budget Proposal FY27-28'!C45</f>
        <v>0</v>
      </c>
      <c r="J44" s="72">
        <f t="shared" si="10"/>
        <v>0</v>
      </c>
      <c r="K44" s="75"/>
      <c r="L44" s="30">
        <f t="shared" si="2"/>
        <v>0</v>
      </c>
      <c r="M44" s="5"/>
    </row>
    <row r="45" spans="1:13" ht="15.75" x14ac:dyDescent="0.25">
      <c r="A45" s="80" t="s">
        <v>57</v>
      </c>
      <c r="B45" s="31">
        <f>SUM(B38:B44)</f>
        <v>0</v>
      </c>
      <c r="C45" s="31">
        <f>SUM(C38:C44)</f>
        <v>0</v>
      </c>
      <c r="D45" s="31">
        <f>SUM(D38:D44)</f>
        <v>0</v>
      </c>
      <c r="E45" s="70">
        <f>SUM(B45:D45)</f>
        <v>0</v>
      </c>
      <c r="F45" s="75"/>
      <c r="G45" s="73">
        <f>SUM(G38:G44)</f>
        <v>0</v>
      </c>
      <c r="H45" s="73">
        <f>SUM(H38:H44)</f>
        <v>0</v>
      </c>
      <c r="I45" s="73">
        <f>SUM(I38:I44)</f>
        <v>0</v>
      </c>
      <c r="J45" s="73">
        <f>SUM(G45:I45)</f>
        <v>0</v>
      </c>
      <c r="K45" s="75"/>
      <c r="L45" s="88">
        <f t="shared" si="2"/>
        <v>0</v>
      </c>
      <c r="M45" s="5"/>
    </row>
    <row r="46" spans="1:13" ht="15" x14ac:dyDescent="0.2">
      <c r="A46" s="10" t="s">
        <v>47</v>
      </c>
      <c r="B46" s="15">
        <f>'Budget Proposal FY25-26'!B47</f>
        <v>0</v>
      </c>
      <c r="C46" s="15">
        <f>'Budget Proposal FY26-27'!B47</f>
        <v>0</v>
      </c>
      <c r="D46" s="15">
        <f>'Budget Proposal FY27-28'!B47</f>
        <v>0</v>
      </c>
      <c r="E46" s="71">
        <f>SUM(B46:D46)</f>
        <v>0</v>
      </c>
      <c r="F46" s="75"/>
      <c r="G46" s="72">
        <f>'Budget Proposal FY25-26'!C47</f>
        <v>0</v>
      </c>
      <c r="H46" s="72">
        <f>'Budget Proposal FY26-27'!C47</f>
        <v>0</v>
      </c>
      <c r="I46" s="72">
        <f>'Budget Proposal FY27-28'!C47</f>
        <v>0</v>
      </c>
      <c r="J46" s="72">
        <f>SUM(G46:I46)</f>
        <v>0</v>
      </c>
      <c r="K46" s="75"/>
      <c r="L46" s="30">
        <f t="shared" si="2"/>
        <v>0</v>
      </c>
      <c r="M46" s="5"/>
    </row>
    <row r="47" spans="1:13" ht="30" customHeight="1" x14ac:dyDescent="0.25">
      <c r="A47" s="84" t="s">
        <v>58</v>
      </c>
      <c r="B47" s="85">
        <f>'Budget Proposal FY25-26'!B49</f>
        <v>0</v>
      </c>
      <c r="C47" s="85">
        <f>'Budget Proposal FY26-27'!B49</f>
        <v>0</v>
      </c>
      <c r="D47" s="85">
        <f>'Budget Proposal FY27-28'!B49</f>
        <v>0</v>
      </c>
      <c r="E47" s="85">
        <f>SUM(B47:D47)</f>
        <v>0</v>
      </c>
      <c r="F47" s="75"/>
      <c r="G47" s="87">
        <f>'Budget Proposal FY25-26'!C49</f>
        <v>0</v>
      </c>
      <c r="H47" s="87">
        <f>'Budget Proposal FY26-27'!C49</f>
        <v>0</v>
      </c>
      <c r="I47" s="87">
        <f>'Budget Proposal FY27-28'!C49</f>
        <v>0</v>
      </c>
      <c r="J47" s="87">
        <f>SUM(G47:I47)</f>
        <v>0</v>
      </c>
      <c r="K47" s="75"/>
      <c r="L47" s="88">
        <f t="shared" si="2"/>
        <v>0</v>
      </c>
      <c r="M47" s="5"/>
    </row>
    <row r="48" spans="1:13" x14ac:dyDescent="0.2">
      <c r="A48" s="22"/>
      <c r="B48" s="23"/>
      <c r="C48" s="23"/>
      <c r="D48" s="23"/>
      <c r="E48" s="23"/>
      <c r="F48" s="23"/>
      <c r="G48" s="23"/>
      <c r="H48" s="23"/>
      <c r="I48" s="23"/>
      <c r="J48" s="23"/>
      <c r="K48" s="23"/>
      <c r="L48" s="22"/>
      <c r="M48" s="5"/>
    </row>
    <row r="49" spans="1:13" s="57" customFormat="1" ht="15" x14ac:dyDescent="0.2">
      <c r="A49" s="54" t="s">
        <v>79</v>
      </c>
      <c r="B49" s="54"/>
      <c r="C49" s="54"/>
      <c r="D49" s="54"/>
      <c r="E49" s="54"/>
      <c r="F49" s="54"/>
      <c r="G49" s="55"/>
      <c r="H49" s="55"/>
      <c r="I49" s="55"/>
      <c r="J49" s="55"/>
      <c r="K49" s="54"/>
      <c r="L49" s="55"/>
      <c r="M49" s="56"/>
    </row>
    <row r="50" spans="1:13" s="57" customFormat="1" ht="15" x14ac:dyDescent="0.2">
      <c r="A50" s="58"/>
      <c r="B50" s="58"/>
      <c r="C50" s="58"/>
      <c r="D50" s="58"/>
      <c r="E50" s="58"/>
      <c r="F50" s="58"/>
      <c r="G50" s="58"/>
      <c r="H50" s="58"/>
      <c r="I50" s="58"/>
      <c r="J50" s="58"/>
      <c r="K50" s="58"/>
      <c r="L50" s="58"/>
      <c r="M50" s="56"/>
    </row>
    <row r="51" spans="1:13" s="57" customFormat="1" ht="15" x14ac:dyDescent="0.2">
      <c r="A51" s="54" t="s">
        <v>80</v>
      </c>
      <c r="B51" s="54"/>
      <c r="C51" s="54"/>
      <c r="D51" s="54"/>
      <c r="E51" s="54"/>
      <c r="F51" s="54"/>
      <c r="G51" s="58"/>
      <c r="H51" s="58"/>
      <c r="I51" s="58"/>
      <c r="J51" s="58"/>
      <c r="K51" s="54"/>
      <c r="L51" s="58"/>
      <c r="M51" s="56"/>
    </row>
    <row r="52" spans="1:13" s="57" customFormat="1" ht="15" x14ac:dyDescent="0.2">
      <c r="A52" s="59"/>
      <c r="B52" s="59"/>
      <c r="C52" s="59"/>
      <c r="D52" s="59"/>
      <c r="E52" s="59"/>
      <c r="F52" s="59"/>
      <c r="G52" s="59"/>
      <c r="H52" s="59"/>
      <c r="I52" s="59"/>
      <c r="J52" s="59"/>
      <c r="K52" s="59"/>
      <c r="L52" s="59"/>
      <c r="M52" s="56"/>
    </row>
    <row r="53" spans="1:13" x14ac:dyDescent="0.2">
      <c r="A53" s="5"/>
      <c r="B53" s="6"/>
      <c r="C53" s="6"/>
      <c r="D53" s="6"/>
      <c r="E53" s="6"/>
      <c r="F53" s="23"/>
      <c r="G53" s="6"/>
      <c r="H53" s="6"/>
      <c r="I53" s="6"/>
      <c r="J53" s="6"/>
      <c r="K53" s="23"/>
      <c r="L53" s="5"/>
      <c r="M53" s="5"/>
    </row>
    <row r="54" spans="1:13" x14ac:dyDescent="0.2">
      <c r="E54" s="77"/>
      <c r="F54" s="78"/>
      <c r="G54" s="77"/>
      <c r="H54" s="77"/>
      <c r="I54" s="77"/>
      <c r="J54" s="77"/>
      <c r="K54" s="78"/>
    </row>
    <row r="55" spans="1:13" x14ac:dyDescent="0.2">
      <c r="E55" s="77"/>
      <c r="F55" s="78"/>
      <c r="G55" s="77"/>
      <c r="H55" s="77"/>
      <c r="I55" s="77"/>
      <c r="J55" s="77"/>
      <c r="K55" s="78"/>
    </row>
    <row r="56" spans="1:13" x14ac:dyDescent="0.2">
      <c r="E56" s="77"/>
      <c r="F56" s="78"/>
      <c r="G56" s="77"/>
      <c r="H56" s="77"/>
      <c r="I56" s="77"/>
      <c r="J56" s="77"/>
      <c r="K56" s="78"/>
    </row>
    <row r="57" spans="1:13" x14ac:dyDescent="0.2">
      <c r="E57" s="77"/>
      <c r="F57" s="78"/>
      <c r="G57" s="77"/>
      <c r="H57" s="77"/>
      <c r="I57" s="77"/>
      <c r="J57" s="77"/>
      <c r="K57" s="78"/>
    </row>
    <row r="58" spans="1:13" x14ac:dyDescent="0.2">
      <c r="E58" s="77"/>
      <c r="F58" s="78"/>
      <c r="G58" s="77"/>
      <c r="H58" s="77"/>
      <c r="I58" s="77"/>
      <c r="J58" s="77"/>
      <c r="K58" s="78"/>
    </row>
    <row r="59" spans="1:13" x14ac:dyDescent="0.2">
      <c r="E59" s="77"/>
      <c r="F59" s="78"/>
      <c r="G59" s="77"/>
      <c r="H59" s="77"/>
      <c r="I59" s="77"/>
      <c r="J59" s="77"/>
      <c r="K59" s="78"/>
    </row>
    <row r="60" spans="1:13" x14ac:dyDescent="0.2">
      <c r="E60" s="77"/>
      <c r="F60" s="78"/>
      <c r="G60" s="77"/>
      <c r="H60" s="77"/>
      <c r="I60" s="77"/>
      <c r="J60" s="77"/>
      <c r="K60" s="78"/>
    </row>
    <row r="61" spans="1:13" x14ac:dyDescent="0.2">
      <c r="E61" s="77"/>
      <c r="F61" s="78"/>
      <c r="G61" s="77"/>
      <c r="H61" s="77"/>
      <c r="I61" s="77"/>
      <c r="J61" s="77"/>
      <c r="K61" s="78"/>
    </row>
    <row r="62" spans="1:13" x14ac:dyDescent="0.2">
      <c r="E62" s="77"/>
      <c r="F62" s="78"/>
      <c r="G62" s="77"/>
      <c r="H62" s="77"/>
      <c r="I62" s="77"/>
      <c r="J62" s="77"/>
      <c r="K62" s="78"/>
    </row>
    <row r="63" spans="1:13" x14ac:dyDescent="0.2">
      <c r="E63" s="77"/>
      <c r="F63" s="78"/>
      <c r="G63" s="77"/>
      <c r="H63" s="77"/>
      <c r="I63" s="77"/>
      <c r="J63" s="77"/>
      <c r="K63" s="78"/>
    </row>
    <row r="64" spans="1:13" x14ac:dyDescent="0.2">
      <c r="E64" s="77"/>
      <c r="F64" s="78"/>
      <c r="G64" s="77"/>
      <c r="H64" s="77"/>
      <c r="I64" s="77"/>
      <c r="J64" s="77"/>
      <c r="K64" s="78"/>
    </row>
    <row r="65" spans="5:11" x14ac:dyDescent="0.2">
      <c r="E65" s="77"/>
      <c r="F65" s="78"/>
      <c r="G65" s="77"/>
      <c r="H65" s="77"/>
      <c r="I65" s="77"/>
      <c r="J65" s="77"/>
      <c r="K65" s="78"/>
    </row>
    <row r="66" spans="5:11" x14ac:dyDescent="0.2">
      <c r="E66" s="77"/>
      <c r="F66" s="78"/>
      <c r="G66" s="77"/>
      <c r="H66" s="77"/>
      <c r="I66" s="77"/>
      <c r="J66" s="77"/>
      <c r="K66" s="78"/>
    </row>
    <row r="67" spans="5:11" x14ac:dyDescent="0.2">
      <c r="E67" s="77"/>
      <c r="F67" s="78"/>
      <c r="G67" s="77"/>
      <c r="H67" s="77"/>
      <c r="I67" s="77"/>
      <c r="J67" s="77"/>
      <c r="K67" s="78"/>
    </row>
    <row r="68" spans="5:11" x14ac:dyDescent="0.2">
      <c r="E68" s="77"/>
      <c r="F68" s="78"/>
      <c r="G68" s="77"/>
      <c r="H68" s="77"/>
      <c r="I68" s="77"/>
      <c r="J68" s="77"/>
      <c r="K68" s="78"/>
    </row>
    <row r="69" spans="5:11" x14ac:dyDescent="0.2">
      <c r="E69" s="77"/>
      <c r="F69" s="78"/>
      <c r="G69" s="77"/>
      <c r="H69" s="77"/>
      <c r="I69" s="77"/>
      <c r="J69" s="77"/>
      <c r="K69" s="78"/>
    </row>
    <row r="70" spans="5:11" x14ac:dyDescent="0.2">
      <c r="E70" s="77"/>
      <c r="F70" s="78"/>
      <c r="G70" s="77"/>
      <c r="H70" s="77"/>
      <c r="I70" s="77"/>
      <c r="J70" s="77"/>
      <c r="K70" s="78"/>
    </row>
    <row r="71" spans="5:11" x14ac:dyDescent="0.2">
      <c r="E71" s="77"/>
      <c r="F71" s="78"/>
      <c r="G71" s="77"/>
      <c r="H71" s="77"/>
      <c r="I71" s="77"/>
      <c r="J71" s="77"/>
      <c r="K71" s="78"/>
    </row>
    <row r="72" spans="5:11" x14ac:dyDescent="0.2">
      <c r="E72" s="77"/>
      <c r="F72" s="78"/>
      <c r="G72" s="77"/>
      <c r="H72" s="77"/>
      <c r="I72" s="77"/>
      <c r="J72" s="77"/>
      <c r="K72" s="78"/>
    </row>
    <row r="73" spans="5:11" x14ac:dyDescent="0.2">
      <c r="E73" s="77"/>
      <c r="F73" s="78"/>
      <c r="G73" s="77"/>
      <c r="H73" s="77"/>
      <c r="I73" s="77"/>
      <c r="J73" s="77"/>
      <c r="K73" s="78"/>
    </row>
    <row r="74" spans="5:11" x14ac:dyDescent="0.2">
      <c r="E74" s="77"/>
      <c r="F74" s="78"/>
      <c r="G74" s="77"/>
      <c r="H74" s="77"/>
      <c r="I74" s="77"/>
      <c r="J74" s="77"/>
      <c r="K74" s="78"/>
    </row>
    <row r="75" spans="5:11" x14ac:dyDescent="0.2">
      <c r="E75" s="77"/>
      <c r="F75" s="78"/>
      <c r="G75" s="77"/>
      <c r="H75" s="77"/>
      <c r="I75" s="77"/>
      <c r="J75" s="77"/>
      <c r="K75" s="78"/>
    </row>
    <row r="76" spans="5:11" x14ac:dyDescent="0.2">
      <c r="E76" s="77"/>
      <c r="F76" s="78"/>
      <c r="G76" s="77"/>
      <c r="H76" s="77"/>
      <c r="I76" s="77"/>
      <c r="J76" s="77"/>
      <c r="K76" s="78"/>
    </row>
    <row r="77" spans="5:11" x14ac:dyDescent="0.2">
      <c r="E77" s="77"/>
      <c r="F77" s="78"/>
      <c r="G77" s="77"/>
      <c r="H77" s="77"/>
      <c r="I77" s="77"/>
      <c r="J77" s="77"/>
      <c r="K77" s="78"/>
    </row>
    <row r="78" spans="5:11" x14ac:dyDescent="0.2">
      <c r="E78" s="77"/>
      <c r="F78" s="78"/>
      <c r="G78" s="77"/>
      <c r="H78" s="77"/>
      <c r="I78" s="77"/>
      <c r="J78" s="77"/>
      <c r="K78" s="78"/>
    </row>
    <row r="79" spans="5:11" x14ac:dyDescent="0.2">
      <c r="E79" s="77"/>
      <c r="F79" s="78"/>
      <c r="G79" s="77"/>
      <c r="H79" s="77"/>
      <c r="I79" s="77"/>
      <c r="J79" s="77"/>
      <c r="K79" s="78"/>
    </row>
    <row r="80" spans="5:11" x14ac:dyDescent="0.2">
      <c r="E80" s="77"/>
      <c r="F80" s="78"/>
      <c r="G80" s="77"/>
      <c r="H80" s="77"/>
      <c r="I80" s="77"/>
      <c r="J80" s="77"/>
      <c r="K80" s="78"/>
    </row>
    <row r="81" spans="5:11" x14ac:dyDescent="0.2">
      <c r="E81" s="77"/>
      <c r="F81" s="78"/>
      <c r="G81" s="77"/>
      <c r="H81" s="77"/>
      <c r="I81" s="77"/>
      <c r="J81" s="77"/>
      <c r="K81" s="78"/>
    </row>
    <row r="82" spans="5:11" x14ac:dyDescent="0.2">
      <c r="E82" s="77"/>
      <c r="F82" s="78"/>
      <c r="G82" s="77"/>
      <c r="H82" s="77"/>
      <c r="I82" s="77"/>
      <c r="J82" s="77"/>
      <c r="K82" s="78"/>
    </row>
    <row r="83" spans="5:11" x14ac:dyDescent="0.2">
      <c r="E83" s="77"/>
      <c r="F83" s="78"/>
      <c r="G83" s="77"/>
      <c r="H83" s="77"/>
      <c r="I83" s="77"/>
      <c r="J83" s="77"/>
      <c r="K83" s="78"/>
    </row>
    <row r="84" spans="5:11" x14ac:dyDescent="0.2">
      <c r="E84" s="77"/>
      <c r="F84" s="78"/>
      <c r="G84" s="77"/>
      <c r="H84" s="77"/>
      <c r="I84" s="77"/>
      <c r="J84" s="77"/>
      <c r="K84" s="78"/>
    </row>
    <row r="85" spans="5:11" x14ac:dyDescent="0.2">
      <c r="E85" s="77"/>
      <c r="F85" s="78"/>
      <c r="G85" s="77"/>
      <c r="H85" s="77"/>
      <c r="I85" s="77"/>
      <c r="J85" s="77"/>
      <c r="K85" s="78"/>
    </row>
    <row r="86" spans="5:11" x14ac:dyDescent="0.2">
      <c r="E86" s="77"/>
      <c r="F86" s="78"/>
      <c r="G86" s="77"/>
      <c r="H86" s="77"/>
      <c r="I86" s="77"/>
      <c r="J86" s="77"/>
      <c r="K86" s="78"/>
    </row>
    <row r="87" spans="5:11" x14ac:dyDescent="0.2">
      <c r="E87" s="77"/>
      <c r="F87" s="78"/>
      <c r="G87" s="77"/>
      <c r="H87" s="77"/>
      <c r="I87" s="77"/>
      <c r="J87" s="77"/>
      <c r="K87" s="78"/>
    </row>
    <row r="88" spans="5:11" x14ac:dyDescent="0.2">
      <c r="E88" s="77"/>
      <c r="F88" s="78"/>
      <c r="G88" s="77"/>
      <c r="H88" s="77"/>
      <c r="I88" s="77"/>
      <c r="J88" s="77"/>
      <c r="K88" s="78"/>
    </row>
    <row r="89" spans="5:11" x14ac:dyDescent="0.2">
      <c r="E89" s="77"/>
      <c r="F89" s="78"/>
      <c r="G89" s="77"/>
      <c r="H89" s="77"/>
      <c r="I89" s="77"/>
      <c r="J89" s="77"/>
      <c r="K89" s="78"/>
    </row>
    <row r="90" spans="5:11" x14ac:dyDescent="0.2">
      <c r="E90" s="77"/>
      <c r="F90" s="78"/>
      <c r="G90" s="77"/>
      <c r="H90" s="77"/>
      <c r="I90" s="77"/>
      <c r="J90" s="77"/>
      <c r="K90" s="78"/>
    </row>
    <row r="91" spans="5:11" x14ac:dyDescent="0.2">
      <c r="E91" s="77"/>
      <c r="F91" s="78"/>
      <c r="G91" s="77"/>
      <c r="H91" s="77"/>
      <c r="I91" s="77"/>
      <c r="J91" s="77"/>
      <c r="K91" s="78"/>
    </row>
    <row r="92" spans="5:11" x14ac:dyDescent="0.2">
      <c r="E92" s="77"/>
      <c r="F92" s="78"/>
      <c r="G92" s="77"/>
      <c r="H92" s="77"/>
      <c r="I92" s="77"/>
      <c r="J92" s="77"/>
      <c r="K92" s="78"/>
    </row>
    <row r="93" spans="5:11" x14ac:dyDescent="0.2">
      <c r="E93" s="77"/>
      <c r="F93" s="78"/>
      <c r="G93" s="77"/>
      <c r="H93" s="77"/>
      <c r="I93" s="77"/>
      <c r="J93" s="77"/>
      <c r="K93" s="78"/>
    </row>
    <row r="94" spans="5:11" x14ac:dyDescent="0.2">
      <c r="E94" s="77"/>
      <c r="F94" s="78"/>
      <c r="G94" s="77"/>
      <c r="H94" s="77"/>
      <c r="I94" s="77"/>
      <c r="J94" s="77"/>
      <c r="K94" s="78"/>
    </row>
    <row r="95" spans="5:11" x14ac:dyDescent="0.2">
      <c r="E95" s="77"/>
      <c r="F95" s="78"/>
      <c r="G95" s="77"/>
      <c r="H95" s="77"/>
      <c r="I95" s="77"/>
      <c r="J95" s="77"/>
      <c r="K95" s="78"/>
    </row>
    <row r="96" spans="5:11" x14ac:dyDescent="0.2">
      <c r="E96" s="77"/>
      <c r="F96" s="78"/>
      <c r="G96" s="77"/>
      <c r="H96" s="77"/>
      <c r="I96" s="77"/>
      <c r="J96" s="77"/>
      <c r="K96" s="78"/>
    </row>
    <row r="97" spans="5:11" x14ac:dyDescent="0.2">
      <c r="E97" s="77"/>
      <c r="F97" s="78"/>
      <c r="G97" s="77"/>
      <c r="H97" s="77"/>
      <c r="I97" s="77"/>
      <c r="J97" s="77"/>
      <c r="K97" s="78"/>
    </row>
    <row r="98" spans="5:11" x14ac:dyDescent="0.2">
      <c r="E98" s="77"/>
      <c r="F98" s="78"/>
      <c r="G98" s="77"/>
      <c r="H98" s="77"/>
      <c r="I98" s="77"/>
      <c r="J98" s="77"/>
      <c r="K98" s="78"/>
    </row>
    <row r="99" spans="5:11" x14ac:dyDescent="0.2">
      <c r="E99" s="77"/>
      <c r="F99" s="78"/>
      <c r="G99" s="77"/>
      <c r="H99" s="77"/>
      <c r="I99" s="77"/>
      <c r="J99" s="77"/>
      <c r="K99" s="78"/>
    </row>
    <row r="100" spans="5:11" x14ac:dyDescent="0.2">
      <c r="E100" s="77"/>
      <c r="F100" s="78"/>
      <c r="G100" s="77"/>
      <c r="H100" s="77"/>
      <c r="I100" s="77"/>
      <c r="J100" s="77"/>
      <c r="K100" s="78"/>
    </row>
    <row r="101" spans="5:11" x14ac:dyDescent="0.2">
      <c r="E101" s="77"/>
      <c r="F101" s="78"/>
      <c r="G101" s="77"/>
      <c r="H101" s="77"/>
      <c r="I101" s="77"/>
      <c r="J101" s="77"/>
      <c r="K101" s="78"/>
    </row>
    <row r="102" spans="5:11" x14ac:dyDescent="0.2">
      <c r="E102" s="77"/>
      <c r="F102" s="78"/>
      <c r="G102" s="77"/>
      <c r="H102" s="77"/>
      <c r="I102" s="77"/>
      <c r="J102" s="77"/>
      <c r="K102" s="78"/>
    </row>
    <row r="103" spans="5:11" x14ac:dyDescent="0.2">
      <c r="E103" s="77"/>
      <c r="F103" s="78"/>
      <c r="G103" s="77"/>
      <c r="H103" s="77"/>
      <c r="I103" s="77"/>
      <c r="J103" s="77"/>
      <c r="K103" s="78"/>
    </row>
    <row r="104" spans="5:11" x14ac:dyDescent="0.2">
      <c r="E104" s="77"/>
      <c r="F104" s="78"/>
      <c r="G104" s="77"/>
      <c r="H104" s="77"/>
      <c r="I104" s="77"/>
      <c r="J104" s="77"/>
      <c r="K104" s="78"/>
    </row>
    <row r="105" spans="5:11" x14ac:dyDescent="0.2">
      <c r="E105" s="77"/>
      <c r="F105" s="78"/>
      <c r="G105" s="77"/>
      <c r="H105" s="77"/>
      <c r="I105" s="77"/>
      <c r="J105" s="77"/>
      <c r="K105" s="78"/>
    </row>
    <row r="106" spans="5:11" x14ac:dyDescent="0.2">
      <c r="E106" s="77"/>
      <c r="F106" s="78"/>
      <c r="G106" s="77"/>
      <c r="H106" s="77"/>
      <c r="I106" s="77"/>
      <c r="J106" s="77"/>
      <c r="K106" s="78"/>
    </row>
    <row r="107" spans="5:11" x14ac:dyDescent="0.2">
      <c r="E107" s="77"/>
      <c r="F107" s="78"/>
      <c r="G107" s="77"/>
      <c r="H107" s="77"/>
      <c r="I107" s="77"/>
      <c r="J107" s="77"/>
      <c r="K107" s="78"/>
    </row>
    <row r="108" spans="5:11" x14ac:dyDescent="0.2">
      <c r="E108" s="77"/>
      <c r="F108" s="78"/>
      <c r="G108" s="77"/>
      <c r="H108" s="77"/>
      <c r="I108" s="77"/>
      <c r="J108" s="77"/>
      <c r="K108" s="78"/>
    </row>
    <row r="109" spans="5:11" x14ac:dyDescent="0.2">
      <c r="E109" s="77"/>
      <c r="F109" s="78"/>
      <c r="G109" s="77"/>
      <c r="H109" s="77"/>
      <c r="I109" s="77"/>
      <c r="J109" s="77"/>
      <c r="K109" s="78"/>
    </row>
    <row r="110" spans="5:11" x14ac:dyDescent="0.2">
      <c r="E110" s="77"/>
      <c r="F110" s="78"/>
      <c r="G110" s="77"/>
      <c r="H110" s="77"/>
      <c r="I110" s="77"/>
      <c r="J110" s="77"/>
      <c r="K110" s="78"/>
    </row>
    <row r="111" spans="5:11" x14ac:dyDescent="0.2">
      <c r="E111" s="77"/>
      <c r="F111" s="78"/>
      <c r="G111" s="77"/>
      <c r="H111" s="77"/>
      <c r="I111" s="77"/>
      <c r="J111" s="77"/>
      <c r="K111" s="78"/>
    </row>
    <row r="112" spans="5:11" x14ac:dyDescent="0.2">
      <c r="E112" s="77"/>
      <c r="F112" s="78"/>
      <c r="G112" s="77"/>
      <c r="H112" s="77"/>
      <c r="I112" s="77"/>
      <c r="J112" s="77"/>
      <c r="K112" s="78"/>
    </row>
    <row r="113" spans="5:11" x14ac:dyDescent="0.2">
      <c r="E113" s="77"/>
      <c r="F113" s="78"/>
      <c r="G113" s="77"/>
      <c r="H113" s="77"/>
      <c r="I113" s="77"/>
      <c r="J113" s="77"/>
      <c r="K113" s="78"/>
    </row>
    <row r="114" spans="5:11" x14ac:dyDescent="0.2">
      <c r="E114" s="77"/>
      <c r="F114" s="78"/>
      <c r="G114" s="77"/>
      <c r="H114" s="77"/>
      <c r="I114" s="77"/>
      <c r="J114" s="77"/>
      <c r="K114" s="78"/>
    </row>
    <row r="115" spans="5:11" x14ac:dyDescent="0.2">
      <c r="E115" s="77"/>
      <c r="F115" s="78"/>
      <c r="G115" s="77"/>
      <c r="H115" s="77"/>
      <c r="I115" s="77"/>
      <c r="J115" s="77"/>
      <c r="K115" s="78"/>
    </row>
    <row r="116" spans="5:11" x14ac:dyDescent="0.2">
      <c r="E116" s="77"/>
      <c r="F116" s="78"/>
      <c r="G116" s="77"/>
      <c r="H116" s="77"/>
      <c r="I116" s="77"/>
      <c r="J116" s="77"/>
      <c r="K116" s="78"/>
    </row>
    <row r="117" spans="5:11" x14ac:dyDescent="0.2">
      <c r="E117" s="77"/>
      <c r="F117" s="78"/>
      <c r="G117" s="77"/>
      <c r="H117" s="77"/>
      <c r="I117" s="77"/>
      <c r="J117" s="77"/>
      <c r="K117" s="78"/>
    </row>
    <row r="118" spans="5:11" x14ac:dyDescent="0.2">
      <c r="E118" s="77"/>
      <c r="F118" s="78"/>
      <c r="G118" s="77"/>
      <c r="H118" s="77"/>
      <c r="I118" s="77"/>
      <c r="J118" s="77"/>
      <c r="K118" s="78"/>
    </row>
    <row r="119" spans="5:11" x14ac:dyDescent="0.2">
      <c r="E119" s="77"/>
      <c r="F119" s="78"/>
      <c r="G119" s="77"/>
      <c r="H119" s="77"/>
      <c r="I119" s="77"/>
      <c r="J119" s="77"/>
      <c r="K119" s="78"/>
    </row>
    <row r="120" spans="5:11" x14ac:dyDescent="0.2">
      <c r="E120" s="77"/>
      <c r="F120" s="78"/>
      <c r="G120" s="77"/>
      <c r="H120" s="77"/>
      <c r="I120" s="77"/>
      <c r="J120" s="77"/>
      <c r="K120" s="78"/>
    </row>
    <row r="121" spans="5:11" x14ac:dyDescent="0.2">
      <c r="E121" s="77"/>
      <c r="F121" s="78"/>
      <c r="G121" s="77"/>
      <c r="H121" s="77"/>
      <c r="I121" s="77"/>
      <c r="J121" s="77"/>
      <c r="K121" s="78"/>
    </row>
    <row r="122" spans="5:11" x14ac:dyDescent="0.2">
      <c r="E122" s="77"/>
      <c r="F122" s="78"/>
      <c r="G122" s="77"/>
      <c r="H122" s="77"/>
      <c r="I122" s="77"/>
      <c r="J122" s="77"/>
      <c r="K122" s="78"/>
    </row>
    <row r="123" spans="5:11" x14ac:dyDescent="0.2">
      <c r="E123" s="77"/>
      <c r="F123" s="78"/>
      <c r="G123" s="77"/>
      <c r="H123" s="77"/>
      <c r="I123" s="77"/>
      <c r="J123" s="77"/>
      <c r="K123" s="78"/>
    </row>
    <row r="124" spans="5:11" x14ac:dyDescent="0.2">
      <c r="E124" s="77"/>
      <c r="F124" s="78"/>
      <c r="G124" s="77"/>
      <c r="H124" s="77"/>
      <c r="I124" s="77"/>
      <c r="J124" s="77"/>
      <c r="K124" s="78"/>
    </row>
    <row r="125" spans="5:11" x14ac:dyDescent="0.2">
      <c r="E125" s="77"/>
      <c r="F125" s="78"/>
      <c r="G125" s="77"/>
      <c r="H125" s="77"/>
      <c r="I125" s="77"/>
      <c r="J125" s="77"/>
      <c r="K125" s="78"/>
    </row>
    <row r="126" spans="5:11" x14ac:dyDescent="0.2">
      <c r="E126" s="77"/>
      <c r="F126" s="78"/>
      <c r="G126" s="77"/>
      <c r="H126" s="77"/>
      <c r="I126" s="77"/>
      <c r="J126" s="77"/>
      <c r="K126" s="78"/>
    </row>
    <row r="127" spans="5:11" x14ac:dyDescent="0.2">
      <c r="E127" s="77"/>
      <c r="F127" s="78"/>
      <c r="G127" s="77"/>
      <c r="H127" s="77"/>
      <c r="I127" s="77"/>
      <c r="J127" s="77"/>
      <c r="K127" s="78"/>
    </row>
    <row r="128" spans="5:11" x14ac:dyDescent="0.2">
      <c r="E128" s="77"/>
      <c r="F128" s="78"/>
      <c r="G128" s="77"/>
      <c r="H128" s="77"/>
      <c r="I128" s="77"/>
      <c r="J128" s="77"/>
      <c r="K128" s="78"/>
    </row>
    <row r="129" spans="5:11" x14ac:dyDescent="0.2">
      <c r="E129" s="77"/>
      <c r="F129" s="78"/>
      <c r="G129" s="77"/>
      <c r="H129" s="77"/>
      <c r="I129" s="77"/>
      <c r="J129" s="77"/>
      <c r="K129" s="78"/>
    </row>
    <row r="130" spans="5:11" x14ac:dyDescent="0.2">
      <c r="E130" s="77"/>
      <c r="F130" s="78"/>
      <c r="G130" s="77"/>
      <c r="H130" s="77"/>
      <c r="I130" s="77"/>
      <c r="J130" s="77"/>
      <c r="K130" s="78"/>
    </row>
    <row r="131" spans="5:11" x14ac:dyDescent="0.2">
      <c r="E131" s="77"/>
      <c r="F131" s="78"/>
      <c r="G131" s="77"/>
      <c r="H131" s="77"/>
      <c r="I131" s="77"/>
      <c r="J131" s="77"/>
      <c r="K131" s="78"/>
    </row>
    <row r="132" spans="5:11" x14ac:dyDescent="0.2">
      <c r="E132" s="77"/>
      <c r="F132" s="78"/>
      <c r="G132" s="77"/>
      <c r="H132" s="77"/>
      <c r="I132" s="77"/>
      <c r="J132" s="77"/>
      <c r="K132" s="78"/>
    </row>
    <row r="133" spans="5:11" x14ac:dyDescent="0.2">
      <c r="E133" s="77"/>
      <c r="F133" s="78"/>
      <c r="G133" s="77"/>
      <c r="H133" s="77"/>
      <c r="I133" s="77"/>
      <c r="J133" s="77"/>
      <c r="K133" s="78"/>
    </row>
    <row r="134" spans="5:11" x14ac:dyDescent="0.2">
      <c r="E134" s="77"/>
      <c r="F134" s="78"/>
      <c r="G134" s="77"/>
      <c r="H134" s="77"/>
      <c r="I134" s="77"/>
      <c r="J134" s="77"/>
      <c r="K134" s="78"/>
    </row>
    <row r="135" spans="5:11" x14ac:dyDescent="0.2">
      <c r="E135" s="77"/>
      <c r="F135" s="78"/>
      <c r="G135" s="77"/>
      <c r="H135" s="77"/>
      <c r="I135" s="77"/>
      <c r="J135" s="77"/>
      <c r="K135" s="78"/>
    </row>
    <row r="136" spans="5:11" x14ac:dyDescent="0.2">
      <c r="E136" s="77"/>
      <c r="F136" s="78"/>
      <c r="G136" s="77"/>
      <c r="H136" s="77"/>
      <c r="I136" s="77"/>
      <c r="J136" s="77"/>
      <c r="K136" s="78"/>
    </row>
    <row r="137" spans="5:11" x14ac:dyDescent="0.2">
      <c r="E137" s="77"/>
      <c r="F137" s="78"/>
      <c r="G137" s="77"/>
      <c r="H137" s="77"/>
      <c r="I137" s="77"/>
      <c r="J137" s="77"/>
      <c r="K137" s="78"/>
    </row>
    <row r="138" spans="5:11" x14ac:dyDescent="0.2">
      <c r="E138" s="77"/>
      <c r="F138" s="78"/>
      <c r="G138" s="77"/>
      <c r="H138" s="77"/>
      <c r="I138" s="77"/>
      <c r="J138" s="77"/>
      <c r="K138" s="78"/>
    </row>
    <row r="139" spans="5:11" x14ac:dyDescent="0.2">
      <c r="E139" s="77"/>
      <c r="F139" s="78"/>
      <c r="G139" s="77"/>
      <c r="H139" s="77"/>
      <c r="I139" s="77"/>
      <c r="J139" s="77"/>
      <c r="K139" s="78"/>
    </row>
    <row r="140" spans="5:11" x14ac:dyDescent="0.2">
      <c r="E140" s="77"/>
      <c r="F140" s="78"/>
      <c r="G140" s="77"/>
      <c r="H140" s="77"/>
      <c r="I140" s="77"/>
      <c r="J140" s="77"/>
      <c r="K140" s="78"/>
    </row>
    <row r="141" spans="5:11" x14ac:dyDescent="0.2">
      <c r="E141" s="77"/>
      <c r="F141" s="78"/>
      <c r="G141" s="77"/>
      <c r="H141" s="77"/>
      <c r="I141" s="77"/>
      <c r="J141" s="77"/>
      <c r="K141" s="78"/>
    </row>
    <row r="142" spans="5:11" x14ac:dyDescent="0.2">
      <c r="E142" s="77"/>
      <c r="F142" s="78"/>
      <c r="G142" s="77"/>
      <c r="H142" s="77"/>
      <c r="I142" s="77"/>
      <c r="J142" s="77"/>
      <c r="K142" s="78"/>
    </row>
    <row r="143" spans="5:11" x14ac:dyDescent="0.2">
      <c r="E143" s="77"/>
      <c r="F143" s="78"/>
      <c r="G143" s="77"/>
      <c r="H143" s="77"/>
      <c r="I143" s="77"/>
      <c r="J143" s="77"/>
      <c r="K143" s="78"/>
    </row>
    <row r="144" spans="5:11" x14ac:dyDescent="0.2">
      <c r="E144" s="77"/>
      <c r="F144" s="78"/>
      <c r="G144" s="77"/>
      <c r="H144" s="77"/>
      <c r="I144" s="77"/>
      <c r="J144" s="77"/>
      <c r="K144" s="78"/>
    </row>
    <row r="145" spans="5:11" x14ac:dyDescent="0.2">
      <c r="E145" s="77"/>
      <c r="F145" s="78"/>
      <c r="G145" s="77"/>
      <c r="H145" s="77"/>
      <c r="I145" s="77"/>
      <c r="J145" s="77"/>
      <c r="K145" s="78"/>
    </row>
    <row r="146" spans="5:11" x14ac:dyDescent="0.2">
      <c r="E146" s="77"/>
      <c r="F146" s="78"/>
      <c r="G146" s="77"/>
      <c r="H146" s="77"/>
      <c r="I146" s="77"/>
      <c r="J146" s="77"/>
      <c r="K146" s="78"/>
    </row>
    <row r="147" spans="5:11" x14ac:dyDescent="0.2">
      <c r="E147" s="77"/>
      <c r="F147" s="78"/>
      <c r="G147" s="77"/>
      <c r="H147" s="77"/>
      <c r="I147" s="77"/>
      <c r="J147" s="77"/>
      <c r="K147" s="78"/>
    </row>
    <row r="148" spans="5:11" x14ac:dyDescent="0.2">
      <c r="E148" s="77"/>
      <c r="F148" s="78"/>
      <c r="G148" s="77"/>
      <c r="H148" s="77"/>
      <c r="I148" s="77"/>
      <c r="J148" s="77"/>
      <c r="K148" s="78"/>
    </row>
    <row r="149" spans="5:11" x14ac:dyDescent="0.2">
      <c r="E149" s="77"/>
      <c r="F149" s="78"/>
      <c r="G149" s="77"/>
      <c r="H149" s="77"/>
      <c r="I149" s="77"/>
      <c r="J149" s="77"/>
      <c r="K149" s="78"/>
    </row>
    <row r="150" spans="5:11" x14ac:dyDescent="0.2">
      <c r="E150" s="77"/>
      <c r="F150" s="78"/>
      <c r="G150" s="77"/>
      <c r="H150" s="77"/>
      <c r="I150" s="77"/>
      <c r="J150" s="77"/>
      <c r="K150" s="78"/>
    </row>
    <row r="151" spans="5:11" x14ac:dyDescent="0.2">
      <c r="E151" s="77"/>
      <c r="F151" s="78"/>
      <c r="G151" s="77"/>
      <c r="H151" s="77"/>
      <c r="I151" s="77"/>
      <c r="J151" s="77"/>
      <c r="K151" s="78"/>
    </row>
    <row r="152" spans="5:11" x14ac:dyDescent="0.2">
      <c r="E152" s="77"/>
      <c r="F152" s="78"/>
      <c r="G152" s="77"/>
      <c r="H152" s="77"/>
      <c r="I152" s="77"/>
      <c r="J152" s="77"/>
      <c r="K152" s="78"/>
    </row>
    <row r="153" spans="5:11" x14ac:dyDescent="0.2">
      <c r="E153" s="77"/>
      <c r="F153" s="78"/>
      <c r="G153" s="77"/>
      <c r="H153" s="77"/>
      <c r="I153" s="77"/>
      <c r="J153" s="77"/>
      <c r="K153" s="78"/>
    </row>
    <row r="154" spans="5:11" x14ac:dyDescent="0.2">
      <c r="E154" s="77"/>
      <c r="F154" s="78"/>
      <c r="G154" s="77"/>
      <c r="H154" s="77"/>
      <c r="I154" s="77"/>
      <c r="J154" s="77"/>
      <c r="K154" s="78"/>
    </row>
    <row r="155" spans="5:11" x14ac:dyDescent="0.2">
      <c r="E155" s="77"/>
      <c r="F155" s="78"/>
      <c r="G155" s="77"/>
      <c r="H155" s="77"/>
      <c r="I155" s="77"/>
      <c r="J155" s="77"/>
      <c r="K155" s="78"/>
    </row>
    <row r="156" spans="5:11" x14ac:dyDescent="0.2">
      <c r="E156" s="77"/>
      <c r="F156" s="78"/>
      <c r="G156" s="77"/>
      <c r="H156" s="77"/>
      <c r="I156" s="77"/>
      <c r="J156" s="77"/>
      <c r="K156" s="78"/>
    </row>
    <row r="157" spans="5:11" x14ac:dyDescent="0.2">
      <c r="E157" s="77"/>
      <c r="F157" s="78"/>
      <c r="G157" s="77"/>
      <c r="H157" s="77"/>
      <c r="I157" s="77"/>
      <c r="J157" s="77"/>
      <c r="K157" s="78"/>
    </row>
    <row r="158" spans="5:11" x14ac:dyDescent="0.2">
      <c r="E158" s="77"/>
      <c r="F158" s="78"/>
      <c r="G158" s="77"/>
      <c r="H158" s="77"/>
      <c r="I158" s="77"/>
      <c r="J158" s="77"/>
      <c r="K158" s="78"/>
    </row>
    <row r="159" spans="5:11" x14ac:dyDescent="0.2">
      <c r="E159" s="77"/>
      <c r="F159" s="78"/>
      <c r="G159" s="77"/>
      <c r="H159" s="77"/>
      <c r="I159" s="77"/>
      <c r="J159" s="77"/>
      <c r="K159" s="78"/>
    </row>
    <row r="160" spans="5:11" x14ac:dyDescent="0.2">
      <c r="E160" s="77"/>
      <c r="F160" s="78"/>
      <c r="G160" s="77"/>
      <c r="H160" s="77"/>
      <c r="I160" s="77"/>
      <c r="J160" s="77"/>
      <c r="K160" s="78"/>
    </row>
    <row r="161" spans="5:11" x14ac:dyDescent="0.2">
      <c r="E161" s="77"/>
      <c r="F161" s="78"/>
      <c r="G161" s="77"/>
      <c r="H161" s="77"/>
      <c r="I161" s="77"/>
      <c r="J161" s="77"/>
      <c r="K161" s="78"/>
    </row>
    <row r="162" spans="5:11" x14ac:dyDescent="0.2">
      <c r="E162" s="77"/>
      <c r="F162" s="78"/>
      <c r="G162" s="77"/>
      <c r="H162" s="77"/>
      <c r="I162" s="77"/>
      <c r="J162" s="77"/>
      <c r="K162" s="78"/>
    </row>
    <row r="163" spans="5:11" x14ac:dyDescent="0.2">
      <c r="E163" s="77"/>
      <c r="F163" s="78"/>
      <c r="G163" s="77"/>
      <c r="H163" s="77"/>
      <c r="I163" s="77"/>
      <c r="J163" s="77"/>
      <c r="K163" s="78"/>
    </row>
    <row r="164" spans="5:11" x14ac:dyDescent="0.2">
      <c r="E164" s="77"/>
      <c r="F164" s="78"/>
      <c r="G164" s="77"/>
      <c r="H164" s="77"/>
      <c r="I164" s="77"/>
      <c r="J164" s="77"/>
      <c r="K164" s="78"/>
    </row>
    <row r="165" spans="5:11" x14ac:dyDescent="0.2">
      <c r="E165" s="77"/>
      <c r="F165" s="78"/>
      <c r="G165" s="77"/>
      <c r="H165" s="77"/>
      <c r="I165" s="77"/>
      <c r="J165" s="77"/>
      <c r="K165" s="78"/>
    </row>
    <row r="166" spans="5:11" x14ac:dyDescent="0.2">
      <c r="E166" s="77"/>
      <c r="F166" s="78"/>
      <c r="G166" s="77"/>
      <c r="H166" s="77"/>
      <c r="I166" s="77"/>
      <c r="J166" s="77"/>
      <c r="K166" s="78"/>
    </row>
    <row r="167" spans="5:11" x14ac:dyDescent="0.2">
      <c r="E167" s="77"/>
      <c r="F167" s="78"/>
      <c r="G167" s="77"/>
      <c r="H167" s="77"/>
      <c r="I167" s="77"/>
      <c r="J167" s="77"/>
      <c r="K167" s="78"/>
    </row>
    <row r="168" spans="5:11" x14ac:dyDescent="0.2">
      <c r="E168" s="77"/>
      <c r="F168" s="78"/>
      <c r="G168" s="77"/>
      <c r="H168" s="77"/>
      <c r="I168" s="77"/>
      <c r="J168" s="77"/>
      <c r="K168" s="78"/>
    </row>
    <row r="169" spans="5:11" x14ac:dyDescent="0.2">
      <c r="E169" s="77"/>
      <c r="F169" s="78"/>
      <c r="G169" s="77"/>
      <c r="H169" s="77"/>
      <c r="I169" s="77"/>
      <c r="J169" s="77"/>
      <c r="K169" s="78"/>
    </row>
    <row r="170" spans="5:11" x14ac:dyDescent="0.2">
      <c r="E170" s="77"/>
      <c r="F170" s="78"/>
      <c r="G170" s="77"/>
      <c r="H170" s="77"/>
      <c r="I170" s="77"/>
      <c r="J170" s="77"/>
      <c r="K170" s="78"/>
    </row>
    <row r="171" spans="5:11" x14ac:dyDescent="0.2">
      <c r="E171" s="77"/>
      <c r="F171" s="78"/>
      <c r="G171" s="77"/>
      <c r="H171" s="77"/>
      <c r="I171" s="77"/>
      <c r="J171" s="77"/>
      <c r="K171" s="78"/>
    </row>
    <row r="172" spans="5:11" x14ac:dyDescent="0.2">
      <c r="E172" s="77"/>
      <c r="F172" s="78"/>
      <c r="G172" s="77"/>
      <c r="H172" s="77"/>
      <c r="I172" s="77"/>
      <c r="J172" s="77"/>
      <c r="K172" s="78"/>
    </row>
    <row r="173" spans="5:11" x14ac:dyDescent="0.2">
      <c r="E173" s="77"/>
      <c r="F173" s="78"/>
      <c r="G173" s="77"/>
      <c r="H173" s="77"/>
      <c r="I173" s="77"/>
      <c r="J173" s="77"/>
      <c r="K173" s="78"/>
    </row>
    <row r="174" spans="5:11" x14ac:dyDescent="0.2">
      <c r="E174" s="77"/>
      <c r="F174" s="78"/>
      <c r="G174" s="77"/>
      <c r="H174" s="77"/>
      <c r="I174" s="77"/>
      <c r="J174" s="77"/>
      <c r="K174" s="78"/>
    </row>
    <row r="175" spans="5:11" x14ac:dyDescent="0.2">
      <c r="E175" s="77"/>
      <c r="F175" s="78"/>
      <c r="G175" s="77"/>
      <c r="H175" s="77"/>
      <c r="I175" s="77"/>
      <c r="J175" s="77"/>
      <c r="K175" s="78"/>
    </row>
    <row r="176" spans="5:11" x14ac:dyDescent="0.2">
      <c r="E176" s="77"/>
      <c r="F176" s="78"/>
      <c r="G176" s="77"/>
      <c r="H176" s="77"/>
      <c r="I176" s="77"/>
      <c r="J176" s="77"/>
      <c r="K176" s="78"/>
    </row>
    <row r="177" spans="5:11" x14ac:dyDescent="0.2">
      <c r="E177" s="77"/>
      <c r="F177" s="78"/>
      <c r="G177" s="77"/>
      <c r="H177" s="77"/>
      <c r="I177" s="77"/>
      <c r="J177" s="77"/>
      <c r="K177" s="78"/>
    </row>
    <row r="178" spans="5:11" x14ac:dyDescent="0.2">
      <c r="E178" s="77"/>
      <c r="F178" s="78"/>
      <c r="G178" s="77"/>
      <c r="H178" s="77"/>
      <c r="I178" s="77"/>
      <c r="J178" s="77"/>
      <c r="K178" s="78"/>
    </row>
    <row r="179" spans="5:11" x14ac:dyDescent="0.2">
      <c r="E179" s="77"/>
      <c r="F179" s="78"/>
      <c r="G179" s="77"/>
      <c r="H179" s="77"/>
      <c r="I179" s="77"/>
      <c r="J179" s="77"/>
      <c r="K179" s="78"/>
    </row>
    <row r="180" spans="5:11" x14ac:dyDescent="0.2">
      <c r="E180" s="77"/>
      <c r="F180" s="78"/>
      <c r="G180" s="77"/>
      <c r="H180" s="77"/>
      <c r="I180" s="77"/>
      <c r="J180" s="77"/>
      <c r="K180" s="78"/>
    </row>
    <row r="181" spans="5:11" x14ac:dyDescent="0.2">
      <c r="E181" s="77"/>
      <c r="F181" s="78"/>
      <c r="G181" s="77"/>
      <c r="H181" s="77"/>
      <c r="I181" s="77"/>
      <c r="J181" s="77"/>
      <c r="K181" s="78"/>
    </row>
    <row r="182" spans="5:11" x14ac:dyDescent="0.2">
      <c r="E182" s="77"/>
      <c r="F182" s="78"/>
      <c r="G182" s="77"/>
      <c r="H182" s="77"/>
      <c r="I182" s="77"/>
      <c r="J182" s="77"/>
      <c r="K182" s="78"/>
    </row>
    <row r="183" spans="5:11" x14ac:dyDescent="0.2">
      <c r="E183" s="77"/>
      <c r="F183" s="78"/>
      <c r="G183" s="77"/>
      <c r="H183" s="77"/>
      <c r="I183" s="77"/>
      <c r="J183" s="77"/>
      <c r="K183" s="78"/>
    </row>
    <row r="184" spans="5:11" x14ac:dyDescent="0.2">
      <c r="E184" s="77"/>
      <c r="F184" s="78"/>
      <c r="G184" s="77"/>
      <c r="H184" s="77"/>
      <c r="I184" s="77"/>
      <c r="J184" s="77"/>
      <c r="K184" s="78"/>
    </row>
    <row r="185" spans="5:11" x14ac:dyDescent="0.2">
      <c r="E185" s="77"/>
      <c r="F185" s="78"/>
      <c r="G185" s="77"/>
      <c r="H185" s="77"/>
      <c r="I185" s="77"/>
      <c r="J185" s="77"/>
      <c r="K185" s="78"/>
    </row>
    <row r="186" spans="5:11" x14ac:dyDescent="0.2">
      <c r="E186" s="77"/>
      <c r="F186" s="78"/>
      <c r="G186" s="77"/>
      <c r="H186" s="77"/>
      <c r="I186" s="77"/>
      <c r="J186" s="77"/>
      <c r="K186" s="78"/>
    </row>
    <row r="187" spans="5:11" x14ac:dyDescent="0.2">
      <c r="E187" s="77"/>
      <c r="F187" s="78"/>
      <c r="G187" s="77"/>
      <c r="H187" s="77"/>
      <c r="I187" s="77"/>
      <c r="J187" s="77"/>
      <c r="K187" s="78"/>
    </row>
    <row r="188" spans="5:11" x14ac:dyDescent="0.2">
      <c r="E188" s="77"/>
      <c r="F188" s="78"/>
      <c r="G188" s="77"/>
      <c r="H188" s="77"/>
      <c r="I188" s="77"/>
      <c r="J188" s="77"/>
      <c r="K188" s="78"/>
    </row>
    <row r="189" spans="5:11" x14ac:dyDescent="0.2">
      <c r="E189" s="77"/>
      <c r="F189" s="78"/>
      <c r="G189" s="77"/>
      <c r="H189" s="77"/>
      <c r="I189" s="77"/>
      <c r="J189" s="77"/>
      <c r="K189" s="78"/>
    </row>
    <row r="190" spans="5:11" x14ac:dyDescent="0.2">
      <c r="E190" s="77"/>
      <c r="F190" s="78"/>
      <c r="G190" s="77"/>
      <c r="H190" s="77"/>
      <c r="I190" s="77"/>
      <c r="J190" s="77"/>
      <c r="K190" s="78"/>
    </row>
    <row r="191" spans="5:11" x14ac:dyDescent="0.2">
      <c r="E191" s="77"/>
      <c r="F191" s="78"/>
      <c r="G191" s="77"/>
      <c r="H191" s="77"/>
      <c r="I191" s="77"/>
      <c r="J191" s="77"/>
      <c r="K191" s="78"/>
    </row>
    <row r="192" spans="5:11" x14ac:dyDescent="0.2">
      <c r="E192" s="77"/>
      <c r="F192" s="78"/>
      <c r="G192" s="77"/>
      <c r="H192" s="77"/>
      <c r="I192" s="77"/>
      <c r="J192" s="77"/>
      <c r="K192" s="78"/>
    </row>
    <row r="193" spans="5:11" x14ac:dyDescent="0.2">
      <c r="E193" s="77"/>
      <c r="F193" s="78"/>
      <c r="G193" s="77"/>
      <c r="H193" s="77"/>
      <c r="I193" s="77"/>
      <c r="J193" s="77"/>
      <c r="K193" s="78"/>
    </row>
    <row r="194" spans="5:11" x14ac:dyDescent="0.2">
      <c r="E194" s="77"/>
      <c r="F194" s="78"/>
      <c r="G194" s="77"/>
      <c r="H194" s="77"/>
      <c r="I194" s="77"/>
      <c r="J194" s="77"/>
      <c r="K194" s="78"/>
    </row>
    <row r="195" spans="5:11" x14ac:dyDescent="0.2">
      <c r="E195" s="77"/>
      <c r="F195" s="78"/>
      <c r="G195" s="77"/>
      <c r="H195" s="77"/>
      <c r="I195" s="77"/>
      <c r="J195" s="77"/>
      <c r="K195" s="78"/>
    </row>
    <row r="196" spans="5:11" x14ac:dyDescent="0.2">
      <c r="E196" s="77"/>
      <c r="F196" s="78"/>
      <c r="G196" s="77"/>
      <c r="H196" s="77"/>
      <c r="I196" s="77"/>
      <c r="J196" s="77"/>
      <c r="K196" s="78"/>
    </row>
    <row r="197" spans="5:11" x14ac:dyDescent="0.2">
      <c r="E197" s="77"/>
      <c r="F197" s="78"/>
      <c r="G197" s="77"/>
      <c r="H197" s="77"/>
      <c r="I197" s="77"/>
      <c r="J197" s="77"/>
      <c r="K197" s="78"/>
    </row>
    <row r="198" spans="5:11" x14ac:dyDescent="0.2">
      <c r="E198" s="77"/>
      <c r="F198" s="78"/>
      <c r="G198" s="77"/>
      <c r="H198" s="77"/>
      <c r="I198" s="77"/>
      <c r="J198" s="77"/>
      <c r="K198" s="78"/>
    </row>
    <row r="199" spans="5:11" x14ac:dyDescent="0.2">
      <c r="E199" s="77"/>
      <c r="F199" s="78"/>
      <c r="G199" s="77"/>
      <c r="H199" s="77"/>
      <c r="I199" s="77"/>
      <c r="J199" s="77"/>
      <c r="K199" s="78"/>
    </row>
    <row r="200" spans="5:11" x14ac:dyDescent="0.2">
      <c r="E200" s="77"/>
      <c r="F200" s="78"/>
      <c r="G200" s="77"/>
      <c r="H200" s="77"/>
      <c r="I200" s="77"/>
      <c r="J200" s="77"/>
      <c r="K200" s="78"/>
    </row>
    <row r="201" spans="5:11" x14ac:dyDescent="0.2">
      <c r="E201" s="77"/>
      <c r="F201" s="78"/>
      <c r="G201" s="77"/>
      <c r="H201" s="77"/>
      <c r="I201" s="77"/>
      <c r="J201" s="77"/>
      <c r="K201" s="78"/>
    </row>
    <row r="202" spans="5:11" x14ac:dyDescent="0.2">
      <c r="E202" s="77"/>
      <c r="F202" s="78"/>
      <c r="G202" s="77"/>
      <c r="H202" s="77"/>
      <c r="I202" s="77"/>
      <c r="J202" s="77"/>
      <c r="K202" s="78"/>
    </row>
    <row r="203" spans="5:11" x14ac:dyDescent="0.2">
      <c r="E203" s="77"/>
      <c r="F203" s="78"/>
      <c r="G203" s="77"/>
      <c r="H203" s="77"/>
      <c r="I203" s="77"/>
      <c r="J203" s="77"/>
      <c r="K203" s="78"/>
    </row>
    <row r="204" spans="5:11" x14ac:dyDescent="0.2">
      <c r="E204" s="77"/>
      <c r="F204" s="78"/>
      <c r="G204" s="77"/>
      <c r="H204" s="77"/>
      <c r="I204" s="77"/>
      <c r="J204" s="77"/>
      <c r="K204" s="78"/>
    </row>
    <row r="205" spans="5:11" x14ac:dyDescent="0.2">
      <c r="E205" s="77"/>
      <c r="F205" s="78"/>
      <c r="G205" s="77"/>
      <c r="H205" s="77"/>
      <c r="I205" s="77"/>
      <c r="J205" s="77"/>
      <c r="K205" s="78"/>
    </row>
    <row r="206" spans="5:11" x14ac:dyDescent="0.2">
      <c r="E206" s="77"/>
      <c r="F206" s="78"/>
      <c r="G206" s="77"/>
      <c r="H206" s="77"/>
      <c r="I206" s="77"/>
      <c r="J206" s="77"/>
      <c r="K206" s="78"/>
    </row>
    <row r="207" spans="5:11" x14ac:dyDescent="0.2">
      <c r="E207" s="77"/>
      <c r="F207" s="78"/>
      <c r="G207" s="77"/>
      <c r="H207" s="77"/>
      <c r="I207" s="77"/>
      <c r="J207" s="77"/>
      <c r="K207" s="78"/>
    </row>
    <row r="208" spans="5:11" x14ac:dyDescent="0.2">
      <c r="E208" s="77"/>
      <c r="F208" s="78"/>
      <c r="G208" s="77"/>
      <c r="H208" s="77"/>
      <c r="I208" s="77"/>
      <c r="J208" s="77"/>
      <c r="K208" s="78"/>
    </row>
    <row r="209" spans="5:11" x14ac:dyDescent="0.2">
      <c r="E209" s="77"/>
      <c r="F209" s="78"/>
      <c r="G209" s="77"/>
      <c r="H209" s="77"/>
      <c r="I209" s="77"/>
      <c r="J209" s="77"/>
      <c r="K209" s="78"/>
    </row>
    <row r="210" spans="5:11" x14ac:dyDescent="0.2">
      <c r="E210" s="77"/>
      <c r="F210" s="78"/>
      <c r="G210" s="77"/>
      <c r="H210" s="77"/>
      <c r="I210" s="77"/>
      <c r="J210" s="77"/>
      <c r="K210" s="78"/>
    </row>
    <row r="211" spans="5:11" x14ac:dyDescent="0.2">
      <c r="E211" s="77"/>
      <c r="F211" s="78"/>
      <c r="G211" s="77"/>
      <c r="H211" s="77"/>
      <c r="I211" s="77"/>
      <c r="J211" s="77"/>
      <c r="K211" s="78"/>
    </row>
    <row r="212" spans="5:11" x14ac:dyDescent="0.2">
      <c r="E212" s="77"/>
      <c r="F212" s="78"/>
      <c r="G212" s="77"/>
      <c r="H212" s="77"/>
      <c r="I212" s="77"/>
      <c r="J212" s="77"/>
      <c r="K212" s="78"/>
    </row>
    <row r="213" spans="5:11" x14ac:dyDescent="0.2">
      <c r="E213" s="77"/>
      <c r="F213" s="78"/>
      <c r="G213" s="77"/>
      <c r="H213" s="77"/>
      <c r="I213" s="77"/>
      <c r="J213" s="77"/>
      <c r="K213" s="78"/>
    </row>
    <row r="214" spans="5:11" x14ac:dyDescent="0.2">
      <c r="E214" s="77"/>
      <c r="F214" s="78"/>
      <c r="G214" s="77"/>
      <c r="H214" s="77"/>
      <c r="I214" s="77"/>
      <c r="J214" s="77"/>
      <c r="K214" s="78"/>
    </row>
    <row r="215" spans="5:11" x14ac:dyDescent="0.2">
      <c r="E215" s="77"/>
      <c r="F215" s="78"/>
      <c r="G215" s="77"/>
      <c r="H215" s="77"/>
      <c r="I215" s="77"/>
      <c r="J215" s="77"/>
      <c r="K215" s="78"/>
    </row>
    <row r="216" spans="5:11" x14ac:dyDescent="0.2">
      <c r="E216" s="77"/>
      <c r="F216" s="78"/>
      <c r="G216" s="77"/>
      <c r="H216" s="77"/>
      <c r="I216" s="77"/>
      <c r="J216" s="77"/>
      <c r="K216" s="78"/>
    </row>
    <row r="217" spans="5:11" x14ac:dyDescent="0.2">
      <c r="E217" s="77"/>
      <c r="F217" s="78"/>
      <c r="G217" s="77"/>
      <c r="H217" s="77"/>
      <c r="I217" s="77"/>
      <c r="J217" s="77"/>
      <c r="K217" s="78"/>
    </row>
    <row r="218" spans="5:11" x14ac:dyDescent="0.2">
      <c r="E218" s="77"/>
      <c r="F218" s="78"/>
      <c r="G218" s="77"/>
      <c r="H218" s="77"/>
      <c r="I218" s="77"/>
      <c r="J218" s="77"/>
      <c r="K218" s="78"/>
    </row>
    <row r="219" spans="5:11" x14ac:dyDescent="0.2">
      <c r="E219" s="77"/>
      <c r="F219" s="78"/>
      <c r="G219" s="77"/>
      <c r="H219" s="77"/>
      <c r="I219" s="77"/>
      <c r="J219" s="77"/>
      <c r="K219" s="78"/>
    </row>
    <row r="220" spans="5:11" x14ac:dyDescent="0.2">
      <c r="E220" s="77"/>
      <c r="F220" s="78"/>
      <c r="G220" s="77"/>
      <c r="H220" s="77"/>
      <c r="I220" s="77"/>
      <c r="J220" s="77"/>
      <c r="K220" s="78"/>
    </row>
    <row r="221" spans="5:11" x14ac:dyDescent="0.2">
      <c r="E221" s="77"/>
      <c r="F221" s="78"/>
      <c r="G221" s="77"/>
      <c r="H221" s="77"/>
      <c r="I221" s="77"/>
      <c r="J221" s="77"/>
      <c r="K221" s="78"/>
    </row>
    <row r="222" spans="5:11" x14ac:dyDescent="0.2">
      <c r="E222" s="77"/>
      <c r="F222" s="78"/>
      <c r="G222" s="77"/>
      <c r="H222" s="77"/>
      <c r="I222" s="77"/>
      <c r="J222" s="77"/>
      <c r="K222" s="78"/>
    </row>
    <row r="223" spans="5:11" x14ac:dyDescent="0.2">
      <c r="E223" s="77"/>
      <c r="F223" s="78"/>
      <c r="G223" s="77"/>
      <c r="H223" s="77"/>
      <c r="I223" s="77"/>
      <c r="J223" s="77"/>
      <c r="K223" s="78"/>
    </row>
    <row r="224" spans="5:11" x14ac:dyDescent="0.2">
      <c r="E224" s="77"/>
      <c r="F224" s="78"/>
      <c r="G224" s="77"/>
      <c r="H224" s="77"/>
      <c r="I224" s="77"/>
      <c r="J224" s="77"/>
      <c r="K224" s="78"/>
    </row>
    <row r="225" spans="5:11" x14ac:dyDescent="0.2">
      <c r="E225" s="77"/>
      <c r="F225" s="78"/>
      <c r="G225" s="77"/>
      <c r="H225" s="77"/>
      <c r="I225" s="77"/>
      <c r="J225" s="77"/>
      <c r="K225" s="78"/>
    </row>
    <row r="226" spans="5:11" x14ac:dyDescent="0.2">
      <c r="E226" s="77"/>
      <c r="F226" s="78"/>
      <c r="G226" s="77"/>
      <c r="H226" s="77"/>
      <c r="I226" s="77"/>
      <c r="J226" s="77"/>
      <c r="K226" s="78"/>
    </row>
    <row r="227" spans="5:11" x14ac:dyDescent="0.2">
      <c r="E227" s="77"/>
      <c r="F227" s="78"/>
      <c r="G227" s="77"/>
      <c r="H227" s="77"/>
      <c r="I227" s="77"/>
      <c r="J227" s="77"/>
      <c r="K227" s="78"/>
    </row>
    <row r="228" spans="5:11" x14ac:dyDescent="0.2">
      <c r="E228" s="77"/>
      <c r="F228" s="78"/>
      <c r="G228" s="77"/>
      <c r="H228" s="77"/>
      <c r="I228" s="77"/>
      <c r="J228" s="77"/>
      <c r="K228" s="78"/>
    </row>
    <row r="229" spans="5:11" x14ac:dyDescent="0.2">
      <c r="E229" s="77"/>
      <c r="F229" s="78"/>
      <c r="G229" s="77"/>
      <c r="H229" s="77"/>
      <c r="I229" s="77"/>
      <c r="J229" s="77"/>
      <c r="K229" s="78"/>
    </row>
    <row r="230" spans="5:11" x14ac:dyDescent="0.2">
      <c r="E230" s="77"/>
      <c r="F230" s="78"/>
      <c r="G230" s="77"/>
      <c r="H230" s="77"/>
      <c r="I230" s="77"/>
      <c r="J230" s="77"/>
      <c r="K230" s="78"/>
    </row>
    <row r="231" spans="5:11" x14ac:dyDescent="0.2">
      <c r="E231" s="77"/>
      <c r="F231" s="78"/>
      <c r="G231" s="77"/>
      <c r="H231" s="77"/>
      <c r="I231" s="77"/>
      <c r="J231" s="77"/>
      <c r="K231" s="78"/>
    </row>
    <row r="232" spans="5:11" x14ac:dyDescent="0.2">
      <c r="E232" s="77"/>
      <c r="F232" s="78"/>
      <c r="G232" s="77"/>
      <c r="H232" s="77"/>
      <c r="I232" s="77"/>
      <c r="J232" s="77"/>
      <c r="K232" s="78"/>
    </row>
    <row r="233" spans="5:11" x14ac:dyDescent="0.2">
      <c r="E233" s="77"/>
      <c r="F233" s="78"/>
      <c r="G233" s="77"/>
      <c r="H233" s="77"/>
      <c r="I233" s="77"/>
      <c r="J233" s="77"/>
      <c r="K233" s="78"/>
    </row>
    <row r="234" spans="5:11" x14ac:dyDescent="0.2">
      <c r="E234" s="77"/>
      <c r="F234" s="78"/>
      <c r="G234" s="77"/>
      <c r="H234" s="77"/>
      <c r="I234" s="77"/>
      <c r="J234" s="77"/>
      <c r="K234" s="78"/>
    </row>
    <row r="235" spans="5:11" x14ac:dyDescent="0.2">
      <c r="E235" s="77"/>
      <c r="F235" s="78"/>
      <c r="G235" s="77"/>
      <c r="H235" s="77"/>
      <c r="I235" s="77"/>
      <c r="J235" s="77"/>
      <c r="K235" s="78"/>
    </row>
    <row r="236" spans="5:11" x14ac:dyDescent="0.2">
      <c r="E236" s="77"/>
      <c r="F236" s="78"/>
      <c r="G236" s="77"/>
      <c r="H236" s="77"/>
      <c r="I236" s="77"/>
      <c r="J236" s="77"/>
      <c r="K236" s="78"/>
    </row>
    <row r="237" spans="5:11" x14ac:dyDescent="0.2">
      <c r="E237" s="77"/>
      <c r="F237" s="78"/>
      <c r="G237" s="77"/>
      <c r="H237" s="77"/>
      <c r="I237" s="77"/>
      <c r="J237" s="77"/>
      <c r="K237" s="78"/>
    </row>
    <row r="238" spans="5:11" x14ac:dyDescent="0.2">
      <c r="E238" s="77"/>
      <c r="F238" s="78"/>
      <c r="G238" s="77"/>
      <c r="H238" s="77"/>
      <c r="I238" s="77"/>
      <c r="J238" s="77"/>
      <c r="K238" s="78"/>
    </row>
    <row r="239" spans="5:11" x14ac:dyDescent="0.2">
      <c r="E239" s="77"/>
      <c r="F239" s="78"/>
      <c r="G239" s="77"/>
      <c r="H239" s="77"/>
      <c r="I239" s="77"/>
      <c r="J239" s="77"/>
      <c r="K239" s="78"/>
    </row>
    <row r="240" spans="5:11" x14ac:dyDescent="0.2">
      <c r="E240" s="77"/>
      <c r="F240" s="78"/>
      <c r="G240" s="77"/>
      <c r="H240" s="77"/>
      <c r="I240" s="77"/>
      <c r="J240" s="77"/>
      <c r="K240" s="78"/>
    </row>
    <row r="241" spans="5:11" x14ac:dyDescent="0.2">
      <c r="E241" s="77"/>
      <c r="F241" s="78"/>
      <c r="G241" s="77"/>
      <c r="H241" s="77"/>
      <c r="I241" s="77"/>
      <c r="J241" s="77"/>
      <c r="K241" s="78"/>
    </row>
    <row r="242" spans="5:11" x14ac:dyDescent="0.2">
      <c r="E242" s="77"/>
      <c r="F242" s="78"/>
      <c r="G242" s="77"/>
      <c r="H242" s="77"/>
      <c r="I242" s="77"/>
      <c r="J242" s="77"/>
      <c r="K242" s="78"/>
    </row>
    <row r="243" spans="5:11" x14ac:dyDescent="0.2">
      <c r="E243" s="77"/>
      <c r="F243" s="78"/>
      <c r="G243" s="77"/>
      <c r="H243" s="77"/>
      <c r="I243" s="77"/>
      <c r="J243" s="77"/>
      <c r="K243" s="78"/>
    </row>
    <row r="244" spans="5:11" x14ac:dyDescent="0.2">
      <c r="E244" s="77"/>
      <c r="F244" s="78"/>
      <c r="G244" s="77"/>
      <c r="H244" s="77"/>
      <c r="I244" s="77"/>
      <c r="J244" s="77"/>
      <c r="K244" s="78"/>
    </row>
    <row r="245" spans="5:11" x14ac:dyDescent="0.2">
      <c r="E245" s="77"/>
      <c r="F245" s="78"/>
      <c r="G245" s="77"/>
      <c r="H245" s="77"/>
      <c r="I245" s="77"/>
      <c r="J245" s="77"/>
      <c r="K245" s="78"/>
    </row>
    <row r="246" spans="5:11" x14ac:dyDescent="0.2">
      <c r="E246" s="77"/>
      <c r="F246" s="78"/>
      <c r="G246" s="77"/>
      <c r="H246" s="77"/>
      <c r="I246" s="77"/>
      <c r="J246" s="77"/>
      <c r="K246" s="78"/>
    </row>
    <row r="247" spans="5:11" x14ac:dyDescent="0.2">
      <c r="E247" s="77"/>
      <c r="F247" s="78"/>
      <c r="G247" s="77"/>
      <c r="H247" s="77"/>
      <c r="I247" s="77"/>
      <c r="J247" s="77"/>
      <c r="K247" s="78"/>
    </row>
    <row r="248" spans="5:11" x14ac:dyDescent="0.2">
      <c r="E248" s="77"/>
      <c r="F248" s="78"/>
      <c r="G248" s="77"/>
      <c r="H248" s="77"/>
      <c r="I248" s="77"/>
      <c r="J248" s="77"/>
      <c r="K248" s="78"/>
    </row>
    <row r="249" spans="5:11" x14ac:dyDescent="0.2">
      <c r="E249" s="77"/>
      <c r="F249" s="78"/>
      <c r="G249" s="77"/>
      <c r="H249" s="77"/>
      <c r="I249" s="77"/>
      <c r="J249" s="77"/>
      <c r="K249" s="78"/>
    </row>
    <row r="250" spans="5:11" x14ac:dyDescent="0.2">
      <c r="E250" s="77"/>
      <c r="F250" s="78"/>
      <c r="G250" s="77"/>
      <c r="H250" s="77"/>
      <c r="I250" s="77"/>
      <c r="J250" s="77"/>
      <c r="K250" s="78"/>
    </row>
    <row r="251" spans="5:11" x14ac:dyDescent="0.2">
      <c r="E251" s="77"/>
      <c r="F251" s="78"/>
      <c r="G251" s="77"/>
      <c r="H251" s="77"/>
      <c r="I251" s="77"/>
      <c r="J251" s="77"/>
      <c r="K251" s="78"/>
    </row>
    <row r="252" spans="5:11" x14ac:dyDescent="0.2">
      <c r="E252" s="77"/>
      <c r="F252" s="78"/>
      <c r="G252" s="77"/>
      <c r="H252" s="77"/>
      <c r="I252" s="77"/>
      <c r="J252" s="77"/>
      <c r="K252" s="78"/>
    </row>
    <row r="253" spans="5:11" x14ac:dyDescent="0.2">
      <c r="E253" s="77"/>
      <c r="F253" s="78"/>
      <c r="G253" s="77"/>
      <c r="H253" s="77"/>
      <c r="I253" s="77"/>
      <c r="J253" s="77"/>
      <c r="K253" s="78"/>
    </row>
    <row r="254" spans="5:11" x14ac:dyDescent="0.2">
      <c r="E254" s="77"/>
      <c r="F254" s="78"/>
      <c r="G254" s="77"/>
      <c r="H254" s="77"/>
      <c r="I254" s="77"/>
      <c r="J254" s="77"/>
      <c r="K254" s="78"/>
    </row>
    <row r="255" spans="5:11" x14ac:dyDescent="0.2">
      <c r="E255" s="77"/>
      <c r="F255" s="78"/>
      <c r="G255" s="77"/>
      <c r="H255" s="77"/>
      <c r="I255" s="77"/>
      <c r="J255" s="77"/>
      <c r="K255" s="78"/>
    </row>
    <row r="256" spans="5:11" x14ac:dyDescent="0.2">
      <c r="E256" s="77"/>
      <c r="F256" s="78"/>
      <c r="G256" s="77"/>
      <c r="H256" s="77"/>
      <c r="I256" s="77"/>
      <c r="J256" s="77"/>
      <c r="K256" s="78"/>
    </row>
    <row r="257" spans="5:11" x14ac:dyDescent="0.2">
      <c r="E257" s="77"/>
      <c r="F257" s="78"/>
      <c r="G257" s="77"/>
      <c r="H257" s="77"/>
      <c r="I257" s="77"/>
      <c r="J257" s="77"/>
      <c r="K257" s="78"/>
    </row>
    <row r="258" spans="5:11" x14ac:dyDescent="0.2">
      <c r="E258" s="77"/>
      <c r="F258" s="78"/>
      <c r="G258" s="77"/>
      <c r="H258" s="77"/>
      <c r="I258" s="77"/>
      <c r="J258" s="77"/>
      <c r="K258" s="78"/>
    </row>
    <row r="259" spans="5:11" x14ac:dyDescent="0.2">
      <c r="E259" s="77"/>
      <c r="F259" s="78"/>
      <c r="G259" s="77"/>
      <c r="H259" s="77"/>
      <c r="I259" s="77"/>
      <c r="J259" s="77"/>
      <c r="K259" s="78"/>
    </row>
    <row r="260" spans="5:11" x14ac:dyDescent="0.2">
      <c r="E260" s="77"/>
      <c r="F260" s="78"/>
      <c r="G260" s="77"/>
      <c r="H260" s="77"/>
      <c r="I260" s="77"/>
      <c r="J260" s="77"/>
      <c r="K260" s="78"/>
    </row>
    <row r="261" spans="5:11" x14ac:dyDescent="0.2">
      <c r="E261" s="77"/>
      <c r="F261" s="78"/>
      <c r="G261" s="77"/>
      <c r="H261" s="77"/>
      <c r="I261" s="77"/>
      <c r="J261" s="77"/>
      <c r="K261" s="78"/>
    </row>
    <row r="262" spans="5:11" x14ac:dyDescent="0.2">
      <c r="E262" s="77"/>
      <c r="F262" s="78"/>
      <c r="G262" s="77"/>
      <c r="H262" s="77"/>
      <c r="I262" s="77"/>
      <c r="J262" s="77"/>
      <c r="K262" s="78"/>
    </row>
    <row r="263" spans="5:11" x14ac:dyDescent="0.2">
      <c r="E263" s="77"/>
      <c r="F263" s="78"/>
      <c r="G263" s="77"/>
      <c r="H263" s="77"/>
      <c r="I263" s="77"/>
      <c r="J263" s="77"/>
      <c r="K263" s="78"/>
    </row>
    <row r="264" spans="5:11" x14ac:dyDescent="0.2">
      <c r="E264" s="77"/>
      <c r="F264" s="78"/>
      <c r="G264" s="77"/>
      <c r="H264" s="77"/>
      <c r="I264" s="77"/>
      <c r="J264" s="77"/>
      <c r="K264" s="78"/>
    </row>
    <row r="265" spans="5:11" x14ac:dyDescent="0.2">
      <c r="E265" s="77"/>
      <c r="F265" s="78"/>
      <c r="G265" s="77"/>
      <c r="H265" s="77"/>
      <c r="I265" s="77"/>
      <c r="J265" s="77"/>
      <c r="K265" s="78"/>
    </row>
    <row r="266" spans="5:11" x14ac:dyDescent="0.2">
      <c r="E266" s="77"/>
      <c r="F266" s="78"/>
      <c r="G266" s="77"/>
      <c r="H266" s="77"/>
      <c r="I266" s="77"/>
      <c r="J266" s="77"/>
      <c r="K266" s="78"/>
    </row>
    <row r="267" spans="5:11" x14ac:dyDescent="0.2">
      <c r="E267" s="77"/>
      <c r="F267" s="78"/>
      <c r="G267" s="77"/>
      <c r="H267" s="77"/>
      <c r="I267" s="77"/>
      <c r="J267" s="77"/>
      <c r="K267" s="78"/>
    </row>
    <row r="268" spans="5:11" x14ac:dyDescent="0.2">
      <c r="E268" s="77"/>
      <c r="F268" s="78"/>
      <c r="G268" s="77"/>
      <c r="H268" s="77"/>
      <c r="I268" s="77"/>
      <c r="J268" s="77"/>
      <c r="K268" s="78"/>
    </row>
    <row r="269" spans="5:11" x14ac:dyDescent="0.2">
      <c r="E269" s="77"/>
      <c r="F269" s="78"/>
      <c r="G269" s="77"/>
      <c r="H269" s="77"/>
      <c r="I269" s="77"/>
      <c r="J269" s="77"/>
      <c r="K269" s="78"/>
    </row>
    <row r="270" spans="5:11" x14ac:dyDescent="0.2">
      <c r="E270" s="77"/>
      <c r="F270" s="78"/>
      <c r="G270" s="77"/>
      <c r="H270" s="77"/>
      <c r="I270" s="77"/>
      <c r="J270" s="77"/>
      <c r="K270" s="78"/>
    </row>
    <row r="271" spans="5:11" x14ac:dyDescent="0.2">
      <c r="E271" s="77"/>
      <c r="F271" s="78"/>
      <c r="G271" s="77"/>
      <c r="H271" s="77"/>
      <c r="I271" s="77"/>
      <c r="J271" s="77"/>
      <c r="K271" s="78"/>
    </row>
    <row r="272" spans="5:11" x14ac:dyDescent="0.2">
      <c r="E272" s="77"/>
      <c r="F272" s="78"/>
      <c r="G272" s="77"/>
      <c r="H272" s="77"/>
      <c r="I272" s="77"/>
      <c r="J272" s="77"/>
      <c r="K272" s="78"/>
    </row>
    <row r="273" spans="5:11" x14ac:dyDescent="0.2">
      <c r="E273" s="77"/>
      <c r="F273" s="78"/>
      <c r="G273" s="77"/>
      <c r="H273" s="77"/>
      <c r="I273" s="77"/>
      <c r="J273" s="77"/>
      <c r="K273" s="78"/>
    </row>
    <row r="274" spans="5:11" x14ac:dyDescent="0.2">
      <c r="E274" s="77"/>
      <c r="F274" s="78"/>
      <c r="G274" s="77"/>
      <c r="H274" s="77"/>
      <c r="I274" s="77"/>
      <c r="J274" s="77"/>
      <c r="K274" s="78"/>
    </row>
    <row r="275" spans="5:11" x14ac:dyDescent="0.2">
      <c r="E275" s="77"/>
      <c r="F275" s="78"/>
      <c r="G275" s="77"/>
      <c r="H275" s="77"/>
      <c r="I275" s="77"/>
      <c r="J275" s="77"/>
      <c r="K275" s="78"/>
    </row>
    <row r="276" spans="5:11" x14ac:dyDescent="0.2">
      <c r="E276" s="77"/>
      <c r="F276" s="78"/>
      <c r="G276" s="77"/>
      <c r="H276" s="77"/>
      <c r="I276" s="77"/>
      <c r="J276" s="77"/>
      <c r="K276" s="78"/>
    </row>
    <row r="277" spans="5:11" x14ac:dyDescent="0.2">
      <c r="E277" s="77"/>
      <c r="F277" s="78"/>
      <c r="G277" s="77"/>
      <c r="H277" s="77"/>
      <c r="I277" s="77"/>
      <c r="J277" s="77"/>
      <c r="K277" s="78"/>
    </row>
    <row r="278" spans="5:11" x14ac:dyDescent="0.2">
      <c r="E278" s="77"/>
      <c r="F278" s="78"/>
      <c r="G278" s="77"/>
      <c r="H278" s="77"/>
      <c r="I278" s="77"/>
      <c r="J278" s="77"/>
      <c r="K278" s="78"/>
    </row>
    <row r="279" spans="5:11" x14ac:dyDescent="0.2">
      <c r="E279" s="77"/>
      <c r="F279" s="78"/>
      <c r="G279" s="77"/>
      <c r="H279" s="77"/>
      <c r="I279" s="77"/>
      <c r="J279" s="77"/>
      <c r="K279" s="78"/>
    </row>
    <row r="280" spans="5:11" x14ac:dyDescent="0.2">
      <c r="E280" s="77"/>
      <c r="F280" s="78"/>
      <c r="G280" s="77"/>
      <c r="H280" s="77"/>
      <c r="I280" s="77"/>
      <c r="J280" s="77"/>
      <c r="K280" s="78"/>
    </row>
    <row r="281" spans="5:11" x14ac:dyDescent="0.2">
      <c r="E281" s="77"/>
      <c r="F281" s="78"/>
      <c r="G281" s="77"/>
      <c r="H281" s="77"/>
      <c r="I281" s="77"/>
      <c r="J281" s="77"/>
      <c r="K281" s="78"/>
    </row>
    <row r="282" spans="5:11" x14ac:dyDescent="0.2">
      <c r="E282" s="77"/>
      <c r="F282" s="78"/>
      <c r="G282" s="77"/>
      <c r="H282" s="77"/>
      <c r="I282" s="77"/>
      <c r="J282" s="77"/>
      <c r="K282" s="78"/>
    </row>
    <row r="283" spans="5:11" x14ac:dyDescent="0.2">
      <c r="E283" s="77"/>
      <c r="F283" s="78"/>
      <c r="G283" s="77"/>
      <c r="H283" s="77"/>
      <c r="I283" s="77"/>
      <c r="J283" s="77"/>
      <c r="K283" s="78"/>
    </row>
    <row r="284" spans="5:11" x14ac:dyDescent="0.2">
      <c r="E284" s="77"/>
      <c r="F284" s="78"/>
      <c r="G284" s="77"/>
      <c r="H284" s="77"/>
      <c r="I284" s="77"/>
      <c r="J284" s="77"/>
      <c r="K284" s="78"/>
    </row>
    <row r="285" spans="5:11" x14ac:dyDescent="0.2">
      <c r="E285" s="77"/>
      <c r="F285" s="78"/>
      <c r="G285" s="77"/>
      <c r="H285" s="77"/>
      <c r="I285" s="77"/>
      <c r="J285" s="77"/>
      <c r="K285" s="78"/>
    </row>
    <row r="286" spans="5:11" x14ac:dyDescent="0.2">
      <c r="E286" s="77"/>
      <c r="F286" s="78"/>
      <c r="G286" s="77"/>
      <c r="H286" s="77"/>
      <c r="I286" s="77"/>
      <c r="J286" s="77"/>
      <c r="K286" s="78"/>
    </row>
    <row r="287" spans="5:11" x14ac:dyDescent="0.2">
      <c r="E287" s="77"/>
      <c r="F287" s="78"/>
      <c r="G287" s="77"/>
      <c r="H287" s="77"/>
      <c r="I287" s="77"/>
      <c r="J287" s="77"/>
      <c r="K287" s="78"/>
    </row>
    <row r="288" spans="5:11" x14ac:dyDescent="0.2">
      <c r="E288" s="77"/>
      <c r="F288" s="78"/>
      <c r="G288" s="77"/>
      <c r="H288" s="77"/>
      <c r="I288" s="77"/>
      <c r="J288" s="77"/>
      <c r="K288" s="78"/>
    </row>
    <row r="289" spans="5:11" x14ac:dyDescent="0.2">
      <c r="E289" s="77"/>
      <c r="F289" s="78"/>
      <c r="G289" s="77"/>
      <c r="H289" s="77"/>
      <c r="I289" s="77"/>
      <c r="J289" s="77"/>
      <c r="K289" s="78"/>
    </row>
    <row r="290" spans="5:11" x14ac:dyDescent="0.2">
      <c r="E290" s="77"/>
      <c r="F290" s="78"/>
      <c r="G290" s="77"/>
      <c r="H290" s="77"/>
      <c r="I290" s="77"/>
      <c r="J290" s="77"/>
      <c r="K290" s="78"/>
    </row>
    <row r="291" spans="5:11" x14ac:dyDescent="0.2">
      <c r="E291" s="77"/>
      <c r="F291" s="78"/>
      <c r="G291" s="77"/>
      <c r="H291" s="77"/>
      <c r="I291" s="77"/>
      <c r="J291" s="77"/>
      <c r="K291" s="78"/>
    </row>
    <row r="292" spans="5:11" x14ac:dyDescent="0.2">
      <c r="E292" s="77"/>
      <c r="F292" s="78"/>
      <c r="G292" s="77"/>
      <c r="H292" s="77"/>
      <c r="I292" s="77"/>
      <c r="J292" s="77"/>
      <c r="K292" s="78"/>
    </row>
    <row r="293" spans="5:11" x14ac:dyDescent="0.2">
      <c r="E293" s="77"/>
      <c r="F293" s="78"/>
      <c r="G293" s="77"/>
      <c r="H293" s="77"/>
      <c r="I293" s="77"/>
      <c r="J293" s="77"/>
      <c r="K293" s="78"/>
    </row>
    <row r="294" spans="5:11" x14ac:dyDescent="0.2">
      <c r="E294" s="77"/>
      <c r="F294" s="78"/>
      <c r="G294" s="77"/>
      <c r="H294" s="77"/>
      <c r="I294" s="77"/>
      <c r="J294" s="77"/>
      <c r="K294" s="78"/>
    </row>
    <row r="295" spans="5:11" x14ac:dyDescent="0.2">
      <c r="E295" s="77"/>
      <c r="F295" s="78"/>
      <c r="G295" s="77"/>
      <c r="H295" s="77"/>
      <c r="I295" s="77"/>
      <c r="J295" s="77"/>
      <c r="K295" s="78"/>
    </row>
    <row r="296" spans="5:11" x14ac:dyDescent="0.2">
      <c r="E296" s="77"/>
      <c r="F296" s="78"/>
      <c r="G296" s="77"/>
      <c r="H296" s="77"/>
      <c r="I296" s="77"/>
      <c r="J296" s="77"/>
      <c r="K296" s="78"/>
    </row>
    <row r="297" spans="5:11" x14ac:dyDescent="0.2">
      <c r="E297" s="77"/>
      <c r="F297" s="78"/>
      <c r="G297" s="77"/>
      <c r="H297" s="77"/>
      <c r="I297" s="77"/>
      <c r="J297" s="77"/>
      <c r="K297" s="78"/>
    </row>
    <row r="298" spans="5:11" x14ac:dyDescent="0.2">
      <c r="E298" s="77"/>
      <c r="F298" s="78"/>
      <c r="G298" s="77"/>
      <c r="H298" s="77"/>
      <c r="I298" s="77"/>
      <c r="J298" s="77"/>
      <c r="K298" s="78"/>
    </row>
    <row r="299" spans="5:11" x14ac:dyDescent="0.2">
      <c r="E299" s="77"/>
      <c r="F299" s="78"/>
      <c r="G299" s="77"/>
      <c r="H299" s="77"/>
      <c r="I299" s="77"/>
      <c r="J299" s="77"/>
      <c r="K299" s="78"/>
    </row>
    <row r="300" spans="5:11" x14ac:dyDescent="0.2">
      <c r="E300" s="77"/>
      <c r="F300" s="78"/>
      <c r="G300" s="77"/>
      <c r="H300" s="77"/>
      <c r="I300" s="77"/>
      <c r="J300" s="77"/>
      <c r="K300" s="78"/>
    </row>
    <row r="301" spans="5:11" x14ac:dyDescent="0.2">
      <c r="E301" s="77"/>
      <c r="F301" s="78"/>
      <c r="G301" s="77"/>
      <c r="H301" s="77"/>
      <c r="I301" s="77"/>
      <c r="J301" s="77"/>
      <c r="K301" s="78"/>
    </row>
    <row r="302" spans="5:11" x14ac:dyDescent="0.2">
      <c r="E302" s="77"/>
      <c r="F302" s="78"/>
      <c r="G302" s="77"/>
      <c r="H302" s="77"/>
      <c r="I302" s="77"/>
      <c r="J302" s="77"/>
      <c r="K302" s="78"/>
    </row>
  </sheetData>
  <mergeCells count="5">
    <mergeCell ref="A1:L1"/>
    <mergeCell ref="A2:L2"/>
    <mergeCell ref="B4:L4"/>
    <mergeCell ref="B5:L5"/>
    <mergeCell ref="A3:L3"/>
  </mergeCells>
  <pageMargins left="0.7" right="0.2" top="0.75" bottom="0.75" header="0.3" footer="0.3"/>
  <pageSetup paperSize="5"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194B-2EED-4170-A323-20FAC90FDDA4}">
  <sheetPr>
    <pageSetUpPr fitToPage="1"/>
  </sheetPr>
  <dimension ref="A1:D45"/>
  <sheetViews>
    <sheetView workbookViewId="0">
      <selection activeCell="N11" sqref="N11"/>
    </sheetView>
  </sheetViews>
  <sheetFormatPr defaultRowHeight="15" x14ac:dyDescent="0.25"/>
  <cols>
    <col min="1" max="1" width="3" style="110" bestFit="1" customWidth="1"/>
    <col min="2" max="2" width="15.28515625" style="111" customWidth="1"/>
    <col min="3" max="3" width="45.5703125" style="112" customWidth="1"/>
    <col min="4" max="4" width="72" style="113" customWidth="1"/>
  </cols>
  <sheetData>
    <row r="1" spans="1:4" ht="15.75" x14ac:dyDescent="0.25">
      <c r="A1" s="136" t="s">
        <v>117</v>
      </c>
      <c r="B1" s="137" t="s">
        <v>118</v>
      </c>
      <c r="C1" s="138" t="s">
        <v>119</v>
      </c>
      <c r="D1" s="139" t="s">
        <v>120</v>
      </c>
    </row>
    <row r="2" spans="1:4" ht="63.75" x14ac:dyDescent="0.25">
      <c r="A2" s="102">
        <v>11</v>
      </c>
      <c r="B2" s="103" t="s">
        <v>121</v>
      </c>
      <c r="C2" s="104" t="s">
        <v>122</v>
      </c>
      <c r="D2" s="105" t="s">
        <v>123</v>
      </c>
    </row>
    <row r="3" spans="1:4" ht="38.25" x14ac:dyDescent="0.25">
      <c r="A3" s="102">
        <v>12</v>
      </c>
      <c r="B3" s="106" t="s">
        <v>124</v>
      </c>
      <c r="C3" s="104" t="s">
        <v>125</v>
      </c>
      <c r="D3" s="105" t="s">
        <v>126</v>
      </c>
    </row>
    <row r="4" spans="1:4" ht="25.5" x14ac:dyDescent="0.25">
      <c r="A4" s="102">
        <v>14</v>
      </c>
      <c r="B4" s="103" t="s">
        <v>127</v>
      </c>
      <c r="C4" s="104" t="s">
        <v>128</v>
      </c>
      <c r="D4" s="105" t="s">
        <v>129</v>
      </c>
    </row>
    <row r="5" spans="1:4" ht="51" x14ac:dyDescent="0.25">
      <c r="A5" s="102">
        <v>15</v>
      </c>
      <c r="B5" s="103" t="s">
        <v>130</v>
      </c>
      <c r="C5" s="104" t="s">
        <v>131</v>
      </c>
      <c r="D5" s="105" t="s">
        <v>132</v>
      </c>
    </row>
    <row r="6" spans="1:4" ht="63.75" x14ac:dyDescent="0.25">
      <c r="A6" s="102">
        <v>17</v>
      </c>
      <c r="B6" s="103" t="s">
        <v>133</v>
      </c>
      <c r="C6" s="104" t="s">
        <v>134</v>
      </c>
      <c r="D6" s="105" t="s">
        <v>135</v>
      </c>
    </row>
    <row r="7" spans="1:4" x14ac:dyDescent="0.25">
      <c r="A7" s="154">
        <v>18</v>
      </c>
      <c r="B7" s="158" t="s">
        <v>136</v>
      </c>
      <c r="C7" s="156" t="s">
        <v>137</v>
      </c>
      <c r="D7" s="157" t="s">
        <v>138</v>
      </c>
    </row>
    <row r="8" spans="1:4" x14ac:dyDescent="0.25">
      <c r="A8" s="154"/>
      <c r="B8" s="158"/>
      <c r="C8" s="156"/>
      <c r="D8" s="157"/>
    </row>
    <row r="9" spans="1:4" x14ac:dyDescent="0.25">
      <c r="A9" s="154">
        <v>19</v>
      </c>
      <c r="B9" s="155" t="s">
        <v>139</v>
      </c>
      <c r="C9" s="156" t="s">
        <v>140</v>
      </c>
      <c r="D9" s="157" t="s">
        <v>141</v>
      </c>
    </row>
    <row r="10" spans="1:4" x14ac:dyDescent="0.25">
      <c r="A10" s="154"/>
      <c r="B10" s="155"/>
      <c r="C10" s="156"/>
      <c r="D10" s="157"/>
    </row>
    <row r="11" spans="1:4" x14ac:dyDescent="0.25">
      <c r="A11" s="154">
        <v>20</v>
      </c>
      <c r="B11" s="158" t="s">
        <v>142</v>
      </c>
      <c r="C11" s="104" t="s">
        <v>143</v>
      </c>
      <c r="D11" s="157" t="s">
        <v>144</v>
      </c>
    </row>
    <row r="12" spans="1:4" ht="25.5" x14ac:dyDescent="0.25">
      <c r="A12" s="154"/>
      <c r="B12" s="158"/>
      <c r="C12" s="104" t="s">
        <v>145</v>
      </c>
      <c r="D12" s="157"/>
    </row>
    <row r="13" spans="1:4" ht="38.25" x14ac:dyDescent="0.25">
      <c r="A13" s="102">
        <v>21</v>
      </c>
      <c r="B13" s="106" t="s">
        <v>146</v>
      </c>
      <c r="C13" s="104" t="s">
        <v>147</v>
      </c>
      <c r="D13" s="105" t="s">
        <v>148</v>
      </c>
    </row>
    <row r="14" spans="1:4" ht="38.25" x14ac:dyDescent="0.25">
      <c r="A14" s="102">
        <v>22</v>
      </c>
      <c r="B14" s="106" t="s">
        <v>149</v>
      </c>
      <c r="C14" s="104" t="s">
        <v>150</v>
      </c>
      <c r="D14" s="105" t="s">
        <v>151</v>
      </c>
    </row>
    <row r="15" spans="1:4" x14ac:dyDescent="0.25">
      <c r="A15" s="154">
        <v>23</v>
      </c>
      <c r="B15" s="155" t="s">
        <v>152</v>
      </c>
      <c r="C15" s="156" t="s">
        <v>153</v>
      </c>
      <c r="D15" s="157" t="s">
        <v>154</v>
      </c>
    </row>
    <row r="16" spans="1:4" x14ac:dyDescent="0.25">
      <c r="A16" s="154"/>
      <c r="B16" s="155"/>
      <c r="C16" s="156"/>
      <c r="D16" s="157"/>
    </row>
    <row r="17" spans="1:4" x14ac:dyDescent="0.25">
      <c r="A17" s="154"/>
      <c r="B17" s="155"/>
      <c r="C17" s="156"/>
      <c r="D17" s="157"/>
    </row>
    <row r="18" spans="1:4" x14ac:dyDescent="0.25">
      <c r="A18" s="154">
        <v>24</v>
      </c>
      <c r="B18" s="155" t="s">
        <v>155</v>
      </c>
      <c r="C18" s="156" t="s">
        <v>156</v>
      </c>
      <c r="D18" s="157" t="s">
        <v>157</v>
      </c>
    </row>
    <row r="19" spans="1:4" x14ac:dyDescent="0.25">
      <c r="A19" s="154"/>
      <c r="B19" s="155"/>
      <c r="C19" s="156"/>
      <c r="D19" s="157"/>
    </row>
    <row r="20" spans="1:4" ht="51" x14ac:dyDescent="0.25">
      <c r="A20" s="102">
        <v>27</v>
      </c>
      <c r="B20" s="106" t="s">
        <v>158</v>
      </c>
      <c r="C20" s="104" t="s">
        <v>159</v>
      </c>
      <c r="D20" s="105" t="s">
        <v>160</v>
      </c>
    </row>
    <row r="21" spans="1:4" x14ac:dyDescent="0.25">
      <c r="A21" s="154">
        <v>28</v>
      </c>
      <c r="B21" s="155" t="s">
        <v>161</v>
      </c>
      <c r="C21" s="156" t="s">
        <v>162</v>
      </c>
      <c r="D21" s="157" t="s">
        <v>163</v>
      </c>
    </row>
    <row r="22" spans="1:4" x14ac:dyDescent="0.25">
      <c r="A22" s="154"/>
      <c r="B22" s="155"/>
      <c r="C22" s="156"/>
      <c r="D22" s="157"/>
    </row>
    <row r="23" spans="1:4" x14ac:dyDescent="0.25">
      <c r="A23" s="154">
        <v>29</v>
      </c>
      <c r="B23" s="155" t="s">
        <v>164</v>
      </c>
      <c r="C23" s="156" t="s">
        <v>165</v>
      </c>
      <c r="D23" s="157" t="s">
        <v>166</v>
      </c>
    </row>
    <row r="24" spans="1:4" x14ac:dyDescent="0.25">
      <c r="A24" s="154"/>
      <c r="B24" s="155"/>
      <c r="C24" s="156"/>
      <c r="D24" s="157"/>
    </row>
    <row r="25" spans="1:4" x14ac:dyDescent="0.25">
      <c r="A25" s="154">
        <v>30</v>
      </c>
      <c r="B25" s="155" t="s">
        <v>167</v>
      </c>
      <c r="C25" s="156" t="s">
        <v>168</v>
      </c>
      <c r="D25" s="157" t="s">
        <v>169</v>
      </c>
    </row>
    <row r="26" spans="1:4" x14ac:dyDescent="0.25">
      <c r="A26" s="154"/>
      <c r="B26" s="155"/>
      <c r="C26" s="156"/>
      <c r="D26" s="157"/>
    </row>
    <row r="27" spans="1:4" x14ac:dyDescent="0.25">
      <c r="A27" s="154">
        <v>31</v>
      </c>
      <c r="B27" s="155" t="s">
        <v>170</v>
      </c>
      <c r="C27" s="156" t="s">
        <v>171</v>
      </c>
      <c r="D27" s="157" t="s">
        <v>172</v>
      </c>
    </row>
    <row r="28" spans="1:4" x14ac:dyDescent="0.25">
      <c r="A28" s="154"/>
      <c r="B28" s="155"/>
      <c r="C28" s="156"/>
      <c r="D28" s="157"/>
    </row>
    <row r="29" spans="1:4" x14ac:dyDescent="0.25">
      <c r="A29" s="154">
        <v>32</v>
      </c>
      <c r="B29" s="155" t="s">
        <v>173</v>
      </c>
      <c r="C29" s="156" t="s">
        <v>174</v>
      </c>
      <c r="D29" s="157" t="s">
        <v>175</v>
      </c>
    </row>
    <row r="30" spans="1:4" x14ac:dyDescent="0.25">
      <c r="A30" s="154"/>
      <c r="B30" s="155"/>
      <c r="C30" s="156"/>
      <c r="D30" s="157"/>
    </row>
    <row r="31" spans="1:4" x14ac:dyDescent="0.25">
      <c r="A31" s="154">
        <v>33</v>
      </c>
      <c r="B31" s="155" t="s">
        <v>176</v>
      </c>
      <c r="C31" s="156" t="s">
        <v>177</v>
      </c>
      <c r="D31" s="157" t="s">
        <v>178</v>
      </c>
    </row>
    <row r="32" spans="1:4" x14ac:dyDescent="0.25">
      <c r="A32" s="154"/>
      <c r="B32" s="155"/>
      <c r="C32" s="156"/>
      <c r="D32" s="157"/>
    </row>
    <row r="33" spans="1:4" ht="76.5" x14ac:dyDescent="0.25">
      <c r="A33" s="102">
        <v>35</v>
      </c>
      <c r="B33" s="106" t="s">
        <v>179</v>
      </c>
      <c r="C33" s="104" t="s">
        <v>180</v>
      </c>
      <c r="D33" s="105" t="s">
        <v>181</v>
      </c>
    </row>
    <row r="34" spans="1:4" x14ac:dyDescent="0.25">
      <c r="A34" s="154">
        <v>39</v>
      </c>
      <c r="B34" s="155" t="s">
        <v>182</v>
      </c>
      <c r="C34" s="156" t="s">
        <v>183</v>
      </c>
      <c r="D34" s="157" t="s">
        <v>184</v>
      </c>
    </row>
    <row r="35" spans="1:4" x14ac:dyDescent="0.25">
      <c r="A35" s="154"/>
      <c r="B35" s="155"/>
      <c r="C35" s="156"/>
      <c r="D35" s="157"/>
    </row>
    <row r="36" spans="1:4" x14ac:dyDescent="0.25">
      <c r="A36" s="154">
        <v>40</v>
      </c>
      <c r="B36" s="155" t="s">
        <v>185</v>
      </c>
      <c r="C36" s="156" t="s">
        <v>186</v>
      </c>
      <c r="D36" s="157" t="s">
        <v>187</v>
      </c>
    </row>
    <row r="37" spans="1:4" x14ac:dyDescent="0.25">
      <c r="A37" s="154"/>
      <c r="B37" s="155"/>
      <c r="C37" s="156"/>
      <c r="D37" s="157"/>
    </row>
    <row r="38" spans="1:4" x14ac:dyDescent="0.25">
      <c r="A38" s="154">
        <v>41</v>
      </c>
      <c r="B38" s="155" t="s">
        <v>188</v>
      </c>
      <c r="C38" s="156" t="s">
        <v>189</v>
      </c>
      <c r="D38" s="157" t="s">
        <v>190</v>
      </c>
    </row>
    <row r="39" spans="1:4" x14ac:dyDescent="0.25">
      <c r="A39" s="154"/>
      <c r="B39" s="155"/>
      <c r="C39" s="156"/>
      <c r="D39" s="157"/>
    </row>
    <row r="40" spans="1:4" x14ac:dyDescent="0.25">
      <c r="A40" s="154">
        <v>43</v>
      </c>
      <c r="B40" s="155" t="s">
        <v>191</v>
      </c>
      <c r="C40" s="156" t="s">
        <v>192</v>
      </c>
      <c r="D40" s="157" t="s">
        <v>193</v>
      </c>
    </row>
    <row r="41" spans="1:4" x14ac:dyDescent="0.25">
      <c r="A41" s="154"/>
      <c r="B41" s="155"/>
      <c r="C41" s="156"/>
      <c r="D41" s="157"/>
    </row>
    <row r="42" spans="1:4" x14ac:dyDescent="0.25">
      <c r="A42" s="154">
        <v>45</v>
      </c>
      <c r="B42" s="155" t="s">
        <v>194</v>
      </c>
      <c r="C42" s="156" t="s">
        <v>195</v>
      </c>
      <c r="D42" s="157" t="s">
        <v>196</v>
      </c>
    </row>
    <row r="43" spans="1:4" x14ac:dyDescent="0.25">
      <c r="A43" s="154"/>
      <c r="B43" s="155"/>
      <c r="C43" s="156"/>
      <c r="D43" s="157"/>
    </row>
    <row r="44" spans="1:4" ht="51" x14ac:dyDescent="0.25">
      <c r="A44" s="102">
        <v>46</v>
      </c>
      <c r="B44" s="107" t="s">
        <v>197</v>
      </c>
      <c r="C44" s="104" t="s">
        <v>198</v>
      </c>
      <c r="D44" s="108" t="s">
        <v>199</v>
      </c>
    </row>
    <row r="45" spans="1:4" ht="63.75" x14ac:dyDescent="0.25">
      <c r="A45" s="102">
        <v>47</v>
      </c>
      <c r="B45" s="106" t="s">
        <v>200</v>
      </c>
      <c r="C45" s="109" t="s">
        <v>201</v>
      </c>
      <c r="D45" s="105" t="s">
        <v>202</v>
      </c>
    </row>
  </sheetData>
  <mergeCells count="63">
    <mergeCell ref="A7:A8"/>
    <mergeCell ref="B7:B8"/>
    <mergeCell ref="C7:C8"/>
    <mergeCell ref="D7:D8"/>
    <mergeCell ref="A9:A10"/>
    <mergeCell ref="B9:B10"/>
    <mergeCell ref="C9:C10"/>
    <mergeCell ref="D9:D10"/>
    <mergeCell ref="A11:A12"/>
    <mergeCell ref="B11:B12"/>
    <mergeCell ref="D11:D12"/>
    <mergeCell ref="A15:A17"/>
    <mergeCell ref="B15:B17"/>
    <mergeCell ref="C15:C17"/>
    <mergeCell ref="D15:D17"/>
    <mergeCell ref="A18:A19"/>
    <mergeCell ref="B18:B19"/>
    <mergeCell ref="C18:C19"/>
    <mergeCell ref="D18:D19"/>
    <mergeCell ref="A21:A22"/>
    <mergeCell ref="B21:B22"/>
    <mergeCell ref="C21:C22"/>
    <mergeCell ref="D21:D22"/>
    <mergeCell ref="A23:A24"/>
    <mergeCell ref="B23:B24"/>
    <mergeCell ref="C23:C24"/>
    <mergeCell ref="D23:D24"/>
    <mergeCell ref="A25:A26"/>
    <mergeCell ref="B25:B26"/>
    <mergeCell ref="C25:C26"/>
    <mergeCell ref="D25:D26"/>
    <mergeCell ref="A27:A28"/>
    <mergeCell ref="B27:B28"/>
    <mergeCell ref="C27:C28"/>
    <mergeCell ref="D27:D28"/>
    <mergeCell ref="A29:A30"/>
    <mergeCell ref="B29:B30"/>
    <mergeCell ref="C29:C30"/>
    <mergeCell ref="D29:D30"/>
    <mergeCell ref="A31:A32"/>
    <mergeCell ref="B31:B32"/>
    <mergeCell ref="C31:C32"/>
    <mergeCell ref="D31:D32"/>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s>
  <pageMargins left="0.7" right="0.7"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C8DC-B6FE-4A4D-9717-27D5BFA499CA}">
  <sheetPr>
    <tabColor theme="3" tint="0.39997558519241921"/>
    <pageSetUpPr fitToPage="1"/>
  </sheetPr>
  <dimension ref="C12:D13"/>
  <sheetViews>
    <sheetView workbookViewId="0">
      <selection activeCell="L22" sqref="L22"/>
    </sheetView>
  </sheetViews>
  <sheetFormatPr defaultRowHeight="15" x14ac:dyDescent="0.25"/>
  <sheetData>
    <row r="12" spans="3:4" ht="72.75" x14ac:dyDescent="1.35">
      <c r="C12" s="62" t="s">
        <v>93</v>
      </c>
      <c r="D12" s="63"/>
    </row>
    <row r="13" spans="3:4" ht="72.75" x14ac:dyDescent="1.35">
      <c r="C13" s="62" t="s">
        <v>86</v>
      </c>
      <c r="D13" s="63"/>
    </row>
  </sheetData>
  <pageMargins left="0.7" right="0.7" top="0.75" bottom="0.75" header="0.3" footer="0.3"/>
  <pageSetup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1B5C8-6941-406A-9F0B-C9262F5AF184}">
  <sheetPr>
    <tabColor theme="3" tint="0.39997558519241921"/>
    <pageSetUpPr fitToPage="1"/>
  </sheetPr>
  <dimension ref="A1:F16"/>
  <sheetViews>
    <sheetView workbookViewId="0">
      <selection activeCell="C21" sqref="C21"/>
    </sheetView>
  </sheetViews>
  <sheetFormatPr defaultColWidth="9.140625" defaultRowHeight="12.75" x14ac:dyDescent="0.2"/>
  <cols>
    <col min="1" max="1" width="33.85546875" style="116" customWidth="1"/>
    <col min="2" max="2" width="24.28515625" style="116" customWidth="1"/>
    <col min="3" max="3" width="30" style="116" customWidth="1"/>
    <col min="4" max="4" width="27.7109375" style="116" customWidth="1"/>
    <col min="5" max="5" width="31.140625" style="116" customWidth="1"/>
    <col min="6" max="6" width="29.42578125" style="116" customWidth="1"/>
    <col min="7" max="16384" width="9.140625" style="116"/>
  </cols>
  <sheetData>
    <row r="1" spans="1:6" ht="30.75" customHeight="1" thickBot="1" x14ac:dyDescent="0.25">
      <c r="A1" s="114" t="s">
        <v>203</v>
      </c>
      <c r="B1" s="161" t="s">
        <v>224</v>
      </c>
      <c r="C1" s="161"/>
      <c r="D1" s="115"/>
      <c r="F1" s="117"/>
    </row>
    <row r="2" spans="1:6" x14ac:dyDescent="0.2">
      <c r="A2" s="118" t="s">
        <v>204</v>
      </c>
      <c r="B2" s="119" t="s">
        <v>205</v>
      </c>
      <c r="C2" s="119" t="s">
        <v>206</v>
      </c>
      <c r="D2" s="119" t="s">
        <v>207</v>
      </c>
      <c r="E2" s="118" t="s">
        <v>208</v>
      </c>
      <c r="F2" s="159" t="s">
        <v>209</v>
      </c>
    </row>
    <row r="3" spans="1:6" ht="13.5" thickBot="1" x14ac:dyDescent="0.25">
      <c r="A3" s="120" t="s">
        <v>210</v>
      </c>
      <c r="B3" s="121" t="s">
        <v>211</v>
      </c>
      <c r="C3" s="121" t="s">
        <v>212</v>
      </c>
      <c r="D3" s="121" t="s">
        <v>213</v>
      </c>
      <c r="E3" s="120" t="s">
        <v>214</v>
      </c>
      <c r="F3" s="160"/>
    </row>
    <row r="4" spans="1:6" x14ac:dyDescent="0.2">
      <c r="A4" s="122"/>
      <c r="B4" s="123"/>
      <c r="C4" s="123"/>
      <c r="D4" s="123"/>
      <c r="E4" s="123" t="s">
        <v>215</v>
      </c>
      <c r="F4" s="123"/>
    </row>
    <row r="5" spans="1:6" x14ac:dyDescent="0.2">
      <c r="A5" s="124"/>
      <c r="B5" s="125"/>
      <c r="C5" s="125"/>
      <c r="D5" s="126"/>
      <c r="E5" s="125"/>
      <c r="F5" s="125"/>
    </row>
    <row r="6" spans="1:6" s="129" customFormat="1" x14ac:dyDescent="0.2">
      <c r="A6" s="127"/>
      <c r="B6" s="128"/>
      <c r="C6" s="128"/>
      <c r="D6" s="128"/>
      <c r="E6" s="128"/>
      <c r="F6" s="128"/>
    </row>
    <row r="7" spans="1:6" x14ac:dyDescent="0.2">
      <c r="A7" s="124"/>
      <c r="B7" s="125"/>
      <c r="C7" s="125"/>
      <c r="D7" s="125"/>
      <c r="E7" s="125"/>
      <c r="F7" s="125"/>
    </row>
    <row r="8" spans="1:6" x14ac:dyDescent="0.2">
      <c r="A8" s="124"/>
      <c r="B8" s="125"/>
      <c r="C8" s="125"/>
      <c r="D8" s="125"/>
      <c r="E8" s="125"/>
      <c r="F8" s="125"/>
    </row>
    <row r="9" spans="1:6" s="129" customFormat="1" x14ac:dyDescent="0.2">
      <c r="A9" s="127"/>
      <c r="B9" s="128"/>
      <c r="C9" s="128"/>
      <c r="D9" s="130"/>
      <c r="E9" s="128"/>
      <c r="F9" s="131"/>
    </row>
    <row r="10" spans="1:6" x14ac:dyDescent="0.2">
      <c r="A10" s="124"/>
      <c r="B10" s="125"/>
      <c r="C10" s="125"/>
      <c r="D10" s="126"/>
      <c r="E10" s="125"/>
      <c r="F10" s="125"/>
    </row>
    <row r="11" spans="1:6" x14ac:dyDescent="0.2">
      <c r="A11" s="124"/>
      <c r="B11" s="125"/>
      <c r="C11" s="125"/>
      <c r="D11" s="126"/>
      <c r="E11" s="125"/>
      <c r="F11" s="125"/>
    </row>
    <row r="12" spans="1:6" ht="13.5" thickBot="1" x14ac:dyDescent="0.25">
      <c r="A12" s="132"/>
      <c r="B12" s="133"/>
      <c r="C12" s="133"/>
      <c r="D12" s="134"/>
      <c r="E12" s="133"/>
      <c r="F12" s="133"/>
    </row>
    <row r="16" spans="1:6" x14ac:dyDescent="0.2">
      <c r="A16" s="135" t="s">
        <v>216</v>
      </c>
    </row>
  </sheetData>
  <mergeCells count="2">
    <mergeCell ref="F2:F3"/>
    <mergeCell ref="B1:C1"/>
  </mergeCells>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J56"/>
  <sheetViews>
    <sheetView zoomScaleNormal="100" workbookViewId="0">
      <selection activeCell="J11" sqref="J11"/>
    </sheetView>
  </sheetViews>
  <sheetFormatPr defaultColWidth="9.140625" defaultRowHeight="14.25" x14ac:dyDescent="0.2"/>
  <cols>
    <col min="1" max="1" width="54.7109375" style="2" customWidth="1"/>
    <col min="2" max="3" width="19.42578125" style="2" customWidth="1"/>
    <col min="4" max="4" width="19.28515625" style="2" customWidth="1"/>
    <col min="5" max="16384" width="9.140625" style="2"/>
  </cols>
  <sheetData>
    <row r="1" spans="1:5" ht="18" x14ac:dyDescent="0.25">
      <c r="A1" s="146" t="s">
        <v>82</v>
      </c>
      <c r="B1" s="146"/>
      <c r="C1" s="146"/>
      <c r="D1" s="146"/>
      <c r="E1" s="4"/>
    </row>
    <row r="2" spans="1:5" ht="18" x14ac:dyDescent="0.25">
      <c r="A2" s="147" t="s">
        <v>84</v>
      </c>
      <c r="B2" s="147"/>
      <c r="C2" s="147"/>
      <c r="D2" s="147"/>
      <c r="E2" s="5"/>
    </row>
    <row r="3" spans="1:5" ht="15" x14ac:dyDescent="0.2">
      <c r="A3" s="20"/>
      <c r="B3" s="8"/>
      <c r="C3" s="8"/>
      <c r="D3" s="8"/>
      <c r="E3" s="5"/>
    </row>
    <row r="4" spans="1:5" ht="15.75" x14ac:dyDescent="0.25">
      <c r="A4" s="19" t="s">
        <v>11</v>
      </c>
      <c r="B4" s="148"/>
      <c r="C4" s="149"/>
      <c r="D4" s="150"/>
      <c r="E4" s="6"/>
    </row>
    <row r="5" spans="1:5" ht="15.75" x14ac:dyDescent="0.25">
      <c r="A5" s="24" t="s">
        <v>48</v>
      </c>
      <c r="B5" s="151"/>
      <c r="C5" s="152"/>
      <c r="D5" s="153"/>
      <c r="E5" s="6"/>
    </row>
    <row r="6" spans="1:5" ht="15.75" x14ac:dyDescent="0.25">
      <c r="A6" s="18"/>
      <c r="B6" s="21"/>
      <c r="C6" s="21"/>
      <c r="D6" s="21"/>
      <c r="E6" s="6"/>
    </row>
    <row r="7" spans="1:5" ht="47.25" x14ac:dyDescent="0.25">
      <c r="A7" s="25" t="s">
        <v>49</v>
      </c>
      <c r="B7" s="25" t="s">
        <v>12</v>
      </c>
      <c r="C7" s="25" t="s">
        <v>50</v>
      </c>
      <c r="D7" s="26" t="s">
        <v>13</v>
      </c>
      <c r="E7" s="6"/>
    </row>
    <row r="8" spans="1:5" ht="15" x14ac:dyDescent="0.2">
      <c r="A8" s="14" t="s">
        <v>14</v>
      </c>
      <c r="B8" s="31">
        <f>'Personnel Detail FY27-28'!F17</f>
        <v>0</v>
      </c>
      <c r="C8" s="27">
        <v>0</v>
      </c>
      <c r="D8" s="30">
        <f>B8+C8</f>
        <v>0</v>
      </c>
      <c r="E8" s="5"/>
    </row>
    <row r="9" spans="1:5" ht="15" x14ac:dyDescent="0.2">
      <c r="A9" s="9" t="s">
        <v>15</v>
      </c>
      <c r="B9" s="15">
        <v>0</v>
      </c>
      <c r="C9" s="27">
        <v>0</v>
      </c>
      <c r="D9" s="30">
        <f t="shared" ref="D9:D47" si="0">B9+C9</f>
        <v>0</v>
      </c>
      <c r="E9" s="5"/>
    </row>
    <row r="10" spans="1:5" ht="15" x14ac:dyDescent="0.2">
      <c r="A10" s="10" t="s">
        <v>52</v>
      </c>
      <c r="B10" s="31">
        <f>B8+B9</f>
        <v>0</v>
      </c>
      <c r="C10" s="31">
        <f t="shared" ref="C10:D10" si="1">C8+C9</f>
        <v>0</v>
      </c>
      <c r="D10" s="31">
        <f t="shared" si="1"/>
        <v>0</v>
      </c>
      <c r="E10" s="5"/>
    </row>
    <row r="11" spans="1:5" ht="15" x14ac:dyDescent="0.2">
      <c r="A11" s="9" t="s">
        <v>16</v>
      </c>
      <c r="B11" s="15">
        <v>0</v>
      </c>
      <c r="C11" s="27">
        <v>0</v>
      </c>
      <c r="D11" s="30">
        <f t="shared" si="0"/>
        <v>0</v>
      </c>
      <c r="E11" s="5"/>
    </row>
    <row r="12" spans="1:5" ht="15" x14ac:dyDescent="0.2">
      <c r="A12" s="9" t="s">
        <v>17</v>
      </c>
      <c r="B12" s="15">
        <v>0</v>
      </c>
      <c r="C12" s="27">
        <v>0</v>
      </c>
      <c r="D12" s="30">
        <f t="shared" si="0"/>
        <v>0</v>
      </c>
      <c r="E12" s="5"/>
    </row>
    <row r="13" spans="1:5" ht="15" x14ac:dyDescent="0.2">
      <c r="A13" s="10" t="s">
        <v>53</v>
      </c>
      <c r="B13" s="31">
        <f>B11+B12</f>
        <v>0</v>
      </c>
      <c r="C13" s="31">
        <f t="shared" ref="C13:D13" si="2">C11+C12</f>
        <v>0</v>
      </c>
      <c r="D13" s="31">
        <f t="shared" si="2"/>
        <v>0</v>
      </c>
      <c r="E13" s="5"/>
    </row>
    <row r="14" spans="1:5" ht="15" x14ac:dyDescent="0.2">
      <c r="A14" s="9" t="s">
        <v>18</v>
      </c>
      <c r="B14" s="15">
        <v>0</v>
      </c>
      <c r="C14" s="27">
        <v>0</v>
      </c>
      <c r="D14" s="30">
        <f t="shared" si="0"/>
        <v>0</v>
      </c>
      <c r="E14" s="5"/>
    </row>
    <row r="15" spans="1:5" ht="15" x14ac:dyDescent="0.2">
      <c r="A15" s="9" t="s">
        <v>19</v>
      </c>
      <c r="B15" s="15">
        <v>0</v>
      </c>
      <c r="C15" s="27">
        <v>0</v>
      </c>
      <c r="D15" s="30">
        <f t="shared" si="0"/>
        <v>0</v>
      </c>
      <c r="E15" s="5"/>
    </row>
    <row r="16" spans="1:5" ht="15" x14ac:dyDescent="0.2">
      <c r="A16" s="9" t="s">
        <v>20</v>
      </c>
      <c r="B16" s="15">
        <v>0</v>
      </c>
      <c r="C16" s="27">
        <v>0</v>
      </c>
      <c r="D16" s="30">
        <f t="shared" si="0"/>
        <v>0</v>
      </c>
      <c r="E16" s="5"/>
    </row>
    <row r="17" spans="1:10" ht="15" x14ac:dyDescent="0.2">
      <c r="A17" s="9" t="s">
        <v>21</v>
      </c>
      <c r="B17" s="15">
        <v>0</v>
      </c>
      <c r="C17" s="27">
        <v>0</v>
      </c>
      <c r="D17" s="30">
        <f t="shared" si="0"/>
        <v>0</v>
      </c>
      <c r="E17" s="5"/>
    </row>
    <row r="18" spans="1:10" ht="15" x14ac:dyDescent="0.2">
      <c r="A18" s="9" t="s">
        <v>22</v>
      </c>
      <c r="B18" s="15">
        <v>0</v>
      </c>
      <c r="C18" s="27">
        <v>0</v>
      </c>
      <c r="D18" s="30">
        <f t="shared" si="0"/>
        <v>0</v>
      </c>
      <c r="E18" s="5"/>
    </row>
    <row r="19" spans="1:10" ht="15" x14ac:dyDescent="0.2">
      <c r="A19" s="9" t="s">
        <v>23</v>
      </c>
      <c r="B19" s="15">
        <v>0</v>
      </c>
      <c r="C19" s="27">
        <v>0</v>
      </c>
      <c r="D19" s="30">
        <f t="shared" si="0"/>
        <v>0</v>
      </c>
      <c r="E19" s="5"/>
    </row>
    <row r="20" spans="1:10" ht="15" x14ac:dyDescent="0.2">
      <c r="A20" s="9" t="s">
        <v>24</v>
      </c>
      <c r="B20" s="15">
        <v>0</v>
      </c>
      <c r="C20" s="27">
        <v>0</v>
      </c>
      <c r="D20" s="30">
        <f t="shared" si="0"/>
        <v>0</v>
      </c>
      <c r="E20" s="5"/>
    </row>
    <row r="21" spans="1:10" ht="15" x14ac:dyDescent="0.2">
      <c r="A21" s="9" t="s">
        <v>25</v>
      </c>
      <c r="B21" s="15">
        <v>0</v>
      </c>
      <c r="C21" s="27">
        <v>0</v>
      </c>
      <c r="D21" s="30">
        <f t="shared" si="0"/>
        <v>0</v>
      </c>
      <c r="E21" s="5"/>
    </row>
    <row r="22" spans="1:10" ht="15" x14ac:dyDescent="0.2">
      <c r="A22" s="9" t="s">
        <v>26</v>
      </c>
      <c r="B22" s="15">
        <v>0</v>
      </c>
      <c r="C22" s="27">
        <v>0</v>
      </c>
      <c r="D22" s="30">
        <f t="shared" si="0"/>
        <v>0</v>
      </c>
      <c r="E22" s="5"/>
    </row>
    <row r="23" spans="1:10" ht="15" x14ac:dyDescent="0.2">
      <c r="A23" s="9" t="s">
        <v>54</v>
      </c>
      <c r="B23" s="31">
        <f>SUM(B14:B22)</f>
        <v>0</v>
      </c>
      <c r="C23" s="31">
        <f t="shared" ref="C23:D23" si="3">SUM(C14:C22)</f>
        <v>0</v>
      </c>
      <c r="D23" s="31">
        <f t="shared" si="3"/>
        <v>0</v>
      </c>
      <c r="E23" s="5"/>
    </row>
    <row r="24" spans="1:10" ht="15" x14ac:dyDescent="0.2">
      <c r="A24" s="9" t="s">
        <v>27</v>
      </c>
      <c r="B24" s="15">
        <v>0</v>
      </c>
      <c r="C24" s="27">
        <v>0</v>
      </c>
      <c r="D24" s="30">
        <f t="shared" si="0"/>
        <v>0</v>
      </c>
      <c r="E24" s="5"/>
    </row>
    <row r="25" spans="1:10" ht="15" x14ac:dyDescent="0.2">
      <c r="A25" s="9" t="s">
        <v>28</v>
      </c>
      <c r="B25" s="15">
        <v>0</v>
      </c>
      <c r="C25" s="27">
        <v>0</v>
      </c>
      <c r="D25" s="30">
        <f t="shared" si="0"/>
        <v>0</v>
      </c>
      <c r="E25" s="5"/>
    </row>
    <row r="26" spans="1:10" ht="15" x14ac:dyDescent="0.2">
      <c r="A26" s="9" t="s">
        <v>29</v>
      </c>
      <c r="B26" s="15">
        <v>0</v>
      </c>
      <c r="C26" s="27">
        <v>0</v>
      </c>
      <c r="D26" s="30">
        <f t="shared" si="0"/>
        <v>0</v>
      </c>
      <c r="E26" s="5"/>
    </row>
    <row r="27" spans="1:10" ht="15" x14ac:dyDescent="0.2">
      <c r="A27" s="9" t="s">
        <v>30</v>
      </c>
      <c r="B27" s="15">
        <v>0</v>
      </c>
      <c r="C27" s="27">
        <v>0</v>
      </c>
      <c r="D27" s="30">
        <f t="shared" si="0"/>
        <v>0</v>
      </c>
      <c r="E27" s="5"/>
    </row>
    <row r="28" spans="1:10" ht="15" x14ac:dyDescent="0.2">
      <c r="A28" s="9" t="s">
        <v>31</v>
      </c>
      <c r="B28" s="15">
        <v>0</v>
      </c>
      <c r="C28" s="27">
        <v>0</v>
      </c>
      <c r="D28" s="30">
        <f t="shared" si="0"/>
        <v>0</v>
      </c>
      <c r="E28" s="5"/>
    </row>
    <row r="29" spans="1:10" ht="15" x14ac:dyDescent="0.2">
      <c r="A29" s="9" t="s">
        <v>32</v>
      </c>
      <c r="B29" s="15">
        <v>0</v>
      </c>
      <c r="C29" s="27">
        <v>0</v>
      </c>
      <c r="D29" s="30">
        <f t="shared" si="0"/>
        <v>0</v>
      </c>
      <c r="E29" s="5"/>
    </row>
    <row r="30" spans="1:10" ht="15" x14ac:dyDescent="0.2">
      <c r="A30" s="9" t="s">
        <v>33</v>
      </c>
      <c r="B30" s="15">
        <v>0</v>
      </c>
      <c r="C30" s="27">
        <v>0</v>
      </c>
      <c r="D30" s="30">
        <f t="shared" si="0"/>
        <v>0</v>
      </c>
      <c r="E30" s="5"/>
    </row>
    <row r="31" spans="1:10" ht="15" x14ac:dyDescent="0.2">
      <c r="A31" s="11" t="s">
        <v>34</v>
      </c>
      <c r="B31" s="15">
        <v>0</v>
      </c>
      <c r="C31" s="27">
        <v>0</v>
      </c>
      <c r="D31" s="30">
        <f t="shared" si="0"/>
        <v>0</v>
      </c>
      <c r="E31" s="5"/>
    </row>
    <row r="32" spans="1:10" ht="15" x14ac:dyDescent="0.2">
      <c r="A32" s="10" t="s">
        <v>55</v>
      </c>
      <c r="B32" s="31">
        <f>SUM(B24:B31)</f>
        <v>0</v>
      </c>
      <c r="C32" s="31">
        <f t="shared" ref="C32:D32" si="4">SUM(C24:C31)</f>
        <v>0</v>
      </c>
      <c r="D32" s="31">
        <f t="shared" si="4"/>
        <v>0</v>
      </c>
      <c r="E32" s="5"/>
      <c r="J32" s="28"/>
    </row>
    <row r="33" spans="1:5" ht="15" x14ac:dyDescent="0.2">
      <c r="A33" s="9" t="s">
        <v>35</v>
      </c>
      <c r="B33" s="15">
        <v>0</v>
      </c>
      <c r="C33" s="27">
        <v>0</v>
      </c>
      <c r="D33" s="30">
        <f t="shared" si="0"/>
        <v>0</v>
      </c>
      <c r="E33" s="5"/>
    </row>
    <row r="34" spans="1:5" ht="15" x14ac:dyDescent="0.2">
      <c r="A34" s="9" t="s">
        <v>36</v>
      </c>
      <c r="B34" s="15">
        <v>0</v>
      </c>
      <c r="C34" s="27">
        <v>0</v>
      </c>
      <c r="D34" s="30">
        <f t="shared" si="0"/>
        <v>0</v>
      </c>
      <c r="E34" s="5"/>
    </row>
    <row r="35" spans="1:5" ht="15" x14ac:dyDescent="0.2">
      <c r="A35" s="9" t="s">
        <v>37</v>
      </c>
      <c r="B35" s="15">
        <v>0</v>
      </c>
      <c r="C35" s="27">
        <v>0</v>
      </c>
      <c r="D35" s="30">
        <f t="shared" si="0"/>
        <v>0</v>
      </c>
      <c r="E35" s="5"/>
    </row>
    <row r="36" spans="1:5" ht="15" x14ac:dyDescent="0.2">
      <c r="A36" s="9" t="s">
        <v>38</v>
      </c>
      <c r="B36" s="15">
        <v>0</v>
      </c>
      <c r="C36" s="27">
        <v>0</v>
      </c>
      <c r="D36" s="30">
        <f t="shared" si="0"/>
        <v>0</v>
      </c>
      <c r="E36" s="5"/>
    </row>
    <row r="37" spans="1:5" ht="15" x14ac:dyDescent="0.2">
      <c r="A37" s="9" t="s">
        <v>39</v>
      </c>
      <c r="B37" s="15">
        <v>0</v>
      </c>
      <c r="C37" s="27">
        <v>0</v>
      </c>
      <c r="D37" s="30">
        <f t="shared" si="0"/>
        <v>0</v>
      </c>
      <c r="E37" s="5"/>
    </row>
    <row r="38" spans="1:5" ht="15" x14ac:dyDescent="0.2">
      <c r="A38" s="12" t="s">
        <v>56</v>
      </c>
      <c r="B38" s="31">
        <f>SUM(B33:B37)</f>
        <v>0</v>
      </c>
      <c r="C38" s="31">
        <f t="shared" ref="C38:D38" si="5">SUM(C33:C37)</f>
        <v>0</v>
      </c>
      <c r="D38" s="31">
        <f t="shared" si="5"/>
        <v>0</v>
      </c>
      <c r="E38" s="5"/>
    </row>
    <row r="39" spans="1:5" ht="15" x14ac:dyDescent="0.2">
      <c r="A39" s="9" t="s">
        <v>40</v>
      </c>
      <c r="B39" s="15">
        <v>0</v>
      </c>
      <c r="C39" s="27">
        <v>0</v>
      </c>
      <c r="D39" s="30">
        <f t="shared" si="0"/>
        <v>0</v>
      </c>
      <c r="E39" s="5"/>
    </row>
    <row r="40" spans="1:5" ht="15" x14ac:dyDescent="0.2">
      <c r="A40" s="9" t="s">
        <v>41</v>
      </c>
      <c r="B40" s="15">
        <v>0</v>
      </c>
      <c r="C40" s="27">
        <v>0</v>
      </c>
      <c r="D40" s="30">
        <f t="shared" si="0"/>
        <v>0</v>
      </c>
      <c r="E40" s="5"/>
    </row>
    <row r="41" spans="1:5" ht="15" x14ac:dyDescent="0.2">
      <c r="A41" s="9" t="s">
        <v>42</v>
      </c>
      <c r="B41" s="15">
        <v>0</v>
      </c>
      <c r="C41" s="27">
        <v>0</v>
      </c>
      <c r="D41" s="30">
        <f t="shared" si="0"/>
        <v>0</v>
      </c>
      <c r="E41" s="5"/>
    </row>
    <row r="42" spans="1:5" ht="15" x14ac:dyDescent="0.2">
      <c r="A42" s="9" t="s">
        <v>43</v>
      </c>
      <c r="B42" s="15">
        <v>0</v>
      </c>
      <c r="C42" s="27">
        <v>0</v>
      </c>
      <c r="D42" s="30">
        <f t="shared" si="0"/>
        <v>0</v>
      </c>
      <c r="E42" s="5"/>
    </row>
    <row r="43" spans="1:5" ht="15" x14ac:dyDescent="0.2">
      <c r="A43" s="9" t="s">
        <v>44</v>
      </c>
      <c r="B43" s="15">
        <v>0</v>
      </c>
      <c r="C43" s="27">
        <v>0</v>
      </c>
      <c r="D43" s="30">
        <f t="shared" si="0"/>
        <v>0</v>
      </c>
      <c r="E43" s="5"/>
    </row>
    <row r="44" spans="1:5" ht="15" x14ac:dyDescent="0.2">
      <c r="A44" s="9" t="s">
        <v>45</v>
      </c>
      <c r="B44" s="15">
        <v>0</v>
      </c>
      <c r="C44" s="27">
        <v>0</v>
      </c>
      <c r="D44" s="30">
        <f t="shared" si="0"/>
        <v>0</v>
      </c>
      <c r="E44" s="5"/>
    </row>
    <row r="45" spans="1:5" ht="15" x14ac:dyDescent="0.2">
      <c r="A45" s="9" t="s">
        <v>46</v>
      </c>
      <c r="B45" s="15">
        <v>0</v>
      </c>
      <c r="C45" s="27">
        <v>0</v>
      </c>
      <c r="D45" s="30">
        <f t="shared" si="0"/>
        <v>0</v>
      </c>
      <c r="E45" s="5"/>
    </row>
    <row r="46" spans="1:5" ht="15" x14ac:dyDescent="0.2">
      <c r="A46" s="10" t="s">
        <v>57</v>
      </c>
      <c r="B46" s="31">
        <f>SUM(B39:B45)</f>
        <v>0</v>
      </c>
      <c r="C46" s="31">
        <f t="shared" ref="C46:D46" si="6">SUM(C39:C45)</f>
        <v>0</v>
      </c>
      <c r="D46" s="31">
        <f t="shared" si="6"/>
        <v>0</v>
      </c>
      <c r="E46" s="5"/>
    </row>
    <row r="47" spans="1:5" ht="15" x14ac:dyDescent="0.2">
      <c r="A47" s="10" t="s">
        <v>47</v>
      </c>
      <c r="B47" s="15">
        <v>0</v>
      </c>
      <c r="C47" s="27">
        <v>0</v>
      </c>
      <c r="D47" s="30">
        <f t="shared" si="0"/>
        <v>0</v>
      </c>
      <c r="E47" s="5"/>
    </row>
    <row r="48" spans="1:5" ht="15" x14ac:dyDescent="0.2">
      <c r="A48" s="13"/>
      <c r="B48" s="15"/>
      <c r="C48" s="27"/>
      <c r="D48" s="29"/>
      <c r="E48" s="5"/>
    </row>
    <row r="49" spans="1:5" ht="15" x14ac:dyDescent="0.2">
      <c r="A49" s="14" t="s">
        <v>58</v>
      </c>
      <c r="B49" s="31">
        <f>B10+B13+B23+B32+B38+B46+B47</f>
        <v>0</v>
      </c>
      <c r="C49" s="31">
        <f t="shared" ref="C49:D49" si="7">C10+C13+C23+C32+C38+C46+C47</f>
        <v>0</v>
      </c>
      <c r="D49" s="31">
        <f t="shared" si="7"/>
        <v>0</v>
      </c>
      <c r="E49" s="5"/>
    </row>
    <row r="50" spans="1:5" x14ac:dyDescent="0.2">
      <c r="A50" s="22"/>
      <c r="B50" s="23"/>
      <c r="C50" s="23"/>
      <c r="D50" s="22"/>
      <c r="E50" s="5"/>
    </row>
    <row r="51" spans="1:5" x14ac:dyDescent="0.2">
      <c r="A51" s="22"/>
      <c r="B51" s="23"/>
      <c r="C51" s="23"/>
      <c r="D51" s="22"/>
      <c r="E51" s="5"/>
    </row>
    <row r="52" spans="1:5" s="57" customFormat="1" ht="15" x14ac:dyDescent="0.2">
      <c r="A52" s="54" t="s">
        <v>79</v>
      </c>
      <c r="B52" s="54"/>
      <c r="C52" s="55"/>
      <c r="D52" s="55"/>
      <c r="E52" s="56"/>
    </row>
    <row r="53" spans="1:5" s="57" customFormat="1" ht="15" x14ac:dyDescent="0.2">
      <c r="A53" s="58"/>
      <c r="B53" s="58"/>
      <c r="C53" s="58"/>
      <c r="D53" s="58"/>
      <c r="E53" s="56"/>
    </row>
    <row r="54" spans="1:5" s="57" customFormat="1" ht="15" x14ac:dyDescent="0.2">
      <c r="A54" s="54" t="s">
        <v>80</v>
      </c>
      <c r="B54" s="54"/>
      <c r="C54" s="58"/>
      <c r="D54" s="58"/>
      <c r="E54" s="56"/>
    </row>
    <row r="55" spans="1:5" s="57" customFormat="1" ht="15" x14ac:dyDescent="0.2">
      <c r="A55" s="59"/>
      <c r="B55" s="59"/>
      <c r="C55" s="59"/>
      <c r="D55" s="59"/>
      <c r="E55" s="56"/>
    </row>
    <row r="56" spans="1:5" x14ac:dyDescent="0.2">
      <c r="A56" s="5"/>
      <c r="B56" s="6"/>
      <c r="C56" s="6"/>
      <c r="D56" s="5"/>
      <c r="E56" s="5"/>
    </row>
  </sheetData>
  <sheetProtection formatCells="0"/>
  <mergeCells count="4">
    <mergeCell ref="A1:D1"/>
    <mergeCell ref="A2:D2"/>
    <mergeCell ref="B4:D4"/>
    <mergeCell ref="B5:D5"/>
  </mergeCells>
  <pageMargins left="0.45" right="0.45" top="0.5" bottom="0.5" header="0.3" footer="0.3"/>
  <pageSetup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D715-46B6-434C-B8C2-ECB3FC82233A}">
  <sheetPr>
    <tabColor theme="3" tint="0.39997558519241921"/>
    <pageSetUpPr fitToPage="1"/>
  </sheetPr>
  <dimension ref="A1:J56"/>
  <sheetViews>
    <sheetView workbookViewId="0">
      <selection activeCell="G18" sqref="G18"/>
    </sheetView>
  </sheetViews>
  <sheetFormatPr defaultColWidth="9.140625" defaultRowHeight="14.25" x14ac:dyDescent="0.2"/>
  <cols>
    <col min="1" max="1" width="54.7109375" style="2" customWidth="1"/>
    <col min="2" max="3" width="19.42578125" style="2" customWidth="1"/>
    <col min="4" max="4" width="39.5703125" style="2" customWidth="1"/>
    <col min="5" max="16384" width="9.140625" style="2"/>
  </cols>
  <sheetData>
    <row r="1" spans="1:5" ht="18" x14ac:dyDescent="0.25">
      <c r="A1" s="146" t="s">
        <v>82</v>
      </c>
      <c r="B1" s="146"/>
      <c r="C1" s="146"/>
      <c r="D1" s="146"/>
      <c r="E1" s="4"/>
    </row>
    <row r="2" spans="1:5" ht="18" x14ac:dyDescent="0.25">
      <c r="A2" s="147" t="s">
        <v>85</v>
      </c>
      <c r="B2" s="147"/>
      <c r="C2" s="147"/>
      <c r="D2" s="147"/>
      <c r="E2" s="5"/>
    </row>
    <row r="3" spans="1:5" ht="15" x14ac:dyDescent="0.2">
      <c r="A3" s="20"/>
      <c r="B3" s="8"/>
      <c r="C3" s="8"/>
      <c r="D3" s="8"/>
      <c r="E3" s="5"/>
    </row>
    <row r="4" spans="1:5" ht="15.75" x14ac:dyDescent="0.25">
      <c r="A4" s="19" t="s">
        <v>11</v>
      </c>
      <c r="B4" s="148"/>
      <c r="C4" s="149"/>
      <c r="D4" s="150"/>
      <c r="E4" s="6"/>
    </row>
    <row r="5" spans="1:5" ht="15.75" x14ac:dyDescent="0.25">
      <c r="A5" s="24" t="s">
        <v>48</v>
      </c>
      <c r="B5" s="151"/>
      <c r="C5" s="152"/>
      <c r="D5" s="153"/>
      <c r="E5" s="6"/>
    </row>
    <row r="6" spans="1:5" ht="15.75" x14ac:dyDescent="0.25">
      <c r="A6" s="18"/>
      <c r="B6" s="21"/>
      <c r="C6" s="21"/>
      <c r="D6" s="21"/>
      <c r="E6" s="6"/>
    </row>
    <row r="7" spans="1:5" ht="47.25" x14ac:dyDescent="0.25">
      <c r="A7" s="25" t="s">
        <v>49</v>
      </c>
      <c r="B7" s="25" t="s">
        <v>12</v>
      </c>
      <c r="C7" s="25" t="s">
        <v>50</v>
      </c>
      <c r="D7" s="26" t="s">
        <v>51</v>
      </c>
      <c r="E7" s="6"/>
    </row>
    <row r="8" spans="1:5" ht="15" x14ac:dyDescent="0.2">
      <c r="A8" s="14" t="s">
        <v>14</v>
      </c>
      <c r="B8" s="31">
        <f>'Budget Proposal FY25-26'!B8</f>
        <v>0</v>
      </c>
      <c r="C8" s="16">
        <f>'Budget Proposal FY25-26'!C8</f>
        <v>0</v>
      </c>
      <c r="D8" s="29"/>
      <c r="E8" s="5"/>
    </row>
    <row r="9" spans="1:5" ht="15" x14ac:dyDescent="0.2">
      <c r="A9" s="9" t="s">
        <v>15</v>
      </c>
      <c r="B9" s="31">
        <f>'Budget Proposal FY25-26'!B9</f>
        <v>0</v>
      </c>
      <c r="C9" s="16">
        <f>'Budget Proposal FY25-26'!C9</f>
        <v>0</v>
      </c>
      <c r="D9" s="29"/>
      <c r="E9" s="5"/>
    </row>
    <row r="10" spans="1:5" ht="15" x14ac:dyDescent="0.2">
      <c r="A10" s="10" t="s">
        <v>52</v>
      </c>
      <c r="B10" s="31">
        <f>'Budget Proposal FY25-26'!B10</f>
        <v>0</v>
      </c>
      <c r="C10" s="16">
        <f>'Budget Proposal FY25-26'!C10</f>
        <v>0</v>
      </c>
      <c r="D10" s="42"/>
      <c r="E10" s="5"/>
    </row>
    <row r="11" spans="1:5" ht="15" x14ac:dyDescent="0.2">
      <c r="A11" s="9" t="s">
        <v>16</v>
      </c>
      <c r="B11" s="31">
        <f>'Budget Proposal FY25-26'!B11</f>
        <v>0</v>
      </c>
      <c r="C11" s="16">
        <f>'Budget Proposal FY25-26'!C11</f>
        <v>0</v>
      </c>
      <c r="D11" s="29"/>
      <c r="E11" s="5"/>
    </row>
    <row r="12" spans="1:5" ht="15" x14ac:dyDescent="0.2">
      <c r="A12" s="9" t="s">
        <v>17</v>
      </c>
      <c r="B12" s="31">
        <f>'Budget Proposal FY25-26'!B12</f>
        <v>0</v>
      </c>
      <c r="C12" s="16">
        <f>'Budget Proposal FY25-26'!C12</f>
        <v>0</v>
      </c>
      <c r="D12" s="29"/>
      <c r="E12" s="5"/>
    </row>
    <row r="13" spans="1:5" ht="15" x14ac:dyDescent="0.2">
      <c r="A13" s="10" t="s">
        <v>53</v>
      </c>
      <c r="B13" s="31">
        <f>'Budget Proposal FY25-26'!B13</f>
        <v>0</v>
      </c>
      <c r="C13" s="16">
        <f>'Budget Proposal FY25-26'!C13</f>
        <v>0</v>
      </c>
      <c r="D13" s="42"/>
      <c r="E13" s="5"/>
    </row>
    <row r="14" spans="1:5" ht="15" x14ac:dyDescent="0.2">
      <c r="A14" s="9" t="s">
        <v>18</v>
      </c>
      <c r="B14" s="31">
        <f>'Budget Proposal FY25-26'!B14</f>
        <v>0</v>
      </c>
      <c r="C14" s="16">
        <f>'Budget Proposal FY25-26'!C14</f>
        <v>0</v>
      </c>
      <c r="D14" s="29"/>
      <c r="E14" s="5"/>
    </row>
    <row r="15" spans="1:5" ht="15" x14ac:dyDescent="0.2">
      <c r="A15" s="9" t="s">
        <v>19</v>
      </c>
      <c r="B15" s="31">
        <f>'Budget Proposal FY25-26'!B15</f>
        <v>0</v>
      </c>
      <c r="C15" s="16">
        <f>'Budget Proposal FY25-26'!C15</f>
        <v>0</v>
      </c>
      <c r="D15" s="29"/>
      <c r="E15" s="5"/>
    </row>
    <row r="16" spans="1:5" ht="15" x14ac:dyDescent="0.2">
      <c r="A16" s="9" t="s">
        <v>20</v>
      </c>
      <c r="B16" s="31">
        <f>'Budget Proposal FY25-26'!B16</f>
        <v>0</v>
      </c>
      <c r="C16" s="16">
        <f>'Budget Proposal FY25-26'!C16</f>
        <v>0</v>
      </c>
      <c r="D16" s="29"/>
      <c r="E16" s="5"/>
    </row>
    <row r="17" spans="1:10" ht="15" x14ac:dyDescent="0.2">
      <c r="A17" s="9" t="s">
        <v>21</v>
      </c>
      <c r="B17" s="31">
        <f>'Budget Proposal FY25-26'!B17</f>
        <v>0</v>
      </c>
      <c r="C17" s="16">
        <f>'Budget Proposal FY25-26'!C17</f>
        <v>0</v>
      </c>
      <c r="D17" s="29"/>
      <c r="E17" s="5"/>
    </row>
    <row r="18" spans="1:10" ht="15" x14ac:dyDescent="0.2">
      <c r="A18" s="9" t="s">
        <v>22</v>
      </c>
      <c r="B18" s="31">
        <f>'Budget Proposal FY25-26'!B18</f>
        <v>0</v>
      </c>
      <c r="C18" s="16">
        <f>'Budget Proposal FY25-26'!C18</f>
        <v>0</v>
      </c>
      <c r="D18" s="29"/>
      <c r="E18" s="5"/>
    </row>
    <row r="19" spans="1:10" ht="15" x14ac:dyDescent="0.2">
      <c r="A19" s="9" t="s">
        <v>23</v>
      </c>
      <c r="B19" s="31">
        <f>'Budget Proposal FY25-26'!B19</f>
        <v>0</v>
      </c>
      <c r="C19" s="16">
        <f>'Budget Proposal FY25-26'!C19</f>
        <v>0</v>
      </c>
      <c r="D19" s="29"/>
      <c r="E19" s="5"/>
    </row>
    <row r="20" spans="1:10" ht="15" x14ac:dyDescent="0.2">
      <c r="A20" s="9" t="s">
        <v>24</v>
      </c>
      <c r="B20" s="31">
        <f>'Budget Proposal FY25-26'!B20</f>
        <v>0</v>
      </c>
      <c r="C20" s="16">
        <f>'Budget Proposal FY25-26'!C20</f>
        <v>0</v>
      </c>
      <c r="D20" s="29"/>
      <c r="E20" s="5"/>
    </row>
    <row r="21" spans="1:10" ht="15" x14ac:dyDescent="0.2">
      <c r="A21" s="9" t="s">
        <v>25</v>
      </c>
      <c r="B21" s="31">
        <f>'Budget Proposal FY25-26'!B21</f>
        <v>0</v>
      </c>
      <c r="C21" s="16">
        <f>'Budget Proposal FY25-26'!C21</f>
        <v>0</v>
      </c>
      <c r="D21" s="29"/>
      <c r="E21" s="5"/>
    </row>
    <row r="22" spans="1:10" ht="15" x14ac:dyDescent="0.2">
      <c r="A22" s="9" t="s">
        <v>26</v>
      </c>
      <c r="B22" s="31">
        <f>'Budget Proposal FY25-26'!B22</f>
        <v>0</v>
      </c>
      <c r="C22" s="16">
        <f>'Budget Proposal FY25-26'!C22</f>
        <v>0</v>
      </c>
      <c r="D22" s="29"/>
      <c r="E22" s="5"/>
    </row>
    <row r="23" spans="1:10" ht="15" x14ac:dyDescent="0.2">
      <c r="A23" s="9" t="s">
        <v>54</v>
      </c>
      <c r="B23" s="31">
        <f>'Budget Proposal FY25-26'!B23</f>
        <v>0</v>
      </c>
      <c r="C23" s="16">
        <f>'Budget Proposal FY25-26'!C23</f>
        <v>0</v>
      </c>
      <c r="D23" s="42"/>
      <c r="E23" s="5"/>
    </row>
    <row r="24" spans="1:10" ht="15" x14ac:dyDescent="0.2">
      <c r="A24" s="9" t="s">
        <v>27</v>
      </c>
      <c r="B24" s="31">
        <f>'Budget Proposal FY25-26'!B24</f>
        <v>0</v>
      </c>
      <c r="C24" s="16">
        <f>'Budget Proposal FY25-26'!C24</f>
        <v>0</v>
      </c>
      <c r="D24" s="29"/>
      <c r="E24" s="5"/>
    </row>
    <row r="25" spans="1:10" ht="15" x14ac:dyDescent="0.2">
      <c r="A25" s="9" t="s">
        <v>28</v>
      </c>
      <c r="B25" s="31">
        <f>'Budget Proposal FY25-26'!B25</f>
        <v>0</v>
      </c>
      <c r="C25" s="16">
        <f>'Budget Proposal FY25-26'!C25</f>
        <v>0</v>
      </c>
      <c r="D25" s="29"/>
      <c r="E25" s="5"/>
    </row>
    <row r="26" spans="1:10" ht="15" x14ac:dyDescent="0.2">
      <c r="A26" s="9" t="s">
        <v>29</v>
      </c>
      <c r="B26" s="31">
        <f>'Budget Proposal FY25-26'!B26</f>
        <v>0</v>
      </c>
      <c r="C26" s="16">
        <f>'Budget Proposal FY25-26'!C26</f>
        <v>0</v>
      </c>
      <c r="D26" s="29"/>
      <c r="E26" s="5"/>
    </row>
    <row r="27" spans="1:10" ht="15" x14ac:dyDescent="0.2">
      <c r="A27" s="9" t="s">
        <v>30</v>
      </c>
      <c r="B27" s="31">
        <f>'Budget Proposal FY25-26'!B27</f>
        <v>0</v>
      </c>
      <c r="C27" s="16">
        <f>'Budget Proposal FY25-26'!C27</f>
        <v>0</v>
      </c>
      <c r="D27" s="29"/>
      <c r="E27" s="5"/>
    </row>
    <row r="28" spans="1:10" ht="15" x14ac:dyDescent="0.2">
      <c r="A28" s="9" t="s">
        <v>31</v>
      </c>
      <c r="B28" s="31">
        <f>'Budget Proposal FY25-26'!B28</f>
        <v>0</v>
      </c>
      <c r="C28" s="16">
        <f>'Budget Proposal FY25-26'!C28</f>
        <v>0</v>
      </c>
      <c r="D28" s="29"/>
      <c r="E28" s="5"/>
    </row>
    <row r="29" spans="1:10" ht="15" x14ac:dyDescent="0.2">
      <c r="A29" s="9" t="s">
        <v>32</v>
      </c>
      <c r="B29" s="31">
        <f>'Budget Proposal FY25-26'!B29</f>
        <v>0</v>
      </c>
      <c r="C29" s="16">
        <f>'Budget Proposal FY25-26'!C29</f>
        <v>0</v>
      </c>
      <c r="D29" s="29"/>
      <c r="E29" s="5"/>
    </row>
    <row r="30" spans="1:10" ht="15" x14ac:dyDescent="0.2">
      <c r="A30" s="9" t="s">
        <v>33</v>
      </c>
      <c r="B30" s="31">
        <f>'Budget Proposal FY25-26'!B30</f>
        <v>0</v>
      </c>
      <c r="C30" s="16">
        <f>'Budget Proposal FY25-26'!C30</f>
        <v>0</v>
      </c>
      <c r="D30" s="29"/>
      <c r="E30" s="5"/>
    </row>
    <row r="31" spans="1:10" ht="15" x14ac:dyDescent="0.2">
      <c r="A31" s="11" t="s">
        <v>34</v>
      </c>
      <c r="B31" s="31">
        <f>'Budget Proposal FY25-26'!B31</f>
        <v>0</v>
      </c>
      <c r="C31" s="16">
        <f>'Budget Proposal FY25-26'!C31</f>
        <v>0</v>
      </c>
      <c r="D31" s="29"/>
      <c r="E31" s="5"/>
    </row>
    <row r="32" spans="1:10" ht="15" x14ac:dyDescent="0.2">
      <c r="A32" s="10" t="s">
        <v>55</v>
      </c>
      <c r="B32" s="31">
        <f>'Budget Proposal FY25-26'!B32</f>
        <v>0</v>
      </c>
      <c r="C32" s="16">
        <f>'Budget Proposal FY25-26'!C32</f>
        <v>0</v>
      </c>
      <c r="D32" s="42"/>
      <c r="E32" s="5"/>
      <c r="J32" s="28"/>
    </row>
    <row r="33" spans="1:5" ht="15" x14ac:dyDescent="0.2">
      <c r="A33" s="9" t="s">
        <v>35</v>
      </c>
      <c r="B33" s="31">
        <f>'Budget Proposal FY25-26'!B33</f>
        <v>0</v>
      </c>
      <c r="C33" s="16">
        <f>'Budget Proposal FY25-26'!C33</f>
        <v>0</v>
      </c>
      <c r="D33" s="29"/>
      <c r="E33" s="5"/>
    </row>
    <row r="34" spans="1:5" ht="15" x14ac:dyDescent="0.2">
      <c r="A34" s="9" t="s">
        <v>36</v>
      </c>
      <c r="B34" s="31">
        <f>'Budget Proposal FY25-26'!B34</f>
        <v>0</v>
      </c>
      <c r="C34" s="16">
        <f>'Budget Proposal FY25-26'!C34</f>
        <v>0</v>
      </c>
      <c r="D34" s="29"/>
      <c r="E34" s="5"/>
    </row>
    <row r="35" spans="1:5" ht="15" x14ac:dyDescent="0.2">
      <c r="A35" s="9" t="s">
        <v>37</v>
      </c>
      <c r="B35" s="31">
        <f>'Budget Proposal FY25-26'!B35</f>
        <v>0</v>
      </c>
      <c r="C35" s="16">
        <f>'Budget Proposal FY25-26'!C35</f>
        <v>0</v>
      </c>
      <c r="D35" s="29"/>
      <c r="E35" s="5"/>
    </row>
    <row r="36" spans="1:5" ht="15" x14ac:dyDescent="0.2">
      <c r="A36" s="9" t="s">
        <v>38</v>
      </c>
      <c r="B36" s="31">
        <f>'Budget Proposal FY25-26'!B36</f>
        <v>0</v>
      </c>
      <c r="C36" s="16">
        <f>'Budget Proposal FY25-26'!C36</f>
        <v>0</v>
      </c>
      <c r="D36" s="29"/>
      <c r="E36" s="5"/>
    </row>
    <row r="37" spans="1:5" ht="15" x14ac:dyDescent="0.2">
      <c r="A37" s="9" t="s">
        <v>39</v>
      </c>
      <c r="B37" s="31">
        <f>'Budget Proposal FY25-26'!B37</f>
        <v>0</v>
      </c>
      <c r="C37" s="16">
        <f>'Budget Proposal FY25-26'!C37</f>
        <v>0</v>
      </c>
      <c r="D37" s="29"/>
      <c r="E37" s="5"/>
    </row>
    <row r="38" spans="1:5" ht="15" x14ac:dyDescent="0.2">
      <c r="A38" s="12" t="s">
        <v>56</v>
      </c>
      <c r="B38" s="31">
        <f>'Budget Proposal FY25-26'!B38</f>
        <v>0</v>
      </c>
      <c r="C38" s="16">
        <f>'Budget Proposal FY25-26'!C38</f>
        <v>0</v>
      </c>
      <c r="D38" s="42"/>
      <c r="E38" s="5"/>
    </row>
    <row r="39" spans="1:5" ht="15" x14ac:dyDescent="0.2">
      <c r="A39" s="9" t="s">
        <v>40</v>
      </c>
      <c r="B39" s="31">
        <f>'Budget Proposal FY25-26'!B39</f>
        <v>0</v>
      </c>
      <c r="C39" s="16">
        <f>'Budget Proposal FY25-26'!C39</f>
        <v>0</v>
      </c>
      <c r="D39" s="29"/>
      <c r="E39" s="5"/>
    </row>
    <row r="40" spans="1:5" ht="15" x14ac:dyDescent="0.2">
      <c r="A40" s="9" t="s">
        <v>41</v>
      </c>
      <c r="B40" s="31">
        <f>'Budget Proposal FY25-26'!B40</f>
        <v>0</v>
      </c>
      <c r="C40" s="16">
        <f>'Budget Proposal FY25-26'!C40</f>
        <v>0</v>
      </c>
      <c r="D40" s="29"/>
      <c r="E40" s="5"/>
    </row>
    <row r="41" spans="1:5" ht="15" x14ac:dyDescent="0.2">
      <c r="A41" s="9" t="s">
        <v>42</v>
      </c>
      <c r="B41" s="31">
        <f>'Budget Proposal FY25-26'!B41</f>
        <v>0</v>
      </c>
      <c r="C41" s="16">
        <f>'Budget Proposal FY25-26'!C41</f>
        <v>0</v>
      </c>
      <c r="D41" s="29"/>
      <c r="E41" s="5"/>
    </row>
    <row r="42" spans="1:5" ht="15" x14ac:dyDescent="0.2">
      <c r="A42" s="9" t="s">
        <v>43</v>
      </c>
      <c r="B42" s="31">
        <f>'Budget Proposal FY25-26'!B42</f>
        <v>0</v>
      </c>
      <c r="C42" s="16">
        <f>'Budget Proposal FY25-26'!C42</f>
        <v>0</v>
      </c>
      <c r="D42" s="29"/>
      <c r="E42" s="5"/>
    </row>
    <row r="43" spans="1:5" ht="15" x14ac:dyDescent="0.2">
      <c r="A43" s="9" t="s">
        <v>44</v>
      </c>
      <c r="B43" s="31">
        <f>'Budget Proposal FY25-26'!B43</f>
        <v>0</v>
      </c>
      <c r="C43" s="16">
        <f>'Budget Proposal FY25-26'!C43</f>
        <v>0</v>
      </c>
      <c r="D43" s="29"/>
      <c r="E43" s="5"/>
    </row>
    <row r="44" spans="1:5" ht="15" x14ac:dyDescent="0.2">
      <c r="A44" s="9" t="s">
        <v>45</v>
      </c>
      <c r="B44" s="31">
        <f>'Budget Proposal FY25-26'!B44</f>
        <v>0</v>
      </c>
      <c r="C44" s="16">
        <f>'Budget Proposal FY25-26'!C44</f>
        <v>0</v>
      </c>
      <c r="D44" s="29"/>
      <c r="E44" s="5"/>
    </row>
    <row r="45" spans="1:5" ht="15" x14ac:dyDescent="0.2">
      <c r="A45" s="9" t="s">
        <v>46</v>
      </c>
      <c r="B45" s="31">
        <f>'Budget Proposal FY25-26'!B45</f>
        <v>0</v>
      </c>
      <c r="C45" s="16">
        <f>'Budget Proposal FY25-26'!C45</f>
        <v>0</v>
      </c>
      <c r="D45" s="29"/>
      <c r="E45" s="5"/>
    </row>
    <row r="46" spans="1:5" ht="15" x14ac:dyDescent="0.2">
      <c r="A46" s="10" t="s">
        <v>57</v>
      </c>
      <c r="B46" s="31">
        <f>'Budget Proposal FY25-26'!B46</f>
        <v>0</v>
      </c>
      <c r="C46" s="16">
        <f>'Budget Proposal FY25-26'!C46</f>
        <v>0</v>
      </c>
      <c r="D46" s="42"/>
      <c r="E46" s="5"/>
    </row>
    <row r="47" spans="1:5" ht="15" x14ac:dyDescent="0.2">
      <c r="A47" s="10" t="s">
        <v>47</v>
      </c>
      <c r="B47" s="31">
        <f>'Budget Proposal FY25-26'!B47</f>
        <v>0</v>
      </c>
      <c r="C47" s="16">
        <f>'Budget Proposal FY25-26'!C47</f>
        <v>0</v>
      </c>
      <c r="D47" s="29"/>
      <c r="E47" s="5"/>
    </row>
    <row r="48" spans="1:5" ht="15" x14ac:dyDescent="0.2">
      <c r="A48" s="13"/>
      <c r="B48" s="31"/>
      <c r="C48" s="16"/>
      <c r="D48" s="29"/>
      <c r="E48" s="5"/>
    </row>
    <row r="49" spans="1:5" ht="15" x14ac:dyDescent="0.2">
      <c r="A49" s="14" t="s">
        <v>58</v>
      </c>
      <c r="B49" s="31">
        <f>'Budget Proposal FY25-26'!B49</f>
        <v>0</v>
      </c>
      <c r="C49" s="16">
        <f>'Budget Proposal FY25-26'!C49</f>
        <v>0</v>
      </c>
      <c r="D49" s="42"/>
      <c r="E49" s="5"/>
    </row>
    <row r="50" spans="1:5" x14ac:dyDescent="0.2">
      <c r="A50" s="22"/>
      <c r="B50" s="23"/>
      <c r="C50" s="23"/>
      <c r="D50" s="22"/>
      <c r="E50" s="5"/>
    </row>
    <row r="51" spans="1:5" x14ac:dyDescent="0.2">
      <c r="A51" s="22"/>
      <c r="B51" s="23"/>
      <c r="C51" s="23"/>
      <c r="D51" s="22"/>
      <c r="E51" s="5"/>
    </row>
    <row r="52" spans="1:5" s="57" customFormat="1" ht="15" x14ac:dyDescent="0.2">
      <c r="A52" s="54" t="s">
        <v>60</v>
      </c>
      <c r="B52" s="54"/>
      <c r="C52" s="55"/>
      <c r="D52" s="55"/>
      <c r="E52" s="56"/>
    </row>
    <row r="53" spans="1:5" s="57" customFormat="1" ht="15" x14ac:dyDescent="0.2">
      <c r="A53" s="58"/>
      <c r="B53" s="58"/>
      <c r="C53" s="58"/>
      <c r="D53" s="58"/>
      <c r="E53" s="56"/>
    </row>
    <row r="54" spans="1:5" s="57" customFormat="1" ht="15" x14ac:dyDescent="0.2">
      <c r="A54" s="54" t="s">
        <v>59</v>
      </c>
      <c r="B54" s="54"/>
      <c r="C54" s="58"/>
      <c r="D54" s="58"/>
      <c r="E54" s="56"/>
    </row>
    <row r="55" spans="1:5" x14ac:dyDescent="0.2">
      <c r="A55" s="7"/>
      <c r="B55" s="23"/>
      <c r="C55" s="23"/>
      <c r="D55" s="7"/>
      <c r="E55" s="5"/>
    </row>
    <row r="56" spans="1:5" x14ac:dyDescent="0.2">
      <c r="A56" s="5"/>
      <c r="B56" s="6"/>
      <c r="C56" s="6"/>
      <c r="D56" s="5"/>
      <c r="E56" s="5"/>
    </row>
  </sheetData>
  <mergeCells count="4">
    <mergeCell ref="A1:D1"/>
    <mergeCell ref="A2:D2"/>
    <mergeCell ref="B4:D4"/>
    <mergeCell ref="B5:D5"/>
  </mergeCells>
  <pageMargins left="0.7" right="0.7" top="0.75" bottom="0.75" header="0.3" footer="0.3"/>
  <pageSetup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75B9F-2816-4293-8FCC-A5A23F4EC33C}">
  <sheetPr>
    <tabColor theme="3" tint="0.39997558519241921"/>
    <pageSetUpPr fitToPage="1"/>
  </sheetPr>
  <dimension ref="A1:G22"/>
  <sheetViews>
    <sheetView workbookViewId="0">
      <selection sqref="A1:G1"/>
    </sheetView>
  </sheetViews>
  <sheetFormatPr defaultColWidth="9.140625" defaultRowHeight="14.25" x14ac:dyDescent="0.2"/>
  <cols>
    <col min="1" max="1" width="17.140625" style="2" bestFit="1" customWidth="1"/>
    <col min="2" max="6" width="9.140625" style="2"/>
    <col min="7" max="7" width="59" style="2" customWidth="1"/>
    <col min="8" max="16384" width="9.140625" style="2"/>
  </cols>
  <sheetData>
    <row r="1" spans="1:7" ht="18" x14ac:dyDescent="0.25">
      <c r="A1" s="165" t="s">
        <v>229</v>
      </c>
      <c r="B1" s="165"/>
      <c r="C1" s="165"/>
      <c r="D1" s="165"/>
      <c r="E1" s="165"/>
      <c r="F1" s="165"/>
      <c r="G1" s="165"/>
    </row>
    <row r="2" spans="1:7" ht="18" x14ac:dyDescent="0.25">
      <c r="A2" s="165" t="s">
        <v>98</v>
      </c>
      <c r="B2" s="165"/>
      <c r="C2" s="165"/>
      <c r="D2" s="165"/>
      <c r="E2" s="165"/>
      <c r="F2" s="165"/>
      <c r="G2" s="165"/>
    </row>
    <row r="3" spans="1:7" ht="20.25" x14ac:dyDescent="0.3">
      <c r="A3" s="34"/>
      <c r="B3" s="34"/>
      <c r="C3" s="34"/>
      <c r="D3" s="34"/>
      <c r="E3" s="34"/>
      <c r="F3" s="34"/>
      <c r="G3" s="34"/>
    </row>
    <row r="4" spans="1:7" ht="15.75" x14ac:dyDescent="0.25">
      <c r="A4" s="35" t="s">
        <v>63</v>
      </c>
      <c r="B4" s="166"/>
      <c r="C4" s="166"/>
      <c r="D4" s="166"/>
      <c r="E4" s="166"/>
      <c r="F4" s="166"/>
      <c r="G4" s="166"/>
    </row>
    <row r="5" spans="1:7" ht="15.75" x14ac:dyDescent="0.25">
      <c r="A5" s="35" t="s">
        <v>48</v>
      </c>
      <c r="B5" s="166"/>
      <c r="C5" s="166"/>
      <c r="D5" s="166"/>
      <c r="E5" s="166"/>
      <c r="F5" s="166"/>
      <c r="G5" s="166"/>
    </row>
    <row r="6" spans="1:7" ht="15.75" x14ac:dyDescent="0.25">
      <c r="A6" s="36"/>
      <c r="B6" s="37"/>
      <c r="C6" s="37"/>
      <c r="D6" s="37"/>
      <c r="E6" s="37"/>
      <c r="F6" s="37"/>
      <c r="G6" s="38"/>
    </row>
    <row r="7" spans="1:7" ht="36" x14ac:dyDescent="0.2">
      <c r="A7" s="44" t="s">
        <v>64</v>
      </c>
      <c r="B7" s="44" t="s">
        <v>65</v>
      </c>
      <c r="C7" s="44" t="s">
        <v>66</v>
      </c>
      <c r="D7" s="44" t="s">
        <v>67</v>
      </c>
      <c r="E7" s="44" t="s">
        <v>68</v>
      </c>
      <c r="F7" s="44" t="s">
        <v>69</v>
      </c>
      <c r="G7" s="44" t="s">
        <v>70</v>
      </c>
    </row>
    <row r="8" spans="1:7" s="3" customFormat="1" ht="76.5" x14ac:dyDescent="0.2">
      <c r="A8" s="45" t="s">
        <v>71</v>
      </c>
      <c r="B8" s="46">
        <v>100</v>
      </c>
      <c r="C8" s="46">
        <v>40</v>
      </c>
      <c r="D8" s="47">
        <v>37625</v>
      </c>
      <c r="E8" s="47">
        <v>6000</v>
      </c>
      <c r="F8" s="48">
        <v>43625</v>
      </c>
      <c r="G8" s="49" t="s">
        <v>76</v>
      </c>
    </row>
    <row r="9" spans="1:7" ht="15" x14ac:dyDescent="0.2">
      <c r="A9" s="39"/>
      <c r="B9" s="40"/>
      <c r="C9" s="40"/>
      <c r="D9" s="41"/>
      <c r="E9" s="41"/>
      <c r="F9" s="53">
        <f>D9+E9</f>
        <v>0</v>
      </c>
      <c r="G9" s="33"/>
    </row>
    <row r="10" spans="1:7" ht="15" x14ac:dyDescent="0.2">
      <c r="A10" s="39"/>
      <c r="B10" s="40"/>
      <c r="C10" s="40"/>
      <c r="D10" s="41"/>
      <c r="E10" s="41"/>
      <c r="F10" s="53">
        <f t="shared" ref="F10:F16" si="0">D10+E10</f>
        <v>0</v>
      </c>
      <c r="G10" s="33"/>
    </row>
    <row r="11" spans="1:7" ht="15" x14ac:dyDescent="0.2">
      <c r="A11" s="39"/>
      <c r="B11" s="40"/>
      <c r="C11" s="40"/>
      <c r="D11" s="41"/>
      <c r="E11" s="41"/>
      <c r="F11" s="53">
        <f t="shared" si="0"/>
        <v>0</v>
      </c>
      <c r="G11" s="33"/>
    </row>
    <row r="12" spans="1:7" ht="15" x14ac:dyDescent="0.2">
      <c r="A12" s="39"/>
      <c r="B12" s="40"/>
      <c r="C12" s="40"/>
      <c r="D12" s="41"/>
      <c r="E12" s="41"/>
      <c r="F12" s="53">
        <f t="shared" si="0"/>
        <v>0</v>
      </c>
      <c r="G12" s="33"/>
    </row>
    <row r="13" spans="1:7" ht="15" x14ac:dyDescent="0.2">
      <c r="A13" s="39"/>
      <c r="B13" s="40"/>
      <c r="C13" s="40"/>
      <c r="D13" s="41"/>
      <c r="E13" s="41"/>
      <c r="F13" s="53">
        <f t="shared" si="0"/>
        <v>0</v>
      </c>
      <c r="G13" s="33"/>
    </row>
    <row r="14" spans="1:7" ht="15" x14ac:dyDescent="0.2">
      <c r="A14" s="39"/>
      <c r="B14" s="40"/>
      <c r="C14" s="40"/>
      <c r="D14" s="41"/>
      <c r="E14" s="41"/>
      <c r="F14" s="53">
        <f t="shared" si="0"/>
        <v>0</v>
      </c>
      <c r="G14" s="33"/>
    </row>
    <row r="15" spans="1:7" ht="15" x14ac:dyDescent="0.2">
      <c r="A15" s="39"/>
      <c r="B15" s="40"/>
      <c r="C15" s="40"/>
      <c r="D15" s="41"/>
      <c r="E15" s="41"/>
      <c r="F15" s="53">
        <f t="shared" si="0"/>
        <v>0</v>
      </c>
      <c r="G15" s="33"/>
    </row>
    <row r="16" spans="1:7" ht="15" x14ac:dyDescent="0.2">
      <c r="A16" s="39"/>
      <c r="B16" s="40"/>
      <c r="C16" s="40"/>
      <c r="D16" s="41"/>
      <c r="E16" s="41"/>
      <c r="F16" s="53">
        <f t="shared" si="0"/>
        <v>0</v>
      </c>
      <c r="G16" s="33"/>
    </row>
    <row r="17" spans="1:7" ht="15" x14ac:dyDescent="0.2">
      <c r="A17" s="50" t="s">
        <v>72</v>
      </c>
      <c r="B17" s="51"/>
      <c r="C17" s="51"/>
      <c r="D17" s="52">
        <f>SUM(D9:D16)</f>
        <v>0</v>
      </c>
      <c r="E17" s="52">
        <f t="shared" ref="E17:F17" si="1">SUM(E9:E16)</f>
        <v>0</v>
      </c>
      <c r="F17" s="52">
        <f t="shared" si="1"/>
        <v>0</v>
      </c>
      <c r="G17" s="32"/>
    </row>
    <row r="19" spans="1:7" s="43" customFormat="1" ht="18" x14ac:dyDescent="0.25">
      <c r="A19" s="146"/>
      <c r="B19" s="146"/>
      <c r="C19" s="146"/>
      <c r="D19" s="146"/>
      <c r="E19" s="1"/>
    </row>
    <row r="20" spans="1:7" s="43" customFormat="1" ht="15" x14ac:dyDescent="0.25">
      <c r="A20" s="163" t="s">
        <v>78</v>
      </c>
      <c r="B20" s="164"/>
      <c r="C20" s="164"/>
      <c r="D20" s="164"/>
      <c r="E20" s="164"/>
      <c r="F20" s="164"/>
      <c r="G20" s="164"/>
    </row>
    <row r="21" spans="1:7" s="43" customFormat="1" ht="15" x14ac:dyDescent="0.25">
      <c r="A21" s="60"/>
      <c r="B21" s="162"/>
      <c r="C21" s="162"/>
      <c r="D21" s="162"/>
      <c r="E21" s="61"/>
    </row>
    <row r="22" spans="1:7" s="43" customFormat="1" ht="15" x14ac:dyDescent="0.25">
      <c r="A22" s="163" t="s">
        <v>77</v>
      </c>
      <c r="B22" s="164"/>
      <c r="C22" s="164"/>
      <c r="D22" s="164"/>
      <c r="E22" s="164"/>
      <c r="F22" s="164"/>
      <c r="G22" s="164"/>
    </row>
  </sheetData>
  <mergeCells count="8">
    <mergeCell ref="B21:D21"/>
    <mergeCell ref="A22:G22"/>
    <mergeCell ref="A1:G1"/>
    <mergeCell ref="A2:G2"/>
    <mergeCell ref="B4:G4"/>
    <mergeCell ref="B5:G5"/>
    <mergeCell ref="A19:D19"/>
    <mergeCell ref="A20:G20"/>
  </mergeCells>
  <pageMargins left="0.7" right="0.7" top="0.75" bottom="0.75" header="0.3" footer="0.3"/>
  <pageSetup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B3D20-C1D0-49E0-A19C-D768E944B1C1}">
  <sheetPr>
    <tabColor theme="9" tint="-0.249977111117893"/>
    <pageSetUpPr fitToPage="1"/>
  </sheetPr>
  <dimension ref="C12:K13"/>
  <sheetViews>
    <sheetView workbookViewId="0">
      <selection activeCell="F22" sqref="F22"/>
    </sheetView>
  </sheetViews>
  <sheetFormatPr defaultRowHeight="15" x14ac:dyDescent="0.25"/>
  <sheetData>
    <row r="12" spans="3:11" ht="72.75" x14ac:dyDescent="1.35">
      <c r="C12" s="64" t="s">
        <v>89</v>
      </c>
      <c r="D12" s="65"/>
      <c r="E12" s="65"/>
      <c r="F12" s="65"/>
      <c r="G12" s="65"/>
      <c r="H12" s="65"/>
      <c r="I12" s="65"/>
      <c r="J12" s="65"/>
      <c r="K12" s="65"/>
    </row>
    <row r="13" spans="3:11" ht="72.75" x14ac:dyDescent="1.35">
      <c r="C13" s="64" t="s">
        <v>92</v>
      </c>
      <c r="D13" s="65"/>
      <c r="E13" s="65"/>
      <c r="F13" s="65"/>
      <c r="G13" s="65"/>
      <c r="H13" s="65"/>
      <c r="I13" s="65"/>
      <c r="J13" s="65"/>
      <c r="K13" s="65"/>
    </row>
  </sheetData>
  <pageMargins left="0.7" right="0.7" top="0.75" bottom="0.75" header="0.3" footer="0.3"/>
  <pageSetup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B6F33D1385E44E839B4F114F7B56DA" ma:contentTypeVersion="6" ma:contentTypeDescription="Create a new document." ma:contentTypeScope="" ma:versionID="9d1739860773ff4fcf69a39cf819ffea">
  <xsd:schema xmlns:xsd="http://www.w3.org/2001/XMLSchema" xmlns:xs="http://www.w3.org/2001/XMLSchema" xmlns:p="http://schemas.microsoft.com/office/2006/metadata/properties" xmlns:ns2="314e6a0f-6c03-4116-a8fb-9ceaf35cf120" xmlns:ns3="c56291ce-9830-448d-b700-0d58ce9a9f5d" targetNamespace="http://schemas.microsoft.com/office/2006/metadata/properties" ma:root="true" ma:fieldsID="99b73b39924715b0fc0da5c9c83adc51" ns2:_="" ns3:_="">
    <xsd:import namespace="314e6a0f-6c03-4116-a8fb-9ceaf35cf120"/>
    <xsd:import namespace="c56291ce-9830-448d-b700-0d58ce9a9f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e6a0f-6c03-4116-a8fb-9ceaf35cf12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6291ce-9830-448d-b700-0d58ce9a9f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231583-993F-4458-82BD-1AA6A57745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e6a0f-6c03-4116-a8fb-9ceaf35cf120"/>
    <ds:schemaRef ds:uri="c56291ce-9830-448d-b700-0d58ce9a9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CFD1D8-73CC-4A28-B3C7-2A77C9B1651C}">
  <ds:schemaRefs>
    <ds:schemaRef ds:uri="http://purl.org/dc/elements/1.1/"/>
    <ds:schemaRef ds:uri="c56291ce-9830-448d-b700-0d58ce9a9f5d"/>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314e6a0f-6c03-4116-a8fb-9ceaf35cf12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62A6532-01CE-4B8B-9787-CBFA4B317E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Instructions</vt:lpstr>
      <vt:lpstr>BUDGET PROPOSAL SUMMARY FY25-28</vt:lpstr>
      <vt:lpstr>BUDGET LINE ITEM DESCRIPTIONS</vt:lpstr>
      <vt:lpstr>YEAR 1</vt:lpstr>
      <vt:lpstr>Logic Model FY25-26</vt:lpstr>
      <vt:lpstr>Budget Proposal FY25-26</vt:lpstr>
      <vt:lpstr>Budget Narrative FY25-26</vt:lpstr>
      <vt:lpstr>Personnel Detail FY25-26</vt:lpstr>
      <vt:lpstr>YEAR 2</vt:lpstr>
      <vt:lpstr>Logic Model FY26-27</vt:lpstr>
      <vt:lpstr>Budget Proposal FY26-27</vt:lpstr>
      <vt:lpstr>Budget Narrative FY26-27</vt:lpstr>
      <vt:lpstr>Personnel Detail FY26-27</vt:lpstr>
      <vt:lpstr>YEAR 3</vt:lpstr>
      <vt:lpstr>Logic Model 27-28</vt:lpstr>
      <vt:lpstr>Budget Proposal FY27-28</vt:lpstr>
      <vt:lpstr>Budget Narrative FY27-28</vt:lpstr>
      <vt:lpstr>Personnel Detail FY27-28</vt:lpstr>
      <vt:lpstr>'Budget Narrative FY25-26'!Print_Area</vt:lpstr>
      <vt:lpstr>'Budget Narrative FY26-27'!Print_Area</vt:lpstr>
      <vt:lpstr>'Budget Narrative FY27-28'!Print_Area</vt:lpstr>
      <vt:lpstr>'Budget Proposal FY25-26'!Print_Area</vt:lpstr>
      <vt:lpstr>'Budget Proposal FY26-27'!Print_Area</vt:lpstr>
      <vt:lpstr>'Budget Proposal FY27-28'!Print_Area</vt:lpstr>
      <vt:lpstr>'BUDGET PROPOSAL SUMMARY FY25-28'!Print_Area</vt:lpstr>
      <vt:lpstr>'Logic Model 27-28'!Print_Area</vt:lpstr>
      <vt:lpstr>'Logic Model FY25-26'!Print_Area</vt:lpstr>
      <vt:lpstr>'Logic Model FY26-27'!Print_Area</vt:lpstr>
      <vt:lpstr>'Personnel Detail FY25-26'!Print_Area</vt:lpstr>
      <vt:lpstr>'Personnel Detail FY26-27'!Print_Area</vt:lpstr>
      <vt:lpstr>'Personnel Detail FY27-28'!Print_Area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Abigail Campbell</dc:creator>
  <cp:lastModifiedBy>Charmaine Blue-Singletary</cp:lastModifiedBy>
  <cp:lastPrinted>2025-02-06T22:21:21Z</cp:lastPrinted>
  <dcterms:created xsi:type="dcterms:W3CDTF">2015-04-14T12:39:00Z</dcterms:created>
  <dcterms:modified xsi:type="dcterms:W3CDTF">2025-02-13T14:58:34Z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0x01010043B6F33D1385E44E839B4F114F7B56DA</vt:lpwstr>
  </property>
  <property fmtid="{D5CDD505-2E9C-101B-9397-08002B2CF9AE}" pid="3" name="AuthorIds_UIVersion_2048">
    <vt:lpwstr>20</vt:lpwstr>
  </property>
</Properties>
</file>