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2024 FINANCIAL\"/>
    </mc:Choice>
  </mc:AlternateContent>
  <xr:revisionPtr revIDLastSave="0" documentId="8_{D0D3B23A-D240-4F41-B346-D16F787654CD}" xr6:coauthVersionLast="47" xr6:coauthVersionMax="47" xr10:uidLastSave="{00000000-0000-0000-0000-000000000000}"/>
  <bookViews>
    <workbookView xWindow="-110" yWindow="-110" windowWidth="25820" windowHeight="15620" xr2:uid="{441CFAE6-03F0-42CA-9919-8DE2845AB26F}"/>
  </bookViews>
  <sheets>
    <sheet name="Charge Description Master Dicti" sheetId="1" r:id="rId1"/>
  </sheets>
  <calcPr calcId="181029"/>
</workbook>
</file>

<file path=xl/calcChain.xml><?xml version="1.0" encoding="utf-8"?>
<calcChain xmlns="http://schemas.openxmlformats.org/spreadsheetml/2006/main">
  <c r="N5009" i="1" l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5009" i="1" l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<sst xmlns="http://schemas.openxmlformats.org/spreadsheetml/2006/main" count="11397" uniqueCount="5043">
  <si>
    <t>Code</t>
  </si>
  <si>
    <t>Type</t>
  </si>
  <si>
    <t>Mnemonic</t>
  </si>
  <si>
    <t>Name</t>
  </si>
  <si>
    <t>Chg Cat</t>
  </si>
  <si>
    <t>Eff Date</t>
  </si>
  <si>
    <t>Amount</t>
  </si>
  <si>
    <t>G0378</t>
  </si>
  <si>
    <t>CPT</t>
  </si>
  <si>
    <t>OBSERVATION ROOM - 1ST HOUR</t>
  </si>
  <si>
    <t>OBSERVATION ROOM ADDITIONAL HR</t>
  </si>
  <si>
    <t>HCPCS</t>
  </si>
  <si>
    <t>OBSERVATION ROOM ADD HR &gt; 48</t>
  </si>
  <si>
    <t>IV INFUSION &gt; 16 MINS</t>
  </si>
  <si>
    <t>INITIAL IV INJ/PUSH</t>
  </si>
  <si>
    <t>HYDRATION THERAPY INITIAL HR</t>
  </si>
  <si>
    <t>IV INFUSION,EACH ADD HR</t>
  </si>
  <si>
    <t>HYDRATION THERAPY,EACH ADD HR</t>
  </si>
  <si>
    <t>IV INJECTION/PUSH,EACH ADD NEW</t>
  </si>
  <si>
    <t>IV INJECT/PUSH,EACH ADD SAME</t>
  </si>
  <si>
    <t>IV INFUSION,ADD SEQ INFUSION</t>
  </si>
  <si>
    <t>IV INFUSION,CONCURRENT INFUS</t>
  </si>
  <si>
    <t>IM/SC INJECTION EACH</t>
  </si>
  <si>
    <t>VACCINE ADMINISTRATION-INITIAL</t>
  </si>
  <si>
    <t>VACCINE ADMIN-EACH ADD/SUBSEQ</t>
  </si>
  <si>
    <t>OBS WITH TELEMETRY - 1ST HR</t>
  </si>
  <si>
    <t>OBS WITH TELEMETRY-EACH ADD HR</t>
  </si>
  <si>
    <t>OBS WITH TELEMETRY- ADD &gt;23</t>
  </si>
  <si>
    <t>OBS Room No Charge</t>
  </si>
  <si>
    <t>PHLEBOTOMY</t>
  </si>
  <si>
    <t>LEVEL #1 TREATMENT ROOM</t>
  </si>
  <si>
    <t>LEVEL #2 TREATMENT ROOM</t>
  </si>
  <si>
    <t>LEVEL #3 TREATMENT ROOM</t>
  </si>
  <si>
    <t>LEVEL #4 TREATMENT ROOM</t>
  </si>
  <si>
    <t>LEVEL #5 TREATMENT ROOM</t>
  </si>
  <si>
    <t>EXC. BE GANGLION CYST</t>
  </si>
  <si>
    <t>ARTHROCENTESIS,SMALL</t>
  </si>
  <si>
    <t>Shave Shld Bone/Rpr Lig/Endosc</t>
  </si>
  <si>
    <t>Biceps Tenodesis/Endoscope</t>
  </si>
  <si>
    <t>Hemorrhoidectomy Int/Ext</t>
  </si>
  <si>
    <t>CENTRAL/CVP LINE:AGES 5 &amp; UP</t>
  </si>
  <si>
    <t>Insert Drug Delivery Dev-Deep</t>
  </si>
  <si>
    <t>Part.Exc.Bone/Olecranon Proces</t>
  </si>
  <si>
    <t>Exc.Malig.LesionTr/A/L 2.1-3.0</t>
  </si>
  <si>
    <t>OpenTx,Tibial FX,w/Plate/Screw</t>
  </si>
  <si>
    <t>Comp.Assist MS Proc.no Image</t>
  </si>
  <si>
    <t>Rem.ForeignBody/Periton.Cavity</t>
  </si>
  <si>
    <t>Close Enterostomy w/Resection</t>
  </si>
  <si>
    <t>Ileostomy/Jejunostomy Non-Tube</t>
  </si>
  <si>
    <t>Rem.Appendix-Other Maj.Proc.</t>
  </si>
  <si>
    <t>Exc. Inquinal Lymph Node-RT</t>
  </si>
  <si>
    <t>REMOVAL OF INFUSAPORT</t>
  </si>
  <si>
    <t>Exc.Tumor,ST,Bk/Fl,SQ&lt;3cm</t>
  </si>
  <si>
    <t>Exc.BoneCyst/Tum.Olecran/Radiu</t>
  </si>
  <si>
    <t>Convers.Prev.HipSur-Total Hip</t>
  </si>
  <si>
    <t>Inject/Aspiration Major Joint</t>
  </si>
  <si>
    <t>Under Hernia Open Procedures</t>
  </si>
  <si>
    <t>Exc. Ext.Papillae/Tags Anus</t>
  </si>
  <si>
    <t>Cholecystectomy/Cholangiograph</t>
  </si>
  <si>
    <t>Fasciotomy/Iliotibial Open</t>
  </si>
  <si>
    <t>Exc. Cyst/Adenoma Thyroid Gl.</t>
  </si>
  <si>
    <t>Incisional biopsy skin, Single</t>
  </si>
  <si>
    <t>ORIF-Dis.Radial/Ex-Art.Fx</t>
  </si>
  <si>
    <t>ORIF-Dis.Radial/Int-Art.Fx-2</t>
  </si>
  <si>
    <t>Endo.Exc.Olecranon Bursa-RT</t>
  </si>
  <si>
    <t>Create open-Sm.Bowel-Sk-Endosc</t>
  </si>
  <si>
    <t>Open Tx Phalangeal Shaft Fx</t>
  </si>
  <si>
    <t>Open Tx Distal Phalangeal Fx</t>
  </si>
  <si>
    <t>Tracheostomy,Planned</t>
  </si>
  <si>
    <t>Debride Shldr,Limited 3/+ Area</t>
  </si>
  <si>
    <t>Decomp.Fasciotomy,w/Tiss.Remov</t>
  </si>
  <si>
    <t>Femoral Fx w/o Fx Exposure</t>
  </si>
  <si>
    <t>EXC TUMOR SOFT TIS ABD SUBQ3CM</t>
  </si>
  <si>
    <t>EXC BE DEEP SUB FAC MASS FOREA</t>
  </si>
  <si>
    <t>Proctosigmoidoscopy;Diagnostic</t>
  </si>
  <si>
    <t>Exc.Tumor,ST,SQ,N/Ant.Ch 3cm/&gt;</t>
  </si>
  <si>
    <t>Exc.Tumor/ST/Subq/F/Sc &lt;2cm</t>
  </si>
  <si>
    <t>Clsd Tx Tibial Fx w/Traction</t>
  </si>
  <si>
    <t>Arthroscopy Knee Synovec Limit</t>
  </si>
  <si>
    <t>Open Tx-Trimalleolar Ankle Fx</t>
  </si>
  <si>
    <t>DRESSING CHANGE</t>
  </si>
  <si>
    <t>GASTROSTOMY TUBE CHANGE</t>
  </si>
  <si>
    <t>EXCISION NAIL &amp; MATRIX</t>
  </si>
  <si>
    <t>CARDIOVERSION</t>
  </si>
  <si>
    <t>KERATECTOMY</t>
  </si>
  <si>
    <t>DECLOT VASCULAR DEVICE</t>
  </si>
  <si>
    <t>IMPLANT EXCHANGE</t>
  </si>
  <si>
    <t>CATARACT</t>
  </si>
  <si>
    <t>REPOSITION DISLOCATED LENS IMP</t>
  </si>
  <si>
    <t>CATARACT - COMPLEX</t>
  </si>
  <si>
    <t>EXC OF CONJ TUMOR</t>
  </si>
  <si>
    <t>VITREOUS PROCEDURE</t>
  </si>
  <si>
    <t>COLONOSCOPY;CONTROL BLEEDING</t>
  </si>
  <si>
    <t>THORACENTESIS with imagining</t>
  </si>
  <si>
    <t>COLONOSCOPY/DIAGNOSTIC</t>
  </si>
  <si>
    <t>COLONOSCOPY WITH BIOPSY</t>
  </si>
  <si>
    <t>COLONOSCOPY/HOT BIOPSY</t>
  </si>
  <si>
    <t>COLONOSCOPY SNARE</t>
  </si>
  <si>
    <t>EGD-DIAGNOSTIC</t>
  </si>
  <si>
    <t>EGD;W/BIOPSY</t>
  </si>
  <si>
    <t>EGD;BALLOON DIL&lt;30</t>
  </si>
  <si>
    <t>LIVER BIOPSY PROCEDURE</t>
  </si>
  <si>
    <t>UPPER GAST ENDO;CONTROL BLEED</t>
  </si>
  <si>
    <t>INFUSAPORT FLUSH</t>
  </si>
  <si>
    <t>Colonoscopy w/Submucosal Inj.</t>
  </si>
  <si>
    <t>COLONOSCOPY FLEX WITH TUMOR,PO</t>
  </si>
  <si>
    <t>G0105</t>
  </si>
  <si>
    <t>COLONOSCOPY COLORECTAL CA SCRE</t>
  </si>
  <si>
    <t>Exc.Tumor,ST,Wrist/FA 3.0cm/&gt;</t>
  </si>
  <si>
    <t>Cmplx RPR,SC/Arm/Leg,2.6-7.5cm</t>
  </si>
  <si>
    <t>Open Proc.-ORIF-Tib/Fib/Patel</t>
  </si>
  <si>
    <t>ORIF Wrist Bone Fracture</t>
  </si>
  <si>
    <t>SIGMOIDOSCOPY,FLEX;DIAGNO</t>
  </si>
  <si>
    <t>Debride Shldr,Limited 1-2 Area</t>
  </si>
  <si>
    <t>OR SCREEN FLEX SIGMOID W/O MAC</t>
  </si>
  <si>
    <t>G0104</t>
  </si>
  <si>
    <t>MICROHYDROGEN BREATH TEST</t>
  </si>
  <si>
    <t>Repl.CVP Same Venous Access</t>
  </si>
  <si>
    <t>PC OF CT VEN CATH PRCT &gt;AGE 2</t>
  </si>
  <si>
    <t>COMPLEX CYSTOMETROGRAM (CMG)</t>
  </si>
  <si>
    <t>Arthrotomy/Carpometacarpal Jt</t>
  </si>
  <si>
    <t>NON-NEEDLE ELECTROMYOGRAPY-EMG</t>
  </si>
  <si>
    <t>Tarsal Tunnel Release</t>
  </si>
  <si>
    <t>COMPLEX UROFLOWMETRY (URF)</t>
  </si>
  <si>
    <t>Arthrocentesis, Maj.Jt. w/US</t>
  </si>
  <si>
    <t>URETHRAL PRESSURES PROFILE-UPP</t>
  </si>
  <si>
    <t>Fasciotomy;palmar(Dupuytren's)</t>
  </si>
  <si>
    <t>URINE VOIDING PRESSURE (VP)</t>
  </si>
  <si>
    <t>Open Fasciotomy,palmar;partial</t>
  </si>
  <si>
    <t>INTRA-ABD VOIDING PRESSURE-AP</t>
  </si>
  <si>
    <t>Exc.BL Post.Forearm/Elbow Mass</t>
  </si>
  <si>
    <t>COLONSCOPY THRU COLOST-CON BLE</t>
  </si>
  <si>
    <t>Chrondroplasty</t>
  </si>
  <si>
    <t>ESOPHAGEAL MANOMETGRY</t>
  </si>
  <si>
    <t>Arthrotomy with biopsy</t>
  </si>
  <si>
    <t>ESOPHAGUS PH PROLONGED RECORD</t>
  </si>
  <si>
    <t>Exc.Tumor,ST,Neck/Ant.Th &lt;3cm</t>
  </si>
  <si>
    <t>ESOPHAGUS PH PROLONG REC-FAILE</t>
  </si>
  <si>
    <t>Repair of Ectropion</t>
  </si>
  <si>
    <t>Open Tx Distal Tibiofibular Jt</t>
  </si>
  <si>
    <t>Arthroscopy w/ Meniscectomy</t>
  </si>
  <si>
    <t>Arthroscopy, Knee w/ACL Repair</t>
  </si>
  <si>
    <t>Arthro/Meniscus Rpr/Med &amp; Lat</t>
  </si>
  <si>
    <t>OSTEOTOMY;PARTIAL</t>
  </si>
  <si>
    <t>OSTEOTOMY;METATARSAL</t>
  </si>
  <si>
    <t>AMP OF TOE (METATAR,PHALARG)</t>
  </si>
  <si>
    <t>AMPUTATION,METATAR,W/TOE SING</t>
  </si>
  <si>
    <t>VERUCA PLANA,MILIA MOL 15 MORE</t>
  </si>
  <si>
    <t>VERUCA PLANA,MILIA MOLL TO 15L</t>
  </si>
  <si>
    <t>Arthro-Synovectomy-Plica Resec</t>
  </si>
  <si>
    <t>Excision of Distal Ulna</t>
  </si>
  <si>
    <t>SIGMOIDOSCOPY,FLEX w/BAL.DILAT</t>
  </si>
  <si>
    <t>S/R SCALP/BODY/EXT 2.6-7.5</t>
  </si>
  <si>
    <t>INCISION &amp; DRAINAGE-SIMPLE</t>
  </si>
  <si>
    <t>INCISION &amp; DRAINAGE - COMPL</t>
  </si>
  <si>
    <t>I&amp;D OF PILONIDAL CYST - SIMPLE</t>
  </si>
  <si>
    <t>I&amp;D PILONIDAL CYST-COMPLICATED</t>
  </si>
  <si>
    <t>CHOLECYSTECTOMY - LAP</t>
  </si>
  <si>
    <t>CHOLECYSTECTOMY - OPEN</t>
  </si>
  <si>
    <t>APPENDECTOMY - LAP</t>
  </si>
  <si>
    <t>APPENDECTOMY - OPEN</t>
  </si>
  <si>
    <t>APPENDECTOMY - RUPTURED INFECT</t>
  </si>
  <si>
    <t>EXC.TUMOR.SOFT TIS,BK,FL &lt;5CM</t>
  </si>
  <si>
    <t>EXC.BE.TRUNK,ARMS,LEGS, 0.5CM</t>
  </si>
  <si>
    <t>EXC.TR,SOFT TIS;THIG,KN 3CM/&gt;</t>
  </si>
  <si>
    <t>EXC.TUMOR.SOFT TIS,BK,FL 5CM/&gt;</t>
  </si>
  <si>
    <t>EXC OF RECTAL TUMOR,TRANSANAL</t>
  </si>
  <si>
    <t>I &amp; D OF VULVA/PERINEUM</t>
  </si>
  <si>
    <t>EXC.TR,SOFT TIS;THIG,KN &lt;3 CM</t>
  </si>
  <si>
    <t>RELEASE OF LG BOWEL/SPLEEN;ABD</t>
  </si>
  <si>
    <t>EXC LESION CONJUNCTIVA &lt;/1 CM</t>
  </si>
  <si>
    <t>EXC.BE.TRUN,ARMS,LEGS, 0.6/1.0</t>
  </si>
  <si>
    <t>DRAIN OF FINGER ABSCESS,SIMPLE</t>
  </si>
  <si>
    <t>DRAIN OF FINGER ABSCESS, COMPL</t>
  </si>
  <si>
    <t>UPPER GAST ENDO;W/PLAC.PERC.GT</t>
  </si>
  <si>
    <t>REM OF INFECT SKIN,TIS OF GENI</t>
  </si>
  <si>
    <t>EXC.MAL.TRUK,ARMS,LEGS,1.1-2.0</t>
  </si>
  <si>
    <t>ENTERECTOMY,RES OF SM INTEST;S</t>
  </si>
  <si>
    <t>REVISION/COLOSTOMY,COMPLICATED</t>
  </si>
  <si>
    <t>REM TIS FROM WD;1ST 20 SQ CM/&lt;</t>
  </si>
  <si>
    <t>DEBRIDEMENT SKIN &amp; SUB-Q</t>
  </si>
  <si>
    <t>EXC.BE.BK,FL 3CM OR &gt;</t>
  </si>
  <si>
    <t>EXCISION OF ANAL LESION(S)</t>
  </si>
  <si>
    <t>RPR SCALP,TRUNK,ARM,LEG2.5CM/&lt;</t>
  </si>
  <si>
    <t>EXC.BE TRUNK,ARMS,LEGS,1.1-2.0</t>
  </si>
  <si>
    <t>G0121</t>
  </si>
  <si>
    <t>COLONOSCOPY SCR (NOT HIGH RISK</t>
  </si>
  <si>
    <t>LAP;REV OF ABD CAVITY TUBE</t>
  </si>
  <si>
    <t>EXC.BE.TRUNK,ARMS,LEGS,2.1-3.0</t>
  </si>
  <si>
    <t>EXC.MAL.TRUK,ARMS,LEGS,2.1-3.0</t>
  </si>
  <si>
    <t>PHALANX OF TOE</t>
  </si>
  <si>
    <t>LAPAROSCOPY,SURG;W/INSERT TUNN</t>
  </si>
  <si>
    <t>EXC BE FACE,EAR,NOSE 0.6-1.0CM</t>
  </si>
  <si>
    <t>EXC.BE TRUNK,ARMS,LEGS,3.1-4.0</t>
  </si>
  <si>
    <t>Arthroscopic SLAP Repair</t>
  </si>
  <si>
    <t>REM OF TUNN INTRAPER CATH</t>
  </si>
  <si>
    <t>LAP;Part./Total Oophor/Salping</t>
  </si>
  <si>
    <t>UPPER GAST ENDO;SNARE TECHNIQU</t>
  </si>
  <si>
    <t>EXC.BE/F/E/N 0.5 CM OR LESS</t>
  </si>
  <si>
    <t>EXC.LES.SCLP,HD,FT.GEN 0.6-1.0</t>
  </si>
  <si>
    <t>Biopsy Femur or Knee, Deep</t>
  </si>
  <si>
    <t>LAP;REPAIR INITIAL ING HERNIA</t>
  </si>
  <si>
    <t>EXC SOFT TIS TUM FA-SCP  2CM/&gt;</t>
  </si>
  <si>
    <t>ANOSCOPY;DIAGNOSTIC</t>
  </si>
  <si>
    <t>SIGMOIDOSCOPY,W/BIOP.SING.MULT</t>
  </si>
  <si>
    <t>SIGMOIDOSCOPY;W/SUBMUCOSAL INJ</t>
  </si>
  <si>
    <t>EXC.BE.SCALP,NECK,FEET.1.1-2.0</t>
  </si>
  <si>
    <t>BREAST,EXCIS BX.BREAST MASS</t>
  </si>
  <si>
    <t>REM BE SKIN GR,S/N/H/F,0.CM/&lt;</t>
  </si>
  <si>
    <t>INSERT MEDIPORT</t>
  </si>
  <si>
    <t>APP SKIN GRAFT 25.0 SQ CM/100.</t>
  </si>
  <si>
    <t>INSERT MEDIPORT W/FLUOROSCOP G</t>
  </si>
  <si>
    <t>ADDITIONAL 25 SQ CM SKIN GRAFT</t>
  </si>
  <si>
    <t>TEMPORAL ARTERY PROCEDURE</t>
  </si>
  <si>
    <t>BIOPSY LYMPH NODE,SUPERFICIAL</t>
  </si>
  <si>
    <t>BREAST BIOPSY,OPEN,INCISIONAL</t>
  </si>
  <si>
    <t>EXC OF PILONIDAL CYST EXT</t>
  </si>
  <si>
    <t>EXC OF PILONIDAL CYST COMP</t>
  </si>
  <si>
    <t>REM OF TIS/MUS,1st 20.0 SQ CM</t>
  </si>
  <si>
    <t>EXC SOFT TIS TUM F/S 2CM/&gt; S/I</t>
  </si>
  <si>
    <t>EXC ,TUM,ST OF P&amp;H SUBC 3CM&gt;</t>
  </si>
  <si>
    <t>EXC,TUM,ST OF P/H SUBF,5CM&gt;</t>
  </si>
  <si>
    <t>REM CENT VENOUS CATH W/O PORT</t>
  </si>
  <si>
    <t>HERNIA REPAIR, INGUINAL.&gt;5YR</t>
  </si>
  <si>
    <t>INSERT ABD CAVITY TUBE EXTENS</t>
  </si>
  <si>
    <t>LAP;SUTURE INTERNAL ABD LINING</t>
  </si>
  <si>
    <t>LAP;BIOPSY OF ANUS</t>
  </si>
  <si>
    <t>COLONOSCOPY W/REMOVAL POLYP</t>
  </si>
  <si>
    <t>EXC.BE SCALP,NECK,FT 2.1-3.0CM</t>
  </si>
  <si>
    <t>REMOVAL OF SKIN TAGS UP TO 15</t>
  </si>
  <si>
    <t>REM GROWTH/MUSCLE TH/KN 5.0CM&gt;</t>
  </si>
  <si>
    <t>C/R SCALP/ARM/LEG Ea Add 5cm</t>
  </si>
  <si>
    <t>Exc.Malig. Lesion Tr/Ext &gt;4cm</t>
  </si>
  <si>
    <t>I&amp;D HEMATOMA, SIMPLE</t>
  </si>
  <si>
    <t>HERNIA REPAIR,INCARCERATED</t>
  </si>
  <si>
    <t>Debrid Skin:SQ/T/M,20.0cm or &lt;</t>
  </si>
  <si>
    <t>REMOVAL OF FOOT BONE SPUR</t>
  </si>
  <si>
    <t>Neg.Pres.Wound Ther 50sq.cm/&lt;</t>
  </si>
  <si>
    <t>COLECTOMY,PARTIAL W/ANASTOMOSI</t>
  </si>
  <si>
    <t>44386-ENDO,SM.INT POUCH W/BIOP</t>
  </si>
  <si>
    <t>Part.removal of foot/heel bone</t>
  </si>
  <si>
    <t>Sigmoidoscopy</t>
  </si>
  <si>
    <t>Cauterization Post-Op/Extrem</t>
  </si>
  <si>
    <t>EXC.ML.TRNK,ARMS,LEGS</t>
  </si>
  <si>
    <t>EXC.BE TRUNK,ARMS,LEGS,&gt;4.0CM</t>
  </si>
  <si>
    <t>DEBRIDE SKIN,SUB TIS SFT TISSU</t>
  </si>
  <si>
    <t>11770-EXC. PILON.CYST,SIMPLE</t>
  </si>
  <si>
    <t>OTHER HERNIA REPAIR/ENDOSCOPE</t>
  </si>
  <si>
    <t>CREATION MUSCLE GRAFT/TRUNK</t>
  </si>
  <si>
    <t>REM MUS/TIS;EA. ADD 20 SQ CM/&lt;</t>
  </si>
  <si>
    <t>PROC.SP.BAND/PUMP;SA &gt;50.0sqcm</t>
  </si>
  <si>
    <t>REM GROWTH/LEG/ANK,3.0 CM/&lt;</t>
  </si>
  <si>
    <t>PROC.SP.BAND/PUMP;SA &lt;50.0sqcm</t>
  </si>
  <si>
    <t>REM NC GR.F/E/N/L/M;1.1-2.0CM</t>
  </si>
  <si>
    <t>REM DRUG DELIVERY IMPLANT</t>
  </si>
  <si>
    <t>SIMP.SEPAR NAIL/NAILBED,1st</t>
  </si>
  <si>
    <t>Paracentesis w/ Imaging Guide</t>
  </si>
  <si>
    <t>Diag.exam anus/rectum w/anesth</t>
  </si>
  <si>
    <t>G0260</t>
  </si>
  <si>
    <t>Inj.Procedure/Sacroiliac Joint</t>
  </si>
  <si>
    <t>Banding Hemorr/Flex Endoscope</t>
  </si>
  <si>
    <t>Rem.Ext.Hemorr-Rubber Banding</t>
  </si>
  <si>
    <t>Fasciotomy-Hip or Thigh</t>
  </si>
  <si>
    <t>App. of Fish Skin;1st 25 sq.cm</t>
  </si>
  <si>
    <t>RPR Hand/Jt Collateral Lig</t>
  </si>
  <si>
    <t>Perc.Fixation Skel.Fx Gr.Toe</t>
  </si>
  <si>
    <t>ORIF L.LEG/ANK/FOOT</t>
  </si>
  <si>
    <t>47120- PARTIAL HEPATECTOMY</t>
  </si>
  <si>
    <t>36000-Insert Needle/Tube Vein</t>
  </si>
  <si>
    <t>Init.Hernia RPR/Mesh &lt;3cm,redu</t>
  </si>
  <si>
    <t>Init.Hernia RPR/Mesh &lt;3cm,inca</t>
  </si>
  <si>
    <t>Init.Hern.RPR/Mesh 3-10cm,redu</t>
  </si>
  <si>
    <t>Init.Hern.RPR/Mesh 3-10cm,inca</t>
  </si>
  <si>
    <t>RPR Abd.Hernia; any approach</t>
  </si>
  <si>
    <t>Recur.Hern.RPR &lt;3cm,reduc</t>
  </si>
  <si>
    <t>Recur.Hern.RPR &lt;3cm,incar</t>
  </si>
  <si>
    <t>Recur.Hern.RPR 3-10cm,reduc</t>
  </si>
  <si>
    <t>App.Skin graft/T/Ext/25scm &lt;</t>
  </si>
  <si>
    <t>App.Sk Gr/T/Ext.ea.add 25scm</t>
  </si>
  <si>
    <t>Peds SG/Tr/Ext.100scm/1%Body</t>
  </si>
  <si>
    <t>Peds SG Tr/Ext/EaAdd.100scm/1%</t>
  </si>
  <si>
    <t>App.SG H/N/G/H/F 25scm/&lt;</t>
  </si>
  <si>
    <t>App.SG H/N/G/H/F Ea.Add.25scm</t>
  </si>
  <si>
    <t>Peds.SkGr H/N/G/H/F 100scm/1%</t>
  </si>
  <si>
    <t>Peds.SG H/N/G/H/F Add100scm/1%</t>
  </si>
  <si>
    <t>Tx Bkn Outer L. Leg Bone@Ankle</t>
  </si>
  <si>
    <t>Tx Inside- Bkn Sh. Bone@Ankle</t>
  </si>
  <si>
    <t>Incision Tendon/Finger L-Thumb</t>
  </si>
  <si>
    <t>050253-1</t>
  </si>
  <si>
    <t>Incision Tendon/Finger L-2Dig</t>
  </si>
  <si>
    <t>050253-2</t>
  </si>
  <si>
    <t>Incision Tendon/Finger L-3Dig</t>
  </si>
  <si>
    <t>050253-3</t>
  </si>
  <si>
    <t>Incision Tendon/Finger L-4Dig</t>
  </si>
  <si>
    <t>050253-4</t>
  </si>
  <si>
    <t>Incision Tendon/Finger L-5Dig</t>
  </si>
  <si>
    <t>050253-5</t>
  </si>
  <si>
    <t>Incision Tendon/Finger R-Thumb</t>
  </si>
  <si>
    <t>050253-6</t>
  </si>
  <si>
    <t>Incision Tendon/Finger R-2Dig</t>
  </si>
  <si>
    <t>050253-7</t>
  </si>
  <si>
    <t>Incision Tendon/Finger R-3Dig</t>
  </si>
  <si>
    <t>050253-8</t>
  </si>
  <si>
    <t>Incision Tendon/Finger R-4Dig</t>
  </si>
  <si>
    <t>050253-9</t>
  </si>
  <si>
    <t>Incision Tendon/Finger R-5Dig</t>
  </si>
  <si>
    <t>Replace/Th.Bone-Hip w/Pros BL</t>
  </si>
  <si>
    <t>050254-1</t>
  </si>
  <si>
    <t>Replace/Th.Bone-Hip w/Pros LT</t>
  </si>
  <si>
    <t>050254-2</t>
  </si>
  <si>
    <t>Replace/Th.Bone-Hip w/Pros RT</t>
  </si>
  <si>
    <t>25515-Open Tx Radial Shaft Fx</t>
  </si>
  <si>
    <t>Knee Arthroscopy,Diag w/woBiop</t>
  </si>
  <si>
    <t>Open Tx Ulnar Styloid FX</t>
  </si>
  <si>
    <t>Incision Ext. Tendon Wrist- LT</t>
  </si>
  <si>
    <t>Incision Ext. Tendon Wrist -RT</t>
  </si>
  <si>
    <t>Incision Ext. Tendon Wrist BL</t>
  </si>
  <si>
    <t>Rel/Reloc Ulna Nerve-Wrist-LT</t>
  </si>
  <si>
    <t>Rel/Reloc Ulna Nerve-Wrist-RT</t>
  </si>
  <si>
    <t>Rel/Reloc Ulna Nerve-Wrist-BL</t>
  </si>
  <si>
    <t>Rel/Reloc Ulna Nerve-Elbow LT</t>
  </si>
  <si>
    <t>Rel/Reloc Ulna Nerve-Elbow RT</t>
  </si>
  <si>
    <t>Rel/Reloc Ulna Nerve-Elbow BL</t>
  </si>
  <si>
    <t>Rpr Ten/Mus Upper Arm/Elbow LT</t>
  </si>
  <si>
    <t>Rpr Ten/Mus Upper Arm/Elbow RT</t>
  </si>
  <si>
    <t>Rpr Ten/Mus Upper Arm/Elbow BL</t>
  </si>
  <si>
    <t>Rel/Reloc Median Nerve Hand</t>
  </si>
  <si>
    <t>Removal Bone Imp. Superficial</t>
  </si>
  <si>
    <t>Removal Bone Implant Deep</t>
  </si>
  <si>
    <t>Rel/Reloc Ulnar Nerve-Elbow</t>
  </si>
  <si>
    <t>Perc.Skel.Fix/Dis.Radial Fx</t>
  </si>
  <si>
    <t>Perc.Skel.Fix Metacarpal Fx LT</t>
  </si>
  <si>
    <t>Perc.Skel.Fix Metacarpal FX RT</t>
  </si>
  <si>
    <t>Perc.Skel.Fix Metacarpal FX BL</t>
  </si>
  <si>
    <t>RPR FlexTen w/oFr.Gr ea.Ten LT</t>
  </si>
  <si>
    <t>RPR FlexTen w/oFr.Gr ea.Ten RT</t>
  </si>
  <si>
    <t>RPR FlexTen w/oFr.Gr ea.Ten BL</t>
  </si>
  <si>
    <t>RPR Sec.Ten w/Fr.Gr ea.Ten LT</t>
  </si>
  <si>
    <t>RPR Sec.Ten w/Fr.Gr ea.Ten RT</t>
  </si>
  <si>
    <t>RPR Sec.Ten w/Fr.Gr ea.Ten BL</t>
  </si>
  <si>
    <t>Pr.RPR Fl.Ten/Z2/woGr,eaTen LT</t>
  </si>
  <si>
    <t>Pr.RPR Fl.Ten/Z2/woGr,eaTen RT</t>
  </si>
  <si>
    <t>Pr.RPR Fl.Ten/Z2/woGr,eaTen BL</t>
  </si>
  <si>
    <t>Sec.RPR,Fl.Ten/Z2/woGr,ea LT</t>
  </si>
  <si>
    <t>Sec.RPR,Fl.Ten/Z2/woGr,ea RT</t>
  </si>
  <si>
    <t>Sec.RPR,Fl.Ten/Z2/woGr,ea BL</t>
  </si>
  <si>
    <t>Sec.RPR,Fl.Ten/Z2/w/Gr,ea LT</t>
  </si>
  <si>
    <t>Sec.RPR,Fl.Ten/Z2/w/Gr,ea RT</t>
  </si>
  <si>
    <t>Sec.RPR,Fl.Ten/Z2/w/Gr,ea BL</t>
  </si>
  <si>
    <t>ORIF Humerus Fx</t>
  </si>
  <si>
    <t>Shoulder Arthroplasty-Total LT</t>
  </si>
  <si>
    <t>Shoulder Arthroplasty-Total RT</t>
  </si>
  <si>
    <t>Shoulder Arthroplasty-Total BL</t>
  </si>
  <si>
    <t>Shoulder Arthroplasty-Part.LT</t>
  </si>
  <si>
    <t>Shoulder Arthroplasty-Part.RT</t>
  </si>
  <si>
    <t>Shoulder Arthroplasty-Part.BL</t>
  </si>
  <si>
    <t>Arthro Rotator Cuff Repair- LT</t>
  </si>
  <si>
    <t>Arthro Rotator Cuff Repair- RT</t>
  </si>
  <si>
    <t>Arthro. Diagnostic Shoulder LT</t>
  </si>
  <si>
    <t>Arthro Diagnostic Shoulder RT</t>
  </si>
  <si>
    <t>Arthro Diagnostic Shoulder BL</t>
  </si>
  <si>
    <t>Removal Lesion/Meniscus/Knee</t>
  </si>
  <si>
    <t>Tx Femoral FX w/Implant LT</t>
  </si>
  <si>
    <t>Tx Femoral FX w/Implant RT</t>
  </si>
  <si>
    <t>Tx Femoral FX w/Implant BL</t>
  </si>
  <si>
    <t>I&amp;D, Deep Absc/Bld Th/Knee LT</t>
  </si>
  <si>
    <t>I&amp;D, Deep Absc/Bld Th/Knee RT</t>
  </si>
  <si>
    <t>I&amp;D, Deep Absc/Bld Th/Knee BL</t>
  </si>
  <si>
    <t>I&amp;D, Deep Absc/Bld Leg/Ank LT</t>
  </si>
  <si>
    <t>I&amp;D, Deep Absc/Bld Leg/Ank RT</t>
  </si>
  <si>
    <t>I&amp;D, Deep Absc/Bld Leg/Ank BL</t>
  </si>
  <si>
    <t>I&amp;D,Deep Absc/Bld UpArm/Elb LT</t>
  </si>
  <si>
    <t>I&amp;D,Deep Absc/Bld UpArm/Elb RT</t>
  </si>
  <si>
    <t>I&amp;D,Deep Absc/Bld UpArm/Elb BL</t>
  </si>
  <si>
    <t>I&amp;D,Deep Absc/Bld FArm/Wr LT</t>
  </si>
  <si>
    <t>I&amp;D,Deep Absc/Bld FArm/Wr RT</t>
  </si>
  <si>
    <t>I&amp;D,Deep Absc/Bld FArm/Wr BL</t>
  </si>
  <si>
    <t>Open Tx FemFx, IntFix/Pros LT</t>
  </si>
  <si>
    <t>Open Tx FemFx, IntFix/Pros RT</t>
  </si>
  <si>
    <t>Open Tx FemFx, IntFix/Pros BL</t>
  </si>
  <si>
    <t>Below Knee Amputation BL</t>
  </si>
  <si>
    <t>Tx Tibial Fx w/ Implant LT</t>
  </si>
  <si>
    <t>Tx Tibial Fx w/ Implant RT</t>
  </si>
  <si>
    <t>Tx Tibial Fx w/ Implant BL</t>
  </si>
  <si>
    <t>Above Knee Amputation LT</t>
  </si>
  <si>
    <t>Above Knee Amputation RT</t>
  </si>
  <si>
    <t>Open Tx Metacar Fx w/Fix-Singl</t>
  </si>
  <si>
    <t>Total Hip Revision LT</t>
  </si>
  <si>
    <t>Total Hip Revision RT</t>
  </si>
  <si>
    <t>Total Hip Revision BL</t>
  </si>
  <si>
    <t>Rev. Acetabular Component  LT</t>
  </si>
  <si>
    <t>Rev. Acetabular Component  RT</t>
  </si>
  <si>
    <t>Rev. Acetabular Component  BL</t>
  </si>
  <si>
    <t>Revision Femoral Component LT</t>
  </si>
  <si>
    <t>Revision Femoral Component RT</t>
  </si>
  <si>
    <t>Revision Femoral Component BL</t>
  </si>
  <si>
    <t>Total Knee Arthroplasty LT</t>
  </si>
  <si>
    <t>Total Knee Arthroplasty RT</t>
  </si>
  <si>
    <t>Cheilectomy/Hallux Rigidus Cor</t>
  </si>
  <si>
    <t>Total Knee Revision LT</t>
  </si>
  <si>
    <t>Total Knee Revision RT</t>
  </si>
  <si>
    <t>DRAIN/INJECT JOINT/BURSA</t>
  </si>
  <si>
    <t>Arthro/Meniscus Rpr/Med OR Lat</t>
  </si>
  <si>
    <t>Exc. Elbow Bursa/Lig.Open-LT</t>
  </si>
  <si>
    <t>Exc. Elbow Bursa/Lig.Open-RT</t>
  </si>
  <si>
    <t>Repos.Tarsal w/Int.Fix.Dev.-LT</t>
  </si>
  <si>
    <t>Repos.Tarsal w/Int.Fix.Dev.-RT</t>
  </si>
  <si>
    <t>ORIF-Dis.Radial/Ex-Art.Fx-LT</t>
  </si>
  <si>
    <t>ORIF-Dis.Radial/Ex-Art.Fx-RT</t>
  </si>
  <si>
    <t>Arthrs Knee w/Meniscectomy-LT</t>
  </si>
  <si>
    <t>Arthrs Knee w/Meniscectomy-RT</t>
  </si>
  <si>
    <t>Esophagogastroduodenosc w/Biop</t>
  </si>
  <si>
    <t>Open Tx Tibial Fx/Prox Bicondy</t>
  </si>
  <si>
    <t>Open Tx Tibial Fx/Prox Unicond</t>
  </si>
  <si>
    <t>Rem.Growth Forearm/Wr &lt;3.0cm</t>
  </si>
  <si>
    <t>Tracheostomy,planned</t>
  </si>
  <si>
    <t>Mastectomy for Gynecomastia</t>
  </si>
  <si>
    <t>Biopsy/Rem Deep Lymph Node/Nec</t>
  </si>
  <si>
    <t>Fasciotomy Th/Kn/Tis Rem 1Comp</t>
  </si>
  <si>
    <t>REMOVE TENDON SHEATH LESION</t>
  </si>
  <si>
    <t>Exc.Malig.Lesion 3.1-4.0cm</t>
  </si>
  <si>
    <t>Rpr.Interm.N/H/F/Gen 2.6-7.5cm</t>
  </si>
  <si>
    <t>Removal of Multiple Skin Tags</t>
  </si>
  <si>
    <t>PUSH ENTEROSCOPY</t>
  </si>
  <si>
    <t>Open Tx-Fx/Disloc Foot/Toes</t>
  </si>
  <si>
    <t>Exc/Tumor/ST/Abdomen &lt;3cm</t>
  </si>
  <si>
    <t>SIGMOIDOSCOPY;CONTROL BLEEDING</t>
  </si>
  <si>
    <t>Decompress,Unspec.Nrv Peroneal</t>
  </si>
  <si>
    <t>Internal Neurolysis w/Micro</t>
  </si>
  <si>
    <t>Exc. Single Breast Lesion-LT</t>
  </si>
  <si>
    <t>Exc. Single Breast Lesion-RT</t>
  </si>
  <si>
    <t>Distal Claviculectomy-Mumford</t>
  </si>
  <si>
    <t>ORIF Elbow/Olecranon- LT</t>
  </si>
  <si>
    <t>ORIF Elbow/Olecranon- RT</t>
  </si>
  <si>
    <t>Percut. Breast Biopsy - RT</t>
  </si>
  <si>
    <t>Percut. Breast Biopsy - LT</t>
  </si>
  <si>
    <t>Exc. Hand Lesion - RT</t>
  </si>
  <si>
    <t>Exc. Hand Lesion - LT</t>
  </si>
  <si>
    <t>Sigmoidoscopy w/Band Ligation</t>
  </si>
  <si>
    <t>ORIF- Clavicle Fracture- RT</t>
  </si>
  <si>
    <t>ORIF- Clavicle Fracture - LT</t>
  </si>
  <si>
    <t>Removal Foreign Body w/Fluoro</t>
  </si>
  <si>
    <t>Fluoroscopy-Foreign Body</t>
  </si>
  <si>
    <t>INTRAVENOUS INFUS THERAPY/1 HR</t>
  </si>
  <si>
    <t>INTRAVENOUS INFUS THERAPY/ADD</t>
  </si>
  <si>
    <t>IM/SC INJECTION</t>
  </si>
  <si>
    <t>CHEMOTHERAPY ADM,INTRA INF/1HR</t>
  </si>
  <si>
    <t>CHEMOTHERAPY ADM,INTRA INF/ADD</t>
  </si>
  <si>
    <t>M0243</t>
  </si>
  <si>
    <t>INTRAV INFUSION,CASIR &amp; IMDEVI</t>
  </si>
  <si>
    <t>M0245</t>
  </si>
  <si>
    <t>INTRAV INFUSION,BAMLAN &amp; ETESE</t>
  </si>
  <si>
    <t>M0247</t>
  </si>
  <si>
    <t>INTRAV INFUSION, SOTROVIMAB</t>
  </si>
  <si>
    <t>Q0222</t>
  </si>
  <si>
    <t>INTRAV INFUSION,BEBTELOVIMAB</t>
  </si>
  <si>
    <t>L3908</t>
  </si>
  <si>
    <t>COCK-UP SPLINT</t>
  </si>
  <si>
    <t>B4035</t>
  </si>
  <si>
    <t>FEEDING SET</t>
  </si>
  <si>
    <t>E0191</t>
  </si>
  <si>
    <t>HEEL PROTECTORS</t>
  </si>
  <si>
    <t>PHYSICAL THERAPY UNITS</t>
  </si>
  <si>
    <t>OCCUPATIONAL THER UNITS 15 MIN</t>
  </si>
  <si>
    <t>SPEECH DIS TX INDIVIDUAL</t>
  </si>
  <si>
    <t>G8996</t>
  </si>
  <si>
    <t>SWALLOW CURRENT STATUS (CL)</t>
  </si>
  <si>
    <t>G8997</t>
  </si>
  <si>
    <t>SWALLOW GOAL STATUS (CK)</t>
  </si>
  <si>
    <t>EVAL SPEECH,LANGUAGE, VOICE</t>
  </si>
  <si>
    <t>Office Visit, Focused</t>
  </si>
  <si>
    <t>NP OV DETAILED SVC (MC TECH)</t>
  </si>
  <si>
    <t>NP OV COMP SVC (MC TECH)</t>
  </si>
  <si>
    <t>NP OV HIGH (MC TECH)</t>
  </si>
  <si>
    <t>ES OV LIMITED SVC (MC TECH)</t>
  </si>
  <si>
    <t>ES OV EXPANDED SVC (MC TECH)</t>
  </si>
  <si>
    <t>ES OV DETAILED SVC (MC TECH)</t>
  </si>
  <si>
    <t>FOCUSED (MC)</t>
  </si>
  <si>
    <t>NP OV EXPANDED SVC (MC TECH)</t>
  </si>
  <si>
    <t>ES OV COMP SERVICE (MC TECH)</t>
  </si>
  <si>
    <t>INIT OFFICE CONSULT MOD (MC)</t>
  </si>
  <si>
    <t>FOCUSED (MOD) (MC)</t>
  </si>
  <si>
    <t>NP OV EXPANDED SERV (MOD) (MC)</t>
  </si>
  <si>
    <t>NP OV DETAILED SERV (MOD) (MC)</t>
  </si>
  <si>
    <t>NP OV COMP SERVICE (MOD) (MC)</t>
  </si>
  <si>
    <t>NP OV HIGH (M) (MC)</t>
  </si>
  <si>
    <t>ES OV BRIEF SERVICE (MOD) (MC)</t>
  </si>
  <si>
    <t>ES OV EXPANDED SERV (MOD) (MC)</t>
  </si>
  <si>
    <t>ES OV DETAILED SERV (MOD) (MC)</t>
  </si>
  <si>
    <t>ES OV COMP SERVICE (MOD) (MC)</t>
  </si>
  <si>
    <t>ES OV BRIEF SVC (MC TECH)</t>
  </si>
  <si>
    <t>NP OV COMP (MC TECH)</t>
  </si>
  <si>
    <t>ES OV LIMITED SERVICE (MC)</t>
  </si>
  <si>
    <t>ES OV EXPANDED SERVICE (MC)</t>
  </si>
  <si>
    <t>ES OV DETAILED SERVICE (MC)</t>
  </si>
  <si>
    <t>NP OV EXPANDED SVC(MC TECH)</t>
  </si>
  <si>
    <t>ES OV COMP SERVICE (MC)</t>
  </si>
  <si>
    <t>NP OV HIGH (M)</t>
  </si>
  <si>
    <t>ES OV BRIEF (MOD) (MC)</t>
  </si>
  <si>
    <t>ES OV BRIEF SERVICE (MC)</t>
  </si>
  <si>
    <t>NP DOMICILIARY FOCUSED (MC)</t>
  </si>
  <si>
    <t>NP DOMICILIARY EXPANDED (MC)</t>
  </si>
  <si>
    <t>NP DOMICILIARY DETAILED (MC)</t>
  </si>
  <si>
    <t>NP DOMICILIARY COMP (MC)</t>
  </si>
  <si>
    <t>NP DOMICILIARY HIGH (MC)</t>
  </si>
  <si>
    <t>ES DOMICILIARY FOCUSED (MC)</t>
  </si>
  <si>
    <t>ES DOMICILIARY EXPANDED (MC)</t>
  </si>
  <si>
    <t>ES DOMICILIARY DETAILED (MC)</t>
  </si>
  <si>
    <t>ES DOMICILIARY COMP (MC)</t>
  </si>
  <si>
    <t>DOPPLER ECHO</t>
  </si>
  <si>
    <t>DOPPLER ECHO/MAPING</t>
  </si>
  <si>
    <t>ECHO 2D W/DOPPLER AND MAPPING</t>
  </si>
  <si>
    <t>ECHO 2D W/DOPPLER &amp; MAP -PEDS</t>
  </si>
  <si>
    <t>SUPPLIES,EQUIP,STAFF TIME</t>
  </si>
  <si>
    <t>HEEL/ELBOW PROTECTOR SMALL</t>
  </si>
  <si>
    <t>C1781</t>
  </si>
  <si>
    <t>VENTRALIGHT ECHO2 MESH-11CM</t>
  </si>
  <si>
    <t>Q4158</t>
  </si>
  <si>
    <t>KERECIS 7X10/FISH SKIN</t>
  </si>
  <si>
    <t>KERECIS 7X20/FISH SKIN</t>
  </si>
  <si>
    <t>MICRO FISH SKIN</t>
  </si>
  <si>
    <t>A4300</t>
  </si>
  <si>
    <t>IMPLANT ACCESS CATH,EXT ACCESS</t>
  </si>
  <si>
    <t>C1752</t>
  </si>
  <si>
    <t>IMPLANT CATH,HEM/PER SHORT TRM</t>
  </si>
  <si>
    <t>C1750</t>
  </si>
  <si>
    <t>IMPLANT CATH,HEM/PER,LONG-TERM</t>
  </si>
  <si>
    <t>C1788</t>
  </si>
  <si>
    <t>INFUSE-A-PORT KIT</t>
  </si>
  <si>
    <t>C1880</t>
  </si>
  <si>
    <t>GREENFIELD VENA CAVA JUG FILTE</t>
  </si>
  <si>
    <t>GREENFIELD VENA CAVA FEM FILTE</t>
  </si>
  <si>
    <t>C1766</t>
  </si>
  <si>
    <t>RADIO FOCUS GUIDEWIRE M</t>
  </si>
  <si>
    <t>GUIDEWIRE,JAGWIRE,HIGH 2/BX</t>
  </si>
  <si>
    <t>FILTER,FEMORAL,VENA CAVA</t>
  </si>
  <si>
    <t>FILTER,JUGULAR,VENA CAVA SYS</t>
  </si>
  <si>
    <t>GREENFIELD VENA CAVA FILTER</t>
  </si>
  <si>
    <t>GUIDEWIRE THREADED 2.8MMX300MM</t>
  </si>
  <si>
    <t>V2788</t>
  </si>
  <si>
    <t>ACRYSOF RESTOR LENS</t>
  </si>
  <si>
    <t>L1906</t>
  </si>
  <si>
    <t>ANKLE BRACE</t>
  </si>
  <si>
    <t>C1769</t>
  </si>
  <si>
    <t>K-WIRE, 1.6 X 200MM</t>
  </si>
  <si>
    <t>C1713</t>
  </si>
  <si>
    <t>SCREW, LO-PRO, BLUNT TIP</t>
  </si>
  <si>
    <t>FIBERTAPE, 17 INCH, W/STER NDL</t>
  </si>
  <si>
    <t>WASHER, 7.0MM STAINLESS STEEL</t>
  </si>
  <si>
    <t>CORKSCREW, BC</t>
  </si>
  <si>
    <t>L0120</t>
  </si>
  <si>
    <t>CERVICAL COLLAR (SOFT)</t>
  </si>
  <si>
    <t>CORKSCREW, 4.5X14MM, DISPS</t>
  </si>
  <si>
    <t>C1734</t>
  </si>
  <si>
    <t>X3 Humeral Insert, Standard</t>
  </si>
  <si>
    <t>Headless Pin</t>
  </si>
  <si>
    <t>INTERNALBRACE REPAIR KIT</t>
  </si>
  <si>
    <t>FIBERSTITCH IMPLANTS, CURVED</t>
  </si>
  <si>
    <t>FIBERSTITCH IMP. 24 DEG CURVE</t>
  </si>
  <si>
    <t>FIBERSTITCH IMPLANTS, REV CUR</t>
  </si>
  <si>
    <t>COCK-UP SPLINTS</t>
  </si>
  <si>
    <t>KNOT PUSHER/SUTURE W/POR SKID</t>
  </si>
  <si>
    <t>FIBERTAK CURVED KIT, DISP</t>
  </si>
  <si>
    <t>ARTHREX GEMINI SR8</t>
  </si>
  <si>
    <t>E0112</t>
  </si>
  <si>
    <t>CRUTCHES WITH TIPS &amp; CUSHION</t>
  </si>
  <si>
    <t>TRIATHLON CR FEM COMPONENT</t>
  </si>
  <si>
    <t>INSERT, X3 TRIATHLON #4 9MM</t>
  </si>
  <si>
    <t>TRATHLON TITAT BASEPLATE SZ 4</t>
  </si>
  <si>
    <t>TRITAIUM SYM METAL PATELLA</t>
  </si>
  <si>
    <t>DX SWIVELOCL SL, W/FORK EYELET</t>
  </si>
  <si>
    <t>L0515</t>
  </si>
  <si>
    <t>LUMBO SACRAL SUPPORT</t>
  </si>
  <si>
    <t>BONE SCREW,NON-LOCK, T5 1.7mm</t>
  </si>
  <si>
    <t>PLATE, PROFYLE/S, Y-NRW 7H</t>
  </si>
  <si>
    <t>LOCKING SCREW, T5 1.7MM</t>
  </si>
  <si>
    <t>L1830</t>
  </si>
  <si>
    <t>POST OP KNEE BRACE</t>
  </si>
  <si>
    <t>SMARTLOCK DR PLATE NARROW LF</t>
  </si>
  <si>
    <t>MESH, 11CM, VENTRALIGHT ST</t>
  </si>
  <si>
    <t>TKL SPDBRG IMPLANT SYSTEM</t>
  </si>
  <si>
    <t>TAPE, SUTURE, FIBER 1.3MM, W/B</t>
  </si>
  <si>
    <t>PLATE, OLECRANON, 4 HOLE</t>
  </si>
  <si>
    <t>L0140</t>
  </si>
  <si>
    <t>PHILADELPHIA COLLAR</t>
  </si>
  <si>
    <t>MARLEX MESH 3X6 MONOFILAMENT</t>
  </si>
  <si>
    <t>MARLEX MESH 10X14 MONOFILAMT</t>
  </si>
  <si>
    <t>PLUG,MESH PERFIX BARD LGE</t>
  </si>
  <si>
    <t>PLUG,MESH PERFIX BARD MED</t>
  </si>
  <si>
    <t>PLUG,MESH PERFIX BARD X-LGE</t>
  </si>
  <si>
    <t>SWIVELOCK, KNOTLESS, 4.75MM BC</t>
  </si>
  <si>
    <t>SWIVELOCK, KNOTLESS, 4.75MM</t>
  </si>
  <si>
    <t>L0472</t>
  </si>
  <si>
    <t>T/L/S Back Brace</t>
  </si>
  <si>
    <t>TRIT SYMM METAL-BACK PATELLA</t>
  </si>
  <si>
    <t>ACELL SURGICAL MESH, 7X10CM</t>
  </si>
  <si>
    <t>ACELL SURGICAL MESH, 5X5CM</t>
  </si>
  <si>
    <t>DRILL F 1.2MM SCREW AO/QUICK</t>
  </si>
  <si>
    <t>BONE SCREWS CROSSPINS</t>
  </si>
  <si>
    <t>PROFYLE/XS PLATE T, 90DEG NARR</t>
  </si>
  <si>
    <t>UHR BIPOLAR 28X52MM</t>
  </si>
  <si>
    <t>COCR LFIT HEAD, V40</t>
  </si>
  <si>
    <t>SECUR-FIT ADVANCED STEM</t>
  </si>
  <si>
    <t>Pilot Wire</t>
  </si>
  <si>
    <t>Peripheral Screw Drill Bit</t>
  </si>
  <si>
    <t>Glenosphere, THK Concentric</t>
  </si>
  <si>
    <t>Center Screw</t>
  </si>
  <si>
    <t>Peripheral Screw</t>
  </si>
  <si>
    <t>Baseplate</t>
  </si>
  <si>
    <t>Humeral Cup, THK</t>
  </si>
  <si>
    <t>Reunion S Press-Fit Humeral St</t>
  </si>
  <si>
    <t>STER FLUTED HEADLESS PIN 1/8"</t>
  </si>
  <si>
    <t>TRITANIUM ASYM METAL PATELLA</t>
  </si>
  <si>
    <t>TRIATH TRITANIUM BASEPLATE</t>
  </si>
  <si>
    <t>TRIATH CR X3 TIBIAL INSERT</t>
  </si>
  <si>
    <t>TRIATH CR FEM COMPONENT-BEADED</t>
  </si>
  <si>
    <t>TRIATH CR FEM COMPONENT CEMENT</t>
  </si>
  <si>
    <t>LOCKING SCREW</t>
  </si>
  <si>
    <t>TIBIAL NAIL</t>
  </si>
  <si>
    <t>FIXATION K-WIRE,SPI,WCH COATED</t>
  </si>
  <si>
    <t>ELASTIC NAIL INSERTION SLEEVE</t>
  </si>
  <si>
    <t>GUIDE WIRE BALL TIP, STERILE</t>
  </si>
  <si>
    <t>REAMER SHAFT MOD TRINKLE</t>
  </si>
  <si>
    <t>ACCOLADE II, SIZE 6, 132 DEG</t>
  </si>
  <si>
    <t>DELTA V-40 CERAM HEAD 28/0</t>
  </si>
  <si>
    <t>CLUSTERHOLE, TRIDENT II TRIT</t>
  </si>
  <si>
    <t>HEAD,V40 COCR LFIT, 28MM/+8</t>
  </si>
  <si>
    <t>STEM, SECUR-FIT ADVANCED</t>
  </si>
  <si>
    <t>LONG NAIL KIT, Ti, LEFT, R1/5</t>
  </si>
  <si>
    <t>TROCHANTERIC NAIL KIT, Ti</t>
  </si>
  <si>
    <t>LAG SCREW, Ti</t>
  </si>
  <si>
    <t>LOCKING SCREW, T2, F/T,</t>
  </si>
  <si>
    <t>BIT, DRILL, AO STERILE</t>
  </si>
  <si>
    <t>DRILL AO, SMALL, STERILE</t>
  </si>
  <si>
    <t>K-WIRE</t>
  </si>
  <si>
    <t>MODULAR SHAFT,STERILE,MOD.HALL</t>
  </si>
  <si>
    <t>SYNTHES 2.8 GUIDEWIRE</t>
  </si>
  <si>
    <t>L4386</t>
  </si>
  <si>
    <t>CAMWALKER BRACE</t>
  </si>
  <si>
    <t>K-WIRE 1.25 X 150MM SS</t>
  </si>
  <si>
    <t>KIRSCHNER WIRE 1.60MM</t>
  </si>
  <si>
    <t>4.0MM CANN SCREW 50MM</t>
  </si>
  <si>
    <t>ASNIS GUIDE WIRE 1.4X150MM</t>
  </si>
  <si>
    <t>LOCKING SELF TAP SCREWS 20MM</t>
  </si>
  <si>
    <t>LOCKING SCREW,T10,FT,3.5x12MM</t>
  </si>
  <si>
    <t>LOCKING SCREW,T10,FT,3.5x14MM</t>
  </si>
  <si>
    <t>PLATE, FIBULA, DISTAL LAT, 4 H</t>
  </si>
  <si>
    <t>SCREW, BONE, F-THR, 3.5 L12</t>
  </si>
  <si>
    <t>SCREW, BONE, F-THR, 3.5 L14</t>
  </si>
  <si>
    <t>SCREW, BONE, F-THR, 3.5MM, L20</t>
  </si>
  <si>
    <t>CANN SCREWDRIVER HEX AO</t>
  </si>
  <si>
    <t>VOLAR SMARTLOCK DR PLATE, LEFT</t>
  </si>
  <si>
    <t>LOCKING SCREW T8,FT 2.7/L14MM</t>
  </si>
  <si>
    <t>LOCKING SCREW T8,FT 2.7/L16MM</t>
  </si>
  <si>
    <t>LOCKING SCREW T8,FT 2.7/L18MM</t>
  </si>
  <si>
    <t>BONE SCREW T8, 2.7MM/L12MM</t>
  </si>
  <si>
    <t>BONE SCREW T8, 2.7MM/L14MM</t>
  </si>
  <si>
    <t>LOCKING SCREW T8,FT 2.7/L20MM</t>
  </si>
  <si>
    <t>LOCKING SCREW T8,FT 2.7/L22MM</t>
  </si>
  <si>
    <t>LOCKING SCREW T8,FT 2.7/L12MM</t>
  </si>
  <si>
    <t>TI CANNULATED SCREW, 4.0X65MM</t>
  </si>
  <si>
    <t>WASHER T8/T10 SCR,2.4/2.7/3.5M</t>
  </si>
  <si>
    <t>LOCKING SCREW T10, FT 3.5/L16M</t>
  </si>
  <si>
    <t>DELTA V-40 CERAMIC HEAD, 28/+4</t>
  </si>
  <si>
    <t>HEX SCREW, LOW PROFILE, 6.5MM</t>
  </si>
  <si>
    <t>SCREW,LOCKING,T10,FT 3.5XL18MM</t>
  </si>
  <si>
    <t>SCREW,LOCKING,T10,FT 3.5/L20MM</t>
  </si>
  <si>
    <t>BONE SCREW,T10,FT 3.5/L14MM</t>
  </si>
  <si>
    <t>BONE SCREW, T10 FULL THREAD</t>
  </si>
  <si>
    <t>BONE SCREW, T10 FT, 3.5/L20MM</t>
  </si>
  <si>
    <t>CANN TWIST DRILL W/AO F, 2.7MM</t>
  </si>
  <si>
    <t>OVERDRILL AO, DIA 3.5X122MM</t>
  </si>
  <si>
    <t>OVERDRILL AO, DIA 2.7X122MM</t>
  </si>
  <si>
    <t>MDM COCR LINER</t>
  </si>
  <si>
    <t>TRIDENT II TIT CLUSTERHOLE</t>
  </si>
  <si>
    <t>RESTORATION ADM/MDM X3 INS</t>
  </si>
  <si>
    <t>L1820</t>
  </si>
  <si>
    <t>Post-Op Knee Brace</t>
  </si>
  <si>
    <t>L3906</t>
  </si>
  <si>
    <t>WHO,wo Jt.,Cust-Fabr,Brace</t>
  </si>
  <si>
    <t>L1832</t>
  </si>
  <si>
    <t>RANGER II, KNEE, IMMOB</t>
  </si>
  <si>
    <t>L1833</t>
  </si>
  <si>
    <t>Rolyanfit Def. Post-op Knee Br</t>
  </si>
  <si>
    <t>L3809</t>
  </si>
  <si>
    <t>WHFO,wo Jt.,Pre-Fab.</t>
  </si>
  <si>
    <t>KL FBRTK RC(WH/BLK)TT&amp;BL #2MTS</t>
  </si>
  <si>
    <t>SWIVEL, LNT IMPLANT,4.75 BC KL</t>
  </si>
  <si>
    <t>FIBERTAK RC KIT, DISP</t>
  </si>
  <si>
    <t>KL FBTK RC(BLU)FT&amp;WH/BLK#2MTS</t>
  </si>
  <si>
    <t>KL FBAK RC(BLK/BLU)FT &amp; #2 MTS</t>
  </si>
  <si>
    <t>ACCOLADE II, SIZE 7, 127 DEG</t>
  </si>
  <si>
    <t>PASSPORT BUTTON CANNULA</t>
  </si>
  <si>
    <t>ES OV LIMITED SERVICE</t>
  </si>
  <si>
    <t>Q0081</t>
  </si>
  <si>
    <t>IV SOLUTIONS</t>
  </si>
  <si>
    <t>EMERGENCY ROOM</t>
  </si>
  <si>
    <t>E/R LEVEL 1</t>
  </si>
  <si>
    <t>E/R LEVEL 2</t>
  </si>
  <si>
    <t>E/R LEVEL 3</t>
  </si>
  <si>
    <t>E/R LEVEL 4</t>
  </si>
  <si>
    <t>E/R LEVEL 5</t>
  </si>
  <si>
    <t>E/R CRITICAL CARE 30-74 MIN</t>
  </si>
  <si>
    <t>E/R CRITICAL CARE EACH ADD 30</t>
  </si>
  <si>
    <t>G0008</t>
  </si>
  <si>
    <t>FLU SHOTS $20.00</t>
  </si>
  <si>
    <t>WOUND CHECK</t>
  </si>
  <si>
    <t>I &amp; D ONYCHIA/PARONYCHIA SG</t>
  </si>
  <si>
    <t>INC/DRAIN ONYCHIA/PARO-COMP</t>
  </si>
  <si>
    <t>INCISION/DRAIN PIL CYST SIM</t>
  </si>
  <si>
    <t>INCISION/DRAIN PIL CYST COM</t>
  </si>
  <si>
    <t>FOREIGN BODY REMOVAL SMPL</t>
  </si>
  <si>
    <t>INC/REMOVE FOR BODY COMPLEX</t>
  </si>
  <si>
    <t>INC/DRAIN HEMATOMA</t>
  </si>
  <si>
    <t>PUNCTURE DRAINAGE LESION</t>
  </si>
  <si>
    <t>DEBRID &lt; 10% BODY</t>
  </si>
  <si>
    <t>DEBRID. EA ADD'L 10%</t>
  </si>
  <si>
    <t>DEBRID,SKIN &amp; SQ TIS OPEN FX</t>
  </si>
  <si>
    <t>DEBRID, SKIN PART THICK</t>
  </si>
  <si>
    <t>DEBRIDE SKIN FULL</t>
  </si>
  <si>
    <t>DEBRIDE SKIN/TISSUE</t>
  </si>
  <si>
    <t>DEBRIDE TISSUE/MUSCLE</t>
  </si>
  <si>
    <t>DEBRIDE NAIL, 1-5</t>
  </si>
  <si>
    <t>AVULSION NAIL PL, SING/SIMP</t>
  </si>
  <si>
    <t>AVSN OF NAIL PLATE E/ADD N PLT</t>
  </si>
  <si>
    <t>EVACUATION OF SUNGUAL HEMATOMA</t>
  </si>
  <si>
    <t>REMOVAL OF NAIL BED</t>
  </si>
  <si>
    <t>REPAIR OF NAIL BED</t>
  </si>
  <si>
    <t>S/R SCALP/BODY/EXT &lt; 2.5</t>
  </si>
  <si>
    <t>S/R SCALP/BODY/EXT 7.6-12.5</t>
  </si>
  <si>
    <t>S/R SCALP/BODY/EXT 12.6-20.0</t>
  </si>
  <si>
    <t>S/R SCALP/BODY/EXT 20.1-30.0CM</t>
  </si>
  <si>
    <t>S/R SCALP/BODY/EXT &gt;30.0</t>
  </si>
  <si>
    <t>S/R FACE/EENT/MUC MEM &lt; 2.5</t>
  </si>
  <si>
    <t>S/R FACE/EENT/MUC MEM 2.6-5.0</t>
  </si>
  <si>
    <t>S/R FACE/EENT/MUC MEM 5.1-7.5</t>
  </si>
  <si>
    <t>S/R FACE/EENT/MUC MEM 7.6-12.5</t>
  </si>
  <si>
    <t>S/R FACE/EENT/MUC MEM 12.6-20</t>
  </si>
  <si>
    <t>S/R FACE/EENT/MUC MEM 20.1-30</t>
  </si>
  <si>
    <t>S/R FACE/EENT/MUC MEM &gt;30.0</t>
  </si>
  <si>
    <t>I/R SCALP/AX/TRK/EXT &lt;2.5</t>
  </si>
  <si>
    <t>I/R SCALP/AX/TRK/EXT 2.6-7.5</t>
  </si>
  <si>
    <t>I/R SCALP/AX/TRK/EXT 7.6-12.5</t>
  </si>
  <si>
    <t>I/R SCALP/AX/TRK/EXT 12.6-20.0</t>
  </si>
  <si>
    <t>I/R SCALP/AX/TRK/EXT 20.1-30.0</t>
  </si>
  <si>
    <t>I/R SCALP/AX/TRK/EXT &gt;30.0</t>
  </si>
  <si>
    <t>I/R NCK/HNDS/FT/EXT GEN &lt;2.5</t>
  </si>
  <si>
    <t>I/R NCK/HNDS/FT/EXT GEN2.6-7.5</t>
  </si>
  <si>
    <t>I/R NCK/HNDS/FT/EXTGEN7.6-12.5</t>
  </si>
  <si>
    <t>I/R NCK/HNDS/FT/EXT GEN12.6-20</t>
  </si>
  <si>
    <t>I/R NCK/HNDS/FT/EXT GEN20.1-30</t>
  </si>
  <si>
    <t>I/R NCK/HNDS/FT/EXT GEN &gt; 30.0</t>
  </si>
  <si>
    <t>I/R FACE/EENT MUC MEM &lt;2.5</t>
  </si>
  <si>
    <t>I/R FACE EENT/MUC MEM 2.6-5.0</t>
  </si>
  <si>
    <t>I/R FACE/EENT/MUC MEM5.1-7.5</t>
  </si>
  <si>
    <t>I/R FACE/EENT/MUC MEM7.6-12.5</t>
  </si>
  <si>
    <t>I/R FACE/EENT/MUC MEM12.6-20.0</t>
  </si>
  <si>
    <t>I/R FACE/EENT/MUC MEM20.1-30.0</t>
  </si>
  <si>
    <t>I/R FACE/EENT/MUC MEM &gt; 30.0</t>
  </si>
  <si>
    <t>C/R REP TRUNK 1.1-2.5</t>
  </si>
  <si>
    <t>C/R REP TRUNK 2.6-7.5</t>
  </si>
  <si>
    <t>C/R REP TRUNK EA ADDL 5CM</t>
  </si>
  <si>
    <t>C/R SCALP/ARMS/LEGS 1.1-2.5</t>
  </si>
  <si>
    <t>C/R SCALP/ARMS/LEGS 2.6-7.5</t>
  </si>
  <si>
    <t>C/R SCALP/ARMS/LEGS EA ADDL 5</t>
  </si>
  <si>
    <t>C/R FACE/NK/AX/HNDS/FT 1.1-2.5</t>
  </si>
  <si>
    <t>C/R FACE/NK/AX/HNDS/FT 2.6-7.5</t>
  </si>
  <si>
    <t>RPR CX FC,HDS,FT,GEN,E/ADD&gt;5CM</t>
  </si>
  <si>
    <t>C/R EENT/LIPS &lt;1.0</t>
  </si>
  <si>
    <t>C/R EENT/LIPS 1.1-2.5</t>
  </si>
  <si>
    <t>C/R EENT/LIPS 2.6-7.5</t>
  </si>
  <si>
    <t>RPR CX EYLD,NS,ERS,MTH, &gt;5 CM</t>
  </si>
  <si>
    <t>INITIAL TREAT, 1ST DEG BURN</t>
  </si>
  <si>
    <t>BURN DRESS/DEBR SM NO ANEST</t>
  </si>
  <si>
    <t>BURN DEBRID W/O ANES MEDIUM</t>
  </si>
  <si>
    <t>BURN DRES/DEBR LG NO ANEST</t>
  </si>
  <si>
    <t>INCISION OF BREAST LESION</t>
  </si>
  <si>
    <t>EXPLORE WOUND,NECK</t>
  </si>
  <si>
    <t>EXPLORE WOUND, EXTREMITY</t>
  </si>
  <si>
    <t>REM FOR BODY MUSCLE SIMP</t>
  </si>
  <si>
    <t>REM FOR BODY MUSCLE COMP</t>
  </si>
  <si>
    <t>INTN JT/BURSA ARTHROCENT</t>
  </si>
  <si>
    <t>LRG JT/BRSA ARTHROCENT</t>
  </si>
  <si>
    <t>CLOSED TREAT OF NAS BONE WO MP</t>
  </si>
  <si>
    <t>CLSD TX NASAL FX W/STABLIZTN</t>
  </si>
  <si>
    <t>CLSD TX TM DISLOC;INITL</t>
  </si>
  <si>
    <t>RIB FX, CLOSED</t>
  </si>
  <si>
    <t>CLOSED TREAT OF VERT PROC FRAC</t>
  </si>
  <si>
    <t>REMOVE SHOULDER FOR.BODY-SUBCU</t>
  </si>
  <si>
    <t>CLOSED TREAT CLAV FRAC W/O MAN</t>
  </si>
  <si>
    <t>TR CL ACROMIOCLAV DIS NO MA</t>
  </si>
  <si>
    <t>TREAT HUMERUS FRACTURE - CLSD</t>
  </si>
  <si>
    <t>TREAT SHOULDER DISLOC - CLSD</t>
  </si>
  <si>
    <t>REDUC SHOLD W/MANI W/ANES CLSD</t>
  </si>
  <si>
    <t>TREAT DISLOCATION/FRACT CLSD</t>
  </si>
  <si>
    <t>REPAIR DISLOCATION/FRAC OPN</t>
  </si>
  <si>
    <t>REMOVAL OF ARM FOREIGN BODY</t>
  </si>
  <si>
    <t>CLO TREAT OF HUM FRAC W/O MAN</t>
  </si>
  <si>
    <t>REPAIR HUMERUS FRACTURE</t>
  </si>
  <si>
    <t>ELBOW DISLOCATION</t>
  </si>
  <si>
    <t>TREAT ELBOW DISLOCATION CLSD</t>
  </si>
  <si>
    <t>TR CL RAD HD/NECK FX NO MAN</t>
  </si>
  <si>
    <t>RADIAL SHAFT FX CLOSED</t>
  </si>
  <si>
    <t>TREAT FRACTURE OF RADIUS CLSD</t>
  </si>
  <si>
    <t>ULNAR SHAFT FX CLSD</t>
  </si>
  <si>
    <t>TREAT FRACTURE RADIUS CLSD</t>
  </si>
  <si>
    <t>TREAT FRACTURE RADIUS/U CLSD</t>
  </si>
  <si>
    <t>REPAIR WRIST BONE FRACT CLSD</t>
  </si>
  <si>
    <t>I&amp;D OF FINGER ABSCESS--PF</t>
  </si>
  <si>
    <t>I&amp;D FELON</t>
  </si>
  <si>
    <t>CLOSED TREAT OF META FRACT W/O</t>
  </si>
  <si>
    <t>CLSD TREAT CARPOMET FX W/MANIP</t>
  </si>
  <si>
    <t>CLSD TX CMC DSLC;W/MAN W/O ANE</t>
  </si>
  <si>
    <t>CD TX CRMET DIS-THM W/MANWOANS</t>
  </si>
  <si>
    <t>CLSD TREAT PHALANGEAL SHAFT FX</t>
  </si>
  <si>
    <t>TREAT FINGER FRACTURE, EACH</t>
  </si>
  <si>
    <t>CLSD TREAT ARTICULAR FX WO MAN</t>
  </si>
  <si>
    <t>TREAT FINGER FRACT,EACH CLSD</t>
  </si>
  <si>
    <t>CLSD TX DP FX W/MAN;EA</t>
  </si>
  <si>
    <t>CD TX INPHJT DIS 1W/MAN W/OANS</t>
  </si>
  <si>
    <t>CD TX PLV RG FX DIS DIASUBWOMN</t>
  </si>
  <si>
    <t>CLSD TREAT OF COCCYGEAL FRAC</t>
  </si>
  <si>
    <t>CLSD TREAT OF ACETABULUM WO MA</t>
  </si>
  <si>
    <t>TR CL HIP DIS TR NO ANES</t>
  </si>
  <si>
    <t>CD TX SPCD/TRCD FEM FX W/O MAN</t>
  </si>
  <si>
    <t>CLSD TX PROX TIB FX W/O MAN</t>
  </si>
  <si>
    <t>CD TX INCD SP &amp;/TB FX KNEW-OMN</t>
  </si>
  <si>
    <t>TR CL KNEE DIS NO ANES</t>
  </si>
  <si>
    <t>TR CL PATELLAR DIS NO ANES</t>
  </si>
  <si>
    <t>CLSD TREAT OF TIBIAL SHAFT FX</t>
  </si>
  <si>
    <t>TREAT OF TIBIA FX-CLSD W/MAN</t>
  </si>
  <si>
    <t>TREATMENT OF ANKLE FX-W/O MAN</t>
  </si>
  <si>
    <t>CD TX BIML ANK FX W/O MAN</t>
  </si>
  <si>
    <t>TREAT OF ANKLE FX-CLSD W/MAN</t>
  </si>
  <si>
    <t>CLSD TX TRIMAL FX W/MAN</t>
  </si>
  <si>
    <t>CD TX FX WT ART DSTIB W-OMN,AN</t>
  </si>
  <si>
    <t>CLSD TX LL FX W-W/O ANE W/MAN</t>
  </si>
  <si>
    <t>CD TX DSTIBFIB JT DP W-OINEXFX</t>
  </si>
  <si>
    <t>TR ANKLE DIS NO ANESTH</t>
  </si>
  <si>
    <t>FOOT, SUBCUT FB RMVL</t>
  </si>
  <si>
    <t>FOOT, DEEP FB REMOVAL</t>
  </si>
  <si>
    <t>FOOT, COMPLICATED FB REMOVAL</t>
  </si>
  <si>
    <t>CLSD TREAT OF CALCANEAL FRAC</t>
  </si>
  <si>
    <t>CLSD TREAT OF TALUS FRAC WO MA</t>
  </si>
  <si>
    <t>TR CL METATAR SAL FX NO MAN</t>
  </si>
  <si>
    <t>TR CL FX GRT TOE, PH NO MAN</t>
  </si>
  <si>
    <t>TREAT BIG TOE FX CLSD W/MAN</t>
  </si>
  <si>
    <t>TR CL FX PHALX/PHALG NO MAN</t>
  </si>
  <si>
    <t>TR CL FX PHALX/PHALG MAN</t>
  </si>
  <si>
    <t>CLSD TREAT OF SESAMOID FRACTUR</t>
  </si>
  <si>
    <t>CLSD TREAT OF TARSAL BONE DIS</t>
  </si>
  <si>
    <t>CLSD TREAT OF TALOTARSAL JT DI</t>
  </si>
  <si>
    <t>TR CL METASOPH JT DS NOANES</t>
  </si>
  <si>
    <t>CL TR INTERPHAL JT DIS NO ANES</t>
  </si>
  <si>
    <t>APPLICATION OF FOREARM CAST</t>
  </si>
  <si>
    <t>APPLICATION OF LONG ARM SPLINT</t>
  </si>
  <si>
    <t>APLICATION OF SHORT ARM SPLINT</t>
  </si>
  <si>
    <t>APPL OF FINGER SPLINT, STATIC</t>
  </si>
  <si>
    <t>APPL OF FINGER SPLINT, DYNAMIC</t>
  </si>
  <si>
    <t>STRAPPING OF SHOULDER</t>
  </si>
  <si>
    <t>APPLY SHORT LEG CAST</t>
  </si>
  <si>
    <t>APPLICATION OF LONG LEG SPLINT</t>
  </si>
  <si>
    <t>APPLICATION OF SHORT LEG SPLIN</t>
  </si>
  <si>
    <t>STRAPPING OF KNEE</t>
  </si>
  <si>
    <t>CAST REMOVAL</t>
  </si>
  <si>
    <t>CAST WINDOWING</t>
  </si>
  <si>
    <t>DRAIN ABCESS/HEMA NAS INTAP</t>
  </si>
  <si>
    <t>REM FOR BODY INTRANASAL</t>
  </si>
  <si>
    <t>HEMORR NASAL, ANT SIMP</t>
  </si>
  <si>
    <t>HEMORR NASAL, ANT CMPLY</t>
  </si>
  <si>
    <t>HEMORR NASAL POST INT</t>
  </si>
  <si>
    <t>REPEAT CONTROL OF NOSE</t>
  </si>
  <si>
    <t>CHANGE OF WINDPIPE AIRWAY</t>
  </si>
  <si>
    <t>LARYNGOSCOPY INDIRECT DIAG</t>
  </si>
  <si>
    <t>THORACENTESIS</t>
  </si>
  <si>
    <t>TUBE THORACOSTOMY</t>
  </si>
  <si>
    <t>PERICARDIOCENTESIS INTIAL</t>
  </si>
  <si>
    <t>INSERTION OF HEART ELEC</t>
  </si>
  <si>
    <t>PLACEMENT OF NEEDLE FOR IO INF</t>
  </si>
  <si>
    <t>REMOVAL FOREIGN BODY,MOUTH</t>
  </si>
  <si>
    <t>REPAIR MOUTH LACERATIO&lt;2.5CM</t>
  </si>
  <si>
    <t>DRAINAGE OF MOUTH LESIO</t>
  </si>
  <si>
    <t>REPAIR TONGUE LACERATION&lt;2.5CM</t>
  </si>
  <si>
    <t>REPAIR TONGUE LACERATION&gt;2.6CM</t>
  </si>
  <si>
    <t>TONGUE AND MOUTH SURGERY</t>
  </si>
  <si>
    <t>I&amp;D ABSC HEMATOMA DENT</t>
  </si>
  <si>
    <t>DENTAL SURGERY PROCED</t>
  </si>
  <si>
    <t>I&amp;D ABSC PERITONSILAR</t>
  </si>
  <si>
    <t>REM FOR BODY PHRYNX IND</t>
  </si>
  <si>
    <t>CONTROL THROAT BLEEDING</t>
  </si>
  <si>
    <t>I&amp;D ABSC SUBMUCOUS RECT</t>
  </si>
  <si>
    <t>PROCTOSIG DIAG</t>
  </si>
  <si>
    <t>PORCTOSIG W/ REMOVAL FB</t>
  </si>
  <si>
    <t>I&amp;D ABS ISCHIORECTAL/PE</t>
  </si>
  <si>
    <t>I&amp;D ABSC PERIANOL SUPERF</t>
  </si>
  <si>
    <t>INCISION OF RECTAL ABSCE</t>
  </si>
  <si>
    <t>INCISE EXTERNAL HEMORR</t>
  </si>
  <si>
    <t>ENUCLEATE/EXC ET TM HEMORR</t>
  </si>
  <si>
    <t>ANASCOPY DIAG</t>
  </si>
  <si>
    <t>ANOSCOPY REM FOREIGN BODY</t>
  </si>
  <si>
    <t>PERITONEOC, INT</t>
  </si>
  <si>
    <t>INSRT TEMP PRTNL LVG TUBE</t>
  </si>
  <si>
    <t>IRRIGATION OF BLADDER</t>
  </si>
  <si>
    <t>SUPRA PUBIC CATH CHANGE</t>
  </si>
  <si>
    <t>DILATE URETHRA STRU-MALE;INITL</t>
  </si>
  <si>
    <t>DRAINAGE OF SCROTUM ABSCESS</t>
  </si>
  <si>
    <t>INC/DRAIN PERINEAL ABCESS</t>
  </si>
  <si>
    <t>INC/DRAIN BARTH GLAND ABCES</t>
  </si>
  <si>
    <t>COLPOCENTESIS</t>
  </si>
  <si>
    <t>REMOVE IUD</t>
  </si>
  <si>
    <t>FETAL MONITOR</t>
  </si>
  <si>
    <t>VAGINAL DELIVERY</t>
  </si>
  <si>
    <t>DELIVERY OF PLACENTA</t>
  </si>
  <si>
    <t>SPINAL PUNCTURE LUMBAR DIAG</t>
  </si>
  <si>
    <t>INJECTION FOR NERVE BLOCK</t>
  </si>
  <si>
    <t>REPAIR OF DIGIT NERVE</t>
  </si>
  <si>
    <t>RM FOR BODY EX EYE CONJ SUB</t>
  </si>
  <si>
    <t>REM FOR BODY EX EYE CON EMB</t>
  </si>
  <si>
    <t>REMOVAL FB EYE CORN W/O S</t>
  </si>
  <si>
    <t>REM FOR BODY FROM EYEW/SLT LMP</t>
  </si>
  <si>
    <t>DRAINAGE OF EYELID ABSC</t>
  </si>
  <si>
    <t>REPAIR EYELID WOUND</t>
  </si>
  <si>
    <t>REMOVE EYELID FOREIGN B</t>
  </si>
  <si>
    <t>DRAIN EX EAR ABC/HEM SIMP</t>
  </si>
  <si>
    <t>I&amp;D ABSC, HEMATOMA EAR, COMPL</t>
  </si>
  <si>
    <t>RM FOR BODY EX AUDIT CANAL</t>
  </si>
  <si>
    <t>REMOVE IMPACTED CERUMEN</t>
  </si>
  <si>
    <t>IV INFUSION HYDRTN 1 HOUR</t>
  </si>
  <si>
    <t>IV INFUSION HYDRTN ADDITIONAL</t>
  </si>
  <si>
    <t>GASTRIC INTUBATION TREATMENT</t>
  </si>
  <si>
    <t>TEMPORARY PACEMAKER</t>
  </si>
  <si>
    <t>E/R CRITICAL CARE</t>
  </si>
  <si>
    <t>INTRAV INFUSION,CASI &amp; IMDEVI</t>
  </si>
  <si>
    <t>INJECTION (SC)/(IM)</t>
  </si>
  <si>
    <t>INJECTION (IV) SNGL/INITL DRUG</t>
  </si>
  <si>
    <t>STRAPPING OF ANKLE</t>
  </si>
  <si>
    <t>ADM IMM/VAC SING OR SING COMB</t>
  </si>
  <si>
    <t>INJECTION OF ANTIBIOTIC</t>
  </si>
  <si>
    <t>STRAPPING OF ELBOW OR WRIST</t>
  </si>
  <si>
    <t>STRAPPING OF TOES</t>
  </si>
  <si>
    <t>STRAPPING OF HAND OR FINGER</t>
  </si>
  <si>
    <t>HEART/LUNG RESUSCITATION (CPR)</t>
  </si>
  <si>
    <t>INTUBATION W/O ANES</t>
  </si>
  <si>
    <t>TREAT CLAVICLE DISLOCATION</t>
  </si>
  <si>
    <t>TREAT FINGER FX,EACH CLSD</t>
  </si>
  <si>
    <t>TREAT WRIST BONE FX W/O MAN</t>
  </si>
  <si>
    <t>VAC ADM-INFLUENZA-MEDICARE</t>
  </si>
  <si>
    <t>G0009</t>
  </si>
  <si>
    <t>VAC ADM-PNEUMOVAX-MEDICARE</t>
  </si>
  <si>
    <t>REMOVAL OF TURNBUCKLE JACKET</t>
  </si>
  <si>
    <t>REMOVAL OF GAUNTLET,BOOT OR BO</t>
  </si>
  <si>
    <t>REM OF SHOUL OR HIP SPICA,MIN</t>
  </si>
  <si>
    <t>FOLEY INSERTION-COMPLICATED</t>
  </si>
  <si>
    <t>THROMBLYSIS,CORONARY,BY IV INF</t>
  </si>
  <si>
    <t>TREAT OF SUPER WD DISHIS-SIMPL</t>
  </si>
  <si>
    <t>TREAT OF SUPER WD DISHIS-W PK</t>
  </si>
  <si>
    <t>INCISION OF ABSCESS SUPRFCL</t>
  </si>
  <si>
    <t>INCISION OF DEEP ABSCESS</t>
  </si>
  <si>
    <t>INJECTION;TENDON SHEATH,LIGAME</t>
  </si>
  <si>
    <t>ASPIR &amp;/OR INJ OG GANG CYST AN</t>
  </si>
  <si>
    <t>FX CARE-CLAVICLE-WITH MANIPULA</t>
  </si>
  <si>
    <t>FX CARE-HUMEROUS-W/O MANI CLSD</t>
  </si>
  <si>
    <t>DSL CARE-ELBOW-WITH MANIPULATI</t>
  </si>
  <si>
    <t>FX CARE-ELB-ULNAR FRAC PROX EN</t>
  </si>
  <si>
    <t>REMOVE FOREARM FOREIGN BODY</t>
  </si>
  <si>
    <t>FX CARE-HAND-WITH MANIPULATION</t>
  </si>
  <si>
    <t>FX CARE-FEMUR-W/O MANIPULATION</t>
  </si>
  <si>
    <t>RMVL OF FOREIGN BODY THIGH/KNE</t>
  </si>
  <si>
    <t>FX CARE-KNEE-W/O MANI CLSD</t>
  </si>
  <si>
    <t>FX CARE-FEMUR-WITH MANIPULATIO</t>
  </si>
  <si>
    <t>INCISION &amp; DRAIN OF LEG OR ANK</t>
  </si>
  <si>
    <t>FX CARE-FOOT-W/O MANIPULATION</t>
  </si>
  <si>
    <t>FX CARE-FOOT-WITH MANIPULATION</t>
  </si>
  <si>
    <t>CAST-ELBOW</t>
  </si>
  <si>
    <t>CAST-HAND</t>
  </si>
  <si>
    <t>CAST-KNEE</t>
  </si>
  <si>
    <t>SPLINT-FEMUR</t>
  </si>
  <si>
    <t>ADD WALKER TO PREV APPL CAST</t>
  </si>
  <si>
    <t>STRAPPING-HIP</t>
  </si>
  <si>
    <t>WEDGING OF CAST</t>
  </si>
  <si>
    <t>CAUTERIZE,INNER NOSE/SUPERFICI</t>
  </si>
  <si>
    <t>CAUTERIZE,INNER NOSE/INTRAMURA</t>
  </si>
  <si>
    <t>RML FB,LARYNX VIA LARYNGSCPY</t>
  </si>
  <si>
    <t>TRACHESOTOMY TRANSTRACH</t>
  </si>
  <si>
    <t>CRICITHROIDOTOMY</t>
  </si>
  <si>
    <t>CHEST TUBE INSERTION</t>
  </si>
  <si>
    <t>DRAINAGE OF MOUTH LESION SMPL</t>
  </si>
  <si>
    <t>HEMMORRHOID LIGATION</t>
  </si>
  <si>
    <t>CONTINUOUS PULSE OX</t>
  </si>
  <si>
    <t>END-TIDAL CO2 MEASUREMENT</t>
  </si>
  <si>
    <t>VENIPUNCTURE</t>
  </si>
  <si>
    <t>Q0091</t>
  </si>
  <si>
    <t>PAP SMEAR SCREENING</t>
  </si>
  <si>
    <t>ADD SEQ INTRAVENOUS PUSH NEW</t>
  </si>
  <si>
    <t>IV INFUS,PROPHYLAXIS TO 1 HR</t>
  </si>
  <si>
    <t>ADD SEQ INFUSION, UP TO 1 HR</t>
  </si>
  <si>
    <t>CONCURRENT INFUSION</t>
  </si>
  <si>
    <t>OPEN TX DISTAL PHAL FX,FIN-THU</t>
  </si>
  <si>
    <t>INSERT FOLEY CATH</t>
  </si>
  <si>
    <t>FX HUMERAL SUPRACONDYLAR/W/O M</t>
  </si>
  <si>
    <t>STRAIGHT CATH FOR RESIDUAL</t>
  </si>
  <si>
    <t>DISTAL TIBIAL FX W/O MANIP</t>
  </si>
  <si>
    <t>G0168</t>
  </si>
  <si>
    <t>DERMABOND LACERATION REPAIR</t>
  </si>
  <si>
    <t>INSERTION NG TUBE</t>
  </si>
  <si>
    <t>IV THERAPY EACH ADD HR</t>
  </si>
  <si>
    <t>REMOVAL OF SKIN TAGS, UP TO 15</t>
  </si>
  <si>
    <t>ES PATIENT RETURN VISIT LEV I</t>
  </si>
  <si>
    <t>ES PATIENT RETURN VISIT LEV II</t>
  </si>
  <si>
    <t>ES PAT RETURN VISIT LEV III</t>
  </si>
  <si>
    <t>NP RETURN VISIT LEVEL I</t>
  </si>
  <si>
    <t>NP RETURN VISIT LEVEL II</t>
  </si>
  <si>
    <t>NP RETURN VISIT LEVEL III</t>
  </si>
  <si>
    <t>INJ IV EACH ADD SAME DRUG</t>
  </si>
  <si>
    <t>INTUBATION WITH ANES</t>
  </si>
  <si>
    <t>DEBRIDE.OPEN.WD.1ST 20 SQ.CM.</t>
  </si>
  <si>
    <t>TRIGGER POINT 1 OR 2 MUSCLES</t>
  </si>
  <si>
    <t>CL REDUC DISLOC-HAND/FNG</t>
  </si>
  <si>
    <t>TREAT KNUCKLE DISLOCATION</t>
  </si>
  <si>
    <t>ABDOM PARACENTESIS DX/THER W/O</t>
  </si>
  <si>
    <t>TREAT HAND DISLOCATION W/ ANES</t>
  </si>
  <si>
    <t>CENTRAL LINE AGE 5 YRS OR OLD</t>
  </si>
  <si>
    <t>REM.IMPACT CERUMEN,IRR,UNI(BL)</t>
  </si>
  <si>
    <t>REM.IMPACT CERUMEN,IRR,UNI(LT)</t>
  </si>
  <si>
    <t>REM.IMPACT CERUMEN,IRR,UNI(RT)</t>
  </si>
  <si>
    <t>INJ ANES AGENT;TRIGEMINAL NERV</t>
  </si>
  <si>
    <t>REMOVAL IMPACT CERUMEN;IRR,UNI</t>
  </si>
  <si>
    <t>M0222</t>
  </si>
  <si>
    <t>ADM IV PUSH - BEBTELOVIMAB</t>
  </si>
  <si>
    <t>INJ ANES AGENT GREATER OCCIPIT</t>
  </si>
  <si>
    <t>REPAIR FOOT TENDON, OPEN APP</t>
  </si>
  <si>
    <t>CLOSED TX PATELLAR DISL W/ANES</t>
  </si>
  <si>
    <t>US GUIDE VASCULAR ACCESS</t>
  </si>
  <si>
    <t>OPEN TX OF BROKEN HAND OR FING</t>
  </si>
  <si>
    <t>CL TR DIS HIP UNDER ANES</t>
  </si>
  <si>
    <t>CENTRAL LINE AGE &lt; 5 YRS</t>
  </si>
  <si>
    <t>INSERTION OF PICC AGE &lt; 5 YRS</t>
  </si>
  <si>
    <t>REPL.COMPLETE PICC-SAME VEIN</t>
  </si>
  <si>
    <t>Q3014</t>
  </si>
  <si>
    <t>TELEHEALTH ORIGIN FACILITY FEE</t>
  </si>
  <si>
    <t>REMOVAL FOREIGN BODY</t>
  </si>
  <si>
    <t>F.B. COMPLEX</t>
  </si>
  <si>
    <t>INSERT CENTRAL LINE AGE &lt;5 YRS</t>
  </si>
  <si>
    <t>INSERT OF PICC CATHETER &lt; 5 YR</t>
  </si>
  <si>
    <t>REPLACE COMP. PICC-SAME VEIN</t>
  </si>
  <si>
    <t>PUNTURE DRAINAGE LESION</t>
  </si>
  <si>
    <t>FBR INTRANASAL</t>
  </si>
  <si>
    <t>E/R PROFESS LEVEL 1</t>
  </si>
  <si>
    <t>E/R PROFESS LEVEL 2</t>
  </si>
  <si>
    <t>E/R PROFESS LEVEL 3</t>
  </si>
  <si>
    <t>E/R PROFESS LEVEL 4</t>
  </si>
  <si>
    <t>E/R PROFESS LEVEL 5</t>
  </si>
  <si>
    <t>IV INFU HYDRTN 1 HR</t>
  </si>
  <si>
    <t>IV INFU HYDRTN ADDITIONAL</t>
  </si>
  <si>
    <t>IV INJECTION</t>
  </si>
  <si>
    <t>IM IM/SQ INJEC</t>
  </si>
  <si>
    <t>DRAINAGE OF ABCESS MOUTH</t>
  </si>
  <si>
    <t>ANT/NASAL HEMOR/SIMP</t>
  </si>
  <si>
    <t>ANT/NASAL HEMOR/COMP</t>
  </si>
  <si>
    <t>POST NASAL HEMORAGE CPX INITL</t>
  </si>
  <si>
    <t>POST EPISTAXSIS SUBSQNT</t>
  </si>
  <si>
    <t>ABSCESS/SIMPLE</t>
  </si>
  <si>
    <t>DEBRIDE/SKIN ABRAS</t>
  </si>
  <si>
    <t>SIMPLE EXT 2.6 CM TO 7.5 CM</t>
  </si>
  <si>
    <t>INTUBATION</t>
  </si>
  <si>
    <t>TRACHEOSTOMY TRNSTRCHL</t>
  </si>
  <si>
    <t>CYSTO CHANGE</t>
  </si>
  <si>
    <t>AVULSION/NAIL/SIMP</t>
  </si>
  <si>
    <t>AVULSION/NAIL/2ND</t>
  </si>
  <si>
    <t>DRAIN/SUBUNG HEMATOMA</t>
  </si>
  <si>
    <t>SIMPLE EXT TO 2.5 CM</t>
  </si>
  <si>
    <t>SIM EXT 7.6 CM TO 12.5 CM</t>
  </si>
  <si>
    <t>SIM EXT 12.6 CM TO 20.0 CM</t>
  </si>
  <si>
    <t>SIMPLE MUC MEM TO 2.5 CM</t>
  </si>
  <si>
    <t>2.6 CM TO 5.0 CM</t>
  </si>
  <si>
    <t>5.1 CM TO 7.5 CM</t>
  </si>
  <si>
    <t>SIMPLE MUC MEM 7.6 CM TO 12.5</t>
  </si>
  <si>
    <t>SIM MUC MEM 12.6 CM TO 20.0 CM</t>
  </si>
  <si>
    <t>SIM MUC MEM 20.1 CM TO 30.0 CM</t>
  </si>
  <si>
    <t>SIM MUC MEM OVER 30.0</t>
  </si>
  <si>
    <t>INTERMED TR/EXT 2.5 CM OR LESS</t>
  </si>
  <si>
    <t>INTERMED EXT 2.6 TO 7.5 CM</t>
  </si>
  <si>
    <t>INTERMED EXT 7.6 CM TO 12.5 CM</t>
  </si>
  <si>
    <t>INTERMED 12.6 CM TO 20.0 CM</t>
  </si>
  <si>
    <t>INTERMED 20.1 CM TO 30.0 CM</t>
  </si>
  <si>
    <t>INTERMED EXT OVER 30.0 CM</t>
  </si>
  <si>
    <t>INTERMED MUC MEM 2.5 CM OR LES</t>
  </si>
  <si>
    <t>INTERMED M/M 2.6 CM TO 5.0 CM</t>
  </si>
  <si>
    <t>INTERMED M/M 5.1 CM TO 7.5 CM</t>
  </si>
  <si>
    <t>INTERM M/M 7.6 CM TO 12.5 CM</t>
  </si>
  <si>
    <t>INTERM M/M 12.6 CM TO 20.0 CM</t>
  </si>
  <si>
    <t>INTERMED M/M 20.1 CM TO 30.0 C</t>
  </si>
  <si>
    <t>CPR</t>
  </si>
  <si>
    <t>EXTERNAL PACER</t>
  </si>
  <si>
    <t>PERICARDIOCENTESIS</t>
  </si>
  <si>
    <t>CHEST TUBE PNEUMO</t>
  </si>
  <si>
    <t>INSERTION OF HEART ELECT</t>
  </si>
  <si>
    <t>GASTRO TUBE CHANGE</t>
  </si>
  <si>
    <t>FBR/CONJUNC/SUPER F</t>
  </si>
  <si>
    <t>BURN/LOCAL TX/NEW</t>
  </si>
  <si>
    <t>BURN/DRESS/DEB/SM</t>
  </si>
  <si>
    <t>VENIPUNCTURE 3Y or GREATER</t>
  </si>
  <si>
    <t>PHALANGEAL FX SHAFT CLSD</t>
  </si>
  <si>
    <t>ARTERIAL PUNCTURE</t>
  </si>
  <si>
    <t>REDUCTION DIS. THUMB</t>
  </si>
  <si>
    <t>REDUCTION OF DIS SHOULDER CLSD</t>
  </si>
  <si>
    <t>CL DISTAL PHALANGEAL FX W/O MA</t>
  </si>
  <si>
    <t>ABDOMINAL TAP INITL</t>
  </si>
  <si>
    <t>CRITICAL PER ADD 30 MIN</t>
  </si>
  <si>
    <t>IPECAC ADMINISTERED</t>
  </si>
  <si>
    <t>FBR/EXT EAR CANAL</t>
  </si>
  <si>
    <t>IMPACTED CERUMEN BILAT</t>
  </si>
  <si>
    <t>IMPACTED CERUMEN (LT)</t>
  </si>
  <si>
    <t>IMPACTED CERUMEN (RT)</t>
  </si>
  <si>
    <t>CRITICAL CARE 30-74 MIN</t>
  </si>
  <si>
    <t>FX OF BIG TOE CLSD W/O MAN</t>
  </si>
  <si>
    <t>FX OTHER TOES CLSD W/O MAN</t>
  </si>
  <si>
    <t>KNEE JOINT ASPIRATION</t>
  </si>
  <si>
    <t>SPINAL TAP DIAGNSTC</t>
  </si>
  <si>
    <t>PROCTOSCOPY</t>
  </si>
  <si>
    <t>ANKLE POST MOLD CLSD W/O MAN</t>
  </si>
  <si>
    <t>COMPLEX,REPAIR,SCALP/ARMS.LEGS</t>
  </si>
  <si>
    <t>REPAIR,COMPLEX,SCALP,ARMS,AND</t>
  </si>
  <si>
    <t>APP OF SHORT ARM SPLINT;STATIC</t>
  </si>
  <si>
    <t>REPAIR BLOOD VESSEL DIRECT:</t>
  </si>
  <si>
    <t>CLOSED TREAT OF DIST FIB W/MAN</t>
  </si>
  <si>
    <t>INSERT OF TEMP BLADDER CATH;</t>
  </si>
  <si>
    <t>DRAIN EX EAR ABC/HEM SIMPLE</t>
  </si>
  <si>
    <t>FX CARE-ELBOW-WITH MANIPULATIO</t>
  </si>
  <si>
    <t>ELBOW DISLOCATION - W/O ANES</t>
  </si>
  <si>
    <t>BLEPHAROTOMY,DRAIN OF ABS,EYEL</t>
  </si>
  <si>
    <t>CLOSED TREAT OF MET JOINT DISL</t>
  </si>
  <si>
    <t>CLOSED TREAT OF INTERPHALANGEA</t>
  </si>
  <si>
    <t>INSERT OF PICC CATHETER &gt; 5 YR</t>
  </si>
  <si>
    <t>REPAIR OF WD OR LES 2.6 CM-7.5</t>
  </si>
  <si>
    <t>OPN TX DISTL PHALANX FINGER FX</t>
  </si>
  <si>
    <t>DRAIN FINGER ABSCESS SIMPLE</t>
  </si>
  <si>
    <t>INCISION &amp; DRAIN ABSCESS(COMP)</t>
  </si>
  <si>
    <t>I&amp;D OF HEMATOMA,SEROMA,OR</t>
  </si>
  <si>
    <t>INCISE EXTERNAL HEMORRHOID</t>
  </si>
  <si>
    <t>TREAT ELBOW DISLOCATION</t>
  </si>
  <si>
    <t>ESTABLISH ACCESS TO VEIN</t>
  </si>
  <si>
    <t>DRAINAGE OF PILONIDAL CYST</t>
  </si>
  <si>
    <t>REMOVE FOREIGN BODY FROM EYE</t>
  </si>
  <si>
    <t>THORACENTESIS W/INSERT OF TUBE</t>
  </si>
  <si>
    <t>S0630</t>
  </si>
  <si>
    <t>REMOV OF SUTURES;BY A PHY OTH</t>
  </si>
  <si>
    <t>TREATMENT OF TOE FRACTURE</t>
  </si>
  <si>
    <t>INCISION OF ANAL ABSCESS</t>
  </si>
  <si>
    <t>TREAT KNEECAP DISLOCATION</t>
  </si>
  <si>
    <t>INCISION OF RECTAL ABSCESS</t>
  </si>
  <si>
    <t>INSERT INTERCOSTAL CATH</t>
  </si>
  <si>
    <t>VAGINAL DELIVERY ONLY</t>
  </si>
  <si>
    <t>TREAT SHOULDER DISLOCATION</t>
  </si>
  <si>
    <t>REMOVAL OF SKIN LESION</t>
  </si>
  <si>
    <t>TREAT ANKLE DISLOCATION</t>
  </si>
  <si>
    <t>DEBRIDEMENT.OPEN.WOUND 1ST 20</t>
  </si>
  <si>
    <t>DRAINAGE OF FINGER ABSCESS</t>
  </si>
  <si>
    <t>CLOSED TREAT METACARPAL FRACT</t>
  </si>
  <si>
    <t>REPAIR SUPERFICIAL WOUND(S)</t>
  </si>
  <si>
    <t>REMOVAL OF FOOT FOREIGN BODY</t>
  </si>
  <si>
    <t>CLTX IPHAL JT DISLC W/MANJ ANE</t>
  </si>
  <si>
    <t>INJECT ANES OTHER PERIPHERAL</t>
  </si>
  <si>
    <t>THORACENTESIS,NEEDLE/CATH W/O</t>
  </si>
  <si>
    <t>TREAT KNUCKLE DISLOCTION</t>
  </si>
  <si>
    <t>DRAINAGE OF TONSIL ABSCESS</t>
  </si>
  <si>
    <t>INSERT NEEDLE, BONE CAVITY</t>
  </si>
  <si>
    <t>TREAT FRACTURE RADIUS/ULNA</t>
  </si>
  <si>
    <t>REPAIR TONGUE LACERATION</t>
  </si>
  <si>
    <t>TREATMENT OF TIBIA FRACTURE</t>
  </si>
  <si>
    <t>REMOVAL OF FOREIGN BODY,FOOT;D</t>
  </si>
  <si>
    <t>CAUTERIZATION</t>
  </si>
  <si>
    <t>LARYNGOSCOPY,INDIRECT:DIAG-SEP</t>
  </si>
  <si>
    <t>REM IMPACT CERUMEN;IRR,UNI(BL)</t>
  </si>
  <si>
    <t>REPAIR INTERMED N/H/F/XTRNL GE</t>
  </si>
  <si>
    <t>BLADDER IRRIG,SIMPLE,LAVAGE</t>
  </si>
  <si>
    <t>INJ ANES AGENT GREATER OCCIPOT</t>
  </si>
  <si>
    <t>DRAINAGE EXT EAR ABSCESS/HEMAT</t>
  </si>
  <si>
    <t>NP OV DETAILED SERVICE (MC)</t>
  </si>
  <si>
    <t>NP OV COMP SERVICE (MC)</t>
  </si>
  <si>
    <t>NP OV EXPANDED SERVICE (MC)</t>
  </si>
  <si>
    <t>EKG</t>
  </si>
  <si>
    <t>EKG REPEAT SAME DAY</t>
  </si>
  <si>
    <t>EKG-PEDS</t>
  </si>
  <si>
    <t>EKG - SUITE 301</t>
  </si>
  <si>
    <t>LEXISCAN W/NUCLEAR IMAGING</t>
  </si>
  <si>
    <t>BIOIMPEDANCE,THORACIC,ELECT</t>
  </si>
  <si>
    <t>SIGNAL AVERAGED ECG</t>
  </si>
  <si>
    <t>EXERCISE STRESS TEST</t>
  </si>
  <si>
    <t>HOLTER HOOK UP,RECORD &amp; DISCON</t>
  </si>
  <si>
    <t>HOLTER SCAN ANALY &amp; RPT (TECH)</t>
  </si>
  <si>
    <t>EEG-AWAKE &amp; DROWSY</t>
  </si>
  <si>
    <t>EEG-AWAKE &amp; ASLEEP</t>
  </si>
  <si>
    <t>ELECTRO-CEREBRAL SILENCE</t>
  </si>
  <si>
    <t>PT EVALUATION - LOW COMPLEXITY</t>
  </si>
  <si>
    <t>PT EVALUATION - MODERATE COMP</t>
  </si>
  <si>
    <t>PT EVALUATION - HIGH COMP</t>
  </si>
  <si>
    <t>L3650</t>
  </si>
  <si>
    <t>SO\Fig.8\Prefab</t>
  </si>
  <si>
    <t>L3660</t>
  </si>
  <si>
    <t>SO\Abduction Pos.\PreFab</t>
  </si>
  <si>
    <t>L3670</t>
  </si>
  <si>
    <t>SO\Shoulder Cap\PreFab</t>
  </si>
  <si>
    <t>L3675</t>
  </si>
  <si>
    <t>SO\Shld.Cap\Adj.Ch.Str\PreFab</t>
  </si>
  <si>
    <t>L3677</t>
  </si>
  <si>
    <t>SO\Fig8\w/wo Jt\Adj/NonAdj\PF</t>
  </si>
  <si>
    <t>L3671</t>
  </si>
  <si>
    <t>SO\Shld Jnt\wo Jnt\Custom Fab</t>
  </si>
  <si>
    <t>PT REEVALUATION</t>
  </si>
  <si>
    <t>L3678</t>
  </si>
  <si>
    <t>SO\Shld Jnt wo Jnt PreFab</t>
  </si>
  <si>
    <t>L1910</t>
  </si>
  <si>
    <t>AFO\Spiral\PreFab</t>
  </si>
  <si>
    <t>L1932</t>
  </si>
  <si>
    <t>AFO\w/wo Jnt\PreFab</t>
  </si>
  <si>
    <t>SELECTIVE DEBRIDEMENT&lt;20 SQ CM</t>
  </si>
  <si>
    <t>ROM MEASURE EXTREMITY (EX.HAND</t>
  </si>
  <si>
    <t>L1902</t>
  </si>
  <si>
    <t>AFO\Spiral\InsRehab Med\PreFab</t>
  </si>
  <si>
    <t>L1904</t>
  </si>
  <si>
    <t>AFO\PreFab</t>
  </si>
  <si>
    <t>AFO\Post. Solid\Molded\CustFab</t>
  </si>
  <si>
    <t>L1907</t>
  </si>
  <si>
    <t>AFO\Ank Gauntlet\UCBL\PreFab</t>
  </si>
  <si>
    <t>L1930</t>
  </si>
  <si>
    <t>AFO\Wlkg Bt\Rigid/Semi\Cus Fab</t>
  </si>
  <si>
    <t>PARAFFIN BATH</t>
  </si>
  <si>
    <t>TRACTION MECHANICAL</t>
  </si>
  <si>
    <t>ELEC STIM(MAN) 1-ON-1 15 MIN</t>
  </si>
  <si>
    <t>G0283</t>
  </si>
  <si>
    <t>ELECT STIM UNATT</t>
  </si>
  <si>
    <t>460028-0</t>
  </si>
  <si>
    <t>ELECT STIM UNATT - MOD</t>
  </si>
  <si>
    <t>ULTRASOUND 1-ON-1 15 MINUTES</t>
  </si>
  <si>
    <t>460029-0</t>
  </si>
  <si>
    <t>ULTRASOUND 1-ON-1 15 MIN - MOD</t>
  </si>
  <si>
    <t>PHONOPHORESIS 15 MIN</t>
  </si>
  <si>
    <t>IONTOPHORESIS (15 MIN)</t>
  </si>
  <si>
    <t>WHIRLPOOL - STERILE</t>
  </si>
  <si>
    <t>L4350</t>
  </si>
  <si>
    <t>AFO\Any Type\PreFab</t>
  </si>
  <si>
    <t>MASSAGE 15 MIN</t>
  </si>
  <si>
    <t>MANUAL THERAPY TECH 15 MINUTES</t>
  </si>
  <si>
    <t>460036-0</t>
  </si>
  <si>
    <t>MANUAL THERAPY TECH 15 MIN-MOD</t>
  </si>
  <si>
    <t>THERAPUTIC PROCEDURE/EXER 15 M</t>
  </si>
  <si>
    <t>460037-0</t>
  </si>
  <si>
    <t>THERAPUTIC PROC/EXER 15 M- MOD</t>
  </si>
  <si>
    <t>THERAPUTIC ACT 1-ON-1 15 MIN</t>
  </si>
  <si>
    <t>460038-0</t>
  </si>
  <si>
    <t>THERAPUTIC ACT 1-ON-1 15 MIN M</t>
  </si>
  <si>
    <t>L1970</t>
  </si>
  <si>
    <t>AFO\Custom Fab</t>
  </si>
  <si>
    <t>FUNCTIONAL COMPLEX ACT 15 MIN</t>
  </si>
  <si>
    <t>L3807</t>
  </si>
  <si>
    <t>Dynamic FO\wo Jnt\PreFab-LT</t>
  </si>
  <si>
    <t>460041-1</t>
  </si>
  <si>
    <t>Dynamic FO\wo Jnt\PreFab-RT</t>
  </si>
  <si>
    <t>L3923</t>
  </si>
  <si>
    <t>Dynamic FO\w/wo Jnt\PreFab-LT</t>
  </si>
  <si>
    <t>460042-1</t>
  </si>
  <si>
    <t>Dynamic FO\w/wo Jnt\PreFab-RT</t>
  </si>
  <si>
    <t>L3925</t>
  </si>
  <si>
    <t>Dynamic\Safety Finger Splnt-LT</t>
  </si>
  <si>
    <t>460043-1</t>
  </si>
  <si>
    <t>Dynamic\Safety Finger Splnt-RT</t>
  </si>
  <si>
    <t>FLUIDOTHERAPY CON ATTEND 1ON1</t>
  </si>
  <si>
    <t>CARDIAC TELEMETRY PH II</t>
  </si>
  <si>
    <t>CARDIAC TELEMETRY PH III</t>
  </si>
  <si>
    <t>L3927</t>
  </si>
  <si>
    <t>Static FO\wo Jnt\PreFab-LT</t>
  </si>
  <si>
    <t>460048-1</t>
  </si>
  <si>
    <t>Static FO\wo Jnt\PreFab-RT</t>
  </si>
  <si>
    <t>L1810</t>
  </si>
  <si>
    <t>KO\Single Up\Adj.F&amp;E Jt-Neopre</t>
  </si>
  <si>
    <t>KO\Single Up\Adj.F&amp;E Jt-PreFab</t>
  </si>
  <si>
    <t>KO\Single Up\Adj.F&amp;E Jt-Custom</t>
  </si>
  <si>
    <t>L1825</t>
  </si>
  <si>
    <t>REINFORCED PATELLA BRACE</t>
  </si>
  <si>
    <t>HINGED KNEE SUPPORT</t>
  </si>
  <si>
    <t>L1845</t>
  </si>
  <si>
    <t>OFF-SHELF FUNCTIONAL KNEE BRAC</t>
  </si>
  <si>
    <t>L1846</t>
  </si>
  <si>
    <t>CUSTOM FUNCTIONAL KNEE BRACE</t>
  </si>
  <si>
    <t>L1836</t>
  </si>
  <si>
    <t>KO\Double Up\Adj.F&amp;E Jt-PreFab</t>
  </si>
  <si>
    <t>L1843</t>
  </si>
  <si>
    <t>KO\Double Up\Adj.F&amp;E Jt-Custom</t>
  </si>
  <si>
    <t>L1812</t>
  </si>
  <si>
    <t>KO\Elastic\w Jt PreFab</t>
  </si>
  <si>
    <t>KO\Elastic\Condylar Pads &amp; Jt</t>
  </si>
  <si>
    <t>KO\Immobilizer\Longitud.PreFab</t>
  </si>
  <si>
    <t>L1834</t>
  </si>
  <si>
    <t>KO\Rigid\wo Jt\Custom</t>
  </si>
  <si>
    <t>L1840</t>
  </si>
  <si>
    <t>KO\Derotation\Custom</t>
  </si>
  <si>
    <t>L3702</t>
  </si>
  <si>
    <t>EO\wo Jt\Custom</t>
  </si>
  <si>
    <t>L3710</t>
  </si>
  <si>
    <t>EO\Elastic w Metal Jt\Prefab</t>
  </si>
  <si>
    <t>L3720</t>
  </si>
  <si>
    <t>EO\Dbl UPT w Cuff\Fr.Motion\CF</t>
  </si>
  <si>
    <t>ROM MEASURE HAND</t>
  </si>
  <si>
    <t>TILT TABLE EVALUATION</t>
  </si>
  <si>
    <t>PHYSICAL PERF TEST W/RPT 15MIN</t>
  </si>
  <si>
    <t>THERAPEUTIC EXERCISE - GROUP</t>
  </si>
  <si>
    <t>FUNCT ACT SIM ONE-ON-ONE 15 MI</t>
  </si>
  <si>
    <t>GAIT TRAINING 15 MIN</t>
  </si>
  <si>
    <t>460079-0</t>
  </si>
  <si>
    <t>GAIT TRAINING 15 MIN - (KX)</t>
  </si>
  <si>
    <t>460079-1</t>
  </si>
  <si>
    <t>GAIT TRAINING 15 MIN (59)</t>
  </si>
  <si>
    <t>460079-2</t>
  </si>
  <si>
    <t>GAIT TRAINING 15 MIN (59KX)</t>
  </si>
  <si>
    <t>L3760</t>
  </si>
  <si>
    <t>EO\Adj.Pos.Locking Jt\Prefab</t>
  </si>
  <si>
    <t>L3761</t>
  </si>
  <si>
    <t>EO\wo Jt\ Prefab</t>
  </si>
  <si>
    <t>L3762</t>
  </si>
  <si>
    <t>EO\w Jts\ Prefab</t>
  </si>
  <si>
    <t>L3764</t>
  </si>
  <si>
    <t>EO\w Straps\Prefab</t>
  </si>
  <si>
    <t>L3765</t>
  </si>
  <si>
    <t>EO\w Straps &amp; Jts\ Prefab</t>
  </si>
  <si>
    <t>L3766</t>
  </si>
  <si>
    <t>EO\w Condylar Pads\ Prefab</t>
  </si>
  <si>
    <t>INTIAL ORTHO TRAIN UE (15 MIN)</t>
  </si>
  <si>
    <t>SUBSUQ ORTHOT TRAIN UE (15 MIN</t>
  </si>
  <si>
    <t>L3912</t>
  </si>
  <si>
    <t>WO\Ext. Control Cock-up\Prefab</t>
  </si>
  <si>
    <t>L3913</t>
  </si>
  <si>
    <t>WHO\wo Jts\Straps\Prefab</t>
  </si>
  <si>
    <t>L3915</t>
  </si>
  <si>
    <t>WHO\w Jts\Straps\Prefab</t>
  </si>
  <si>
    <t>WHFO\wo Jts\Straps\Prefab</t>
  </si>
  <si>
    <t>L3905</t>
  </si>
  <si>
    <t>WHO\w Jt,Bands,TrnBkl,Strap\CF</t>
  </si>
  <si>
    <t>WHO\wo Jt\Straps\Custom Fab</t>
  </si>
  <si>
    <t>L0628</t>
  </si>
  <si>
    <t>LSO\Sagittal Ctrl\Prefab</t>
  </si>
  <si>
    <t>L0630</t>
  </si>
  <si>
    <t>LSO\Sagittal-Coronal Ctrl\PF</t>
  </si>
  <si>
    <t>HINGED LONG LEG BRACE</t>
  </si>
  <si>
    <t>L0631</t>
  </si>
  <si>
    <t>LSO\Sagittal-Coronal Ctrl\Cust</t>
  </si>
  <si>
    <t>L0637</t>
  </si>
  <si>
    <t>LSO\Sag-Cor Ctrl\CF\Fit&amp;Adj</t>
  </si>
  <si>
    <t>L0450</t>
  </si>
  <si>
    <t>TLSO\Sagittal Ctrl\Prefab</t>
  </si>
  <si>
    <t>L0455</t>
  </si>
  <si>
    <t>TLSO\Sag-Cor Ctrl\Prefab</t>
  </si>
  <si>
    <t>L1640</t>
  </si>
  <si>
    <t>HO\Static\Abduct Ctrl\Cust</t>
  </si>
  <si>
    <t>PHONOPHORESIS W/OTHER SERVICE</t>
  </si>
  <si>
    <t>460156-0</t>
  </si>
  <si>
    <t>PT HOME INSTRUCTION 15 MIN(KX)</t>
  </si>
  <si>
    <t>460156-1</t>
  </si>
  <si>
    <t>PT HOME INSTRUCTION 15 MIN(59)</t>
  </si>
  <si>
    <t>460156-2</t>
  </si>
  <si>
    <t>PT HOME INSTRUCT 15 MIN (59KX)</t>
  </si>
  <si>
    <t>COM/WK REINTEGRATION TRAIN 15M</t>
  </si>
  <si>
    <t>L3010</t>
  </si>
  <si>
    <t>FOOT INSERT MOLD TO PT LONGITU</t>
  </si>
  <si>
    <t>L3040</t>
  </si>
  <si>
    <t>FOOT ARCH SUPPORT PREMOLD LONG</t>
  </si>
  <si>
    <t>CAMWALKER</t>
  </si>
  <si>
    <t>L1652</t>
  </si>
  <si>
    <t>HO\Bilat\Adj Abduc Spr Bar\PF</t>
  </si>
  <si>
    <t>APPLY LONG ARM SPLINT</t>
  </si>
  <si>
    <t>APPLY SHORT ARM SPLINT STATIC</t>
  </si>
  <si>
    <t>APPLY SHORT ARM SPLINT DYNAMIC</t>
  </si>
  <si>
    <t>APPLY FINGER SPLINT STATIC</t>
  </si>
  <si>
    <t>APPLY FINGER SPLINT DYNAMIC</t>
  </si>
  <si>
    <t>APPLY STRAPPING THORAX</t>
  </si>
  <si>
    <t>APPLY STRAPPING LOW BACK</t>
  </si>
  <si>
    <t>APPLY STRAPPING SHOULDER</t>
  </si>
  <si>
    <t>APPLY STRAPPING ELBOW/WRIST</t>
  </si>
  <si>
    <t>APPLY STAPPING HAND/FINGER</t>
  </si>
  <si>
    <t>APPLY LONG LEG SPLINT</t>
  </si>
  <si>
    <t>APPLY SHORT LEG SPLINT</t>
  </si>
  <si>
    <t>APPLY STRAPPING HIP</t>
  </si>
  <si>
    <t>APPLY STRAPPING KNEE</t>
  </si>
  <si>
    <t>APPLY STRAPPING ANKLE&amp;/OR FOOT</t>
  </si>
  <si>
    <t>APPLY STRAPPING TOES</t>
  </si>
  <si>
    <t>APPLY UNNA BOOT</t>
  </si>
  <si>
    <t>NEUROMUSCULAR RE-EDUC 15 MIN</t>
  </si>
  <si>
    <t>460191-0</t>
  </si>
  <si>
    <t>NEUROMUSCULAR RE-ED 15 MIN-MOD</t>
  </si>
  <si>
    <t>SELECTIVE DEBRIDEMENT&gt; 20 SQCM</t>
  </si>
  <si>
    <t>PT NEUROMUSCL RE-ED 15 MIN</t>
  </si>
  <si>
    <t>WHEELCHAIR MGMNT 15 MIN</t>
  </si>
  <si>
    <t>INITIAL PT PROS TRAINING (15 M</t>
  </si>
  <si>
    <t>L3332</t>
  </si>
  <si>
    <t>SHOE LIFTS</t>
  </si>
  <si>
    <t>A4565</t>
  </si>
  <si>
    <t>ENVELOPE ARM SLING WITH PAD</t>
  </si>
  <si>
    <t>L0621</t>
  </si>
  <si>
    <t>ACTIVE SI BELT</t>
  </si>
  <si>
    <t>L8499</t>
  </si>
  <si>
    <t>CHO PAT ITB STRAP</t>
  </si>
  <si>
    <t>L3999</t>
  </si>
  <si>
    <t>ROLYAN NEOPRENE UNV WRIST WRAP</t>
  </si>
  <si>
    <t>TRIMABLE THUMB ORTHOS</t>
  </si>
  <si>
    <t>ROLYAN GEL SHELL THUMB SPLINT</t>
  </si>
  <si>
    <t>L2795</t>
  </si>
  <si>
    <t>MUELLER JUMPERS KNEE STRAP</t>
  </si>
  <si>
    <t>L1800</t>
  </si>
  <si>
    <t>CPX KNEE SLEEVE</t>
  </si>
  <si>
    <t>PATELLA TRACKING STABILIZER</t>
  </si>
  <si>
    <t>MUELLER HINGED WRAP KNEE BRACE</t>
  </si>
  <si>
    <t>L0150</t>
  </si>
  <si>
    <t>PNEU-TRAC CERVICAL HOME TRACT</t>
  </si>
  <si>
    <t>L0626</t>
  </si>
  <si>
    <t>NEOPRENE ELASTIC BACK SUPPORT</t>
  </si>
  <si>
    <t>AQUATIC THERAPY - 15 MINUTES</t>
  </si>
  <si>
    <t>CHEST PHYSIOTHERAPY,SUBSEQUENT</t>
  </si>
  <si>
    <t>AEROSOL TX</t>
  </si>
  <si>
    <t>A4614</t>
  </si>
  <si>
    <t>PEAK FLOWMETER</t>
  </si>
  <si>
    <t>VENTILATOR SUBSEQUENT DAYS</t>
  </si>
  <si>
    <t>VENTILATION FIRST DAY</t>
  </si>
  <si>
    <t>CHEST PHYSIOTHERAPY INITIAL</t>
  </si>
  <si>
    <t>OXIMETRY SINGLE DETERMINATION</t>
  </si>
  <si>
    <t>OVERNIGHT OXIMETRY CHARGE</t>
  </si>
  <si>
    <t>OXIMETER MULT DETERMINATIONS</t>
  </si>
  <si>
    <t>PFT PRE POST BRONCH</t>
  </si>
  <si>
    <t>FLOW VOLUME LOOP STUDY</t>
  </si>
  <si>
    <t>MAXIMAL VOLUNTARY VENTILATION</t>
  </si>
  <si>
    <t>DIFFUSION STUDIES</t>
  </si>
  <si>
    <t>PLETHYSMOGRAPHY</t>
  </si>
  <si>
    <t>METHACHOLINE CHALLENGE</t>
  </si>
  <si>
    <t>SPIROMETRY</t>
  </si>
  <si>
    <t>MDI TX</t>
  </si>
  <si>
    <t>BIPAP/CPAP</t>
  </si>
  <si>
    <t>IPPB PT DEMO AND EVAL</t>
  </si>
  <si>
    <t>AEROSOL PT DEMO AND EVAL</t>
  </si>
  <si>
    <t>AEROSOL TX-SAME DAY ADDTL TXS</t>
  </si>
  <si>
    <t>MDI PT DEMO AND EVAL</t>
  </si>
  <si>
    <t>MDI TX SAME DAY - ADDTL TXS</t>
  </si>
  <si>
    <t>E&amp;M NEW PT - LIMITED</t>
  </si>
  <si>
    <t>E&amp;M NEW PT - INTERMEDIATE</t>
  </si>
  <si>
    <t>E&amp;M NEW PT - EXTENDED</t>
  </si>
  <si>
    <t>E&amp;M NEW PT - COMPLEX</t>
  </si>
  <si>
    <t>E&amp;M ESTABLISHED PT - LIMITED</t>
  </si>
  <si>
    <t>E&amp;M ESTABLISHED PT-INTERMEDIAT</t>
  </si>
  <si>
    <t>E&amp;M ESTABLISHED PT- EXTENDED</t>
  </si>
  <si>
    <t>E&amp;M ESTABLISHED PT - COMPLEX</t>
  </si>
  <si>
    <t>POLYSOMNOGRAPHY SLEEP STUDY</t>
  </si>
  <si>
    <t>POLYSOMNOGRAPHY SLEEP TITRA</t>
  </si>
  <si>
    <t>MULTIPLE SLEEP LATENCY TESTING</t>
  </si>
  <si>
    <t>POLYSOMNOGRAPHY SLEEP TITRATIO</t>
  </si>
  <si>
    <t>PEDS SLEEP STUDY &lt; 6 YRS</t>
  </si>
  <si>
    <t>RESP EDUCATION - INHALERS</t>
  </si>
  <si>
    <t>A4627</t>
  </si>
  <si>
    <t>SPACER</t>
  </si>
  <si>
    <t>HOME SLEEP STUDY</t>
  </si>
  <si>
    <t>TELEMETRY MONITORING</t>
  </si>
  <si>
    <t>EVAL SPEECH, LANGUAGE, VOICE</t>
  </si>
  <si>
    <t>TX SPEECH, LANGUAGE, VOICE</t>
  </si>
  <si>
    <t>SWALLOW EVALUATION</t>
  </si>
  <si>
    <t>SWALLOW TREATMENT</t>
  </si>
  <si>
    <t>MBSS</t>
  </si>
  <si>
    <t>GENERAL HEALTH PANEL</t>
  </si>
  <si>
    <t>GLUCOSE BY FINGERSTICK</t>
  </si>
  <si>
    <t>STAT URINE DRUG SCREEN</t>
  </si>
  <si>
    <t>ACETONE KETONE BODIES-QUAL</t>
  </si>
  <si>
    <t>BASIC METABOLIC PANEL</t>
  </si>
  <si>
    <t>ACETAMINOPHEN</t>
  </si>
  <si>
    <t>ELECTROLYTE PANEL</t>
  </si>
  <si>
    <t>COMPREHENSIVE METABOLIC PANEL</t>
  </si>
  <si>
    <t>ALBUMIN SERUM</t>
  </si>
  <si>
    <t>ALKALINE PHOSPHATASE</t>
  </si>
  <si>
    <t>AMYLASE</t>
  </si>
  <si>
    <t>ANTISTREPTOLYSIN TITER</t>
  </si>
  <si>
    <t>BILIRUBIN TOTAL</t>
  </si>
  <si>
    <t>BILIRUBIN DIRECT</t>
  </si>
  <si>
    <t>B-NATRIURETIC PEPTIDE</t>
  </si>
  <si>
    <t>ETHANOL</t>
  </si>
  <si>
    <t>BLOOD IN URINE</t>
  </si>
  <si>
    <t>CALCIUM TOTAL</t>
  </si>
  <si>
    <t>CARBON DIOXIDE</t>
  </si>
  <si>
    <t>CK MB</t>
  </si>
  <si>
    <t>PROTEIN OTHER BODY FLUID</t>
  </si>
  <si>
    <t>CELL COUNT W/DIFF, BODY FLUID</t>
  </si>
  <si>
    <t>GRAM STAIN W/ INTERPRETATION</t>
  </si>
  <si>
    <t>GLUCOSE BODY FLUID</t>
  </si>
  <si>
    <t>BODY FLUID CHLORIDE</t>
  </si>
  <si>
    <t>LIPID PANEL</t>
  </si>
  <si>
    <t>CHLORIDE BLOOD</t>
  </si>
  <si>
    <t>CHOLESTEROL SERUM OR WB TOTAL</t>
  </si>
  <si>
    <t>LIPOPROTEIN LDL CHOLESTEROL</t>
  </si>
  <si>
    <t>CORTISOL TOTAL</t>
  </si>
  <si>
    <t>CBC WITH AUTO DIFFERENTIAL</t>
  </si>
  <si>
    <t>MANUAL DIFFERENTIAL</t>
  </si>
  <si>
    <t>600238-1</t>
  </si>
  <si>
    <t>WBC COUNT W/AUTO DIFFERNTIAL</t>
  </si>
  <si>
    <t>HEMOGRAM AUTOMATED COMPLETE</t>
  </si>
  <si>
    <t>BLOOD COUNT MANUAL RBC,WBC,PLT</t>
  </si>
  <si>
    <t>CREATININE BLOOD</t>
  </si>
  <si>
    <t>CREATININE CLEARANCE</t>
  </si>
  <si>
    <t>CPK TOTAL</t>
  </si>
  <si>
    <t>CULTURE, BLOOD W/ ISOLATION</t>
  </si>
  <si>
    <t>CULTURE ID</t>
  </si>
  <si>
    <t>600273-1</t>
  </si>
  <si>
    <t>STOOL AEROBIC SAM/SHIGELLA</t>
  </si>
  <si>
    <t>CULTURE, THROAT</t>
  </si>
  <si>
    <t>BODY FLUID CULTURE W/ISOLATION</t>
  </si>
  <si>
    <t>CULTURE,URINE QUANT</t>
  </si>
  <si>
    <t>CULTURE, ANAEROBIC W/ISOLATION</t>
  </si>
  <si>
    <t>CULTURE,FUNGUS EXCEPT BLOOD</t>
  </si>
  <si>
    <t>CULTURE,RESPIRATORY W/ISOLATIN</t>
  </si>
  <si>
    <t>CULTURE/OTH SOURCE W/ ISOLATIO</t>
  </si>
  <si>
    <t>CSF CULTURE W/ISOLATION</t>
  </si>
  <si>
    <t>CULTURE PRESUMPTIVE SCREEN ONL</t>
  </si>
  <si>
    <t>GENITAL CULTURE W/ISOLATION</t>
  </si>
  <si>
    <t>DIGOXIN</t>
  </si>
  <si>
    <t>DILANTIN</t>
  </si>
  <si>
    <t>DIRECT SMEAR W/ INTERPRETATION</t>
  </si>
  <si>
    <t>PROTEIN ELECTROPHORESIS SERUM</t>
  </si>
  <si>
    <t>FECES OCCULT BLOOD  1-3 SP</t>
  </si>
  <si>
    <t>OCCULT BLOOD SCREEN 3CARDS QL</t>
  </si>
  <si>
    <t>FECES OCCULT BLOOD 1-3 DIAGNOS</t>
  </si>
  <si>
    <t>GASTRO CULT QUAL</t>
  </si>
  <si>
    <t>GGTP</t>
  </si>
  <si>
    <t>GENTAMICIN</t>
  </si>
  <si>
    <t>GLUCOSE,QUAN(EXCEPT REAGENT ST</t>
  </si>
  <si>
    <t>GLUCOSE TOLERANCE 3 SPECIMENS</t>
  </si>
  <si>
    <t>GTT EACH ADD'L&gt; 3 SPECIMENS</t>
  </si>
  <si>
    <t>600412-2</t>
  </si>
  <si>
    <t>GTT EA ADD'L &gt; 3 SPECIMENS</t>
  </si>
  <si>
    <t>600412-3</t>
  </si>
  <si>
    <t>GTT EA ADDT'L &gt;3 SPECIMENS</t>
  </si>
  <si>
    <t>600412-4</t>
  </si>
  <si>
    <t>600412-5</t>
  </si>
  <si>
    <t>GTT EA ADDT'L &gt; 3 SPECIMENS</t>
  </si>
  <si>
    <t>HDL CHOLESTEROL</t>
  </si>
  <si>
    <t>HEMATOCRIT</t>
  </si>
  <si>
    <t>HEMOGLOBIN</t>
  </si>
  <si>
    <t>HEPATIC PROFILE</t>
  </si>
  <si>
    <t>IRON</t>
  </si>
  <si>
    <t>IBC</t>
  </si>
  <si>
    <t>LACTATE</t>
  </si>
  <si>
    <t>LACTIC DEHYDROGENASE</t>
  </si>
  <si>
    <t>RA QUALM LATEX</t>
  </si>
  <si>
    <t>RHEUMATOID FACTOR TITER QUANT.</t>
  </si>
  <si>
    <t>LIPID PANEL/CHD RISK</t>
  </si>
  <si>
    <t>LIDOCAINE</t>
  </si>
  <si>
    <t>MAGNESIUM</t>
  </si>
  <si>
    <t>PHOSPHOROUS,INORGANIC-URINE</t>
  </si>
  <si>
    <t>MONO TEST SCREEN</t>
  </si>
  <si>
    <t>ARTERIAL BLOOD GASSES</t>
  </si>
  <si>
    <t>APTT PLASMA/WHOLE BLOOD</t>
  </si>
  <si>
    <t>PH BLOOD</t>
  </si>
  <si>
    <t>PH BODY FLUID</t>
  </si>
  <si>
    <t>PHENOBARBITOL</t>
  </si>
  <si>
    <t>PHOSPHOROUS</t>
  </si>
  <si>
    <t>PLATELET AUTOMATED</t>
  </si>
  <si>
    <t>AMMONIA</t>
  </si>
  <si>
    <t>PO2</t>
  </si>
  <si>
    <t>POTASSIUM SERUM</t>
  </si>
  <si>
    <t>PREGNANCY TEST (QUAL)</t>
  </si>
  <si>
    <t>PROTHROMBIN TIME</t>
  </si>
  <si>
    <t>RBC COUNT AUTOMATED</t>
  </si>
  <si>
    <t>RENAL FUNCTION PANEL</t>
  </si>
  <si>
    <t>RETICULOCYTE COUNT(AUTOMATED)</t>
  </si>
  <si>
    <t>RETIC COUNT W/IRF -RET-HE</t>
  </si>
  <si>
    <t>SEDIMENTATION RATE NON-AUTO</t>
  </si>
  <si>
    <t>SPECIMEN COLLECTION</t>
  </si>
  <si>
    <t>SALICYLATE</t>
  </si>
  <si>
    <t>SICKLE CELL PREP/HGB S</t>
  </si>
  <si>
    <t>SODIUM SERUM</t>
  </si>
  <si>
    <t>SPERM COUNT (POST)</t>
  </si>
  <si>
    <t>STREP BY PCR</t>
  </si>
  <si>
    <t>STREP SCREEN</t>
  </si>
  <si>
    <t>SUSCEPTABILITY MBC</t>
  </si>
  <si>
    <t>SUSCEPTABILITY MIC</t>
  </si>
  <si>
    <t>TEGRETOL TOTAL</t>
  </si>
  <si>
    <t>TOBRAMYCIN</t>
  </si>
  <si>
    <t>TOTAL PROTEIN SERUM</t>
  </si>
  <si>
    <t>SGOT (AST)</t>
  </si>
  <si>
    <t>SGPT (ALT)</t>
  </si>
  <si>
    <t>THEOPHYLLINE</t>
  </si>
  <si>
    <t>TRIGLYCERIDE</t>
  </si>
  <si>
    <t>TSH (ULTRASENSITIVE)</t>
  </si>
  <si>
    <t>T3 UPTAKE</t>
  </si>
  <si>
    <t>T4</t>
  </si>
  <si>
    <t>UREA NITROGEN QUANT</t>
  </si>
  <si>
    <t>URIC ACID BLOOD</t>
  </si>
  <si>
    <t>URINE CREATININE RANDOM</t>
  </si>
  <si>
    <t>URINE DIP</t>
  </si>
  <si>
    <t>URINE CHLORIDE RANDOMM</t>
  </si>
  <si>
    <t>URINE SUGAR / ACETONE</t>
  </si>
  <si>
    <t>600915-2</t>
  </si>
  <si>
    <t>URINE SUGAR/ACETONE</t>
  </si>
  <si>
    <t>600915-3</t>
  </si>
  <si>
    <t>600915-4</t>
  </si>
  <si>
    <t>600915-5</t>
  </si>
  <si>
    <t>600915-6</t>
  </si>
  <si>
    <t>600915-7</t>
  </si>
  <si>
    <t>24 HOUR URINE CHLORIDE</t>
  </si>
  <si>
    <t>24 HOUR URINE CREATININE</t>
  </si>
  <si>
    <t>URINE POTASSIUM RANDOM</t>
  </si>
  <si>
    <t>24 HOUR URINE POTASSIUM</t>
  </si>
  <si>
    <t>URINALYSIS/MICRO</t>
  </si>
  <si>
    <t>URINE SODIUM RANDOM</t>
  </si>
  <si>
    <t>24 HOUR URINE SODIUM</t>
  </si>
  <si>
    <t>URINE PROTEIN RANDOM</t>
  </si>
  <si>
    <t>24 HOUR URINE TOTAL PROTEIN</t>
  </si>
  <si>
    <t>URINE ALBUMIN</t>
  </si>
  <si>
    <t>URINE TOTAL VOLUME</t>
  </si>
  <si>
    <t>P9612</t>
  </si>
  <si>
    <t>CATHETERIZED URINE SPECIMEN</t>
  </si>
  <si>
    <t>URINE SPECIFIC GRAVITY</t>
  </si>
  <si>
    <t>URINE BILIRUBIN</t>
  </si>
  <si>
    <t>URINE PH</t>
  </si>
  <si>
    <t>URINE UROBILINOGEN</t>
  </si>
  <si>
    <t>URINE FOR URIC ACID</t>
  </si>
  <si>
    <t>URINE FOR OXALATE</t>
  </si>
  <si>
    <t>URINE FOR CITRATE</t>
  </si>
  <si>
    <t>URINE UREA NITROGEN</t>
  </si>
  <si>
    <t>SYPHILLIS TEST QUAL.</t>
  </si>
  <si>
    <t>RPR TITER QUANT.</t>
  </si>
  <si>
    <t>FRUCTOSAMINE</t>
  </si>
  <si>
    <t>CYSTINE QUANTITATIVE</t>
  </si>
  <si>
    <t>C-REACTIVE PROTEIN</t>
  </si>
  <si>
    <t>CLOS DIFF TOXIN A &amp; B</t>
  </si>
  <si>
    <t>ESTROGEN TOTAL</t>
  </si>
  <si>
    <t>THYROID PERIOXIDASE AB</t>
  </si>
  <si>
    <t>WET PREP/KOH PREP</t>
  </si>
  <si>
    <t>WET MOUNT/KOH SKIN,NAIL,HAIR</t>
  </si>
  <si>
    <t>LEUKOCYTE (WBC) AUTOMATED</t>
  </si>
  <si>
    <t>EPSTEIN BARR NUCLEAR ANTIGEN</t>
  </si>
  <si>
    <t>EPSTEIN BARR VIRAL CAPSID</t>
  </si>
  <si>
    <t>EPSTEIN BARR EARLY ANTIGEN</t>
  </si>
  <si>
    <t>RUSSELL VIPER VENOM DILUTED</t>
  </si>
  <si>
    <t>THROMBOPLASTIN SUBS. FRACTION</t>
  </si>
  <si>
    <t>601025-1</t>
  </si>
  <si>
    <t>THROMBOPLASTIN SUBS. FRAC/ADD</t>
  </si>
  <si>
    <t>601025-2</t>
  </si>
  <si>
    <t>SUBSTTUTION PLASMA FRACTION</t>
  </si>
  <si>
    <t>FUNGUS CULTURE,BLOOD</t>
  </si>
  <si>
    <t>ZINC</t>
  </si>
  <si>
    <t>CATECHOLAMINES TOTAL URINE</t>
  </si>
  <si>
    <t>ETHOSUXIMIDE</t>
  </si>
  <si>
    <t>CULTURE,ANA WITH ISOL QUANT</t>
  </si>
  <si>
    <t>ANDROSTENEDIONE</t>
  </si>
  <si>
    <t>URINARY FREE CORTISOL</t>
  </si>
  <si>
    <t>ANTICARDIOLIPIN IGM AB</t>
  </si>
  <si>
    <t>ANTICARDIOLIPIN IGG AB</t>
  </si>
  <si>
    <t>CONCENTRATION FOR INFECT.AGENT</t>
  </si>
  <si>
    <t>IMMUNOASSAY ELISA NOT RIA QUAN</t>
  </si>
  <si>
    <t>FUNGUS CULTURE SKIN,HAIR,NAIL</t>
  </si>
  <si>
    <t>MERCURY QUANT.</t>
  </si>
  <si>
    <t>ARSENIC</t>
  </si>
  <si>
    <t>HGB FRCT&amp;QUANT. ELP</t>
  </si>
  <si>
    <t>LDH ISOENZYMES SEP&amp; QUANT</t>
  </si>
  <si>
    <t>QUANT OF DRUG NOT SPECIFIED</t>
  </si>
  <si>
    <t>PREALBUMIN</t>
  </si>
  <si>
    <t>STOOL ID ADDITIONAL PATHOGEN</t>
  </si>
  <si>
    <t>601060-1</t>
  </si>
  <si>
    <t>SHIGA LIKE TOXIN</t>
  </si>
  <si>
    <t>INFECTIOUS AGENT BU ENZ IMM</t>
  </si>
  <si>
    <t>MYOGLOBIN</t>
  </si>
  <si>
    <t>PROTEIN ELP, OTHER FLUIDS</t>
  </si>
  <si>
    <t>IMMUNOFIXATION ELP OTHER FLUID</t>
  </si>
  <si>
    <t>INTRINSIC FACTOR AB</t>
  </si>
  <si>
    <t>HERPES SIMPLEX NON SPECIFIC AB</t>
  </si>
  <si>
    <t>601067-1</t>
  </si>
  <si>
    <t>HSV 1 IGG</t>
  </si>
  <si>
    <t>601067-2</t>
  </si>
  <si>
    <t>HSV 2 IGG</t>
  </si>
  <si>
    <t>MYCOPLASMA AB</t>
  </si>
  <si>
    <t>CMV IGG AB</t>
  </si>
  <si>
    <t>CMV IGM AB</t>
  </si>
  <si>
    <t>601071-1</t>
  </si>
  <si>
    <t>IMMUNOASSAY, QUAN BY NOT SPECI</t>
  </si>
  <si>
    <t>601071-2</t>
  </si>
  <si>
    <t>IMMUNOASSAY QUAN NOT SPECIFIED</t>
  </si>
  <si>
    <t>601071-3</t>
  </si>
  <si>
    <t>FLUORESCENT AB TITER</t>
  </si>
  <si>
    <t>601071-4</t>
  </si>
  <si>
    <t>ACE</t>
  </si>
  <si>
    <t>EXTRATABLE AB/AG</t>
  </si>
  <si>
    <t>THROMBIN TIME: PLASMA</t>
  </si>
  <si>
    <t>CADMIUM</t>
  </si>
  <si>
    <t>LIPOPROTEIN A</t>
  </si>
  <si>
    <t>601090-2</t>
  </si>
  <si>
    <t>GASTRIC ACIDFREE/TOTAL EACH</t>
  </si>
  <si>
    <t>601090-3</t>
  </si>
  <si>
    <t>GASTRIC ACID FREE/TOTAL EACH</t>
  </si>
  <si>
    <t>601090-4</t>
  </si>
  <si>
    <t>PROGRAF</t>
  </si>
  <si>
    <t>CRYOGLOBULINS</t>
  </si>
  <si>
    <t>TPMT ACTIVITY</t>
  </si>
  <si>
    <t>COMPLEX SP STAIN FOR O&amp;P</t>
  </si>
  <si>
    <t>FACTOR V LEIDEN MUTATION</t>
  </si>
  <si>
    <t>PROTEIN S FREE</t>
  </si>
  <si>
    <t>FECAL FAT QUALITATIVE</t>
  </si>
  <si>
    <t>FECAL PANCREATIC ELASTASE</t>
  </si>
  <si>
    <t>H. PYLORI ANTIGEN</t>
  </si>
  <si>
    <t>VITAMIN A, SERUM</t>
  </si>
  <si>
    <t>CYCLIC CITRULLINATED PEP AB</t>
  </si>
  <si>
    <t>DHEA</t>
  </si>
  <si>
    <t>VITAMIN E</t>
  </si>
  <si>
    <t>OPIATES CONFIRM</t>
  </si>
  <si>
    <t>ALLERGEN SPECIFIC IGE</t>
  </si>
  <si>
    <t>BORDETELLA PERTUSSIS BY PCR</t>
  </si>
  <si>
    <t>CHLAMYDIA PNEUMONAIE BY PCR</t>
  </si>
  <si>
    <t>MYCOPLASMA PNEUMONIAE BY PCR</t>
  </si>
  <si>
    <t>SACCHAROMYECES IGG AB</t>
  </si>
  <si>
    <t>SACCHAROMYCES IGA AB</t>
  </si>
  <si>
    <t>EVEROLIMUS</t>
  </si>
  <si>
    <t>ANTI-GLOMERULAR BASE MEMBRANE</t>
  </si>
  <si>
    <t>METANEPHRINES PLASMA FREE</t>
  </si>
  <si>
    <t>AMPHETAMINE CONFIRM</t>
  </si>
  <si>
    <t>BARBITUATE CONFIRM</t>
  </si>
  <si>
    <t>BENZOAMPHETAMINE CONFIRM</t>
  </si>
  <si>
    <t>OPIATE CONFIRM</t>
  </si>
  <si>
    <t>COCAINE CONFIRM</t>
  </si>
  <si>
    <t>PCP CONFIRM</t>
  </si>
  <si>
    <t>IGG SUBCLASS</t>
  </si>
  <si>
    <t>C DIFF TOXIN A</t>
  </si>
  <si>
    <t>SARS-CoV-2 ANTIBODY</t>
  </si>
  <si>
    <t>THYROID STIM IMMUNOGLOBULIN</t>
  </si>
  <si>
    <t>COPPER</t>
  </si>
  <si>
    <t>LIPOPROTEIN AND SUBCLASSES</t>
  </si>
  <si>
    <t>ANTISCRELODERMA-70 AB</t>
  </si>
  <si>
    <t>CYSTATIN C</t>
  </si>
  <si>
    <t>HCV PCR QUANTITATIVE</t>
  </si>
  <si>
    <t>LAMOTRIGINE</t>
  </si>
  <si>
    <t>21 HYDROXYLASE AB</t>
  </si>
  <si>
    <t>AMINO ACID PROFILE</t>
  </si>
  <si>
    <t>ACHR RECEPTOR AB</t>
  </si>
  <si>
    <t>ANTIEXTRACTABLE NUCLEAR AB</t>
  </si>
  <si>
    <t>AMITRIPTYLINE(ELAVIL)</t>
  </si>
  <si>
    <t>601322-1</t>
  </si>
  <si>
    <t>BARTONELLA HENSELAE IGG</t>
  </si>
  <si>
    <t>601322-2</t>
  </si>
  <si>
    <t>BARTONELLA HENSELAE IGM</t>
  </si>
  <si>
    <t>601322-3</t>
  </si>
  <si>
    <t>BARTONELLA QUINTANA IGG</t>
  </si>
  <si>
    <t>601322-4</t>
  </si>
  <si>
    <t>BARTONELLA QUINTANA IGM</t>
  </si>
  <si>
    <t>RICKETTSIA</t>
  </si>
  <si>
    <t>C1 ESTERASE</t>
  </si>
  <si>
    <t>CALPROTECTIN</t>
  </si>
  <si>
    <t>COMPLEMENT 2</t>
  </si>
  <si>
    <t>METHYLMALONIC ACID SERUM</t>
  </si>
  <si>
    <t>TOPIRAMATE</t>
  </si>
  <si>
    <t>LEVETIRACETAM</t>
  </si>
  <si>
    <t>HEPARIN INDUCED PLT AB</t>
  </si>
  <si>
    <t>GASTROINTESTINAL PANEL BY PCR</t>
  </si>
  <si>
    <t>PLATELET FACTOR 4</t>
  </si>
  <si>
    <t>601340-1</t>
  </si>
  <si>
    <t>G6PD</t>
  </si>
  <si>
    <t>TRYPTASE</t>
  </si>
  <si>
    <t>TOXOPLASMA GONDI IGG</t>
  </si>
  <si>
    <t>TOXOPLAMSA GONDI IGM</t>
  </si>
  <si>
    <t>APOLIPOPROTEIN B</t>
  </si>
  <si>
    <t>THIOPURINE METABOLITES</t>
  </si>
  <si>
    <t>PARVOVIRUS B19 IGG</t>
  </si>
  <si>
    <t>PARVOVIRUS B19 IGM</t>
  </si>
  <si>
    <t>ORGANIC ACID ANALYSIS URINE</t>
  </si>
  <si>
    <t>SLA-IGG</t>
  </si>
  <si>
    <t>INFLUENZA A</t>
  </si>
  <si>
    <t>INFLUENZA B</t>
  </si>
  <si>
    <t>INFLUENZA A &amp; B</t>
  </si>
  <si>
    <t>NOROVIRUS 2 PCR</t>
  </si>
  <si>
    <t>ASTROVIRUS-SAPOVIRUS PCR</t>
  </si>
  <si>
    <t>BETA-2 MICROGLOBULIN</t>
  </si>
  <si>
    <t>CAFFEINE</t>
  </si>
  <si>
    <t>RHEUMATIOD FACTOR (QUAN)</t>
  </si>
  <si>
    <t>CRYOGLOBULIN QUANT</t>
  </si>
  <si>
    <t>CRYOGLOBULIN %</t>
  </si>
  <si>
    <t>METHLMALONIC ACID'</t>
  </si>
  <si>
    <t>ALDOSTERONE URINE</t>
  </si>
  <si>
    <t>SARS-COV-2 PCR</t>
  </si>
  <si>
    <t>U0001</t>
  </si>
  <si>
    <t>SARS-COV-2 CDC</t>
  </si>
  <si>
    <t>APOLIPROTEIN EACH</t>
  </si>
  <si>
    <t>NEPHELOMETRY EACH</t>
  </si>
  <si>
    <t>601701-1</t>
  </si>
  <si>
    <t>NEPHELOMETRY EACH ADD</t>
  </si>
  <si>
    <t>HEREDITY HEMOCHROMATOSIS</t>
  </si>
  <si>
    <t>PROCALCITONIN</t>
  </si>
  <si>
    <t>ID BY DNA PCR</t>
  </si>
  <si>
    <t>ALPHA FETOPROTEIN</t>
  </si>
  <si>
    <t>METANEPHRINES 24 HR URINE</t>
  </si>
  <si>
    <t>VMA 24 HR URINE</t>
  </si>
  <si>
    <t>CATECHOLAMINES FRACTIONATED</t>
  </si>
  <si>
    <t>VITAMIN B12 #1503</t>
  </si>
  <si>
    <t>IMMUNOASSAY INFECT AB QUANT.</t>
  </si>
  <si>
    <t>CARBON MONOXIDE QUANT</t>
  </si>
  <si>
    <t>BETA HCG QUANTITATIVE</t>
  </si>
  <si>
    <t>LITHIUM  #7708</t>
  </si>
  <si>
    <t>CA-125 QUANTITATIVE</t>
  </si>
  <si>
    <t>C-15-3 QUANTITATIVE</t>
  </si>
  <si>
    <t>ESTRIOL</t>
  </si>
  <si>
    <t>PROTEIN ELECT&amp; QUANT. SERUM</t>
  </si>
  <si>
    <t>CEA  #2139</t>
  </si>
  <si>
    <t>CULTURE ID  #8664</t>
  </si>
  <si>
    <t>CHLAMYDIA BY DNA</t>
  </si>
  <si>
    <t>CLOSTRIDIUM DIFF TOXIN B</t>
  </si>
  <si>
    <t>CYCLOSPORINE</t>
  </si>
  <si>
    <t>FOLATE  #2014</t>
  </si>
  <si>
    <t>FERRITIN  #4598</t>
  </si>
  <si>
    <t>DEPAKENE  #7260</t>
  </si>
  <si>
    <t>ACTH  #4440</t>
  </si>
  <si>
    <t>FUNGUS ID YEAST</t>
  </si>
  <si>
    <t>CULTURE-MYCO BACT EACH ISOLATE</t>
  </si>
  <si>
    <t>AFB SMEAR</t>
  </si>
  <si>
    <t>ANA   #6254</t>
  </si>
  <si>
    <t>HEPATITIS A IGM ANTIBODY</t>
  </si>
  <si>
    <t>FOLLICLE STIMULATING HORMONE</t>
  </si>
  <si>
    <t>DRUG URINE MTL CLASSES QUALITA</t>
  </si>
  <si>
    <t>ANTI-HELICOBACTER PYLORI AB</t>
  </si>
  <si>
    <t>FIBRINOGEN ACTIVITY</t>
  </si>
  <si>
    <t>RUBELLA SCREEN  #6197</t>
  </si>
  <si>
    <t>PROTEIN S TOTAL</t>
  </si>
  <si>
    <t>PROTEIN C ANTIGEN</t>
  </si>
  <si>
    <t>D-DIMER SEMI-QUANT</t>
  </si>
  <si>
    <t>ANTITHROMBIN III</t>
  </si>
  <si>
    <t>RUBEOLA</t>
  </si>
  <si>
    <t>CARDIOLIPIN IGA AB</t>
  </si>
  <si>
    <t>ESTRADIOL</t>
  </si>
  <si>
    <t>PRIMIDONE</t>
  </si>
  <si>
    <t>ALK PHOS ISO</t>
  </si>
  <si>
    <t>HEPATITIS C ANTIBODY</t>
  </si>
  <si>
    <t>HGB A1C #1453</t>
  </si>
  <si>
    <t>ACUTE HEPATITIS PANEL</t>
  </si>
  <si>
    <t>HEPATITIS A ANTIBODY TOTAL</t>
  </si>
  <si>
    <t>HEP B SURFACE ANTIGEN #6510</t>
  </si>
  <si>
    <t>HEP B CORE ANTIBODY TOTAL</t>
  </si>
  <si>
    <t>HIV 1</t>
  </si>
  <si>
    <t>602063-1</t>
  </si>
  <si>
    <t>HIV 1 AB</t>
  </si>
  <si>
    <t>602063-2</t>
  </si>
  <si>
    <t>HIV 2 AB</t>
  </si>
  <si>
    <t>602063-3</t>
  </si>
  <si>
    <t>HIV RNA QUAL</t>
  </si>
  <si>
    <t>HEPATITIS B SURFACE ANTIBODY</t>
  </si>
  <si>
    <t>CULTURE ANAEROBIC ID EA ISOLAT</t>
  </si>
  <si>
    <t>HEMOGLOBIN F QUANTITATIVE</t>
  </si>
  <si>
    <t>MICROALBUMIN IN URINE</t>
  </si>
  <si>
    <t>VIRAL TISS/CULT INNOC OBS/ID</t>
  </si>
  <si>
    <t>HEPATITIS Be ANTIBODY</t>
  </si>
  <si>
    <t>HEPATITIS Be ANTIGEN</t>
  </si>
  <si>
    <t>LIPASE  #1404</t>
  </si>
  <si>
    <t>LEGIONELLA URINE</t>
  </si>
  <si>
    <t>LEAD PEDIATRIC</t>
  </si>
  <si>
    <t>PROCANAMIDE</t>
  </si>
  <si>
    <t>PROSTATE SPEC ANTIGEN #10322</t>
  </si>
  <si>
    <t>LUTENIZING HORMONE</t>
  </si>
  <si>
    <t>QUINIDINE</t>
  </si>
  <si>
    <t>PROLACTIN</t>
  </si>
  <si>
    <t>TRANSFERRIN</t>
  </si>
  <si>
    <t>VANCOMYCIN</t>
  </si>
  <si>
    <t>HOMOCYSTINE</t>
  </si>
  <si>
    <t>FREE T3</t>
  </si>
  <si>
    <t>FREE PSA</t>
  </si>
  <si>
    <t>GC BY DNA</t>
  </si>
  <si>
    <t>G0103</t>
  </si>
  <si>
    <t>PSA SCREENING</t>
  </si>
  <si>
    <t>LEGIONELLA EACH AB</t>
  </si>
  <si>
    <t>602094-1</t>
  </si>
  <si>
    <t>602094-2</t>
  </si>
  <si>
    <t>OVA AND PARASITE,DIRECT,CONC</t>
  </si>
  <si>
    <t>TESTOSTERONE</t>
  </si>
  <si>
    <t>FREE T4</t>
  </si>
  <si>
    <t>ADENOVIRUS TIS/CUL INNOC OBS</t>
  </si>
  <si>
    <t>RESP VIRUS BY AMP PROBE TECH</t>
  </si>
  <si>
    <t>INFLUENZA B VIRUS ANTIGEN</t>
  </si>
  <si>
    <t>PARAINFLUENZA 1 VIRUS ANTIGEN</t>
  </si>
  <si>
    <t>PARAINFLUENZA 2 VIRUS ANTIGEN</t>
  </si>
  <si>
    <t>PARAINFLUENZA 3 VIRUS ANTIGEN</t>
  </si>
  <si>
    <t>RSV VIRUS ANTIGEN</t>
  </si>
  <si>
    <t>RESPIRATORY PANEL</t>
  </si>
  <si>
    <t>ROTAVIRUS ANTIGEN</t>
  </si>
  <si>
    <t>IMMUNOASSAY QUANT. BY RIA</t>
  </si>
  <si>
    <t>PROINSULIN</t>
  </si>
  <si>
    <t>FREE TESTOSTERONE</t>
  </si>
  <si>
    <t>17-a-HYDROXYPROGESTERONE</t>
  </si>
  <si>
    <t>GROWTH HORMONE</t>
  </si>
  <si>
    <t>SOMATOMEDIN C</t>
  </si>
  <si>
    <t>25(OH) VITAMIN D</t>
  </si>
  <si>
    <t>1,25 (OH)2 VITAMIN D</t>
  </si>
  <si>
    <t>DHEA-S</t>
  </si>
  <si>
    <t>INFECT. ANTIGENBY EI ASSAY</t>
  </si>
  <si>
    <t>ADENOVIRUS 40/41 ANTIGEN</t>
  </si>
  <si>
    <t>VIRUS CULTURE ISOLATION</t>
  </si>
  <si>
    <t>VIRUS ID BY HEMADSORPTION</t>
  </si>
  <si>
    <t>VIRUS CULTURE TYPING EA ANTISE</t>
  </si>
  <si>
    <t>IMMUNOGLOBULIN E</t>
  </si>
  <si>
    <t>CORONAVIRUS</t>
  </si>
  <si>
    <t>B PERTUSSIS VIRUS</t>
  </si>
  <si>
    <t>CHLAM PNEUMONIA</t>
  </si>
  <si>
    <t>MYCOPL PNEUMONIA</t>
  </si>
  <si>
    <t>ENTERO RHINO VIRUS</t>
  </si>
  <si>
    <t>PARAINFLUENZA 4 VIRUS</t>
  </si>
  <si>
    <t>APCA</t>
  </si>
  <si>
    <t>5 HIAA (QUANTITATIVE)</t>
  </si>
  <si>
    <t>17 HYDORXYCORTICOSTERIODS</t>
  </si>
  <si>
    <t>IMMUNOASSAY FOR TUMOR AG QUANT</t>
  </si>
  <si>
    <t>CA 19-9 QUANTITATIVE</t>
  </si>
  <si>
    <t>A-1-A PHENOTYPE</t>
  </si>
  <si>
    <t>HEMOGLOBIN S</t>
  </si>
  <si>
    <t>IMMUNOGLOBULIN A</t>
  </si>
  <si>
    <t>IMMUNOGLOBULIN G</t>
  </si>
  <si>
    <t>IMMUNOGLOBULIN M</t>
  </si>
  <si>
    <t>LEAD, ADULT</t>
  </si>
  <si>
    <t>PROGESTERONE</t>
  </si>
  <si>
    <t>17 KETOSTEROIDS TOTAL</t>
  </si>
  <si>
    <t>TOTAL ALPHA-1-ANTITRYPSIN</t>
  </si>
  <si>
    <t>ANTI-MITOCHONDRIAL AB</t>
  </si>
  <si>
    <t>C PEPTIDE</t>
  </si>
  <si>
    <t>COMPLEMENT C3</t>
  </si>
  <si>
    <t>COMPLEMENT C4</t>
  </si>
  <si>
    <t>COMPLEMENT CH50</t>
  </si>
  <si>
    <t>FIBRIN DEGRADATION PRODUCTS</t>
  </si>
  <si>
    <t>HEPATITIS DELTA ANTIBODY</t>
  </si>
  <si>
    <t>HLA-B27</t>
  </si>
  <si>
    <t>INSULIN TOTAL</t>
  </si>
  <si>
    <t>LYME DISEASE TOTAL ANTIBODIES</t>
  </si>
  <si>
    <t>602223-1</t>
  </si>
  <si>
    <t>LYME CONFIRMATORY TESTING</t>
  </si>
  <si>
    <t>602223-2</t>
  </si>
  <si>
    <t>LYME IGA AB</t>
  </si>
  <si>
    <t>PTH, INTACT</t>
  </si>
  <si>
    <t>RENIN</t>
  </si>
  <si>
    <t>THYROGLOBULIN  TOTAL</t>
  </si>
  <si>
    <t>THYROID ANTIMICROSOMAL AB</t>
  </si>
  <si>
    <t>THYROID ANTTHYROGLOBULIN AB</t>
  </si>
  <si>
    <t>VARICELLA ZOSTER AB</t>
  </si>
  <si>
    <t>ALDOLASE</t>
  </si>
  <si>
    <t>TROPONIN I QUANT</t>
  </si>
  <si>
    <t>ANTI FLUOR. AGENT SCREEN</t>
  </si>
  <si>
    <t>HEPATITIS B DNA QUANTITATIVE</t>
  </si>
  <si>
    <t>HEPATITIS C AB BY RIBA</t>
  </si>
  <si>
    <t>URINE DRUG SCREEN W/ALCOHOL</t>
  </si>
  <si>
    <t>RBC FOLATE</t>
  </si>
  <si>
    <t>3RD GENERATION TSH</t>
  </si>
  <si>
    <t>VASOACTIVE INTESTINAL POLYPEP</t>
  </si>
  <si>
    <t>HEPATITIS B CORE IGM ANTIBODY</t>
  </si>
  <si>
    <t>ALPHA FETA PROTEIN TUMOR MARK</t>
  </si>
  <si>
    <t>C-REACTIVE PROTEIN HIGH SENS.</t>
  </si>
  <si>
    <t>GASTRIN</t>
  </si>
  <si>
    <t>24 HOUR URINE CALCIUM QUANT</t>
  </si>
  <si>
    <t>HAPTOGLOBIN QUANT.</t>
  </si>
  <si>
    <t>PROSTATICE ACID PHOSPHATASE</t>
  </si>
  <si>
    <t>TOTAL ACID PHOSPHATASE</t>
  </si>
  <si>
    <t>SERUM OSMOLALITY</t>
  </si>
  <si>
    <t>URINE OSMOLALITY</t>
  </si>
  <si>
    <t>ANTIGLADIAN AB</t>
  </si>
  <si>
    <t>602266-2</t>
  </si>
  <si>
    <t>ANTIGLADIAN IGG AB</t>
  </si>
  <si>
    <t>602266-3</t>
  </si>
  <si>
    <t>IMMUNOASSAY INFEC AG OR AB</t>
  </si>
  <si>
    <t>ENDOMYSIAL IGA AB</t>
  </si>
  <si>
    <t>RETICULUN IGA AB</t>
  </si>
  <si>
    <t>602268-2</t>
  </si>
  <si>
    <t>RETICULUN IGG AB</t>
  </si>
  <si>
    <t>T-TRANSGLUTAMINASE AB/IGG</t>
  </si>
  <si>
    <t>CERULOPLASMIN</t>
  </si>
  <si>
    <t>ANTI-LKM</t>
  </si>
  <si>
    <t>FECAL FAT 72 HR. QUANT.</t>
  </si>
  <si>
    <t>URINE CALCIUM RANDOM QUANT.</t>
  </si>
  <si>
    <t>TOTAL T3</t>
  </si>
  <si>
    <t>ANTI DNA DOUBLE STRAND</t>
  </si>
  <si>
    <t>ERYTHROPOIETIN</t>
  </si>
  <si>
    <t>ROTAVIRUS AB</t>
  </si>
  <si>
    <t>SERUM IMMUNOELECTROPHORESIS</t>
  </si>
  <si>
    <t>IMMUNOFIXATION ELP SERUM</t>
  </si>
  <si>
    <t>STONE ANALYSIS QUANT.</t>
  </si>
  <si>
    <t>ALDOSTERONE</t>
  </si>
  <si>
    <t>VITIAMIN B1 (THIAMINE)</t>
  </si>
  <si>
    <t>MUMPS ANTIBODY</t>
  </si>
  <si>
    <t>IONIZED CALCIUM</t>
  </si>
  <si>
    <t>HEPATITIS C GENOTYPE</t>
  </si>
  <si>
    <t>HEPATITIS C,QUANT BY PCR</t>
  </si>
  <si>
    <t>CELL COUNT,BODY FLUID</t>
  </si>
  <si>
    <t>610014-0</t>
  </si>
  <si>
    <t>CRNA-O BLEPHAROPLASTY</t>
  </si>
  <si>
    <t>610014-1</t>
  </si>
  <si>
    <t>610015-0</t>
  </si>
  <si>
    <t>CRNA-PROC THIGH/KNEE FASCIA</t>
  </si>
  <si>
    <t>610015-1</t>
  </si>
  <si>
    <t>610016-0</t>
  </si>
  <si>
    <t>CRNA PROC E/THY/LAR/TR/LY NECK</t>
  </si>
  <si>
    <t>610016-1</t>
  </si>
  <si>
    <t>610017-0</t>
  </si>
  <si>
    <t>CRNA-PROC.LUMBAR/FLANK NOS</t>
  </si>
  <si>
    <t>610017-1</t>
  </si>
  <si>
    <t>610018-0</t>
  </si>
  <si>
    <t>CRNA-Shld Proc-Ner/Mus/Ten/Fas</t>
  </si>
  <si>
    <t>610018-1</t>
  </si>
  <si>
    <t>610019-0</t>
  </si>
  <si>
    <t>CRNA-LExt Proc-Ner/Mus/Ten/Fas</t>
  </si>
  <si>
    <t>610019-1</t>
  </si>
  <si>
    <t>610020-0</t>
  </si>
  <si>
    <t>CRNA-Proc.Clavicle/Scapula NOS</t>
  </si>
  <si>
    <t>610020-1</t>
  </si>
  <si>
    <t>610039-0</t>
  </si>
  <si>
    <t>CRNA-O PROC ON EYE NOS</t>
  </si>
  <si>
    <t>610039-1</t>
  </si>
  <si>
    <t>610044-0</t>
  </si>
  <si>
    <t>CRNA-O LENS SURGERY</t>
  </si>
  <si>
    <t>610044-1</t>
  </si>
  <si>
    <t>610045-0</t>
  </si>
  <si>
    <t>CRNA-O REPOSITION DISLOC LENS</t>
  </si>
  <si>
    <t>610045-1</t>
  </si>
  <si>
    <t>610046-0</t>
  </si>
  <si>
    <t>CRNA-O KERATECTOMY</t>
  </si>
  <si>
    <t>610046-1</t>
  </si>
  <si>
    <t>610079-0</t>
  </si>
  <si>
    <t>CRNA-O BIOPSY SOFT TISSUE</t>
  </si>
  <si>
    <t>610079-1</t>
  </si>
  <si>
    <t>610081-2</t>
  </si>
  <si>
    <t>OT HOME INSTRUCT 15 MIN (59KX)</t>
  </si>
  <si>
    <t>610149-0</t>
  </si>
  <si>
    <t>CRNA-O INTEGUMENT SYS NECK-MAC</t>
  </si>
  <si>
    <t>610149-1</t>
  </si>
  <si>
    <t>610153-0</t>
  </si>
  <si>
    <t>CRNA-O INTEG SYS NECK,BACK</t>
  </si>
  <si>
    <t>610153-1</t>
  </si>
  <si>
    <t>610156-0</t>
  </si>
  <si>
    <t>CRNA-O NEEDLE BIOP THYROID-GEN</t>
  </si>
  <si>
    <t>610156-1</t>
  </si>
  <si>
    <t>610164-0</t>
  </si>
  <si>
    <t>CRNA-O MAJOR VESSEL NECK NOS</t>
  </si>
  <si>
    <t>610164-1</t>
  </si>
  <si>
    <t>610175-0</t>
  </si>
  <si>
    <t>CRNA-O ANT TRUNK INTEGUMEN-GEN</t>
  </si>
  <si>
    <t>610175-1</t>
  </si>
  <si>
    <t>610189-0</t>
  </si>
  <si>
    <t>CRNA-O PROC ON BRST/INT MA-MAC</t>
  </si>
  <si>
    <t>610189-1</t>
  </si>
  <si>
    <t>610190-0</t>
  </si>
  <si>
    <t>CRNA-O PROC ON BRST/INT MA-GEN</t>
  </si>
  <si>
    <t>610190-1</t>
  </si>
  <si>
    <t>610239-0</t>
  </si>
  <si>
    <t>CRNA-O CLOSED CHEST PROC</t>
  </si>
  <si>
    <t>610239-1</t>
  </si>
  <si>
    <t>610248-0</t>
  </si>
  <si>
    <t>CRNA-O PNEUMONCENTESIS - GEN</t>
  </si>
  <si>
    <t>610248-1</t>
  </si>
  <si>
    <t>610358-0</t>
  </si>
  <si>
    <t>CRNA-O UPPER ABD WALL NO- GEN</t>
  </si>
  <si>
    <t>610358-1</t>
  </si>
  <si>
    <t>610363-2</t>
  </si>
  <si>
    <t>CRNA-1 UPPER ABD WALL NO - MAC</t>
  </si>
  <si>
    <t>610373-2</t>
  </si>
  <si>
    <t>CRNA-1 UPPER POST ABD WALL-MAC</t>
  </si>
  <si>
    <t>610374-0</t>
  </si>
  <si>
    <t>CRNA-O UPPER GASTRO ENDOSCOPIC</t>
  </si>
  <si>
    <t>610374-1</t>
  </si>
  <si>
    <t>610379-0</t>
  </si>
  <si>
    <t>CRNA-O HERNIA.RPR.UPPER AB-MAC</t>
  </si>
  <si>
    <t>610379-1</t>
  </si>
  <si>
    <t>CRNA-O HERNIA,RPR UPPER AB-MAC</t>
  </si>
  <si>
    <t>610383-2</t>
  </si>
  <si>
    <t>CRNA-1 HERNIA RPR,UPPER AB-MAC</t>
  </si>
  <si>
    <t>610404-0</t>
  </si>
  <si>
    <t>CRNA-O LAP/INTRAPERI/UP ABD</t>
  </si>
  <si>
    <t>610404-1</t>
  </si>
  <si>
    <t>610424-0</t>
  </si>
  <si>
    <t>CRNA-O PROC LOW ANTER ABD WALL</t>
  </si>
  <si>
    <t>610424-1</t>
  </si>
  <si>
    <t>610434-0</t>
  </si>
  <si>
    <t>CRNA- LOWER INTESTIN ENDOSCOPY</t>
  </si>
  <si>
    <t>610434-1</t>
  </si>
  <si>
    <t>610435-0</t>
  </si>
  <si>
    <t>CRNA-O COLONOSCOPY SCREEN</t>
  </si>
  <si>
    <t>610435-1</t>
  </si>
  <si>
    <t>610437-0</t>
  </si>
  <si>
    <t>CRNA-O INTRODUCT OF OTH THERAP</t>
  </si>
  <si>
    <t>610437-1</t>
  </si>
  <si>
    <t>610439-0</t>
  </si>
  <si>
    <t>CRNA-O COLON FLEX W/TUMOR,POLP</t>
  </si>
  <si>
    <t>610439-1</t>
  </si>
  <si>
    <t>610444-0</t>
  </si>
  <si>
    <t>CRNA-O HERNIA RPRS LOW ABD NOS</t>
  </si>
  <si>
    <t>610444-1</t>
  </si>
  <si>
    <t>610454-0</t>
  </si>
  <si>
    <t>CRNA-O INTRAPERITONEAL LOW ABD</t>
  </si>
  <si>
    <t>610454-1</t>
  </si>
  <si>
    <t>610499-0</t>
  </si>
  <si>
    <t>CRNA-O RENAL PROC &amp; 1/3 URETER</t>
  </si>
  <si>
    <t>610499-1</t>
  </si>
  <si>
    <t>610519-0</t>
  </si>
  <si>
    <t>CRNA-O CYSTOLITHOMY</t>
  </si>
  <si>
    <t>610519-1</t>
  </si>
  <si>
    <t>610554-0</t>
  </si>
  <si>
    <t>CRNA-O RECTAL PROCEDURE</t>
  </si>
  <si>
    <t>610554-1</t>
  </si>
  <si>
    <t>610574-0</t>
  </si>
  <si>
    <t>CRNA-O TRANSURETHRAL PROC</t>
  </si>
  <si>
    <t>610574-1</t>
  </si>
  <si>
    <t>610579-0</t>
  </si>
  <si>
    <t>CRNA-O TRANSURETHRAL RES BLD</t>
  </si>
  <si>
    <t>610579-1</t>
  </si>
  <si>
    <t>610589-0</t>
  </si>
  <si>
    <t>CRNA-O POST TRANSURETHRAL R</t>
  </si>
  <si>
    <t>610589-1</t>
  </si>
  <si>
    <t>610599-0</t>
  </si>
  <si>
    <t>CRNA-O MALE EXTERNAL GENT</t>
  </si>
  <si>
    <t>610599-1</t>
  </si>
  <si>
    <t>610649-0</t>
  </si>
  <si>
    <t>CRNA-O VAGINAL PROCEDURE</t>
  </si>
  <si>
    <t>610649-1</t>
  </si>
  <si>
    <t>610658-0</t>
  </si>
  <si>
    <t>CRNA-O COLPOTOMY</t>
  </si>
  <si>
    <t>610658-1</t>
  </si>
  <si>
    <t>610739-0</t>
  </si>
  <si>
    <t>CRNA-O CLOSED PROC HIP JOINT</t>
  </si>
  <si>
    <t>610739-1</t>
  </si>
  <si>
    <t>610741-0</t>
  </si>
  <si>
    <t>CRNA-O OPEN PROC HIP JOINT</t>
  </si>
  <si>
    <t>610741-1</t>
  </si>
  <si>
    <t>610742-0</t>
  </si>
  <si>
    <t>CRNA-Proc.Hum/SCJ/AMCJ/SHJ</t>
  </si>
  <si>
    <t>610742-1</t>
  </si>
  <si>
    <t>610743-0</t>
  </si>
  <si>
    <t>CRNA-O O.TX MEDIAL MAL. FX</t>
  </si>
  <si>
    <t>610743-1</t>
  </si>
  <si>
    <t>CRNA-O O.TX MEDIAL MALL.FX</t>
  </si>
  <si>
    <t>610744-0</t>
  </si>
  <si>
    <t>CRNA-Open Tx Radial Shaft Fx</t>
  </si>
  <si>
    <t>610745-0</t>
  </si>
  <si>
    <t>CRNA-O.TX DISTAL FIB FX</t>
  </si>
  <si>
    <t>610746-0</t>
  </si>
  <si>
    <t>CRNA-Knee Arthroscopy,Diagnost</t>
  </si>
  <si>
    <t>610746-1</t>
  </si>
  <si>
    <t>610747-0</t>
  </si>
  <si>
    <t>CRNA-Open/Sur Proc. FA/WR/Hand</t>
  </si>
  <si>
    <t>610747-1</t>
  </si>
  <si>
    <t>610748-0</t>
  </si>
  <si>
    <t>CRNA-Perc.Sk.Fix Metacarpal Fx</t>
  </si>
  <si>
    <t>610748-1</t>
  </si>
  <si>
    <t>CRNA-Perc.Skel.Fix Metacarpal</t>
  </si>
  <si>
    <t>610749-0</t>
  </si>
  <si>
    <t>CRNA-Sh. Arthroplasty-Total</t>
  </si>
  <si>
    <t>610749-1</t>
  </si>
  <si>
    <t>610750-0</t>
  </si>
  <si>
    <t>CRNA-Arthro/Diagn. Shoulder</t>
  </si>
  <si>
    <t>610750-1</t>
  </si>
  <si>
    <t>CRNA-Arthr Diagnostic Shoulder</t>
  </si>
  <si>
    <t>610751-0</t>
  </si>
  <si>
    <t>CRNA-Removal Lesion/Menis/Knee</t>
  </si>
  <si>
    <t>610751-1</t>
  </si>
  <si>
    <t>610752-0</t>
  </si>
  <si>
    <t>CRNA-Tx Femoral FX w/Implant</t>
  </si>
  <si>
    <t>610752-1</t>
  </si>
  <si>
    <t>610753-0</t>
  </si>
  <si>
    <t>CRNA-Below Knee Amputation BL</t>
  </si>
  <si>
    <t>610753-1</t>
  </si>
  <si>
    <t>610754-0</t>
  </si>
  <si>
    <t>CRNA-Above Knee Amputation</t>
  </si>
  <si>
    <t>610754-1</t>
  </si>
  <si>
    <t>610755-0</t>
  </si>
  <si>
    <t>CRNA-Arthr/ACL Rpr/Syn/Limited</t>
  </si>
  <si>
    <t>610755-1</t>
  </si>
  <si>
    <t>610757-0</t>
  </si>
  <si>
    <t>CRNA-Total Hip Revision</t>
  </si>
  <si>
    <t>610757-1</t>
  </si>
  <si>
    <t>610758-0</t>
  </si>
  <si>
    <t>CRNA-Total Knee Arthroplasty</t>
  </si>
  <si>
    <t>610758-1</t>
  </si>
  <si>
    <t>610759-0</t>
  </si>
  <si>
    <t>CRNA-Open Proc.-Tib/Fib/Patel</t>
  </si>
  <si>
    <t>610759-1</t>
  </si>
  <si>
    <t>610760-0</t>
  </si>
  <si>
    <t>CRNA-Open/Sur Proc. Elbow</t>
  </si>
  <si>
    <t>610760-1</t>
  </si>
  <si>
    <t>610784-0</t>
  </si>
  <si>
    <t>CRNA-O INT.SYS.EXT-ANT TR</t>
  </si>
  <si>
    <t>610784-1</t>
  </si>
  <si>
    <t>610899-0</t>
  </si>
  <si>
    <t>CRNA-O PROC INTEG SYS LLEG/ANK</t>
  </si>
  <si>
    <t>CRNA-O EX.TR S. TIS L .EX.3CM&gt;</t>
  </si>
  <si>
    <t>610903-2</t>
  </si>
  <si>
    <t>CRNA-1 PROC INTEG SYS L/LEG,A,</t>
  </si>
  <si>
    <t>610904-0</t>
  </si>
  <si>
    <t>CRNA-O EX.TR S. TIS L.EX.3CM&gt;</t>
  </si>
  <si>
    <t>610904-1</t>
  </si>
  <si>
    <t>610929-0</t>
  </si>
  <si>
    <t>CRNA-O OPEN PROC BONES LLEG/AN</t>
  </si>
  <si>
    <t>610929-1</t>
  </si>
  <si>
    <t>611054-0</t>
  </si>
  <si>
    <t>CRNA-O INTEG SYS UPP ARM/ELBOW</t>
  </si>
  <si>
    <t>611054-1</t>
  </si>
  <si>
    <t>611279-0</t>
  </si>
  <si>
    <t>CRNA-O UNLISTED ANESTHESIA PRO</t>
  </si>
  <si>
    <t>611279-1</t>
  </si>
  <si>
    <t>611506-0</t>
  </si>
  <si>
    <t>CRNA-O INSERTION ARTERIAL LINE</t>
  </si>
  <si>
    <t>611506-1</t>
  </si>
  <si>
    <t>ANA-EPIDURAL,LUMBAR,CAUD,CONTI</t>
  </si>
  <si>
    <t>611685-0</t>
  </si>
  <si>
    <t>CRNA-0 ANES FOR NON-INVAS IMAG</t>
  </si>
  <si>
    <t>611685-1</t>
  </si>
  <si>
    <t>611687-0</t>
  </si>
  <si>
    <t>CRNA-O TUBAL LIAG/TRANSECTION</t>
  </si>
  <si>
    <t>611687-1</t>
  </si>
  <si>
    <t>611689-0</t>
  </si>
  <si>
    <t>CRNA-O VASECTOMY/UNI/BILAT</t>
  </si>
  <si>
    <t>611689-1</t>
  </si>
  <si>
    <t>611694-0</t>
  </si>
  <si>
    <t>CRNA-O DECLOTTING OF AV GRAFT</t>
  </si>
  <si>
    <t>611694-1</t>
  </si>
  <si>
    <t>611696-0</t>
  </si>
  <si>
    <t>CRNA-O INSERTION OF AV GRAFT</t>
  </si>
  <si>
    <t>611696-1</t>
  </si>
  <si>
    <t>611698-0</t>
  </si>
  <si>
    <t>CRNA-O CREATION OF AV FISTULA</t>
  </si>
  <si>
    <t>611698-1</t>
  </si>
  <si>
    <t>611700-0</t>
  </si>
  <si>
    <t>CRNA-O I&amp;D ABSCESS, SIMPLE</t>
  </si>
  <si>
    <t>611700-1</t>
  </si>
  <si>
    <t>00400QZ</t>
  </si>
  <si>
    <t>611701-0</t>
  </si>
  <si>
    <t>CRNA-O I&amp;D - COMPLICATED</t>
  </si>
  <si>
    <t>611701-1</t>
  </si>
  <si>
    <t>611702-0</t>
  </si>
  <si>
    <t>CRNA-0 INSERT OF TUNNEL CVA DE</t>
  </si>
  <si>
    <t>611702-1</t>
  </si>
  <si>
    <t>CRNA-O INSERT OF TUNNEL CVA DE</t>
  </si>
  <si>
    <t>611703-0</t>
  </si>
  <si>
    <t>CRNA-O I&amp;D PILONIDAL CYST-SIMP</t>
  </si>
  <si>
    <t>611703-1</t>
  </si>
  <si>
    <t>611704-0</t>
  </si>
  <si>
    <t>CRNA-O BIOPSY LYMPH NODE,SUPER</t>
  </si>
  <si>
    <t>611704-1</t>
  </si>
  <si>
    <t>611705-0</t>
  </si>
  <si>
    <t>CRNA-O I&amp;D PILONIDAL CYST-COMP</t>
  </si>
  <si>
    <t>611705-1</t>
  </si>
  <si>
    <t>611706-0</t>
  </si>
  <si>
    <t>CRNA-O CYSTO BLADDER SURGERY</t>
  </si>
  <si>
    <t>611706-1</t>
  </si>
  <si>
    <t>611707-0</t>
  </si>
  <si>
    <t>CRNA-O LITHRO KIDNEY STONE DES</t>
  </si>
  <si>
    <t>611707-1</t>
  </si>
  <si>
    <t>611708-0</t>
  </si>
  <si>
    <t>CRNA-O ORCHI REMOVAL OF TESTIS</t>
  </si>
  <si>
    <t>611708-1</t>
  </si>
  <si>
    <t>611800-0</t>
  </si>
  <si>
    <t>CRNA-O PANNICULECTOMY/TUMMY</t>
  </si>
  <si>
    <t>611800-1</t>
  </si>
  <si>
    <t>611802-0</t>
  </si>
  <si>
    <t>CRNA-O COLPOPEXY,ABD APPROACH</t>
  </si>
  <si>
    <t>611802-1</t>
  </si>
  <si>
    <t>611804-0</t>
  </si>
  <si>
    <t>CRNA-O COLPOPEXY,VAGINAL;EXTRA</t>
  </si>
  <si>
    <t>611804-1</t>
  </si>
  <si>
    <t>611806-0</t>
  </si>
  <si>
    <t>CRNA-O COLPOPEXY,INTRA-PERITON</t>
  </si>
  <si>
    <t>611806-1</t>
  </si>
  <si>
    <t>611808-0</t>
  </si>
  <si>
    <t>CRNA-O PARAVAGINAL DEFECT RPR</t>
  </si>
  <si>
    <t>611808-1</t>
  </si>
  <si>
    <t>611810-0</t>
  </si>
  <si>
    <t>CRNA-O RPR PARAVAG DEFECT VAG</t>
  </si>
  <si>
    <t>611810-1</t>
  </si>
  <si>
    <t>611812-0</t>
  </si>
  <si>
    <t>CRNA-O INTEG/H/N/POS.TR/NOS</t>
  </si>
  <si>
    <t>611812-1</t>
  </si>
  <si>
    <t>611814-0</t>
  </si>
  <si>
    <t>CRNA-O BREAST AUGMENTATION</t>
  </si>
  <si>
    <t>611814-1</t>
  </si>
  <si>
    <t>611816-0</t>
  </si>
  <si>
    <t>CRNA-O INTEG/EXT/ANT.TR/P/NOS</t>
  </si>
  <si>
    <t>611816-1</t>
  </si>
  <si>
    <t>611818-0</t>
  </si>
  <si>
    <t>611818-1</t>
  </si>
  <si>
    <t>611820-0</t>
  </si>
  <si>
    <t>611820-1</t>
  </si>
  <si>
    <t>611822-0</t>
  </si>
  <si>
    <t>CRNA-O SUCTION LIPECTOMY H/N</t>
  </si>
  <si>
    <t>611822-1</t>
  </si>
  <si>
    <t>611824-0</t>
  </si>
  <si>
    <t>611824-1</t>
  </si>
  <si>
    <t>611826-0</t>
  </si>
  <si>
    <t>611826-1</t>
  </si>
  <si>
    <t>611828-0</t>
  </si>
  <si>
    <t>CRNA-O PROCEDURE ON THORAX</t>
  </si>
  <si>
    <t>611828-1</t>
  </si>
  <si>
    <t>611830-0</t>
  </si>
  <si>
    <t>CRNA-O LOWER BLEPHAROPLASTY</t>
  </si>
  <si>
    <t>611830-1</t>
  </si>
  <si>
    <t>611832-0</t>
  </si>
  <si>
    <t>CRNA-O UPPER BLEPHAROPLASTY</t>
  </si>
  <si>
    <t>611832-1</t>
  </si>
  <si>
    <t>611834-0</t>
  </si>
  <si>
    <t>CRNA-O BREAST RECONSTRUCTION</t>
  </si>
  <si>
    <t>611834-1</t>
  </si>
  <si>
    <t>611836-0</t>
  </si>
  <si>
    <t>CRNA-O RHINOPLASTY SEC; MAJOR</t>
  </si>
  <si>
    <t>611836-1</t>
  </si>
  <si>
    <t>611838-0</t>
  </si>
  <si>
    <t>CRNA-O RHINO,PRIM;INCL MAJ SEP</t>
  </si>
  <si>
    <t>611838-1</t>
  </si>
  <si>
    <t>611840-0</t>
  </si>
  <si>
    <t>CRNA-O RHINO FOR NASAL DEFORM</t>
  </si>
  <si>
    <t>611840-1</t>
  </si>
  <si>
    <t>611842-0</t>
  </si>
  <si>
    <t>CRNA-O RHINO FOR N/D SEC T/S/O</t>
  </si>
  <si>
    <t>611842-1</t>
  </si>
  <si>
    <t>CRNA-O RHINO FOR N/D SEC-T/S/O</t>
  </si>
  <si>
    <t>611844-0</t>
  </si>
  <si>
    <t>CRNA-O RHINO,SEC;INTMD RV-BONY</t>
  </si>
  <si>
    <t>611844-1</t>
  </si>
  <si>
    <t>611846-0</t>
  </si>
  <si>
    <t>CRNA-O RHINO,SEC;MINOR RV-N/T</t>
  </si>
  <si>
    <t>611846-1</t>
  </si>
  <si>
    <t>611848-0</t>
  </si>
  <si>
    <t>CRNA-O RHINO,PRI;LAT&amp;ALAR CART</t>
  </si>
  <si>
    <t>611848-1</t>
  </si>
  <si>
    <t>611850-0</t>
  </si>
  <si>
    <t>CRNA-O RHINO,PRI;CMP,EXT-BONY</t>
  </si>
  <si>
    <t>611850-1</t>
  </si>
  <si>
    <t>611852-0</t>
  </si>
  <si>
    <t>CRNA-O SUCTION LIPECTOMY;TRUNK</t>
  </si>
  <si>
    <t>611852-1</t>
  </si>
  <si>
    <t>611854-0</t>
  </si>
  <si>
    <t>CRNA-O SUCT LIPECTOMY UPR EXTR</t>
  </si>
  <si>
    <t>611854-1</t>
  </si>
  <si>
    <t>611856-0</t>
  </si>
  <si>
    <t>CRNA-O SUCT LIPECTOMY LWR EXTR</t>
  </si>
  <si>
    <t>611856-1</t>
  </si>
  <si>
    <t>611858-0</t>
  </si>
  <si>
    <t>CRNA-O INMD RPR N-HF/GEN &gt;30.0</t>
  </si>
  <si>
    <t>611858-1</t>
  </si>
  <si>
    <t>611860-0</t>
  </si>
  <si>
    <t>CRNA-O REVISE BREAST RECONSTRU</t>
  </si>
  <si>
    <t>611860-1</t>
  </si>
  <si>
    <t>611862-0</t>
  </si>
  <si>
    <t>CRNA-O SUSPENSION OF BREAST</t>
  </si>
  <si>
    <t>611862-1</t>
  </si>
  <si>
    <t>611864-0</t>
  </si>
  <si>
    <t>CRNA-O IMMED BREAST PROSTHESIS</t>
  </si>
  <si>
    <t>611864-1</t>
  </si>
  <si>
    <t>611866-0</t>
  </si>
  <si>
    <t>CRNA-O BREAST RECONSTR IMD/DEL</t>
  </si>
  <si>
    <t>611866-1</t>
  </si>
  <si>
    <t>611868-0</t>
  </si>
  <si>
    <t>CRNA-O BREAST RECON W/LAT FLAP</t>
  </si>
  <si>
    <t>611868-1</t>
  </si>
  <si>
    <t>611870-0</t>
  </si>
  <si>
    <t>CRNA-O BREAST RECONS W/FREE FL</t>
  </si>
  <si>
    <t>611870-1</t>
  </si>
  <si>
    <t>611874-0</t>
  </si>
  <si>
    <t>CRNA-O BREAST RECON W/TRANS RE</t>
  </si>
  <si>
    <t>611874-1</t>
  </si>
  <si>
    <t>611876-0</t>
  </si>
  <si>
    <t>CRNA-O BREAST RECON W/TRAM-SIN</t>
  </si>
  <si>
    <t>611876-1</t>
  </si>
  <si>
    <t>611878-0</t>
  </si>
  <si>
    <t>CRNA-O BREAST RECON W/TRAM-DBL</t>
  </si>
  <si>
    <t>611878-1</t>
  </si>
  <si>
    <t>611880-0</t>
  </si>
  <si>
    <t>CRNA-O BUTT LIFT</t>
  </si>
  <si>
    <t>611880-1</t>
  </si>
  <si>
    <t>611882-0</t>
  </si>
  <si>
    <t>CRNA-O BRAZILIAN BUTT LIFT</t>
  </si>
  <si>
    <t>611882-1</t>
  </si>
  <si>
    <t>611884-0</t>
  </si>
  <si>
    <t>CRNA-O IMPL EXCH CAPSULECTOMY</t>
  </si>
  <si>
    <t>611884-1</t>
  </si>
  <si>
    <t>611885-0</t>
  </si>
  <si>
    <t>CRNA-O PROC LLEG/ANK/FOOT NOS</t>
  </si>
  <si>
    <t>611885-1</t>
  </si>
  <si>
    <t>611886-0</t>
  </si>
  <si>
    <t>CRNA-O ECTROPION</t>
  </si>
  <si>
    <t>611886-1</t>
  </si>
  <si>
    <t>611887-0</t>
  </si>
  <si>
    <t>CRNA-0 OSTEOTOMY - PARTIAL</t>
  </si>
  <si>
    <t>611887-1</t>
  </si>
  <si>
    <t>611888-0</t>
  </si>
  <si>
    <t>CRNA-0 OSTEOTOMY;METATARSAL</t>
  </si>
  <si>
    <t>611888-1</t>
  </si>
  <si>
    <t>611889-0</t>
  </si>
  <si>
    <t>CRNA-O IMPLANT EXCHANGE</t>
  </si>
  <si>
    <t>611889-1</t>
  </si>
  <si>
    <t>CRNA-O INPLANT EXCHANGE</t>
  </si>
  <si>
    <t>611890-0</t>
  </si>
  <si>
    <t>CRNA-O EXC OF CONJ TUMOR</t>
  </si>
  <si>
    <t>611890-1</t>
  </si>
  <si>
    <t>611891-0</t>
  </si>
  <si>
    <t>CRNA-O AMP,METATAR,W/TOE SING</t>
  </si>
  <si>
    <t>611891-1</t>
  </si>
  <si>
    <t>611892-0</t>
  </si>
  <si>
    <t>CRNA-O VERUCA PLANA,MILI.MOL15</t>
  </si>
  <si>
    <t>611892-1</t>
  </si>
  <si>
    <t>611893-0</t>
  </si>
  <si>
    <t>CRNA-O VERUC PLANA,MIL,MO 15 M</t>
  </si>
  <si>
    <t>611893-1</t>
  </si>
  <si>
    <t>611894-0</t>
  </si>
  <si>
    <t>CRNA-O CHOLECYSTECTOMY-LAP</t>
  </si>
  <si>
    <t>611894-1</t>
  </si>
  <si>
    <t>611895-0</t>
  </si>
  <si>
    <t>CRNA-O CHOLECYSTECTOMY</t>
  </si>
  <si>
    <t>611895-1</t>
  </si>
  <si>
    <t>CRNA-O CHOLECYSTECTOMY-OPEN</t>
  </si>
  <si>
    <t>611896-0</t>
  </si>
  <si>
    <t>CRNA-CLOSED PROC./LLEG/ANK/FT</t>
  </si>
  <si>
    <t>611896-1</t>
  </si>
  <si>
    <t>611897-0</t>
  </si>
  <si>
    <t>CRNA-O ANES PROC FA,WR,HAND</t>
  </si>
  <si>
    <t>611897-1</t>
  </si>
  <si>
    <t>611898-0</t>
  </si>
  <si>
    <t>CRNA-0 ANES FOR ACCESS TO CV C</t>
  </si>
  <si>
    <t>611898-1</t>
  </si>
  <si>
    <t>611899-0</t>
  </si>
  <si>
    <t>CRNA-O ANES.FOR.VASC.PROCEDURE</t>
  </si>
  <si>
    <t>611899-1</t>
  </si>
  <si>
    <t>611900-0</t>
  </si>
  <si>
    <t>CRNA-O ORIF ANK/L.LEG/FOOT</t>
  </si>
  <si>
    <t>611900-1</t>
  </si>
  <si>
    <t>611901-0</t>
  </si>
  <si>
    <t>CRNA-O PARTIAL HEPATECTOMY</t>
  </si>
  <si>
    <t>611901-1</t>
  </si>
  <si>
    <t>SEX HORMONE BINDING GLOBULIN</t>
  </si>
  <si>
    <t>ES OV DETAILED SERV (MOD)</t>
  </si>
  <si>
    <t>ES OV BRIEF SERVICE</t>
  </si>
  <si>
    <t>BUFFY COAT</t>
  </si>
  <si>
    <t>BLOOD SMEAR INTERP.</t>
  </si>
  <si>
    <t>BONE MARROW ASP/INTERP</t>
  </si>
  <si>
    <t>BONE MARROW ASP CELL BLOCK</t>
  </si>
  <si>
    <t>BONE MARROW BX</t>
  </si>
  <si>
    <t>BONE MARROW BX/INTERP</t>
  </si>
  <si>
    <t>BONE MARROW SLIDES/INTERP</t>
  </si>
  <si>
    <t>CELL BLOCK - NON GENITAL</t>
  </si>
  <si>
    <t>CYTO NON GYN FLUIDS</t>
  </si>
  <si>
    <t>CYTOLOGY,BODY FLUID</t>
  </si>
  <si>
    <t>CYTO FORENSIC SPERM</t>
  </si>
  <si>
    <t>CYTO CERV-VAG</t>
  </si>
  <si>
    <t>EVALUATION/NEEDLE ASPIRATION</t>
  </si>
  <si>
    <t>CYTOPATH PATHOLOGIST INTERPRET</t>
  </si>
  <si>
    <t>MORPHOMETRIC ANAL (TUMOR)</t>
  </si>
  <si>
    <t>CYTO W HORMONE EVAL</t>
  </si>
  <si>
    <t>CYTOPATHOLOGY THIN PREP</t>
  </si>
  <si>
    <t>LIQUID THIN PREP</t>
  </si>
  <si>
    <t>HEAVY CHAIN GENE REARRANGEMT</t>
  </si>
  <si>
    <t>CHLAMYDIA BY THIN PREP</t>
  </si>
  <si>
    <t>N GONORRHEA BY THIN PREP</t>
  </si>
  <si>
    <t>SURG PATH GROSS ONLY</t>
  </si>
  <si>
    <t>88302TC</t>
  </si>
  <si>
    <t>SURG PATH CLASS II</t>
  </si>
  <si>
    <t>88304TC</t>
  </si>
  <si>
    <t>SURG PATH CLASS III</t>
  </si>
  <si>
    <t>SURG PATH CLASS IV</t>
  </si>
  <si>
    <t>88307TC</t>
  </si>
  <si>
    <t>SURG PATH CLASS V</t>
  </si>
  <si>
    <t>SURG PATH CLASS VI</t>
  </si>
  <si>
    <t>DECALCIFICATION TECH</t>
  </si>
  <si>
    <t>SPECIAL STAIN I</t>
  </si>
  <si>
    <t>88112TC</t>
  </si>
  <si>
    <t>NGYN CELL ENHANCEMENT</t>
  </si>
  <si>
    <t>NGYN CELL ENHANCEMENT PRO FEE</t>
  </si>
  <si>
    <t>STAIN GROUP II</t>
  </si>
  <si>
    <t>88342TC</t>
  </si>
  <si>
    <t>IMMUNOPEROXIDASE STAIN</t>
  </si>
  <si>
    <t>88341TC</t>
  </si>
  <si>
    <t>IMMUNOPEROXIDASE STAIN EA ADD</t>
  </si>
  <si>
    <t>SURG PATH CONS - SLIDES</t>
  </si>
  <si>
    <t>SUR PATH O/S CONSULT MATERIAL</t>
  </si>
  <si>
    <t>SURG PATH FROZEN SECTION</t>
  </si>
  <si>
    <t>ESTROGENE RECEPTOR ASSAY</t>
  </si>
  <si>
    <t>PROGESTERONE RECEPTOR ASSAY</t>
  </si>
  <si>
    <t>SURG PATH FROZEN ADDITIONAL</t>
  </si>
  <si>
    <t>CRYSTAL ID TISSUE/BODY FLUID</t>
  </si>
  <si>
    <t>HPV TYPING</t>
  </si>
  <si>
    <t>CHLAMYDIA TRACHOMATIC BY PCR</t>
  </si>
  <si>
    <t>N. GONORRHOEAE BY PCR</t>
  </si>
  <si>
    <t>HPV BY THIN PREP</t>
  </si>
  <si>
    <t>88360TC</t>
  </si>
  <si>
    <t>MORPH ANALYSIS TECH</t>
  </si>
  <si>
    <t>CYTOPATH SMEARS,NOT CER &amp; VAG</t>
  </si>
  <si>
    <t>EVAL/NEEDLE ASPIRATION-PRO FEE</t>
  </si>
  <si>
    <t>SURG PATH CLASS III - PRO FEE</t>
  </si>
  <si>
    <t>SURG PATH CLASS IV - PRO FEE</t>
  </si>
  <si>
    <t>SUR PATH O/S CONSULT MAT-PRO F</t>
  </si>
  <si>
    <t>IMMUNOPEROXIDASE STAIN -PRO FE</t>
  </si>
  <si>
    <t>MORPH IMMUNOHIST AB TECH FEE</t>
  </si>
  <si>
    <t>88341 2</t>
  </si>
  <si>
    <t>6   CPT</t>
  </si>
  <si>
    <t>PEROXID. STAIN PRO FEE EA ADD</t>
  </si>
  <si>
    <t>AG TEST PER UNIT</t>
  </si>
  <si>
    <t>COMPATIBILITY TEST INCUBATION</t>
  </si>
  <si>
    <t>COMPATIBILTY IMMEDIATE SPIN</t>
  </si>
  <si>
    <t>COMPATIBILITY TESTING ANTIGLOB</t>
  </si>
  <si>
    <t>COOMBS TEST (DIRECT)</t>
  </si>
  <si>
    <t>BLOOD COMPONENT POOLING</t>
  </si>
  <si>
    <t>BLOOD COMPONENT THAWING</t>
  </si>
  <si>
    <t>P9012</t>
  </si>
  <si>
    <t>CRYPRECIPITATE EACH UNIT</t>
  </si>
  <si>
    <t>P9016</t>
  </si>
  <si>
    <t>PACKED RED CELLS LEUKO REDUCED</t>
  </si>
  <si>
    <t>P9031</t>
  </si>
  <si>
    <t>PLATELET PRODUCT LEUKOCYTE RED</t>
  </si>
  <si>
    <t>RH FACTOR</t>
  </si>
  <si>
    <t>P9035</t>
  </si>
  <si>
    <t>PLATELET PHERESIS EA LEUKO/RED</t>
  </si>
  <si>
    <t>J2788</t>
  </si>
  <si>
    <t>IMMUNE GLOBULIN IGM MINIDOSE</t>
  </si>
  <si>
    <t>ABO TYPING</t>
  </si>
  <si>
    <t>650065-1</t>
  </si>
  <si>
    <t>ANTIBODY SCREEN RBC EA</t>
  </si>
  <si>
    <t>650065-2</t>
  </si>
  <si>
    <t>ANTIBODY PANEL</t>
  </si>
  <si>
    <t>RBC ANTIGEN SCREEN PER UNIT</t>
  </si>
  <si>
    <t>TRANSFUSION OF BLOOD/PRODUCTS</t>
  </si>
  <si>
    <t>P9059</t>
  </si>
  <si>
    <t>FRESH FROZEN PLASMA PRODUCT</t>
  </si>
  <si>
    <t>IRRADIATION OF BLOOD PRODUCT</t>
  </si>
  <si>
    <t>OT EVALUATION - LOW COMPLEXITY</t>
  </si>
  <si>
    <t>OT EVALUATION - MODERATE COMP</t>
  </si>
  <si>
    <t>OT EVALUATION - HIGH COMP</t>
  </si>
  <si>
    <t>OT RE-EVALUATION</t>
  </si>
  <si>
    <t>MMT HAND</t>
  </si>
  <si>
    <t>ROM HAND</t>
  </si>
  <si>
    <t>COGNITIVE TESTING</t>
  </si>
  <si>
    <t>ELECTRICAL STIM (UNATT/NON-MED</t>
  </si>
  <si>
    <t>660019-0</t>
  </si>
  <si>
    <t>ELECT STIM (UNATT/NON-MED (MOD</t>
  </si>
  <si>
    <t>WHIRLPOOL STERILE</t>
  </si>
  <si>
    <t>660023-0</t>
  </si>
  <si>
    <t>ULTRASOUND 1-ON-1 15 MIN (MOD)</t>
  </si>
  <si>
    <t>MANUAL THERAPY TECH 15 MIN</t>
  </si>
  <si>
    <t>660028-0</t>
  </si>
  <si>
    <t>660029-0</t>
  </si>
  <si>
    <t>FUNCTIONAL ACT 15 MIN COMPLEX</t>
  </si>
  <si>
    <t>FUNCTIONAL ACT 15 MIN SIMPLE</t>
  </si>
  <si>
    <t>INT PROST TRAINING (15 MIN)</t>
  </si>
  <si>
    <t>ADL TRAINING (15 MIN)</t>
  </si>
  <si>
    <t>660040-0</t>
  </si>
  <si>
    <t>ADL TRAINING (15 MIN) (KX)</t>
  </si>
  <si>
    <t>660040-1</t>
  </si>
  <si>
    <t>ADL TRAINING (15 MIN) (59)</t>
  </si>
  <si>
    <t>660040-2</t>
  </si>
  <si>
    <t>ADL TRAINING (15 MIN) (59KX)</t>
  </si>
  <si>
    <t>INT ORTHOTIC TRAIN (15 MIN)</t>
  </si>
  <si>
    <t>PHY PERF TEST WITH REPORT 15MN</t>
  </si>
  <si>
    <t>ELECT STIM 1-ON-1 MANUAL 15 MN</t>
  </si>
  <si>
    <t>THER.PROC/EXER 15 MIN</t>
  </si>
  <si>
    <t>660063-0</t>
  </si>
  <si>
    <t>THER.PROC/EXER 15 MIN - MOD</t>
  </si>
  <si>
    <t>IONTOPHORESIS (15 MIN) W/OTH S</t>
  </si>
  <si>
    <t>ULTRASOUND 1-ON-1 15MIN/OTH SE</t>
  </si>
  <si>
    <t>ROM MEASURE EXTREMITY-EXC HAND</t>
  </si>
  <si>
    <t>OT HOME INSTRUCTION 15 MIN</t>
  </si>
  <si>
    <t>660081-0</t>
  </si>
  <si>
    <t>OT HOME INSTRUCTION 15 MIN(KX)</t>
  </si>
  <si>
    <t>660081-1</t>
  </si>
  <si>
    <t>OT HOME INSTRUCTION 15 MIN(59)</t>
  </si>
  <si>
    <t>660081-2</t>
  </si>
  <si>
    <t>L4210</t>
  </si>
  <si>
    <t>OT REPAIR/REPLACE SPLINT PARTS</t>
  </si>
  <si>
    <t>OT ORTHO/PROST CHECKOUT-15MIN</t>
  </si>
  <si>
    <t>INT ORTHOTIC MGMT/TRAIN 15 MIN</t>
  </si>
  <si>
    <t>STERNOCLAVICULAR JOINTS MIN 3V</t>
  </si>
  <si>
    <t>STERNOCLAVICULAR JTS 3V BILAT</t>
  </si>
  <si>
    <t>PARANASAL SINUSES MIN 3V</t>
  </si>
  <si>
    <t>PARANASAL SINUSES ONE VIEW</t>
  </si>
  <si>
    <t>FACIAL &lt; 3 VIEWS</t>
  </si>
  <si>
    <t>LOW DOSE CT-LUNG SCREENING</t>
  </si>
  <si>
    <t>SKULL COMPLETE MIN 4V</t>
  </si>
  <si>
    <t>SKULL &lt;4V</t>
  </si>
  <si>
    <t>EYE FOREIGN BODY</t>
  </si>
  <si>
    <t>ORBIT BILATERAL</t>
  </si>
  <si>
    <t>700121-1</t>
  </si>
  <si>
    <t>RIGHT ORBIT</t>
  </si>
  <si>
    <t>700121-2</t>
  </si>
  <si>
    <t>LEFT ORBIT</t>
  </si>
  <si>
    <t>ORBIT(S) MIN 4V BILAT</t>
  </si>
  <si>
    <t>MANDIBLE MIN 4V</t>
  </si>
  <si>
    <t>MASTOIDS COMPLETE 3V PER SIDE</t>
  </si>
  <si>
    <t>FACIAL BONES MIN 3V</t>
  </si>
  <si>
    <t>NASAL BONES</t>
  </si>
  <si>
    <t>SELLA TURCICA</t>
  </si>
  <si>
    <t>INTERNAL AUDITORY CANAL</t>
  </si>
  <si>
    <t>ZYGOMATIC ARCHES 3 VIEWS BL</t>
  </si>
  <si>
    <t>700145-1</t>
  </si>
  <si>
    <t>RIGHT ZYGOMATIC ARCH 3 VIEW</t>
  </si>
  <si>
    <t>700145-2</t>
  </si>
  <si>
    <t>LEFT ZYGOMATIC ARCH 3 VIEW</t>
  </si>
  <si>
    <t>OPTIC FORAMEN</t>
  </si>
  <si>
    <t>NECK SOFT TISSUE</t>
  </si>
  <si>
    <t>TEMPOROMANDIBULAR JOINTS</t>
  </si>
  <si>
    <t>TEMPOROMANDIBULAR JTS BILAT</t>
  </si>
  <si>
    <t>BONE DENSITOMETRY (DEXA)</t>
  </si>
  <si>
    <t>CHEST SINGLE VIEW</t>
  </si>
  <si>
    <t>CHEST PA LATERAL</t>
  </si>
  <si>
    <t>CHEST 3 VIEW</t>
  </si>
  <si>
    <t>RIBS ONE SIDE WITH CXR MIN 3V</t>
  </si>
  <si>
    <t>700220-1</t>
  </si>
  <si>
    <t>RIGHT RIBS ONE SIDE WITH CXR</t>
  </si>
  <si>
    <t>700220-2</t>
  </si>
  <si>
    <t>LEFT RIBS ONE SIDE WITH CXR</t>
  </si>
  <si>
    <t>RIBS BILAT WITH CXR MIN 4V</t>
  </si>
  <si>
    <t>STERNUM MIN 2V</t>
  </si>
  <si>
    <t>ESOPHAGUS WITH BARIUM</t>
  </si>
  <si>
    <t>SPINE COMPLETE AP &amp; LAT</t>
  </si>
  <si>
    <t>C-SPINE COMPLETE 6 VIEWS</t>
  </si>
  <si>
    <t>C-SPINE COMPLT W/OBLQ &amp; FLEX</t>
  </si>
  <si>
    <t>C-SPINE APL 4 VIEWS</t>
  </si>
  <si>
    <t>C-SPINE PORT 2 OR 3V</t>
  </si>
  <si>
    <t>C-SPINE PORT 1 VIEW</t>
  </si>
  <si>
    <t>T-SPINE 3V</t>
  </si>
  <si>
    <t>L-SPINE COMP W/BENDING MIN 6V</t>
  </si>
  <si>
    <t>L-SPINE COMPLETE MIN 4V</t>
  </si>
  <si>
    <t>T-SPINE LAT ONLY</t>
  </si>
  <si>
    <t>T-SPINE AP ONLY</t>
  </si>
  <si>
    <t>L-SPINE AP &amp; LAT</t>
  </si>
  <si>
    <t>L-SPINE LAT ONLY</t>
  </si>
  <si>
    <t>L-SPINE AP ONLY</t>
  </si>
  <si>
    <t>L OR T SPINE AP SPOT VIEW</t>
  </si>
  <si>
    <t>SACRUM MIN 2V</t>
  </si>
  <si>
    <t>COCCYX MIN 2V</t>
  </si>
  <si>
    <t>SACRUM &amp; COCCYX MIN 2V</t>
  </si>
  <si>
    <t>PELVIS 1 0R 2V</t>
  </si>
  <si>
    <t>PELVIS MIN 3V</t>
  </si>
  <si>
    <t>SI JOINTS MIN 3V</t>
  </si>
  <si>
    <t>UPPER EXTREM PEDS 2 VIEW BL</t>
  </si>
  <si>
    <t>700402-1</t>
  </si>
  <si>
    <t>RIGHT UPPER EXTREM,PEDS 2 VIEW</t>
  </si>
  <si>
    <t>700402-2</t>
  </si>
  <si>
    <t>LEFT UPPER EXTREM,PEDS 2 VIEW</t>
  </si>
  <si>
    <t>CLAVICLE BILATERAL</t>
  </si>
  <si>
    <t>700405-1</t>
  </si>
  <si>
    <t>RIGHT CLAVICLE</t>
  </si>
  <si>
    <t>700405-2</t>
  </si>
  <si>
    <t>LEFT CLAVICLE</t>
  </si>
  <si>
    <t>CLAVICLE BILAT</t>
  </si>
  <si>
    <t>SCAPULA BILATERAL</t>
  </si>
  <si>
    <t>700407-1</t>
  </si>
  <si>
    <t>RIGHT SCAPULA</t>
  </si>
  <si>
    <t>700407-2</t>
  </si>
  <si>
    <t>LEFT SCAPULA</t>
  </si>
  <si>
    <t>SHOULDER MIN 2V BILATERAL</t>
  </si>
  <si>
    <t>700408-1</t>
  </si>
  <si>
    <t>RIGHT SHOULDER</t>
  </si>
  <si>
    <t>700408-2</t>
  </si>
  <si>
    <t>LEFT SHOULDER</t>
  </si>
  <si>
    <t>ARM HUMERUS BILATERAL</t>
  </si>
  <si>
    <t>700410-1</t>
  </si>
  <si>
    <t>RIGHT ARM, HUMEROUS</t>
  </si>
  <si>
    <t>700410-2</t>
  </si>
  <si>
    <t>LEFT ARM, HUMEROUS</t>
  </si>
  <si>
    <t>AC JOINT WITH OR WITHOUT WTS</t>
  </si>
  <si>
    <t>ELBOW BILATERAL</t>
  </si>
  <si>
    <t>700415-1</t>
  </si>
  <si>
    <t>RIGHT ELBOW</t>
  </si>
  <si>
    <t>700415-2</t>
  </si>
  <si>
    <t>LEFT ELBOW</t>
  </si>
  <si>
    <t>ELBOW OBLIQUE VIEWS MIN 3V BL</t>
  </si>
  <si>
    <t>700416-1</t>
  </si>
  <si>
    <t>RIGHT ELBOW, OBLIQUE VIEWS</t>
  </si>
  <si>
    <t>700416-2</t>
  </si>
  <si>
    <t>LEFT ELBOW, OBLIQUE VIEWS</t>
  </si>
  <si>
    <t>ELBOW OBLIQUE VIEWS 3V BILAT</t>
  </si>
  <si>
    <t>FOREARM 2V BILATERAL</t>
  </si>
  <si>
    <t>700420-1</t>
  </si>
  <si>
    <t>RIGHT FOREARM</t>
  </si>
  <si>
    <t>700420-2</t>
  </si>
  <si>
    <t>LEFT FOREARM</t>
  </si>
  <si>
    <t>WRIST MIN 3V BILATERAL</t>
  </si>
  <si>
    <t>700425-1</t>
  </si>
  <si>
    <t>RIGHT WRIST</t>
  </si>
  <si>
    <t>700425-2</t>
  </si>
  <si>
    <t>LEFT WRIST</t>
  </si>
  <si>
    <t>WRIST 2V</t>
  </si>
  <si>
    <t>HAND MIN 3V BILATERAL</t>
  </si>
  <si>
    <t>700430-1</t>
  </si>
  <si>
    <t>RIGHT HAND</t>
  </si>
  <si>
    <t>700430-2</t>
  </si>
  <si>
    <t>LEFT HAND</t>
  </si>
  <si>
    <t>FINGER, RIGHT THUMB</t>
  </si>
  <si>
    <t>700433-1</t>
  </si>
  <si>
    <t>FINGER, RIGHT SECOND DIGIT</t>
  </si>
  <si>
    <t>700433-2</t>
  </si>
  <si>
    <t>FINGER, RIGHT THIRD DIGIT</t>
  </si>
  <si>
    <t>700433-3</t>
  </si>
  <si>
    <t>FINGER, RIGHT FOURTH DIGIT</t>
  </si>
  <si>
    <t>700433-4</t>
  </si>
  <si>
    <t>FINGER, RIGHT FIFTH DIGIT</t>
  </si>
  <si>
    <t>700433-5</t>
  </si>
  <si>
    <t>FINGER, LEFT THUMB</t>
  </si>
  <si>
    <t>700433-6</t>
  </si>
  <si>
    <t>FINGER, LEFT SECOND DIGIT</t>
  </si>
  <si>
    <t>700433-7</t>
  </si>
  <si>
    <t>FINGER, LEFT THIRD DIGIT</t>
  </si>
  <si>
    <t>700433-8</t>
  </si>
  <si>
    <t>FINGER, LEFT FOURTH DIGIT</t>
  </si>
  <si>
    <t>700433-9</t>
  </si>
  <si>
    <t>FINGER, LEFT FIFTH DIGIT</t>
  </si>
  <si>
    <t>FINGER(S) MIN 2V BILAT</t>
  </si>
  <si>
    <t>LOWER EXTREMITIES PEDS BL</t>
  </si>
  <si>
    <t>700502-1</t>
  </si>
  <si>
    <t>RIGHT LOWER EXTREMITY, PEDS</t>
  </si>
  <si>
    <t>700502-2</t>
  </si>
  <si>
    <t>LEFT LOWER EXTREMITY, PEDS</t>
  </si>
  <si>
    <t>Hip w/Pelvis UNILAT.1V</t>
  </si>
  <si>
    <t>700505-1</t>
  </si>
  <si>
    <t>Right Hip w/Pelvis UNILAT.1V</t>
  </si>
  <si>
    <t>700505-2</t>
  </si>
  <si>
    <t>Left Hip w/Pelvis UNILAT.1V</t>
  </si>
  <si>
    <t>700510-1</t>
  </si>
  <si>
    <t>RIGHT HIP w/PELVIS 2-3V UNILAT</t>
  </si>
  <si>
    <t>700510-2</t>
  </si>
  <si>
    <t>LEFT HIP w/PELVIS 2-3V UNILAT</t>
  </si>
  <si>
    <t>Hips w/ Pelvis Bilateral 2V</t>
  </si>
  <si>
    <t>Hips w/ Pelvis Bilateral 3-4V</t>
  </si>
  <si>
    <t>Hips w/ Pelvis, Bilat. min.5V</t>
  </si>
  <si>
    <t>HIP w/ PELVIS 4V UNILAT</t>
  </si>
  <si>
    <t>700515-1</t>
  </si>
  <si>
    <t>RT. HIP w/ PELVIS 4V UNILAT</t>
  </si>
  <si>
    <t>700515-2</t>
  </si>
  <si>
    <t>LEFT HIP w/ PELVIS 4V UNILAT</t>
  </si>
  <si>
    <t>FEMUR 2V BILATERAL</t>
  </si>
  <si>
    <t>700519-1</t>
  </si>
  <si>
    <t>RIGHT FEMUR</t>
  </si>
  <si>
    <t>700519-2</t>
  </si>
  <si>
    <t>LEFT FEMUR</t>
  </si>
  <si>
    <t>KNEE BILAT 4 VIEWS,SKY OR TUNN</t>
  </si>
  <si>
    <t>KNEE 4 VIEWS, SKY OR TUNNEL BL</t>
  </si>
  <si>
    <t>700524-1</t>
  </si>
  <si>
    <t>RIGHT KNEE 4 VIEWS,SKY OR TUNN</t>
  </si>
  <si>
    <t>700524-2</t>
  </si>
  <si>
    <t>LEFT KNEE 4 VIEWS,SKY OR TUNN</t>
  </si>
  <si>
    <t>KNEE 1 OR 2 VIEWS BILATERAL</t>
  </si>
  <si>
    <t>700525-1</t>
  </si>
  <si>
    <t>RIGHT KNEE 1 OR 2 VIEWS, ANY</t>
  </si>
  <si>
    <t>700525-2</t>
  </si>
  <si>
    <t>LEFT KNEE 1 OR 2 VIEWS, ANY</t>
  </si>
  <si>
    <t>KNEE 3 VIEWS ANY BILATERAL</t>
  </si>
  <si>
    <t>700526-1</t>
  </si>
  <si>
    <t>RIGHT KNEE 3 VIEWS, ANY</t>
  </si>
  <si>
    <t>700526-2</t>
  </si>
  <si>
    <t>LEFT KNEE 3 VIEW, ANY</t>
  </si>
  <si>
    <t>KNEES BILAT AP STANDING</t>
  </si>
  <si>
    <t>TIB-FIB LOWER LEG 2V BILATERAL</t>
  </si>
  <si>
    <t>700530-1</t>
  </si>
  <si>
    <t>RIGHT TIB-FIB</t>
  </si>
  <si>
    <t>700530-2</t>
  </si>
  <si>
    <t>LEFT TIB-FIB</t>
  </si>
  <si>
    <t>ANKLE MIN 3V BILATERAL</t>
  </si>
  <si>
    <t>700535-1</t>
  </si>
  <si>
    <t>RIGHT ANKLE</t>
  </si>
  <si>
    <t>700535-2</t>
  </si>
  <si>
    <t>LEFT ANKLE</t>
  </si>
  <si>
    <t>ANKLE 2V</t>
  </si>
  <si>
    <t>FOOT MIN 3V BILAT</t>
  </si>
  <si>
    <t>700540-1</t>
  </si>
  <si>
    <t>RIGHT FOOT</t>
  </si>
  <si>
    <t>700540-2</t>
  </si>
  <si>
    <t>LEFT FOOT</t>
  </si>
  <si>
    <t>FOOT 2V</t>
  </si>
  <si>
    <t>FOOT 2V BILAT</t>
  </si>
  <si>
    <t>TOE, RIGHT GREAT</t>
  </si>
  <si>
    <t>700543-1</t>
  </si>
  <si>
    <t>TOE, RIGHT SECOND DIGIT</t>
  </si>
  <si>
    <t>700543-2</t>
  </si>
  <si>
    <t>TOE, RIGHT THIRD DIGIT</t>
  </si>
  <si>
    <t>700543-3</t>
  </si>
  <si>
    <t>TOE, RIGHT FOURTH DIGIT</t>
  </si>
  <si>
    <t>700543-4</t>
  </si>
  <si>
    <t>TOE, RIGHT FIFTH DIGIT</t>
  </si>
  <si>
    <t>700543-5</t>
  </si>
  <si>
    <t>TOE, LEFT GREAT</t>
  </si>
  <si>
    <t>700543-6</t>
  </si>
  <si>
    <t>TOE, LEFT SECOND DIGIT</t>
  </si>
  <si>
    <t>700543-7</t>
  </si>
  <si>
    <t>TOE, LEFT THIRD DIGIT</t>
  </si>
  <si>
    <t>700543-8</t>
  </si>
  <si>
    <t>TOE, LEFT FOURTH DIGIT</t>
  </si>
  <si>
    <t>700543-9</t>
  </si>
  <si>
    <t>TOE, LEFT FIFTH DIGIT</t>
  </si>
  <si>
    <t>TOE(S) MIN 2V BILAT</t>
  </si>
  <si>
    <t>HEEL MIN 2V BILATERAL</t>
  </si>
  <si>
    <t>700545-1</t>
  </si>
  <si>
    <t>RIGHT HEEL</t>
  </si>
  <si>
    <t>700545-2</t>
  </si>
  <si>
    <t>LEFT HEEL</t>
  </si>
  <si>
    <t>HEEL MIN 2V BILAT</t>
  </si>
  <si>
    <t>KUB</t>
  </si>
  <si>
    <t>ABDOMEN AP OR SINGLE VIEW</t>
  </si>
  <si>
    <t>ABDOMEN FLAT &amp; UP OR DECUB</t>
  </si>
  <si>
    <t>ABDOMEN DECUB ONLY</t>
  </si>
  <si>
    <t>UPPER GI SERIES W/KUB</t>
  </si>
  <si>
    <t>UPPER GI WITH SBFT</t>
  </si>
  <si>
    <t>BARIUM ENEMA</t>
  </si>
  <si>
    <t>BARIUM EMEMA WITH AIR CON</t>
  </si>
  <si>
    <t>CHOLANGIOGRAPHY IN SURGERY</t>
  </si>
  <si>
    <t>IVP ROUTINE</t>
  </si>
  <si>
    <t>IVP WITH TOMOGRAMS</t>
  </si>
  <si>
    <t>IVP FOR HTN</t>
  </si>
  <si>
    <t>CYSTOGRAM 3 VIEWS</t>
  </si>
  <si>
    <t>CYSTOGRAM VOIDING</t>
  </si>
  <si>
    <t>BONE AGE STUDIES</t>
  </si>
  <si>
    <t>BONE SURVEY LMT (METASTASES)</t>
  </si>
  <si>
    <t>BONE SURVEY COMPLETE</t>
  </si>
  <si>
    <t>MAMMOGRAM UNILAT -DIAGNOSTIC</t>
  </si>
  <si>
    <t>700720-1</t>
  </si>
  <si>
    <t>MAMMOGRAM RIGHT DIAGNOSTIC</t>
  </si>
  <si>
    <t>700720-2</t>
  </si>
  <si>
    <t>MAMMOGRAM LEFT DIAGNOSTIC</t>
  </si>
  <si>
    <t>MAMMOGRAM BILAT - DIAGNOSTIC</t>
  </si>
  <si>
    <t>700722-1</t>
  </si>
  <si>
    <t>MAMMOGRAM,RIGHT NEEDLE LOCALIZ</t>
  </si>
  <si>
    <t>700722-2</t>
  </si>
  <si>
    <t>MAMMOGRAM,LEFT NEEDLE LOCALIZA</t>
  </si>
  <si>
    <t>MAMMOGRAM TISSUE FILM BL</t>
  </si>
  <si>
    <t>700723-1</t>
  </si>
  <si>
    <t>MAMMOGRAM, RIGHT TISSUE FILM</t>
  </si>
  <si>
    <t>700723-2</t>
  </si>
  <si>
    <t>MAMMOGRAM, LEFT TISSUE FILM</t>
  </si>
  <si>
    <t>MAMMOGRAM BILAT SCREENING</t>
  </si>
  <si>
    <t>72081TC</t>
  </si>
  <si>
    <t>SCOLIOSIS SERIES</t>
  </si>
  <si>
    <t>SMALL BOWEL WITHOUT GI</t>
  </si>
  <si>
    <t>TOMOGRAM ANY</t>
  </si>
  <si>
    <t>FLUORSCOPY UP TO 1 HR PHY TIME</t>
  </si>
  <si>
    <t>FLUORO GUIDE NEEDLE PLCMT(INJ/</t>
  </si>
  <si>
    <t>BILIARY DUCT CATH</t>
  </si>
  <si>
    <t>COMBINED DUCT CATH</t>
  </si>
  <si>
    <t>DILATION INTRALUMINAL</t>
  </si>
  <si>
    <t>PHARYNX OR LARYNX FLURO</t>
  </si>
  <si>
    <t>PHARYNGEAL SPEECH RECORDING</t>
  </si>
  <si>
    <t>PHARYGEAL ESOPHAGRAM</t>
  </si>
  <si>
    <t>UGI AIR CONTRAST</t>
  </si>
  <si>
    <t>ERCP,W/REMOV OF CALCULI.</t>
  </si>
  <si>
    <t>ERCP;W/ABLAT TUMR POLY/OTH LES</t>
  </si>
  <si>
    <t>INTRO-LONG GI TUBE</t>
  </si>
  <si>
    <t>INJ PROC CYSTO/OR VOID URETHRO</t>
  </si>
  <si>
    <t>INJ PROC RETRO URETHROCYSTO</t>
  </si>
  <si>
    <t>INJ PROC FOR EXTREMITY VENOGRA</t>
  </si>
  <si>
    <t>INJECTION OF SINUS TRACT -DIAG</t>
  </si>
  <si>
    <t>CONT INJ ABSC/CYST PREV CATH T</t>
  </si>
  <si>
    <t>PREOP PLAC NDLE LOC WIRE BREAS</t>
  </si>
  <si>
    <t>PREOP PLAC NDLE LOC WIRE BR/AD</t>
  </si>
  <si>
    <t>ACUTE ABDOMEN SERIES W/1V CHES</t>
  </si>
  <si>
    <t>SACROILLIAC JOINT &lt;3 VIEWS</t>
  </si>
  <si>
    <t>SI JOINT &lt; 3 VIEWS</t>
  </si>
  <si>
    <t>ERCP;DIAG</t>
  </si>
  <si>
    <t>ERCP;W/SPHINCTEROTOMY/PAPILLOT</t>
  </si>
  <si>
    <t>FLUOROSCOPIC GUID FOR VAS ACC</t>
  </si>
  <si>
    <t>LUMBAR BENDING VIEWS  2 OR 3</t>
  </si>
  <si>
    <t>LUMBAR BENDING VIEWS 6 OR MORE</t>
  </si>
  <si>
    <t>US THYROID</t>
  </si>
  <si>
    <t>US SOFT TISSUE</t>
  </si>
  <si>
    <t>US GALLBLADDER</t>
  </si>
  <si>
    <t>US LIVER</t>
  </si>
  <si>
    <t>US PANCREAS</t>
  </si>
  <si>
    <t>US SPLEEN</t>
  </si>
  <si>
    <t>US RENALS</t>
  </si>
  <si>
    <t>US AORTA</t>
  </si>
  <si>
    <t>US PREG AFTER 1ST TRIM&gt;14 WKS</t>
  </si>
  <si>
    <t>701063-1</t>
  </si>
  <si>
    <t>US RIGHT BREAST LIMITED (S)</t>
  </si>
  <si>
    <t>701063-2</t>
  </si>
  <si>
    <t>US LEFT BREAST LIMITED (S)</t>
  </si>
  <si>
    <t>701064-1</t>
  </si>
  <si>
    <t>US RIGHT BREAST</t>
  </si>
  <si>
    <t>701064-2</t>
  </si>
  <si>
    <t>US LEFT BREAST</t>
  </si>
  <si>
    <t>US ABD ONE ORGAN</t>
  </si>
  <si>
    <t>US CEREBRAL</t>
  </si>
  <si>
    <t>US FETUS PROFILE</t>
  </si>
  <si>
    <t>US FETAL HEART</t>
  </si>
  <si>
    <t>US PELVIS TRANSVAGINAL</t>
  </si>
  <si>
    <t>US PELVIS LIMITED OR FOLLOW-UP</t>
  </si>
  <si>
    <t>US PELVIS COMPLETE</t>
  </si>
  <si>
    <t>US SCROTUM</t>
  </si>
  <si>
    <t>US PROSTATE</t>
  </si>
  <si>
    <t>US EXTREMITY NON VASCULAR</t>
  </si>
  <si>
    <t>701075-1</t>
  </si>
  <si>
    <t>US RIGHT EXTREMITY,NON-VASCULA</t>
  </si>
  <si>
    <t>701075-2</t>
  </si>
  <si>
    <t>US LEFT EXTREMITY,NON-VASCULAR</t>
  </si>
  <si>
    <t>US VENOUS FLOW UNILAT</t>
  </si>
  <si>
    <t>US ABDOMEN COMPLETE</t>
  </si>
  <si>
    <t>US BLADDER W/IMAGE LIMITED</t>
  </si>
  <si>
    <t>US GUID NEEDL PLC (ASP/INJ/BX)</t>
  </si>
  <si>
    <t>US ASPIRATION OVA</t>
  </si>
  <si>
    <t>US SURGERY PROCEDURE</t>
  </si>
  <si>
    <t>US PREG UTERUS 1ST TRIM&lt;14 WKS</t>
  </si>
  <si>
    <t>US PREG UTERUS 1ST TRIM-EA ADD</t>
  </si>
  <si>
    <t>US PREG AFT 1ST TRIM&gt;14 EA ADD</t>
  </si>
  <si>
    <t>USD EXTRACRANIAL BILAT</t>
  </si>
  <si>
    <t>USD EXTRACRANIAL UNILAT OR LIM</t>
  </si>
  <si>
    <t>701101-1</t>
  </si>
  <si>
    <t>USD EXTRACRANIAL RIGHT</t>
  </si>
  <si>
    <t>701101-2</t>
  </si>
  <si>
    <t>USD EXTRACRANIAL LEFT</t>
  </si>
  <si>
    <t>USD LOWER EXT ARTERIES,BILAT</t>
  </si>
  <si>
    <t>USD LOWER EXT ARTERIES UNILAT</t>
  </si>
  <si>
    <t>701103-1</t>
  </si>
  <si>
    <t>USD RIGHT LOWER EXT ARTERIES</t>
  </si>
  <si>
    <t>701103-2</t>
  </si>
  <si>
    <t>USD LEFT LOWER EXT ARTERIES</t>
  </si>
  <si>
    <t>USD UPPER EXT ARTERIES BILAT</t>
  </si>
  <si>
    <t>USD UPPER EXT ARTERIES UNILAT</t>
  </si>
  <si>
    <t>701105-1</t>
  </si>
  <si>
    <t>USD RIGHT UPPER EXT ARTERIES</t>
  </si>
  <si>
    <t>701105-2</t>
  </si>
  <si>
    <t>USD LEFT UPPER EXT ARTERIES</t>
  </si>
  <si>
    <t>USD EXT VENOUS W/ COMPRES BILA</t>
  </si>
  <si>
    <t>USD EXT VENOUS W/COMPRES UNILA</t>
  </si>
  <si>
    <t>701107-1</t>
  </si>
  <si>
    <t>USD RIGHT EXT VENOUS W/COMPRES</t>
  </si>
  <si>
    <t>701107-2</t>
  </si>
  <si>
    <t>USD LEFT EXT VENOUS W/COMPRESS</t>
  </si>
  <si>
    <t>USD ART,FLOW &amp; VEN FL ABD,COMP</t>
  </si>
  <si>
    <t>USD ART,FLOW &amp; VEN FL ABD,LIMI</t>
  </si>
  <si>
    <t>USD AORTA,INFER VENA CAVA,COMP</t>
  </si>
  <si>
    <t>USD AORTA,INFER VENA CAVA,LIMI</t>
  </si>
  <si>
    <t>USD ANKLE/BRACHIAL INDICES-ABI</t>
  </si>
  <si>
    <t>US PREG FET&amp;MAT EVAL FET ANATO</t>
  </si>
  <si>
    <t>US PREG FET&amp;MAT EVAL FET EA AD</t>
  </si>
  <si>
    <t>US PREG LIMITED 1OR MORE FETUS</t>
  </si>
  <si>
    <t>US PREG F/U RE-EVAL-PREV ABN S</t>
  </si>
  <si>
    <t>US PREG TRANSVAGINAL</t>
  </si>
  <si>
    <t>USD DUPLEX SCAN OF RENAL</t>
  </si>
  <si>
    <t>USD DUPLEX SCAN OF RENAL LIMIT</t>
  </si>
  <si>
    <t>USD RENAL WITH RENAL ARTERY ST</t>
  </si>
  <si>
    <t>US LIVER ELASTOGRAPHY</t>
  </si>
  <si>
    <t>CT HEAD (S)</t>
  </si>
  <si>
    <t>CT HEAD (C)</t>
  </si>
  <si>
    <t>CT HEAD (C&amp;S)</t>
  </si>
  <si>
    <t>CT FACIAL (S)</t>
  </si>
  <si>
    <t>CT FACIAL (C)</t>
  </si>
  <si>
    <t>CT FACIAL (C&amp;S)</t>
  </si>
  <si>
    <t>CT NECK (S)</t>
  </si>
  <si>
    <t>CT NECK (C)</t>
  </si>
  <si>
    <t>CT NECK (C&amp;S)</t>
  </si>
  <si>
    <t>CT GUID NEEDL PLCMT (ASP/INJ/B</t>
  </si>
  <si>
    <t>CT CHEST (S)</t>
  </si>
  <si>
    <t>CT CHEST (C)</t>
  </si>
  <si>
    <t>CT CHEST (C&amp;S)</t>
  </si>
  <si>
    <t>CT SPINE CERVICAL (S)</t>
  </si>
  <si>
    <t>3D Rending Inter/reporting</t>
  </si>
  <si>
    <t>CT SPINE DORSAL (S)</t>
  </si>
  <si>
    <t>CT SPINE LUMBAR  (C)</t>
  </si>
  <si>
    <t>CT SPINE LUMBAR (S)</t>
  </si>
  <si>
    <t>CT ORBITS OR IAC (S)</t>
  </si>
  <si>
    <t>CT ORBITS OR IAC (C)</t>
  </si>
  <si>
    <t>CT ORBITS OR IAC (C&amp;S)</t>
  </si>
  <si>
    <t>CT PELVIS (S)</t>
  </si>
  <si>
    <t>CT PELVIS (C)</t>
  </si>
  <si>
    <t>CT PELVIS (C&amp;S)</t>
  </si>
  <si>
    <t>CT ABD ALL ORGANS (S)</t>
  </si>
  <si>
    <t>CT ABD ALL ORGANS (C)</t>
  </si>
  <si>
    <t>CT ABD ALL ORGANS (C&amp;S)</t>
  </si>
  <si>
    <t>CT ABD/PELVIS NO PO OR IV</t>
  </si>
  <si>
    <t>CT ABD/PELVIS NO PO WITH IV</t>
  </si>
  <si>
    <t>CT ABD/PELVIS WITH PO AND IV</t>
  </si>
  <si>
    <t>CT ABD/PELVIS WITH PO NO IV</t>
  </si>
  <si>
    <t>CT ABD/PELVIS (TRAUMA)</t>
  </si>
  <si>
    <t>CT LOWER EXTREMITY (S) BL</t>
  </si>
  <si>
    <t>702135-1</t>
  </si>
  <si>
    <t>CT RIGHT LOWER EXTREMITY (S)</t>
  </si>
  <si>
    <t>702135-2</t>
  </si>
  <si>
    <t>CT LEFT LOWER EXTREMITY (S)</t>
  </si>
  <si>
    <t>CT UPPER EXTREMITY (S) BL</t>
  </si>
  <si>
    <t>702136-1</t>
  </si>
  <si>
    <t>CT RIGHT UPPER EXTREMITY (S)</t>
  </si>
  <si>
    <t>702136-2</t>
  </si>
  <si>
    <t>CT LEFT UPPER EXTREMITY (S)</t>
  </si>
  <si>
    <t>CT LOWER EXTREMITY (C) BL</t>
  </si>
  <si>
    <t>702140-1</t>
  </si>
  <si>
    <t>CT RIGHT LOWER EXTREMITY (C)</t>
  </si>
  <si>
    <t>702140-2</t>
  </si>
  <si>
    <t>CT LEFT LOWER EXTREMITY (C)</t>
  </si>
  <si>
    <t>CT UPPER EXTREMITY (C) BL</t>
  </si>
  <si>
    <t>702141-1</t>
  </si>
  <si>
    <t>CT RIGHT UPPER EXTREMITY (C)</t>
  </si>
  <si>
    <t>702141-2</t>
  </si>
  <si>
    <t>CT LEFT UPPER EXTREMITY (C)</t>
  </si>
  <si>
    <t>CT LOWER EXTREMITY (C&amp;S) BL</t>
  </si>
  <si>
    <t>702145-1</t>
  </si>
  <si>
    <t>CT RIGHT LOWER EXTREMITY (C&amp;S)</t>
  </si>
  <si>
    <t>702145-2</t>
  </si>
  <si>
    <t>CT LEFT LOWER EXTREMITY (C&amp;S)</t>
  </si>
  <si>
    <t>CT UPPER EXTREMITY (C&amp;S) BL</t>
  </si>
  <si>
    <t>702146-1</t>
  </si>
  <si>
    <t>CT RIGHT UPPER EXTREMITY (C&amp;S)</t>
  </si>
  <si>
    <t>702146-2</t>
  </si>
  <si>
    <t>CT LEFT UPPER EXTREMITY (C&amp;S)</t>
  </si>
  <si>
    <t>CT MAXILLOFACIAL (S)</t>
  </si>
  <si>
    <t>CT MAXILLOFACIAL (C)</t>
  </si>
  <si>
    <t>CT MAXILLOFACIAL (C&amp;S)</t>
  </si>
  <si>
    <t>CT SACRUM (S)</t>
  </si>
  <si>
    <t>CT SACRUM (C)</t>
  </si>
  <si>
    <t>CT SACRUM (C&amp;S)</t>
  </si>
  <si>
    <t>CTA HEAD (C&amp;S)</t>
  </si>
  <si>
    <t>CTA NECK (C&amp;S)</t>
  </si>
  <si>
    <t>CTA CHEST (C&amp;S)</t>
  </si>
  <si>
    <t>CTA PELVIS (C&amp;S)</t>
  </si>
  <si>
    <t>CTA UPPER EXTREMITY (C&amp;S) BL</t>
  </si>
  <si>
    <t>702169-1</t>
  </si>
  <si>
    <t>CTA RIGHT UPPER EXTREMITY (C&amp;S</t>
  </si>
  <si>
    <t>702169-2</t>
  </si>
  <si>
    <t>CTA LEFT UPPER EXTREMITY (C&amp;S)</t>
  </si>
  <si>
    <t>CTA LOWER EXTREMITY (C&amp;S) BL</t>
  </si>
  <si>
    <t>702170-1</t>
  </si>
  <si>
    <t>CTA RIGHT LOWER EXTREMITY (C&amp;S</t>
  </si>
  <si>
    <t>702170-2</t>
  </si>
  <si>
    <t>CTA LEFT LOWER EXTREMITY (C&amp;S)</t>
  </si>
  <si>
    <t>CTA ABDOMEN (C&amp;S)</t>
  </si>
  <si>
    <t>CTA AORTA WITH BILATERAL</t>
  </si>
  <si>
    <t>3D Rend Inter/reporting C/S/M</t>
  </si>
  <si>
    <t>Q9966</t>
  </si>
  <si>
    <t>NOVAPLUS OMNIPAQUE 240MGL 50ML</t>
  </si>
  <si>
    <t>Q9967</t>
  </si>
  <si>
    <t>NOVAPLUS OMNIPAQU 300MGL 100ML</t>
  </si>
  <si>
    <t>NOVAPLUS OMNIPAQU 350MGL 100ML</t>
  </si>
  <si>
    <t>NOVAPLUS OMNIPAQUE 300MGL 50ML</t>
  </si>
  <si>
    <t>VISIPAQUE 320 100ML</t>
  </si>
  <si>
    <t>NM THYROID W/UPTAKE SINGL DETE</t>
  </si>
  <si>
    <t>NM THYROID W/UPTAKE MULT DETER</t>
  </si>
  <si>
    <t>NM THYROID IMAGING ONLY</t>
  </si>
  <si>
    <t>NM PARATHYROID IMAGING</t>
  </si>
  <si>
    <t>NM SPLEEN IMAGING ONLY</t>
  </si>
  <si>
    <t>NM LIVER &amp; SPLEEN STATIC ONLY</t>
  </si>
  <si>
    <t>NM HEPATOBILIARY W/ PHARM</t>
  </si>
  <si>
    <t>NM GASTRIC MUCOSA IMAGING</t>
  </si>
  <si>
    <t>NM GASTROESOPHAGEAL REFLUX</t>
  </si>
  <si>
    <t>NM GASTRIC EMPTYING STUDY</t>
  </si>
  <si>
    <t>NM ACUTE GI BLOOD LOSS IMAGING</t>
  </si>
  <si>
    <t>NM MECKEL'S</t>
  </si>
  <si>
    <t>NM BONE/JOINT IMAGING LIMIT AR</t>
  </si>
  <si>
    <t>NM BONE/JOINT MULTIPLE AREAS</t>
  </si>
  <si>
    <t>NM BONE/JOINT WHOLE BODY</t>
  </si>
  <si>
    <t>NM BONE/JOINT 3 PHASE STUDY</t>
  </si>
  <si>
    <t>NM Bone Spect</t>
  </si>
  <si>
    <t>NM VEN THROMBOSIS IMAG,BILAT</t>
  </si>
  <si>
    <t>NM MYOCADIAL PERFUSION REST</t>
  </si>
  <si>
    <t>NM C-V SPECT ONE</t>
  </si>
  <si>
    <t>NM C-V SPECT MULTIPLE</t>
  </si>
  <si>
    <t>NM CARDIAC BLOOD POOL</t>
  </si>
  <si>
    <t>NM CARDIAC BLOOD POOL MULTIPLE</t>
  </si>
  <si>
    <t>NM M.I. PERFUSION W/ MOT &amp; EJC</t>
  </si>
  <si>
    <t>NM PULMONARY PERFUSION PARTICU</t>
  </si>
  <si>
    <t>NM VENTILATION/PERFUSION FUNCT</t>
  </si>
  <si>
    <t>NM KIDNEY VASCULAR FLOW&amp;FUNCT</t>
  </si>
  <si>
    <t>NM TESTICULAR IMAGING</t>
  </si>
  <si>
    <t>NM TESTICULAR WITH VASCULAR FL</t>
  </si>
  <si>
    <t>A9503</t>
  </si>
  <si>
    <t>NM MDP (MEDRONATE) UP TO 30mCi</t>
  </si>
  <si>
    <t>A9539</t>
  </si>
  <si>
    <t>NM ISOTOPE DTPA up to 25 MCI</t>
  </si>
  <si>
    <t>A9540</t>
  </si>
  <si>
    <t>NM Tt 99 MAA up to 10 MCI</t>
  </si>
  <si>
    <t>A9505</t>
  </si>
  <si>
    <t>NM THALLOUS CHL TL-201 PER mCi</t>
  </si>
  <si>
    <t>A9516</t>
  </si>
  <si>
    <t>NM ISOTOPE l-123 PER 100uCi</t>
  </si>
  <si>
    <t>A9537</t>
  </si>
  <si>
    <t>NM TC99M MEBROFENIN up 15 mci</t>
  </si>
  <si>
    <t>A9538</t>
  </si>
  <si>
    <t>NM PP up to 25 MCI/cold</t>
  </si>
  <si>
    <t>A9500</t>
  </si>
  <si>
    <t>NM TECHN Tc99m SESTAMIBI</t>
  </si>
  <si>
    <t>A9562</t>
  </si>
  <si>
    <t>NM MERTIATIDE up to 15 MCI</t>
  </si>
  <si>
    <t>A9512</t>
  </si>
  <si>
    <t>NM TC99m PERTECHNETATE per mCi</t>
  </si>
  <si>
    <t>A9541</t>
  </si>
  <si>
    <t>NM  TC-99M MCI up to 20</t>
  </si>
  <si>
    <t>A9561</t>
  </si>
  <si>
    <t>NM TC-99m hdp up to 30 MCI</t>
  </si>
  <si>
    <t>NM MAG 3 1 UNIT= UP TO 15 mCi</t>
  </si>
  <si>
    <t>NM HEPATOBILIARY W/O PARM</t>
  </si>
  <si>
    <t>MRI ABDOMEN W/O (S)</t>
  </si>
  <si>
    <t>MRI ADRENAL W/O (S)</t>
  </si>
  <si>
    <t>MRI KIDNEY W/O (S)</t>
  </si>
  <si>
    <t>MRI LIVER W/O (S)</t>
  </si>
  <si>
    <t>MRI PANCREAS W/O (S)</t>
  </si>
  <si>
    <t>MRI PROSTATE W/O (S)</t>
  </si>
  <si>
    <t>MRI OVARIES W/O (S)</t>
  </si>
  <si>
    <t>MRI SPLEEN W/O (S)</t>
  </si>
  <si>
    <t>MRI UTERUS W/O (S)</t>
  </si>
  <si>
    <t>MRI PELVIS (C) BILATERAL</t>
  </si>
  <si>
    <t>704010-1</t>
  </si>
  <si>
    <t>MRI PELVIS/RIGHT HIP (C)</t>
  </si>
  <si>
    <t>704010-2</t>
  </si>
  <si>
    <t>MRI PELVIS/LEFT HIP (C)</t>
  </si>
  <si>
    <t>MRI CHEST (S)</t>
  </si>
  <si>
    <t>MRI BONE MARROW BLOOD F</t>
  </si>
  <si>
    <t>MRI BRAIN W/O (S)</t>
  </si>
  <si>
    <t>MRI ORBIT,FACE,NECK W/O (S)</t>
  </si>
  <si>
    <t>MRI TMJ/ONE SIDE</t>
  </si>
  <si>
    <t>MRI TMJ/BILAT</t>
  </si>
  <si>
    <t>MRI SHOULDER W/O (S) BILATERAL</t>
  </si>
  <si>
    <t>704022-1</t>
  </si>
  <si>
    <t>MRI RIGHT SHOULDER W/O (S)</t>
  </si>
  <si>
    <t>704022-2</t>
  </si>
  <si>
    <t>MRI LEFT SHOULDER W/O (S)</t>
  </si>
  <si>
    <t>MRI ELBOW W/O (S) BILATERAL</t>
  </si>
  <si>
    <t>704023-1</t>
  </si>
  <si>
    <t>MRI RIGHT ELBOW W/O (S)</t>
  </si>
  <si>
    <t>704023-2</t>
  </si>
  <si>
    <t>MRI LEFT ELBOW W/O (S)</t>
  </si>
  <si>
    <t>MRI WRIST W/O (S) BILATERAL</t>
  </si>
  <si>
    <t>704024-1</t>
  </si>
  <si>
    <t>MRI RIGHT WRIST W/O (S)</t>
  </si>
  <si>
    <t>704024-2</t>
  </si>
  <si>
    <t>MRI LEFT WRIST W/O (S)</t>
  </si>
  <si>
    <t>MRI ARM/FOREARM (C&amp;S) BL</t>
  </si>
  <si>
    <t>704025-1</t>
  </si>
  <si>
    <t>MRI RIGHT ARM/FOREARM (C&amp;S)</t>
  </si>
  <si>
    <t>704025-2</t>
  </si>
  <si>
    <t>MRI LEFT ARM/FOREARM (C&amp;S)</t>
  </si>
  <si>
    <t>MRI HAND (C&amp;S) BILATERAL</t>
  </si>
  <si>
    <t>704026-1</t>
  </si>
  <si>
    <t>MRI RIGHT HAND (C&amp;S)</t>
  </si>
  <si>
    <t>704026-2</t>
  </si>
  <si>
    <t>MRI LEFT HAND (C&amp;S)</t>
  </si>
  <si>
    <t>MRI FOOT/TIB-FIB (C&amp;S) BL</t>
  </si>
  <si>
    <t>704027-1</t>
  </si>
  <si>
    <t>MRI RIGHT FOOT/TIB-FIB (C&amp;S)</t>
  </si>
  <si>
    <t>704027-2</t>
  </si>
  <si>
    <t>MRI LEFT FOOT/TIB-FIB (C&amp;S)</t>
  </si>
  <si>
    <t>MRI FEMUR (C&amp;S) BILATERAL</t>
  </si>
  <si>
    <t>704028-1</t>
  </si>
  <si>
    <t>MRI RIGHT FEMUR (C&amp;S)</t>
  </si>
  <si>
    <t>704028-2</t>
  </si>
  <si>
    <t>MRI LEFT FEMUR (C&amp;S)</t>
  </si>
  <si>
    <t>MRI ANKLE/KNEE (S) BILATERAL</t>
  </si>
  <si>
    <t>704029-1</t>
  </si>
  <si>
    <t>MRI RIGHT ANKLE/KNEE (S)</t>
  </si>
  <si>
    <t>704029-2</t>
  </si>
  <si>
    <t>MRI LEFT ANKLE/KNEE (S)</t>
  </si>
  <si>
    <t>MRI CERVICAL CORD (S)</t>
  </si>
  <si>
    <t>MRI THORACIC CORD (S)</t>
  </si>
  <si>
    <t>MRI LUMBAR CORD (S)</t>
  </si>
  <si>
    <t>MRI BRAIN WITH (C)</t>
  </si>
  <si>
    <t>MRI CERVICAL CORD (C)</t>
  </si>
  <si>
    <t>MRI LUMBAR CORD (C)</t>
  </si>
  <si>
    <t>MRI THORACIC CORD (C)</t>
  </si>
  <si>
    <t>MRI BRAIN (C&amp;S)</t>
  </si>
  <si>
    <t>MRI CERVICAL (C&amp;S)</t>
  </si>
  <si>
    <t>MRI THORACIC (C&amp;S)</t>
  </si>
  <si>
    <t>MRI LUMBAR (C&amp;S)</t>
  </si>
  <si>
    <t>MRA UPPER EXT W-W/O RT</t>
  </si>
  <si>
    <t>MRI LOWER EXT O/THAN/JT (S) BL</t>
  </si>
  <si>
    <t>704043-1</t>
  </si>
  <si>
    <t>MRI RIGHT LOW EXT O/THAN/JT (S</t>
  </si>
  <si>
    <t>704043-2</t>
  </si>
  <si>
    <t>MRI LEFT LOW EXT O/THAN/JT (S)</t>
  </si>
  <si>
    <t>MRA UPPER EXT W-W/O LT</t>
  </si>
  <si>
    <t>MRI LOWER EXT O/THAN/JT (C) BL</t>
  </si>
  <si>
    <t>704045-1</t>
  </si>
  <si>
    <t>MRI RIGHT LOW EXT O/THAN/JT C</t>
  </si>
  <si>
    <t>704045-2</t>
  </si>
  <si>
    <t>MRI LEFT LOW EXT O/THAN/JT C</t>
  </si>
  <si>
    <t>MRI LOW EXT 0/THAN/JT (C&amp;S) BL</t>
  </si>
  <si>
    <t>704046-1</t>
  </si>
  <si>
    <t>MRI RIGHT LOW EX O/THAN/JT C&amp;S</t>
  </si>
  <si>
    <t>704046-2</t>
  </si>
  <si>
    <t>MRI LEFT LOW EX O/THAN/JT C&amp;S</t>
  </si>
  <si>
    <t>MRA LOWER EXT (C &amp; S) LT</t>
  </si>
  <si>
    <t>MRA LOWER EXT (C &amp; S) RT</t>
  </si>
  <si>
    <t>C8912</t>
  </si>
  <si>
    <t>MRA LOWER EXT CONT LT MEDICARE</t>
  </si>
  <si>
    <t>C8911</t>
  </si>
  <si>
    <t>MRA CHEST (C OR S) NON-MED</t>
  </si>
  <si>
    <t>MRA SPINAL CANAL (C OR S)</t>
  </si>
  <si>
    <t>C8913</t>
  </si>
  <si>
    <t>MRA LOW EXT W/O CON RT MEDICAR</t>
  </si>
  <si>
    <t>MRA PELVIS (C OR S)</t>
  </si>
  <si>
    <t>MRA LOWER EXT CONT RT MEDICARE</t>
  </si>
  <si>
    <t>MRA LOW EXT W/O CON LT MEDICAR</t>
  </si>
  <si>
    <t>MRA ABD W/O OR W CONT NON-MED</t>
  </si>
  <si>
    <t>MRI ADRENAL (C)</t>
  </si>
  <si>
    <t>MRI ADRENAL (C&amp;S)</t>
  </si>
  <si>
    <t>MRI KIDNES (C)</t>
  </si>
  <si>
    <t>MRI KIDNEY (C&amp;S)</t>
  </si>
  <si>
    <t>MRI LIVER (C)</t>
  </si>
  <si>
    <t>MRI LIVER (C&amp;S)</t>
  </si>
  <si>
    <t>MRI PANCREAS (C)</t>
  </si>
  <si>
    <t>MRI PANCREAS (C&amp;S)</t>
  </si>
  <si>
    <t>MRI PROSTATE (C)</t>
  </si>
  <si>
    <t>MRI PROSTATE (C&amp;S)</t>
  </si>
  <si>
    <t>MRI OVARIES (C)</t>
  </si>
  <si>
    <t>MRI OVARIES (C&amp;S)</t>
  </si>
  <si>
    <t>MRI SPLEEN (C)</t>
  </si>
  <si>
    <t>MRI SPLEEN (C&amp;S)</t>
  </si>
  <si>
    <t>MRI UTERUS (C)</t>
  </si>
  <si>
    <t>MRI UTERUS (C&amp;S)</t>
  </si>
  <si>
    <t>MRI CHEST (C)</t>
  </si>
  <si>
    <t>MRI CHEST (C&amp;S)</t>
  </si>
  <si>
    <t>MRI FACE/NECK/ORBIT (C)</t>
  </si>
  <si>
    <t>MRI FACE/NECK/ORBIT (C&amp;S)</t>
  </si>
  <si>
    <t>MRI SHOULDER (C) BILATERAL</t>
  </si>
  <si>
    <t>704087-1</t>
  </si>
  <si>
    <t>MRI RIGHT SHOULDER (C)</t>
  </si>
  <si>
    <t>704087-2</t>
  </si>
  <si>
    <t>MRI LEFT SHOULDER (C)</t>
  </si>
  <si>
    <t>MRI SHOULDER (C&amp;S) BILATERAL</t>
  </si>
  <si>
    <t>704088-1</t>
  </si>
  <si>
    <t>MRI RIGHT SHOULDER (C&amp;S)</t>
  </si>
  <si>
    <t>704088-2</t>
  </si>
  <si>
    <t>MRI LEFT SHOULDER (C&amp;S)</t>
  </si>
  <si>
    <t>MRI ELBOW (C) BILATERAL</t>
  </si>
  <si>
    <t>704089-1</t>
  </si>
  <si>
    <t>MRI RIGHT ELBOW (C)</t>
  </si>
  <si>
    <t>704089-2</t>
  </si>
  <si>
    <t>MRI LEFT ELBOW (C)</t>
  </si>
  <si>
    <t>MRI ELBOW (C&amp;S) BILATERAL</t>
  </si>
  <si>
    <t>704090-1</t>
  </si>
  <si>
    <t>MRI RIGHT ELBOW (C&amp;S)</t>
  </si>
  <si>
    <t>704090-2</t>
  </si>
  <si>
    <t>MRI LEFT ELBOW (C&amp;S)</t>
  </si>
  <si>
    <t>MRI WRIST (C) BILATERAL</t>
  </si>
  <si>
    <t>704091-1</t>
  </si>
  <si>
    <t>MRI RIGHT WRIST (C)</t>
  </si>
  <si>
    <t>704091-2</t>
  </si>
  <si>
    <t>MRI LEFT WRIST (C)</t>
  </si>
  <si>
    <t>MRI WRIST (C&amp;S) BILATERAL</t>
  </si>
  <si>
    <t>704092-1</t>
  </si>
  <si>
    <t>MRI RIGHT WRIST (C&amp;S)</t>
  </si>
  <si>
    <t>704092-2</t>
  </si>
  <si>
    <t>MRI LEFT WRIST (C&amp;S)</t>
  </si>
  <si>
    <t>MRI ARM/FOREARM (S) BILATERAL</t>
  </si>
  <si>
    <t>704093-1</t>
  </si>
  <si>
    <t>MRI RIGHT ARM/FOREARM (S)</t>
  </si>
  <si>
    <t>704093-2</t>
  </si>
  <si>
    <t>MRI LEFT ARM/FOREARM (S)</t>
  </si>
  <si>
    <t>MRI ARM/FOREARM (C) BILATERAL</t>
  </si>
  <si>
    <t>704094-1</t>
  </si>
  <si>
    <t>MRI RIGHT ARM/FOREARM (C)</t>
  </si>
  <si>
    <t>704094-2</t>
  </si>
  <si>
    <t>MRI LEFT ARM/FOREARM (C)</t>
  </si>
  <si>
    <t>MRI HAND (S) BILATERAL</t>
  </si>
  <si>
    <t>704095-1</t>
  </si>
  <si>
    <t>MRI RIGHT HAND (S)</t>
  </si>
  <si>
    <t>704095-2</t>
  </si>
  <si>
    <t>MRI LEFT HAND (S)</t>
  </si>
  <si>
    <t>MRI HAND (C) BILATERAL</t>
  </si>
  <si>
    <t>704096-1</t>
  </si>
  <si>
    <t>MRI RIGHT HAND (C)</t>
  </si>
  <si>
    <t>704096-2</t>
  </si>
  <si>
    <t>MRI LEFT HAND (C)</t>
  </si>
  <si>
    <t>MRI FOOT/TIB-FIB (S) BILATERAL</t>
  </si>
  <si>
    <t>704097-1</t>
  </si>
  <si>
    <t>MR LE nonjoint RT w/o con</t>
  </si>
  <si>
    <t>704097-2</t>
  </si>
  <si>
    <t>MRI LEFT FOOT/TIB-FIB (S)</t>
  </si>
  <si>
    <t>MRI FOOT/TIB-FIB (C) BILATERAL</t>
  </si>
  <si>
    <t>704098-1</t>
  </si>
  <si>
    <t>MRI RIGHT FOOT/TIB-FIB (C)</t>
  </si>
  <si>
    <t>704098-2</t>
  </si>
  <si>
    <t>MRI LEFT FOOT/TIB-FIB (C)</t>
  </si>
  <si>
    <t>MRI FEMUR (S) BILATERAL</t>
  </si>
  <si>
    <t>704099-1</t>
  </si>
  <si>
    <t>MRI RIGHT FEMUR (S)</t>
  </si>
  <si>
    <t>704099-2</t>
  </si>
  <si>
    <t>MRI LEFT FEMUR (S)</t>
  </si>
  <si>
    <t>MRI FEMUR (C) BILATERAL</t>
  </si>
  <si>
    <t>704100-1</t>
  </si>
  <si>
    <t>MRI RIGHT FEMUR (C)</t>
  </si>
  <si>
    <t>704100-2</t>
  </si>
  <si>
    <t>MRI LEFT FEMUR (C)</t>
  </si>
  <si>
    <t>MRI ANKLE/KNEE (C) BILATERAL</t>
  </si>
  <si>
    <t>704101-1</t>
  </si>
  <si>
    <t>MRI RIGHT ANKLE/KNEE (C)</t>
  </si>
  <si>
    <t>704101-2</t>
  </si>
  <si>
    <t>MRI LEFT ANKLE/KNEE (C)</t>
  </si>
  <si>
    <t>MRI ANKLE/KNEE (C&amp;S) BILATERAL</t>
  </si>
  <si>
    <t>704102-1</t>
  </si>
  <si>
    <t>MRI RIGHT ANKLE/KNEE (C&amp;S)</t>
  </si>
  <si>
    <t>704102-2</t>
  </si>
  <si>
    <t>MRI LEFT ANKLE/KNEE (C&amp;S)</t>
  </si>
  <si>
    <t>MRA HEAD (S)</t>
  </si>
  <si>
    <t>MRA HEAD (C)</t>
  </si>
  <si>
    <t>MRA HEAD (C&amp;S)</t>
  </si>
  <si>
    <t>MRA NECK (S)</t>
  </si>
  <si>
    <t>MRA NECK (C)</t>
  </si>
  <si>
    <t>MRA NECK (C&amp;S)</t>
  </si>
  <si>
    <t>MRI PELVIS (S) BILATERAL</t>
  </si>
  <si>
    <t>704109-1</t>
  </si>
  <si>
    <t>MRI RIGHT HIP (S)</t>
  </si>
  <si>
    <t>704109-2</t>
  </si>
  <si>
    <t>MRI LEFT HIP (S)</t>
  </si>
  <si>
    <t>MRI PELVIS (C&amp;S) BILATERAL</t>
  </si>
  <si>
    <t>704110-1</t>
  </si>
  <si>
    <t>MRI PELVIS/RIGHT HIP (C&amp;S)</t>
  </si>
  <si>
    <t>704110-2</t>
  </si>
  <si>
    <t>MRI PELVIS/LEFT HIP (C&amp;S)</t>
  </si>
  <si>
    <t>C8900</t>
  </si>
  <si>
    <t>MRA ABDOMEN WITH CONT-MEDICARE</t>
  </si>
  <si>
    <t>C8901</t>
  </si>
  <si>
    <t>MRA ABDOMEN W/O CONT-MEDICARE</t>
  </si>
  <si>
    <t>C8902</t>
  </si>
  <si>
    <t>MRA ABD W/O FOL BY W CONT-MEDI</t>
  </si>
  <si>
    <t>C8909</t>
  </si>
  <si>
    <t>MRA CHEST WITH CONT-MEDICARE</t>
  </si>
  <si>
    <t>C8910</t>
  </si>
  <si>
    <t>MRA CHEST W/O CONT - MEDICARE</t>
  </si>
  <si>
    <t>MRA CHEST W/O CON FOL W CON-ME</t>
  </si>
  <si>
    <t>C8914</t>
  </si>
  <si>
    <t>MRA LOW EXT W/O CON FOL W C LT</t>
  </si>
  <si>
    <t>MRA LOW EXT W/O CON FOL W C RT</t>
  </si>
  <si>
    <t>MRI-MRA PELVIS COMM PAYOR ONLY</t>
  </si>
  <si>
    <t>C8918</t>
  </si>
  <si>
    <t>MRA PELVIS W/O CONT</t>
  </si>
  <si>
    <t>C8919</t>
  </si>
  <si>
    <t>MRA PELVIS WITH CON</t>
  </si>
  <si>
    <t>C8920</t>
  </si>
  <si>
    <t>MRA PELVIS W/O FOL BY W/C</t>
  </si>
  <si>
    <t>A9579</t>
  </si>
  <si>
    <t>OMNISCAN 287MG/ML per ML</t>
  </si>
  <si>
    <t>OMNISCAN 287MG/ML PER ML</t>
  </si>
  <si>
    <t>MRI PITUITARY WITH &amp; W/O</t>
  </si>
  <si>
    <t>MRI PITUITARY WITHOUT</t>
  </si>
  <si>
    <t>MRI ABDOMEN (C)</t>
  </si>
  <si>
    <t>MRI ABDOMEN (C&amp;S)</t>
  </si>
  <si>
    <t>704157-1</t>
  </si>
  <si>
    <t>MRI RIGHT TIB-FIB (S)</t>
  </si>
  <si>
    <t>MRI MRCP W/O (S)</t>
  </si>
  <si>
    <t>NP OV BRIEF SERVICE (MC)</t>
  </si>
  <si>
    <t>NP OV HIGH (TECH)</t>
  </si>
  <si>
    <t>NP MINOR</t>
  </si>
  <si>
    <t>NP OV BRIEF</t>
  </si>
  <si>
    <t>NP OV INTERMEDIATE</t>
  </si>
  <si>
    <t>NP OV COMPREHENSIVE</t>
  </si>
  <si>
    <t>NP HIGH COMPLEXITY</t>
  </si>
  <si>
    <t>ES OV LIMITED</t>
  </si>
  <si>
    <t>ES OV BRIEF</t>
  </si>
  <si>
    <t>ES OV INTERMEDIATE</t>
  </si>
  <si>
    <t>ES OV DETAILED</t>
  </si>
  <si>
    <t>ES OV COMPREHENSIVE</t>
  </si>
  <si>
    <t>POST-OPERATIVE VISIT</t>
  </si>
  <si>
    <t>PROSTATE BIOPSY</t>
  </si>
  <si>
    <t>CIRCUMCISION</t>
  </si>
  <si>
    <t>CYSTOURETHROSCOPY</t>
  </si>
  <si>
    <t>PROSTATE BLOCK</t>
  </si>
  <si>
    <t>PESSARY FITTING</t>
  </si>
  <si>
    <t>LITHOTRIPSY - ESWL</t>
  </si>
  <si>
    <t>TRANS RESECTION OF BLADDER TUM</t>
  </si>
  <si>
    <t>TRANS RESECTION OF PROSTATE</t>
  </si>
  <si>
    <t>STONE BASKETING  - BILAT</t>
  </si>
  <si>
    <t>730299-1</t>
  </si>
  <si>
    <t>STONE BASKETING - RIGHT</t>
  </si>
  <si>
    <t>730299-2</t>
  </si>
  <si>
    <t>STONE BASKETING - LEFT</t>
  </si>
  <si>
    <t>CYSTO w/ STENT REMOVAL- SIMPLE</t>
  </si>
  <si>
    <t>CYSTOSCOPY w/ BIOPSY</t>
  </si>
  <si>
    <t>CYSTO w/ STENT INSERTION</t>
  </si>
  <si>
    <t>VASECTOMY</t>
  </si>
  <si>
    <t>CYSTOSCOPY w/ DILATATION</t>
  </si>
  <si>
    <t>ORCHIECTOMY</t>
  </si>
  <si>
    <t>CYSTOURETHROSCOPY w/URETERSCOP</t>
  </si>
  <si>
    <t>CYSTOSCOPY w/ RPG</t>
  </si>
  <si>
    <t>URETEROSCOPY</t>
  </si>
  <si>
    <t>NAVAL CATHETER</t>
  </si>
  <si>
    <t>CYSTOSCOPY w/ URETHROTOMY</t>
  </si>
  <si>
    <t>CYSTO w/RPG w/STONE MANIP/EXT</t>
  </si>
  <si>
    <t>CYSTO w/STENT REMOVAL- COMPLI</t>
  </si>
  <si>
    <t>CYSTO w/ STONE MANIP- NO EXT</t>
  </si>
  <si>
    <t>CYSTO w/ STONE REMOVAL</t>
  </si>
  <si>
    <t>CYSTO BLADDER W/URETERAL CATH</t>
  </si>
  <si>
    <t>NP OV HIGH (MC)</t>
  </si>
  <si>
    <t>INIT OFFICE CONSULT LOW (MC)</t>
  </si>
  <si>
    <t>J1642</t>
  </si>
  <si>
    <t>HEPARIN 500 UNIT/5 ML</t>
  </si>
  <si>
    <t>J2997</t>
  </si>
  <si>
    <t>ALTEPLASE 1MG INJECTION</t>
  </si>
  <si>
    <t>Fluarix (2024-2025)</t>
  </si>
  <si>
    <t>J0153</t>
  </si>
  <si>
    <t>ADENOCARD 6MG/VL</t>
  </si>
  <si>
    <t>Flulaval (2024-2025)</t>
  </si>
  <si>
    <t>P9047</t>
  </si>
  <si>
    <t>ALBUMIN (HUMAN) 25% 50ML INFUS</t>
  </si>
  <si>
    <t>J0689</t>
  </si>
  <si>
    <t>CEFAZOLIN 500MG VL</t>
  </si>
  <si>
    <t>J3490</t>
  </si>
  <si>
    <t>CLEOCIN 600MG/VL</t>
  </si>
  <si>
    <t>J1100</t>
  </si>
  <si>
    <t>DECADRON 4MG/1ML VL</t>
  </si>
  <si>
    <t>J7100</t>
  </si>
  <si>
    <t>DEXTROSE 50ML INJ (PREFILLED)</t>
  </si>
  <si>
    <t>J1162</t>
  </si>
  <si>
    <t>DIGIBIND PER VIAL INJECTION</t>
  </si>
  <si>
    <t>FLU VACCINE PER INJ</t>
  </si>
  <si>
    <t>J1610</t>
  </si>
  <si>
    <t>GLUCAGON 1MG/VL</t>
  </si>
  <si>
    <t>HEPARIN FLUSH KITS</t>
  </si>
  <si>
    <t>J2805</t>
  </si>
  <si>
    <t>KINEVAC 5MCG/VIAL</t>
  </si>
  <si>
    <t>J1940</t>
  </si>
  <si>
    <t>LASIX 20MG/2ML VL</t>
  </si>
  <si>
    <t>J1245</t>
  </si>
  <si>
    <t>PERSANTINE 10MG INJECTION</t>
  </si>
  <si>
    <t>J0561</t>
  </si>
  <si>
    <t>PENICILLIN VK 100OOOU INJ</t>
  </si>
  <si>
    <t>PNU IMMUNE VACCINE PER INJ</t>
  </si>
  <si>
    <t>J2993</t>
  </si>
  <si>
    <t>RETAVASE 18.1MG INJECTION</t>
  </si>
  <si>
    <t>J2919</t>
  </si>
  <si>
    <t>SOLU MEDROL 125MG 2ML/VL</t>
  </si>
  <si>
    <t>TETANUS (PED) &lt;7 YRS OLD</t>
  </si>
  <si>
    <t>J7500</t>
  </si>
  <si>
    <t>AZATHIOPRENE 50MG PO</t>
  </si>
  <si>
    <t>J3371</t>
  </si>
  <si>
    <t>VANCOMYCIN 500MG VL</t>
  </si>
  <si>
    <t>J2001</t>
  </si>
  <si>
    <t>XYLOCAINE 1% 50ML/VL</t>
  </si>
  <si>
    <t>J8610</t>
  </si>
  <si>
    <t>METHOTREXATE 2.5MG TAB</t>
  </si>
  <si>
    <t>IMOVAX RABIES VACCINE 1ML INJ</t>
  </si>
  <si>
    <t>IMOGAM RABIES IMMU GLOB 150ML</t>
  </si>
  <si>
    <t>J0885</t>
  </si>
  <si>
    <t>EPOGEN PER 10,000 UNITS</t>
  </si>
  <si>
    <t>J2430</t>
  </si>
  <si>
    <t>AREDIA 60MG INJECTION</t>
  </si>
  <si>
    <t>J1442</t>
  </si>
  <si>
    <t>NEUPOGEN 300MCG/ML INJECTION</t>
  </si>
  <si>
    <t>J1561</t>
  </si>
  <si>
    <t>SANDOGLOBULIN 1GM IV</t>
  </si>
  <si>
    <t>J2765</t>
  </si>
  <si>
    <t>REGLAN 5MG/ML INJECTION</t>
  </si>
  <si>
    <t>J1327</t>
  </si>
  <si>
    <t>INTEGRILIN 5MG INJECTION</t>
  </si>
  <si>
    <t>INTEGRILLIN 5MG INJ</t>
  </si>
  <si>
    <t>J1260</t>
  </si>
  <si>
    <t>ANZEMET 10MG INJECTION</t>
  </si>
  <si>
    <t>J1050</t>
  </si>
  <si>
    <t>DEPO PROVERA 150MG INJ</t>
  </si>
  <si>
    <t>A5051</t>
  </si>
  <si>
    <t>KARAYA SEAL CLO/POUCH #3326 3</t>
  </si>
  <si>
    <t>J1595</t>
  </si>
  <si>
    <t>COPAXONE 20MG INJECTION</t>
  </si>
  <si>
    <t>Q2009</t>
  </si>
  <si>
    <t>CEREBYX 50MG INJECTION</t>
  </si>
  <si>
    <t>FLUZONE INFLUENZA VACC INJ 0.5</t>
  </si>
  <si>
    <t>J0701</t>
  </si>
  <si>
    <t>CEFEPIME 1 GM VIAL</t>
  </si>
  <si>
    <t>J0287</t>
  </si>
  <si>
    <t>ABELCET 50MG INJECTION</t>
  </si>
  <si>
    <t>BAYHEP (HEP B) 5ML VIAL IMM GL</t>
  </si>
  <si>
    <t>J2353</t>
  </si>
  <si>
    <t>SANDOSTATIN 100 MCG/ML INJ</t>
  </si>
  <si>
    <t>C9113</t>
  </si>
  <si>
    <t>PROTONIX 40MG VIAL</t>
  </si>
  <si>
    <t>RECOMBIVAX 10MCG/ML INJ</t>
  </si>
  <si>
    <t>J2995</t>
  </si>
  <si>
    <t>STREPTOKINASE 250,000 IU</t>
  </si>
  <si>
    <t>J0840</t>
  </si>
  <si>
    <t>CROFAB INJ (1 EACH VIAL)</t>
  </si>
  <si>
    <t>PROCRIT 20,000 UNITS/ML</t>
  </si>
  <si>
    <t>J1335</t>
  </si>
  <si>
    <t>INVANZ PER 1 GM INJ</t>
  </si>
  <si>
    <t>AMPHOTERICIN 50MG INJ</t>
  </si>
  <si>
    <t>DIGIFAB PER VIAL</t>
  </si>
  <si>
    <t>J2325</t>
  </si>
  <si>
    <t>NATRECOR 0.5MG INJ</t>
  </si>
  <si>
    <t>AREDIA 30MG VIAL</t>
  </si>
  <si>
    <t>DIPYRIDAMOLE 10MG/10ML</t>
  </si>
  <si>
    <t>J1745</t>
  </si>
  <si>
    <t>REMICADE 100MG VIAL</t>
  </si>
  <si>
    <t>J0795</t>
  </si>
  <si>
    <t>ACTHREL 100MCG INJ</t>
  </si>
  <si>
    <t>J2020</t>
  </si>
  <si>
    <t>ZYVOX PIGGYBACK 600 MG/300ML</t>
  </si>
  <si>
    <t>IMOGAM RABIES 300 IU/2ML</t>
  </si>
  <si>
    <t>BAYHEP B IMMUNE GLUBULIN IM</t>
  </si>
  <si>
    <t>J2260</t>
  </si>
  <si>
    <t>MILRINONE 20MG/20ML INJ</t>
  </si>
  <si>
    <t>J7603</t>
  </si>
  <si>
    <t>ALBUTEROL NEB 0.083%</t>
  </si>
  <si>
    <t>J0881</t>
  </si>
  <si>
    <t>ARANESP 60 MCG/ML SUBQ</t>
  </si>
  <si>
    <t>RETAVASE 10.4 UNIT KIT</t>
  </si>
  <si>
    <t>J3101</t>
  </si>
  <si>
    <t>TNKASE 50MG KIT</t>
  </si>
  <si>
    <t>J0720</t>
  </si>
  <si>
    <t>CHLORAMPHENICOL SOD SUCCINATE</t>
  </si>
  <si>
    <t>ARANESP 100MCG</t>
  </si>
  <si>
    <t>PROCRIT</t>
  </si>
  <si>
    <t>J3489</t>
  </si>
  <si>
    <t>RECLAST</t>
  </si>
  <si>
    <t>BOOSTRIX 0.5 ML</t>
  </si>
  <si>
    <t>J0897</t>
  </si>
  <si>
    <t>PROLIA</t>
  </si>
  <si>
    <t>J2850</t>
  </si>
  <si>
    <t>CHIRHOSTIM 16 MCG/VIAL</t>
  </si>
  <si>
    <t>J2505</t>
  </si>
  <si>
    <t>NEULASTA 6MG</t>
  </si>
  <si>
    <t>ZOMETA</t>
  </si>
  <si>
    <t>CEFEPIME 1 GM</t>
  </si>
  <si>
    <t>J2785</t>
  </si>
  <si>
    <t>REGADENOSON 0.4 MG/ML SOL</t>
  </si>
  <si>
    <t>J1756</t>
  </si>
  <si>
    <t>VENOFER 20MG/ML 5ML</t>
  </si>
  <si>
    <t>ARANESP</t>
  </si>
  <si>
    <t>FLU VACCINE QUAD 0.5 ML</t>
  </si>
  <si>
    <t>DEXTROSE 5% IN WATER 50 ML IV</t>
  </si>
  <si>
    <t>FLU VACCINE HIGH DOSE 180 0.5M</t>
  </si>
  <si>
    <t>J0248</t>
  </si>
  <si>
    <t>REMDESIVIR (EUA) 100 MG VIAL</t>
  </si>
  <si>
    <t>DARBEPOETIN ALFA IN POL 25 MCG</t>
  </si>
  <si>
    <t>FERAHEME</t>
  </si>
  <si>
    <t>J3590</t>
  </si>
  <si>
    <t>Unclassified Biologics</t>
  </si>
  <si>
    <t>Unclassified Drugs</t>
  </si>
  <si>
    <t>J0637</t>
  </si>
  <si>
    <t>Caspofungin Acetate 70 mg vial</t>
  </si>
  <si>
    <t>Indocyanine Green</t>
  </si>
  <si>
    <t>EVENITY INFUSIONS</t>
  </si>
  <si>
    <t>Zoledronic Acid 4mg/5mL</t>
  </si>
  <si>
    <t>Prevnar-20</t>
  </si>
  <si>
    <t>ES OV BRIEF SERVICE  (MC)</t>
  </si>
  <si>
    <t>OV-PT TEACHING (MC)</t>
  </si>
  <si>
    <t>CONSULTATION - OUTPATIENT (MC)</t>
  </si>
  <si>
    <t>CONSULTATION -- OUTPATIENT (MC</t>
  </si>
  <si>
    <t>NP OV COMPREHENSIVE SERVICE-MC</t>
  </si>
  <si>
    <t>NP OV COMPLEX (MC)</t>
  </si>
  <si>
    <t>ES OV COMPREHENSIVE SERV -(MC)</t>
  </si>
  <si>
    <t>CONSULTATION-COUNSELING (MC)</t>
  </si>
  <si>
    <t>CONSULTATION-OFFICE (MC)</t>
  </si>
  <si>
    <t>J3480</t>
  </si>
  <si>
    <t>D5 1/2 NS w/ 30meg Potassium</t>
  </si>
  <si>
    <t>ES OV COMPREHENSIVE SERVICE-MC</t>
  </si>
  <si>
    <t>CONSULTATION--OUTPATIENT (MC)</t>
  </si>
  <si>
    <t>CONSULTATION - COUNSELING (MC)</t>
  </si>
  <si>
    <t>OFFICE CONSULT NEW/EST HIG-MC</t>
  </si>
  <si>
    <t>I&amp;D SIMPLE (3-S)</t>
  </si>
  <si>
    <t>ENDOTRACHEAL TUBE INSERT (3-S)</t>
  </si>
  <si>
    <t>CENTRAL LINE (3-S)</t>
  </si>
  <si>
    <t>CHEST TUBE INSERT (3-S)</t>
  </si>
  <si>
    <t>CPR (3-S)</t>
  </si>
  <si>
    <t>PARACENTESIS W/IMAGING GUID-3S</t>
  </si>
  <si>
    <t>GASTRO TUBE CHANGE (3-S)</t>
  </si>
  <si>
    <t>Simple Control of Nose Bleed</t>
  </si>
  <si>
    <t>I&amp;D ABCESS COMPLICATED (3-S)</t>
  </si>
  <si>
    <t>FINE NEEDLE ASPIR W/O IMAGING</t>
  </si>
  <si>
    <t>970002-5</t>
  </si>
  <si>
    <t>J0665</t>
  </si>
  <si>
    <t>Bupivacaine 0.5% (5mg/ml)</t>
  </si>
  <si>
    <t>FNA CT GUIDED</t>
  </si>
  <si>
    <t>Cord Injection- Somatic Nerves</t>
  </si>
  <si>
    <t>I &amp; D ABCESS - SIMPLE</t>
  </si>
  <si>
    <t>Bladder Scan</t>
  </si>
  <si>
    <t>I&amp;D ABCESS COMPLICATED</t>
  </si>
  <si>
    <t>970010-5</t>
  </si>
  <si>
    <t>Cord Injections- Nerve Blocks</t>
  </si>
  <si>
    <t>INSERT CENTRAL LINE AGE &lt; 5 YR</t>
  </si>
  <si>
    <t>I&amp;D PILONIDAL CYST</t>
  </si>
  <si>
    <t>970014-5</t>
  </si>
  <si>
    <t>Insertion of PICC &lt; 5 yrs.</t>
  </si>
  <si>
    <t>INC AND DRAIN OF PIL CYST COMP</t>
  </si>
  <si>
    <t>970017-5</t>
  </si>
  <si>
    <t>970018-5</t>
  </si>
  <si>
    <t>FB REMOVAL SUB-Q</t>
  </si>
  <si>
    <t>970022-5</t>
  </si>
  <si>
    <t>970024-5</t>
  </si>
  <si>
    <t>PUNCTURE ASP.ABSCESS.HEM.CYCT</t>
  </si>
  <si>
    <t>970025-5</t>
  </si>
  <si>
    <t>S/R SCALP/BODY/EXT 7.6-12.5 cm</t>
  </si>
  <si>
    <t>970026-5</t>
  </si>
  <si>
    <t>DEBRIDEMENT SKIN SIMPLE</t>
  </si>
  <si>
    <t>RPR Collateral Ligamen Hand/Jt</t>
  </si>
  <si>
    <t>970031-5</t>
  </si>
  <si>
    <t>Gastrectomy,Part,w/Gastroduod</t>
  </si>
  <si>
    <t>970032-5</t>
  </si>
  <si>
    <t>Gastrojejunostomy w/Vagotomy</t>
  </si>
  <si>
    <t>970033-5</t>
  </si>
  <si>
    <t>REMOVAL MESH ABD WALL</t>
  </si>
  <si>
    <t>Cysto w/Stent Removal- Simple</t>
  </si>
  <si>
    <t>DEBRIDEMENT;SKIN,PARTIAL THICK</t>
  </si>
  <si>
    <t>Cysto w/ Stent Removal- Comp</t>
  </si>
  <si>
    <t>Cystoscopy w/ Dilation</t>
  </si>
  <si>
    <t>DEBRIDEMENT FULL THICK MOD 50</t>
  </si>
  <si>
    <t>Enteros./Cecostomy Tube Plcmt</t>
  </si>
  <si>
    <t>970042-5</t>
  </si>
  <si>
    <t>Enterosto/Cecostomy Tube Plcmt</t>
  </si>
  <si>
    <t>970043-5</t>
  </si>
  <si>
    <t>Venography/Rad. Sprvn &amp; Intrp</t>
  </si>
  <si>
    <t>970044-5</t>
  </si>
  <si>
    <t>DEBRIDEMENT SKIN:SUB-Q TIS,MUS</t>
  </si>
  <si>
    <t>970046-5</t>
  </si>
  <si>
    <t>Injection for Sacroiliac Joint</t>
  </si>
  <si>
    <t>Lasix 10mg/mL Vial</t>
  </si>
  <si>
    <t>BIOPSY OF SKIN</t>
  </si>
  <si>
    <t>Lap,Unlisted Procedure,Stomach</t>
  </si>
  <si>
    <t>970050-5</t>
  </si>
  <si>
    <t>I&amp;D- Bartholin_x0019_s gland abscess</t>
  </si>
  <si>
    <t>BX SKIN/SUB TIS(SEP PRO):EA AD</t>
  </si>
  <si>
    <t>ORIF Elbow/Olecranon</t>
  </si>
  <si>
    <t>REM OF SKIN TAGS EACH ADD 10</t>
  </si>
  <si>
    <t>ORIF- Clavicle Fracture</t>
  </si>
  <si>
    <t>SHAVE SKIN LESION</t>
  </si>
  <si>
    <t>EXC.BE TRUNK,ARMS,LEGS,2.1-3.0</t>
  </si>
  <si>
    <t>970079-5</t>
  </si>
  <si>
    <t>EXCISION MOLE NECK</t>
  </si>
  <si>
    <t>EXC.BE.SCALP,NECK.FEET.1.1-2.O</t>
  </si>
  <si>
    <t>970088-5</t>
  </si>
  <si>
    <t>970091-5</t>
  </si>
  <si>
    <t>EXC.VE SCALP,NK FT 3.1-4.0 CM</t>
  </si>
  <si>
    <t>EXC.BEN SCALP,NECK,FT &gt; 4.0CM</t>
  </si>
  <si>
    <t>EXC.BE FACE,EAR,NOSE 0.6-1.0CM</t>
  </si>
  <si>
    <t>EXC.BE FACE,EAR,NOSE 1.1-2.0CM</t>
  </si>
  <si>
    <t>EXC.BE SCALP,NECK,FEET,1.1-2.0</t>
  </si>
  <si>
    <t>EXC OF BEN LES EXC OVER 4.0CM</t>
  </si>
  <si>
    <t>EXCISION OF SKIN SUBCUTANEOUS</t>
  </si>
  <si>
    <t>EXC.MAL.TRUNK,ARMS,LEGS &lt; 0.6</t>
  </si>
  <si>
    <t>970124-5</t>
  </si>
  <si>
    <t>970127-5</t>
  </si>
  <si>
    <t>EXC.MAL.TRUK,ARMS,LEGS,3.0-4.0</t>
  </si>
  <si>
    <t>970134-5</t>
  </si>
  <si>
    <t>EXC.MA.TRUNK,ARMS,LEGS &gt; 4.0</t>
  </si>
  <si>
    <t>EXC.MAL.SCLP,NCK,HC,0.6-1.0 CM</t>
  </si>
  <si>
    <t>EXC.MAL.SCLP,NCK,HD,1.1-2.0 CM</t>
  </si>
  <si>
    <t>970145-5</t>
  </si>
  <si>
    <t>EXC.MAL.SCLP,NCK,HD 2.1-3.0 CM</t>
  </si>
  <si>
    <t>970151-5</t>
  </si>
  <si>
    <t>EXC.MAL.FACE.EAR.NOSE &lt;0.6CM</t>
  </si>
  <si>
    <t>REMOVAL MALIG LESION FACE/EAR</t>
  </si>
  <si>
    <t>EXC.MAL.FACE,EAR,NOSE 1.1-2.0</t>
  </si>
  <si>
    <t>EXC.MAL.FACE,EAR,NOSE 2.1-3.0</t>
  </si>
  <si>
    <t>EXC.MAL.FACE.EAR.NOSE.3.1-4.0</t>
  </si>
  <si>
    <t>EXC.MAL.FACE,EAR,NOSE &gt; 4.0 CM</t>
  </si>
  <si>
    <t>DEB OF TOE NAILS 1-5</t>
  </si>
  <si>
    <t>EXCISION OF INGROWN TOENAIL</t>
  </si>
  <si>
    <t>EXC.VE PILONIDAL CYST,SIMPLE</t>
  </si>
  <si>
    <t>970181-5</t>
  </si>
  <si>
    <t>SUTURES 1 TO 2.5 CM</t>
  </si>
  <si>
    <t>SUTURES 2.6 TO 7.5 CM</t>
  </si>
  <si>
    <t>SUTURES &gt; 2.5 CM FACE.EARS.</t>
  </si>
  <si>
    <t>TREATMENT SUPERFICIAL WOUND</t>
  </si>
  <si>
    <t>INTERMED LAC.TR,EXTR.2.6-7.5</t>
  </si>
  <si>
    <t>970205-5</t>
  </si>
  <si>
    <t>LAC.INTERM.NEHA,FE,2.6-7.5 CM</t>
  </si>
  <si>
    <t>LAYER CLOSURE OF WOUND(S)</t>
  </si>
  <si>
    <t>APPL OF APLIGRAF- 1ST 25 SQ CM</t>
  </si>
  <si>
    <t>APPL OF APLIGRAF-EACH ADD 25SQ</t>
  </si>
  <si>
    <t>TREATMENT OF BURN(S)</t>
  </si>
  <si>
    <t>DBS/DEBRID INIT</t>
  </si>
  <si>
    <t>HISTOFREEZER (1)</t>
  </si>
  <si>
    <t>HISTOFREEZER (2-14)</t>
  </si>
  <si>
    <t>CRYOTHERAPY 15 OR MORE</t>
  </si>
  <si>
    <t>DESTRUCTION LESIONS &lt;10 SQ CM</t>
  </si>
  <si>
    <t>DESTRUCT LESIONS 10.0-50.0SQCM</t>
  </si>
  <si>
    <t>DESTRUCT LESIONS &gt;50.0 SQ CM</t>
  </si>
  <si>
    <t>VERUCA PLANA.MILIA.MOLL TO 15L</t>
  </si>
  <si>
    <t>VERUCA PLANA.MILIA MOL 15 MORE</t>
  </si>
  <si>
    <t>MALIGNANT LESION &lt;0.5 CM</t>
  </si>
  <si>
    <t>MALIG LESION 0.6 TO 1.0 CM</t>
  </si>
  <si>
    <t>MALIG LESION 1.1 TO 2.0 CM</t>
  </si>
  <si>
    <t>MALIG LESION 2.1 TO 3.0 CM</t>
  </si>
  <si>
    <t>MALIG LESION 3.1 TO 4.0 CM</t>
  </si>
  <si>
    <t>MALIG LESION &gt;4.0 CM</t>
  </si>
  <si>
    <t>BREAST,PUNCTURE ASPIRATION CYS</t>
  </si>
  <si>
    <t>MASTOTOMY,DRAINAGE ABSCESS</t>
  </si>
  <si>
    <t>BREAST,NEEDLE ASPIRATION</t>
  </si>
  <si>
    <t>970274-5</t>
  </si>
  <si>
    <t>970280-5</t>
  </si>
  <si>
    <t>EXC BREAST LES.PLACE RAD.LOG M</t>
  </si>
  <si>
    <t>BREAST,MASTECTOMY,SEGMENTAL</t>
  </si>
  <si>
    <t>MASTECTOMY PARTIAL W AXIL LYMP</t>
  </si>
  <si>
    <t>MASTECTOMY,SIMPLE,COMPLETE</t>
  </si>
  <si>
    <t>970292-5</t>
  </si>
  <si>
    <t>MASTECTOMY:MODIFIED RADICAL</t>
  </si>
  <si>
    <t>I&amp;D SOFT TISS ABSCESS. DEEP</t>
  </si>
  <si>
    <t>EXPLORE OF PENETRATING WOUND</t>
  </si>
  <si>
    <t>EXC FOREIGN BODY, SIMPLE</t>
  </si>
  <si>
    <t>EXC FOREIGN BODY, COMPLEX</t>
  </si>
  <si>
    <t>REMOVAL FB MUSCLE DEEP</t>
  </si>
  <si>
    <t>TRIGGER INJ - TENDON SHEATH</t>
  </si>
  <si>
    <t>970310-4</t>
  </si>
  <si>
    <t>TRIGGER POINT -1 OR 2  MUSCLES</t>
  </si>
  <si>
    <t>INJECT MAJOR JOINT OR BURSA</t>
  </si>
  <si>
    <t>EXC.SUBCUT.MASS. NECK &amp; THORAX</t>
  </si>
  <si>
    <t>REMOVE LESION NECK/CHEST</t>
  </si>
  <si>
    <t>970328-5</t>
  </si>
  <si>
    <t>EXC.ABD.WALL TUMOR.SUBFASCIAL</t>
  </si>
  <si>
    <t>970331-5</t>
  </si>
  <si>
    <t>EXC.TUMOR.SHOULDER.AREA SUB-Q</t>
  </si>
  <si>
    <t>EXC.TUMOR DEEP SUBFAS OR INTRA</t>
  </si>
  <si>
    <t>REMOVAL OF BONE LESION</t>
  </si>
  <si>
    <t>I&amp;D UPPER ARM OR ELBOW,DEEP</t>
  </si>
  <si>
    <t>970349-5</t>
  </si>
  <si>
    <t>EXC BX LYMPH NODE - DEEP</t>
  </si>
  <si>
    <t>I&amp;D FINGER ABCESS SIMPLE</t>
  </si>
  <si>
    <t>I&amp;D DEEP ABSCESS THIGH/KNEE</t>
  </si>
  <si>
    <t>BX SOFT TIS THIGH/KNEE SUPERF</t>
  </si>
  <si>
    <t>EXC TUMOR THIGH/KNEE;DEEP/IM</t>
  </si>
  <si>
    <t>EXC OF LESION OF TENDON SHEATH</t>
  </si>
  <si>
    <t>AMPLUTATION LEG</t>
  </si>
  <si>
    <t>LEG/ANKLE SURGERY PROCEDURE</t>
  </si>
  <si>
    <t>EXCISION CYST OR GANGLION,FOOT</t>
  </si>
  <si>
    <t>EXCISION LESION, TOE</t>
  </si>
  <si>
    <t>REMOV FB FT: SUBQ</t>
  </si>
  <si>
    <t>UNNA BOOT</t>
  </si>
  <si>
    <t>INSERTION CHEST TUBE</t>
  </si>
  <si>
    <t>THORACENTESIS ASPIRATION</t>
  </si>
  <si>
    <t>CHEST TUBE</t>
  </si>
  <si>
    <t>970418-5</t>
  </si>
  <si>
    <t>EXPLORATION W OR W/O LYSIS OF</t>
  </si>
  <si>
    <t>ARTERIAL PUNTURE</t>
  </si>
  <si>
    <t>BCCSP ROUTINE VENIPUNCTURE</t>
  </si>
  <si>
    <t>CRNA-O VENOUS CANNULATION</t>
  </si>
  <si>
    <t>970436-5</t>
  </si>
  <si>
    <t>INSERT TUNNELED CVC W/NO PORT</t>
  </si>
  <si>
    <t>970439-5</t>
  </si>
  <si>
    <t>970442-5</t>
  </si>
  <si>
    <t>INSERT INFUSAPORT</t>
  </si>
  <si>
    <t>INSERT PERIPHERALLY INSERT CEN</t>
  </si>
  <si>
    <t>970448-5</t>
  </si>
  <si>
    <t>INSERT PICC LINE &gt;5 Yrs old</t>
  </si>
  <si>
    <t>REPLACE,CATH ONLY,CENT VENOUS</t>
  </si>
  <si>
    <t>INSERT TOTAL IMPLANTABLE ACCES</t>
  </si>
  <si>
    <t>REMOVAL CENTRAL VENOUS DEVICE</t>
  </si>
  <si>
    <t>970457-5</t>
  </si>
  <si>
    <t>970460-5</t>
  </si>
  <si>
    <t>ARTERIAL CATH</t>
  </si>
  <si>
    <t>INSERTION OF CANNULA</t>
  </si>
  <si>
    <t>ARTERIOVENOUS ANASTOMOSIS OPEN</t>
  </si>
  <si>
    <t>INSERT CANNULA BY UPPER ARM</t>
  </si>
  <si>
    <t>SHUNT INSERATION,DIRECT ANY</t>
  </si>
  <si>
    <t>CREATION OF AV GRAFT</t>
  </si>
  <si>
    <t>INSERT CANNULA NONAUTOGENOUS</t>
  </si>
  <si>
    <t>OPEN THROMBECTOMY AV FISTULA</t>
  </si>
  <si>
    <t>REVISION OF AV GRAFT</t>
  </si>
  <si>
    <t>LIG OR BAND ANGIO FOR RENAL DI</t>
  </si>
  <si>
    <t>970493-5</t>
  </si>
  <si>
    <t>LIG,DIV &amp; STRIP SHORT VEIN</t>
  </si>
  <si>
    <t>SPLENECTOMY, TOTAL</t>
  </si>
  <si>
    <t>970499-5</t>
  </si>
  <si>
    <t>J1885</t>
  </si>
  <si>
    <t>TORADOL INJ</t>
  </si>
  <si>
    <t>BX OR EXC.LYMPH NODE,DEEP AX.N</t>
  </si>
  <si>
    <t>970505-5</t>
  </si>
  <si>
    <t>LIMITED LYMPHADENECTOMY STAGIN</t>
  </si>
  <si>
    <t>ESOPHAGOSCOPY - DIAG W/WO COLL</t>
  </si>
  <si>
    <t>ESOPHAGOSCOPY;W/BIOPSY,SIN/MUL</t>
  </si>
  <si>
    <t>ESOPHGOSCOPY;INJ SCLEROSIS.ESO</t>
  </si>
  <si>
    <t>ESOPHAGOSCCOPY;W/BAND LIGATION</t>
  </si>
  <si>
    <t>ESOPHAGOSCOPY;REMOV.FOR.BODY</t>
  </si>
  <si>
    <t>ESOPHAGOSCOPY;REM.BY.HOT.BIO.F</t>
  </si>
  <si>
    <t>ESOPHAGOSCOPY; SNARE TECHNIQUE</t>
  </si>
  <si>
    <t>ESOPHAGOSCOPY;W/INSERT.PLAST.T</t>
  </si>
  <si>
    <t>ESOPHAGOSCOPY;W/BALLOON DIL&lt;30</t>
  </si>
  <si>
    <t>ESOPHAGOSCOPY;W/INSERT OF GW</t>
  </si>
  <si>
    <t>ESOPHAGOSCOPY;W/CONTROL BLEED</t>
  </si>
  <si>
    <t>ESOPHAGOSCOPY;W/ABLATION OF TU</t>
  </si>
  <si>
    <t>EGD,FLEX.TRANSORAL:DIL OF ESOP</t>
  </si>
  <si>
    <t>UPPER GAST ENDOSCOPY-SIMPLE</t>
  </si>
  <si>
    <t>UPPER GAST ENDOSCOPY-DIAGNOSTI</t>
  </si>
  <si>
    <t>970553-5</t>
  </si>
  <si>
    <t>Upper Gast Endoscopy-Diagnosti</t>
  </si>
  <si>
    <t>UPPER GAST ENDO;W/BIOPSY</t>
  </si>
  <si>
    <t>970556-5</t>
  </si>
  <si>
    <t>UPPER GAST ENDO;W/TRAN.T./CAT</t>
  </si>
  <si>
    <t>UPPER GAST ENDO;W/INJ.SCLEROSI</t>
  </si>
  <si>
    <t>UPPER GAST ENDO;W/BAND.LIG.</t>
  </si>
  <si>
    <t>UPPER GAST ENDO;W/DILAT FOR OB</t>
  </si>
  <si>
    <t>970571-5</t>
  </si>
  <si>
    <t>UPPER GAST ENDO;W/REM.FOR.BODY</t>
  </si>
  <si>
    <t>UPPER GAST ENDO;W/INSERT OF GW</t>
  </si>
  <si>
    <t>UPPER GAST ENDO;BALLOON DIL&lt;30</t>
  </si>
  <si>
    <t>UPPER GAST ENDO;REM. BY HOT BI</t>
  </si>
  <si>
    <t>970586-5</t>
  </si>
  <si>
    <t>EGD DILAT ENDOSCOPY W STENT</t>
  </si>
  <si>
    <t>UPPER GAST ENDO;W/ABLATION</t>
  </si>
  <si>
    <t>UPPER GAST ENDO;ULTRASOUND EXA</t>
  </si>
  <si>
    <t>ERCP; DIAGNOSTIC</t>
  </si>
  <si>
    <t>ERCP;WITH BIOPSY, SING OR MULT</t>
  </si>
  <si>
    <t>ERCP;W/PRES.MEASURE.SPHINCTER</t>
  </si>
  <si>
    <t>ERCP;W/REM OF STONES</t>
  </si>
  <si>
    <t>ERCP;W/LITHOTRIPSY OF STONES</t>
  </si>
  <si>
    <t>ERCP;W/INSERT.NASO./NASOPAN.DT</t>
  </si>
  <si>
    <t>ERCP;INSERT OF TUBE OR STENT</t>
  </si>
  <si>
    <t>ERCP;REM FOR.BODY OR CH.TUB.ST</t>
  </si>
  <si>
    <t>ERCP;BALLOON DIL OF AMPULLA</t>
  </si>
  <si>
    <t>ERCP;W/ABLATION - NOT AMENABLE</t>
  </si>
  <si>
    <t>VAGOTOMY INCL PYLOROPLASTY</t>
  </si>
  <si>
    <t>NASAL GASTROSTOMY TUBE PLACE</t>
  </si>
  <si>
    <t>CHANGE GASTROSTOMY TUBE</t>
  </si>
  <si>
    <t>970640-5</t>
  </si>
  <si>
    <t>GASTROSTOMY,OPEN;W/O CONSTRUCT</t>
  </si>
  <si>
    <t>970643-5</t>
  </si>
  <si>
    <t>CLOSURE OF GASTROSTOMY-SURG</t>
  </si>
  <si>
    <t>LYSIS OF ADHESION</t>
  </si>
  <si>
    <t>970649-5</t>
  </si>
  <si>
    <t>SMALL BOWEL RESECTION</t>
  </si>
  <si>
    <t>970652-5</t>
  </si>
  <si>
    <t>COLECTOMY,PARTIAL &amp; ANASTONOSI</t>
  </si>
  <si>
    <t>970655-5</t>
  </si>
  <si>
    <t>PART COLON RESECT W COLOSTOMY</t>
  </si>
  <si>
    <t>970658-5</t>
  </si>
  <si>
    <t>CHOLECTOMY, HARTMANN PROCEDURE</t>
  </si>
  <si>
    <t>970661-5</t>
  </si>
  <si>
    <t>COLECTOMY,PARTIAL &amp; ANASTOMOSI</t>
  </si>
  <si>
    <t>970664-5</t>
  </si>
  <si>
    <t>LAP LYSIS OF ADHESIONS</t>
  </si>
  <si>
    <t>970667-5</t>
  </si>
  <si>
    <t>HARTMAN PROCEDURE</t>
  </si>
  <si>
    <t>970670-5</t>
  </si>
  <si>
    <t>DX SM INTEST ENDOSCOPE W/CON B</t>
  </si>
  <si>
    <t>SMALL BOWEL ENDOSCOPY</t>
  </si>
  <si>
    <t>DX COLONOSCOPY THRU COLOSTOMY</t>
  </si>
  <si>
    <t>970682-5</t>
  </si>
  <si>
    <t>COLONSCOPY THRU COLOSTOMY W/BI</t>
  </si>
  <si>
    <t>COLONSCOPY THRU COLOST W/REM F</t>
  </si>
  <si>
    <t>COLONSCOPY THRU COLOST W/HOT B</t>
  </si>
  <si>
    <t>COLONSCOY THRU COLOST W/ABLATI</t>
  </si>
  <si>
    <t>970700-5</t>
  </si>
  <si>
    <t>SUTURE OF SM INTESTINE.SING PE</t>
  </si>
  <si>
    <t>CLOSURE INTEST CUT FISTULA</t>
  </si>
  <si>
    <t>OPEN APPENDECTOMY</t>
  </si>
  <si>
    <t>970709-5</t>
  </si>
  <si>
    <t>44950-OPEN APPENDECTOMY</t>
  </si>
  <si>
    <t>LAPAROSCOPY, APPENDECTOMY</t>
  </si>
  <si>
    <t>970712-5</t>
  </si>
  <si>
    <t>EXCISION OF RECT TUM TRANS-ANA</t>
  </si>
  <si>
    <t>PROCTOSIGMOIDOSCOPY,DIAGNOSTIC</t>
  </si>
  <si>
    <t>PROCTOSIGMOIDOSCOPY,W/DILATION</t>
  </si>
  <si>
    <t>PROCTOSIGMOIDOSCOPY,W/BIOPSY</t>
  </si>
  <si>
    <t>PROCTOSIGMOIDOSCOPY,W/REM F.B.</t>
  </si>
  <si>
    <t>PROCTOSIGMOIDOSCOPY;REM.BY.H.B</t>
  </si>
  <si>
    <t>PROCTOSIGMOIDOSCOPY,SNARE TECH</t>
  </si>
  <si>
    <t>PROCTOSIGMOIDOSCOPY,REM./MULT</t>
  </si>
  <si>
    <t>PROCTOSIGMOIDOSCOPY;CONT.BLEED</t>
  </si>
  <si>
    <t>PROCTOSIGMOIDOSCOPY;W/ABLATION</t>
  </si>
  <si>
    <t>PROCTOSIGMOIDOSCOPY;DECOMP.VOL</t>
  </si>
  <si>
    <t>SIGMOIDOSCOPY,FLEX;DIAGNOSTIC</t>
  </si>
  <si>
    <t>970748-5</t>
  </si>
  <si>
    <t>970751-5</t>
  </si>
  <si>
    <t>SIGMOIDOSCOPY;REM.FOR.BODY</t>
  </si>
  <si>
    <t>SIGMOIDOSCOPY;REM.BY.HOT BIOP</t>
  </si>
  <si>
    <t>970760-5</t>
  </si>
  <si>
    <t>SIGMOIDOSCOPY;DECOMP.VOLVULUS</t>
  </si>
  <si>
    <t>SIGMOIDOSCOPY;REM.SNARE.TECHNI</t>
  </si>
  <si>
    <t>SIGMOIDOSCOPY;W/ABLATION</t>
  </si>
  <si>
    <t>COLONOSCOPY;TRAN.VIA.COLOTOMY</t>
  </si>
  <si>
    <t>COLONOSCOPY;DIAGNOSTIC</t>
  </si>
  <si>
    <t>970775-5</t>
  </si>
  <si>
    <t>COLONOSCOPY;REM.FOR.BODY</t>
  </si>
  <si>
    <t>COLONOSCOPY;W/BIOPSY.SING.MULT</t>
  </si>
  <si>
    <t>970781-5</t>
  </si>
  <si>
    <t>INTRODUCT OF OTH THERAP SUBST</t>
  </si>
  <si>
    <t>970784-5</t>
  </si>
  <si>
    <t>COLONOSCOPY;WITH ABLATION</t>
  </si>
  <si>
    <t>COLONOSCOPY;REM.BY.HOT.BIO.FOR</t>
  </si>
  <si>
    <t>COLONOSCOPY;SNARE TECHNIQUE</t>
  </si>
  <si>
    <t>970796-5</t>
  </si>
  <si>
    <t>COLONOSCOPY W/DIL BALLOON</t>
  </si>
  <si>
    <t>OV-PT TEACHING</t>
  </si>
  <si>
    <t>970800-0</t>
  </si>
  <si>
    <t>970800-1</t>
  </si>
  <si>
    <t>REMOVE RECTAL OBSTRUCTION</t>
  </si>
  <si>
    <t>LUMBAR SPINE 1 VIEW</t>
  </si>
  <si>
    <t>COCCYX  2V</t>
  </si>
  <si>
    <t>I&amp;D PERI-RECTAL ABSCESS</t>
  </si>
  <si>
    <t>970808-5</t>
  </si>
  <si>
    <t>US BREAST LIMITED (S) (BL)</t>
  </si>
  <si>
    <t>970810-1</t>
  </si>
  <si>
    <t>970810-2</t>
  </si>
  <si>
    <t>970811-5</t>
  </si>
  <si>
    <t>46050-INCISION OF ANAL ABSCESS</t>
  </si>
  <si>
    <t>LUMBAR BENDING VIEWS 2 OR 3</t>
  </si>
  <si>
    <t>INCISION OF ANAL SPHINCTER</t>
  </si>
  <si>
    <t>970814-5</t>
  </si>
  <si>
    <t>INCISE THROMBOSED HEMORRHOID</t>
  </si>
  <si>
    <t>EXC SKIN TAG ANUS - SINGLE</t>
  </si>
  <si>
    <t>HEMORROIDECTOMY</t>
  </si>
  <si>
    <t>HEMORRHOIDECTOMY,INT/EXT SIMP</t>
  </si>
  <si>
    <t>970826-5</t>
  </si>
  <si>
    <t>HEMORRHOIDECTOMY,COMPX,GRAD IV</t>
  </si>
  <si>
    <t>ENUCLEA THROMBOSED EXT.HEMORRH</t>
  </si>
  <si>
    <t>MRI LT LE Non-Joint (C)</t>
  </si>
  <si>
    <t>DESTRUCTION ANAL LESION(S)</t>
  </si>
  <si>
    <t>MRI RT LE Non-Joint (C)</t>
  </si>
  <si>
    <t>MRI RT LE Non-Joint (S)</t>
  </si>
  <si>
    <t>970838-5</t>
  </si>
  <si>
    <t>MRI RT LE Non-Joint (C&amp;S)</t>
  </si>
  <si>
    <t>MRI RT LE Joint (C)</t>
  </si>
  <si>
    <t>DEST OF INTERN HEMOR THERMAL E</t>
  </si>
  <si>
    <t>MRI RT LE Joint (S)</t>
  </si>
  <si>
    <t>MRI RT LE Joint (C&amp;S)</t>
  </si>
  <si>
    <t>LIVER BIOPSY</t>
  </si>
  <si>
    <t>MRI LT UE Non-Joint (C)</t>
  </si>
  <si>
    <t>MRI LT UE Non-Joint (C&amp;S)</t>
  </si>
  <si>
    <t>LAPAROSCOPY,SURG:CHOLECYSTECT</t>
  </si>
  <si>
    <t>970847-5</t>
  </si>
  <si>
    <t>MRI RT UE Non-Joint (C)</t>
  </si>
  <si>
    <t>MRI RT UE Non-Joint (S)</t>
  </si>
  <si>
    <t>LAPAROSCOPY,CHOLE.W/CHOLANGIOG</t>
  </si>
  <si>
    <t>970850-5</t>
  </si>
  <si>
    <t>MRI RT UE Non-Joint (C&amp;S)</t>
  </si>
  <si>
    <t>MRI LT UE Joint (C&amp;S)</t>
  </si>
  <si>
    <t>CHOLECYSTECTOMY</t>
  </si>
  <si>
    <t>970853-5</t>
  </si>
  <si>
    <t>MRI RT UE Joint (C)</t>
  </si>
  <si>
    <t>MRI RT UE Joint (S)</t>
  </si>
  <si>
    <t>EXPLORATORY LAPAROTOMY,CELIOT</t>
  </si>
  <si>
    <t>MRI RT UE Joint (C&amp;S)</t>
  </si>
  <si>
    <t>DRAINAGE SUB-PHRENIC ABSCESS</t>
  </si>
  <si>
    <t>PERITONEOCENTESIS: INITIAL</t>
  </si>
  <si>
    <t>REMOVAL OF ABDOMINAL FLUID</t>
  </si>
  <si>
    <t>PERITONEAL CAVITY PUNCTURE</t>
  </si>
  <si>
    <t>EXC OR DESTR,OPEN,INTRA-ABD TU</t>
  </si>
  <si>
    <t>MRI TMJ</t>
  </si>
  <si>
    <t>LAPAROSCOPY, SURGICAL</t>
  </si>
  <si>
    <t>970874-5</t>
  </si>
  <si>
    <t>LAPAROSCOPY,SURGICAL</t>
  </si>
  <si>
    <t>NM GASTROESOPHAGEAL RELFUX</t>
  </si>
  <si>
    <t>LAPAROSCOPIC,SURGICAL W/BIOPSY</t>
  </si>
  <si>
    <t>970877-5</t>
  </si>
  <si>
    <t>970880-5</t>
  </si>
  <si>
    <t>REPAIR INQUINAL HERNIA</t>
  </si>
  <si>
    <t>MRA SPINAL CANAL  (C OR S)</t>
  </si>
  <si>
    <t>HERNIA REPAIR, INGUINAL. &gt;5YR</t>
  </si>
  <si>
    <t>970886-5</t>
  </si>
  <si>
    <t>HERNIA REPAIR, INCARCERATED</t>
  </si>
  <si>
    <t>970889-5</t>
  </si>
  <si>
    <t>REPAIR INGUINAL HERNIA</t>
  </si>
  <si>
    <t>REPAIR RECUR INGUINAL HERNIA</t>
  </si>
  <si>
    <t>HERNIA REPAIR, FEMORAL</t>
  </si>
  <si>
    <t>J2540</t>
  </si>
  <si>
    <t>INJ,PENICILLIN G POTASSIUM</t>
  </si>
  <si>
    <t>CT ORBIT IR IAC (C)</t>
  </si>
  <si>
    <t>LAP REPAIR INITIAL ING HERNIA</t>
  </si>
  <si>
    <t>970925-5</t>
  </si>
  <si>
    <t>LAP SUG:REPR RECUR ING HERNIA</t>
  </si>
  <si>
    <t>970928-5</t>
  </si>
  <si>
    <t>NEPHRECTOMY</t>
  </si>
  <si>
    <t>SUPRAPUBIC CATHETER</t>
  </si>
  <si>
    <t>EXCISION OF URACHAL CYST</t>
  </si>
  <si>
    <t>CATHERIZATION</t>
  </si>
  <si>
    <t>DESTRUCTION OF LESIONS-PENIS</t>
  </si>
  <si>
    <t>EXCISION OF PENIS LESION(S)</t>
  </si>
  <si>
    <t>EXCISION HYDROCELE,UNILATERAL</t>
  </si>
  <si>
    <t>LAPAROSCOPY, DIAGNOSTIC</t>
  </si>
  <si>
    <t>BIOPSY OF VULVA OR PERINEUM</t>
  </si>
  <si>
    <t>EACH ADD LESION OF VULVA/PERIN</t>
  </si>
  <si>
    <t>EXCIS BARTHOLIN'S GLAND,CYST</t>
  </si>
  <si>
    <t>TOTAL HYSTERECTOMY B/L OOPH</t>
  </si>
  <si>
    <t>LAPAROSCOPIC LYSTS OF ADHESION</t>
  </si>
  <si>
    <t>LOBE,THROID SUB-TOTAL</t>
  </si>
  <si>
    <t>THYROIDECTOMY,TOTAL OR COMPLET</t>
  </si>
  <si>
    <t>THYROIDECTOMY SUBTOTAL</t>
  </si>
  <si>
    <t>LUMBAR PUNCTURE</t>
  </si>
  <si>
    <t>ANA-THORACIC EPIDURAL CATH PLA</t>
  </si>
  <si>
    <t>ANA-PROGRAMMING PUMP</t>
  </si>
  <si>
    <t>DRAINAGE OF EYELID ABSCESS</t>
  </si>
  <si>
    <t>REMOVE EYELID LESION</t>
  </si>
  <si>
    <t>BIOPSY OF EXTERNAL EAR</t>
  </si>
  <si>
    <t>PARTIAL REMOVAL EXTERNAL EAR</t>
  </si>
  <si>
    <t>REMOVAL F/B EAR CANAL</t>
  </si>
  <si>
    <t>REMOVAL F/B INTRANASAL</t>
  </si>
  <si>
    <t>REMOVAL IMPACTED CERUMEN</t>
  </si>
  <si>
    <t>REM INPACT CERUMEN:IRR.UNI</t>
  </si>
  <si>
    <t>URINALYSIS W/MICRO</t>
  </si>
  <si>
    <t>Urine Dip</t>
  </si>
  <si>
    <t>Urine Dip (Automated)</t>
  </si>
  <si>
    <t>PREGNANCY TEST/URINE</t>
  </si>
  <si>
    <t>ASSAY OF BREATH ETHANOL</t>
  </si>
  <si>
    <t>HEMOCCULT-MEDICARE</t>
  </si>
  <si>
    <t>HEMOCCULT - MEDICARE</t>
  </si>
  <si>
    <t>GLUCOSE - BLOOD STICK</t>
  </si>
  <si>
    <t>TB TINE TEST</t>
  </si>
  <si>
    <t>WET MOUNT</t>
  </si>
  <si>
    <t>PAP SMEAR</t>
  </si>
  <si>
    <t>IM ADM VACCINE 2/MORE</t>
  </si>
  <si>
    <t>HEP A VACCINE</t>
  </si>
  <si>
    <t>HEP A VACCINE (S)</t>
  </si>
  <si>
    <t>HEP A 3 DOSE</t>
  </si>
  <si>
    <t>GARDASIL VACCINE</t>
  </si>
  <si>
    <t>FLU VACCINE 6-35 MONTHS DOSAGE</t>
  </si>
  <si>
    <t>FLU VACCINE</t>
  </si>
  <si>
    <t>ROTAVIRUS VACCINE</t>
  </si>
  <si>
    <t>TETANUS TOXOID INJ</t>
  </si>
  <si>
    <t>PROQUAD VACCINE</t>
  </si>
  <si>
    <t>TETANUS &amp; DIPHTHERIA</t>
  </si>
  <si>
    <t>MENACTRA VACCINE</t>
  </si>
  <si>
    <t>ZOSTaFAC</t>
  </si>
  <si>
    <t>HEP B VACCINE</t>
  </si>
  <si>
    <t>INTAKE</t>
  </si>
  <si>
    <t>COUNSELING 30 MIN</t>
  </si>
  <si>
    <t>PSYCHOTHERAPY 39 MIN</t>
  </si>
  <si>
    <t>COUNSELING 60 MIN</t>
  </si>
  <si>
    <t>PSYCHOTHERAPY 45 MIN</t>
  </si>
  <si>
    <t>COUNSELING</t>
  </si>
  <si>
    <t>GROUP PSYCHOTHERAPY</t>
  </si>
  <si>
    <t>EXC.BREAST LES.PLACE RAD.LOG.M</t>
  </si>
  <si>
    <t>HEARING SCREEN</t>
  </si>
  <si>
    <t>STRESS/SUPERVISION</t>
  </si>
  <si>
    <t>VENT MGMT: SUBSEQUENT</t>
  </si>
  <si>
    <t>BIOIMPEDANCE.THORACIC.ELECT</t>
  </si>
  <si>
    <t>VENT MGMT: INITIAL</t>
  </si>
  <si>
    <t>INHALATION THERAPY (2/MORE)</t>
  </si>
  <si>
    <t>CRNA-O INITIAL VENTILATOR MGMT</t>
  </si>
  <si>
    <t>CRNA-O DAILY VENT MGMT -SUBSEQ</t>
  </si>
  <si>
    <t>PFT</t>
  </si>
  <si>
    <t>PULSE OXIMETRY SP CK</t>
  </si>
  <si>
    <t>PSYCHODIAGNOSTIC SCREENING</t>
  </si>
  <si>
    <t>IM INJECTION</t>
  </si>
  <si>
    <t>IRR OF IMPLANT VENOUS ACCESS D</t>
  </si>
  <si>
    <t>WVUIT SPORTS PHYSICAL</t>
  </si>
  <si>
    <t>WVUIT SPORTS RE-PHYSICAL</t>
  </si>
  <si>
    <t>WOUND CARE SELECTIVE</t>
  </si>
  <si>
    <t>971168-5</t>
  </si>
  <si>
    <t>REMOVAL DVITALIZED TISSUE FROM</t>
  </si>
  <si>
    <t>OMT: 1-2 BODY REGIONS INVOLVED</t>
  </si>
  <si>
    <t>OMT: 3-4 BODY REGIONS INVOLVED</t>
  </si>
  <si>
    <t>OMT: 5-6 BODY REGIONS INVOLVED</t>
  </si>
  <si>
    <t>OMT: 7-8 BODY REGIONS INVOLVED</t>
  </si>
  <si>
    <t>OMT:9-10 BODY REGIONS INVOLVED</t>
  </si>
  <si>
    <t>SPECIMEN COLLECTION/HANDLING</t>
  </si>
  <si>
    <t>POST-OP FU VISIT</t>
  </si>
  <si>
    <t>STERILE SUPPLIES</t>
  </si>
  <si>
    <t>DIABETIC TEACHING/INSTRUCTION</t>
  </si>
  <si>
    <t>MEDICAL RECORDS</t>
  </si>
  <si>
    <t>VISION SCREEN</t>
  </si>
  <si>
    <t>FOCUSED</t>
  </si>
  <si>
    <t>971207-0</t>
  </si>
  <si>
    <t>971207-1</t>
  </si>
  <si>
    <t>971207-5</t>
  </si>
  <si>
    <t>NP OV EXPANDED SERVICE</t>
  </si>
  <si>
    <t>971210-0</t>
  </si>
  <si>
    <t>971210-1</t>
  </si>
  <si>
    <t>971210-5</t>
  </si>
  <si>
    <t>NP OV DETAILED SERVICE</t>
  </si>
  <si>
    <t>971213-0</t>
  </si>
  <si>
    <t>971213-1</t>
  </si>
  <si>
    <t>971213-5</t>
  </si>
  <si>
    <t>NP OV COMP SERVICE</t>
  </si>
  <si>
    <t>971216-0</t>
  </si>
  <si>
    <t>971216-1</t>
  </si>
  <si>
    <t>971216-5</t>
  </si>
  <si>
    <t>NP OV HIGH</t>
  </si>
  <si>
    <t>971219-0</t>
  </si>
  <si>
    <t>971219-1</t>
  </si>
  <si>
    <t>971219-5</t>
  </si>
  <si>
    <t>971222-0</t>
  </si>
  <si>
    <t>971222-1</t>
  </si>
  <si>
    <t>971222-5</t>
  </si>
  <si>
    <t>971225-0</t>
  </si>
  <si>
    <t>971225-1</t>
  </si>
  <si>
    <t>971225-5</t>
  </si>
  <si>
    <t>ES OV EXPANDED SERVICE</t>
  </si>
  <si>
    <t>971228-0</t>
  </si>
  <si>
    <t>971228-1</t>
  </si>
  <si>
    <t>971228-5</t>
  </si>
  <si>
    <t>ES OV DETAILED SERVICE</t>
  </si>
  <si>
    <t>971231-0</t>
  </si>
  <si>
    <t>971231-1</t>
  </si>
  <si>
    <t>971231-5</t>
  </si>
  <si>
    <t>ES OV DETAILED SERVICES</t>
  </si>
  <si>
    <t>ES OV COMP SERVICE</t>
  </si>
  <si>
    <t>971234-0</t>
  </si>
  <si>
    <t>971234-1</t>
  </si>
  <si>
    <t>971234-5</t>
  </si>
  <si>
    <t>OBSERVATION - D/C DAY</t>
  </si>
  <si>
    <t>971237-5</t>
  </si>
  <si>
    <t>OBSERVATION 1</t>
  </si>
  <si>
    <t>971240-5</t>
  </si>
  <si>
    <t>OBSERVATION 2</t>
  </si>
  <si>
    <t>971243-5</t>
  </si>
  <si>
    <t>OBSERVATION 3</t>
  </si>
  <si>
    <t>971246-5</t>
  </si>
  <si>
    <t>HOSPITAL ADMISSION 1</t>
  </si>
  <si>
    <t>971249-5</t>
  </si>
  <si>
    <t>HOSPITAL ADMISSION 2</t>
  </si>
  <si>
    <t>971252-5</t>
  </si>
  <si>
    <t>HOSPITAL ADMISSION 3</t>
  </si>
  <si>
    <t>971255-5</t>
  </si>
  <si>
    <t>SUBSEQ OBS CARE -LOW</t>
  </si>
  <si>
    <t>971258-5</t>
  </si>
  <si>
    <t>SUBSEQ OBS CARE - MODERATE</t>
  </si>
  <si>
    <t>971261-5</t>
  </si>
  <si>
    <t>SUBSEQ OBS CARE - HIGH</t>
  </si>
  <si>
    <t>HOSPITAL SUBSEQ 1</t>
  </si>
  <si>
    <t>971267-5</t>
  </si>
  <si>
    <t>HOSPITAL SUBSEQ 2</t>
  </si>
  <si>
    <t>971270-5</t>
  </si>
  <si>
    <t>HOSPITAL SUBSEQ 3</t>
  </si>
  <si>
    <t>971273-5</t>
  </si>
  <si>
    <t>OBS &amp; DC SAME DAY LOW</t>
  </si>
  <si>
    <t>INP/OBS SAME DAY &amp; DISC MODERA</t>
  </si>
  <si>
    <t>971279-5</t>
  </si>
  <si>
    <t>OBS SAME DAY &amp; DISC MODERATE</t>
  </si>
  <si>
    <t>OBS &amp; DC SAME DAY HIGH</t>
  </si>
  <si>
    <t>I/P DISCHARGE DAY &lt; 30 MIN</t>
  </si>
  <si>
    <t>971285-5</t>
  </si>
  <si>
    <t>I/P DISCHARGE MGMT &gt; 30 MIN</t>
  </si>
  <si>
    <t>971288-5</t>
  </si>
  <si>
    <t>INIT OFFICE CONSULT LIMIT</t>
  </si>
  <si>
    <t>CONSULT-OFFICE</t>
  </si>
  <si>
    <t>INIT OFFICE CONSULT LOW</t>
  </si>
  <si>
    <t>INIT OFFICE CONSULT MOD</t>
  </si>
  <si>
    <t>IP CONSULT -STRAIGHTFORWARD</t>
  </si>
  <si>
    <t>IP CONSULT - STRAIGHTFORWARD</t>
  </si>
  <si>
    <t>IP CONSULT - LOW</t>
  </si>
  <si>
    <t>IP CONSULT - MODERATE</t>
  </si>
  <si>
    <t>IP CONSULT - HIGH</t>
  </si>
  <si>
    <t>FOLLOW-UP I/P CONSULTATION</t>
  </si>
  <si>
    <t>EMERGENCY DEPT VISIT</t>
  </si>
  <si>
    <t>EMERGENCY ROOM VISIT 3</t>
  </si>
  <si>
    <t>CRITICAL CARE EACH ADD 30 MIN</t>
  </si>
  <si>
    <t>NURSING FACILITY ASSESSMENT-LO</t>
  </si>
  <si>
    <t>INITIAL NURS CARE 1</t>
  </si>
  <si>
    <t>971348-5</t>
  </si>
  <si>
    <t>INITIAL NURS CARE MOD</t>
  </si>
  <si>
    <t>971351-5</t>
  </si>
  <si>
    <t>INITIAL NURS CARE HIGH</t>
  </si>
  <si>
    <t>971354-5</t>
  </si>
  <si>
    <t>SUBSEQ NURSING FAC CARE-FOCUS</t>
  </si>
  <si>
    <t>SUBSEQ NURSING FAC CARE - LOW</t>
  </si>
  <si>
    <t>F/U NURS CARE - MODERATE SEV</t>
  </si>
  <si>
    <t>F/U NURS CARE - HIGH SEVERITY</t>
  </si>
  <si>
    <t>SUB NURS CARE MOD</t>
  </si>
  <si>
    <t>SUB NURS CARE HIGH</t>
  </si>
  <si>
    <t>DISCHARGE MGMT (&lt; 30 MIN)</t>
  </si>
  <si>
    <t>DISCHARGE MGMT (&gt; 30 MIN)</t>
  </si>
  <si>
    <t>NP DOMICILIARY FOCUSED</t>
  </si>
  <si>
    <t>NP DOMICILIARY EXPANDED</t>
  </si>
  <si>
    <t>NP DOMICILIARY DETAILED</t>
  </si>
  <si>
    <t>NP DOMICILIARY COMP SERVICE</t>
  </si>
  <si>
    <t>NP DOMICILIARY HIGH SERVICE</t>
  </si>
  <si>
    <t>ES DOMICILIARY FOCUSED SERVICE</t>
  </si>
  <si>
    <t>ES DOMICILIARY EXPANDED</t>
  </si>
  <si>
    <t>ES DOMICILIARY DETAILED</t>
  </si>
  <si>
    <t>ES DOMICILIARY COMP</t>
  </si>
  <si>
    <t>HOME VISIT, NEW PATIENT</t>
  </si>
  <si>
    <t>HOME VISIT, EST PT</t>
  </si>
  <si>
    <t>NP WELL CHILD-PREVENTIVE</t>
  </si>
  <si>
    <t>NP WELL CHILD-PREVENTIVE 1-4</t>
  </si>
  <si>
    <t>NP WELL CHILD-PREVENTIVE 5-11</t>
  </si>
  <si>
    <t>NP WELL CHILD 12-17</t>
  </si>
  <si>
    <t>NP WELL CHILD 18-39</t>
  </si>
  <si>
    <t>NP WELLNESS VISIT (40-64)</t>
  </si>
  <si>
    <t>NP WELLNESS VISIT (65-OVER)</t>
  </si>
  <si>
    <t>ESTAB WELL CHILD CARE</t>
  </si>
  <si>
    <t>ESTAB CHILD CARE 1-4</t>
  </si>
  <si>
    <t>ESTAB WELL CHILD 5-11</t>
  </si>
  <si>
    <t>ESTAB WELL CHILD 12-17</t>
  </si>
  <si>
    <t>ESTAB WELL CHILD (18-39)</t>
  </si>
  <si>
    <t>ESTAB WELLNESS VISIT (40-64)</t>
  </si>
  <si>
    <t>ESTAB WELLNESS VISIT (65-OVER)</t>
  </si>
  <si>
    <t>BCCSP ROUTINE TELEPHONE F UP</t>
  </si>
  <si>
    <t>TOBACCO USE COUNSEL 3-10 MIN</t>
  </si>
  <si>
    <t>TOBACCO USE COUNSEL &gt; 10 MIN</t>
  </si>
  <si>
    <t>PREV MED HEALTH ASSESSMENT</t>
  </si>
  <si>
    <t>DISABILITY EVALUATION</t>
  </si>
  <si>
    <t>CDL PHYSICAL</t>
  </si>
  <si>
    <t>I&amp;D ABSCESS, SIMPLE (MOD 50)</t>
  </si>
  <si>
    <t>DEBRIDEMENT:SKIN,PARTIAL-MOD50</t>
  </si>
  <si>
    <t>DEBRIDEMENT SKIN &amp; SUB-Q MOD51</t>
  </si>
  <si>
    <t>971483-5</t>
  </si>
  <si>
    <t>EXC.BE.LES 0.6-1.0CM (MOD 50)</t>
  </si>
  <si>
    <t>EXC.BE TRUNK.ARM.LEG.1.1-2.0MO</t>
  </si>
  <si>
    <t>971489-5</t>
  </si>
  <si>
    <t>EXC.BE TRUNK.ARM.LEG.1.1-2.0</t>
  </si>
  <si>
    <t>EXC.BE TRUNK.ARM.LEG.2.1-3.0MO</t>
  </si>
  <si>
    <t>971495-5</t>
  </si>
  <si>
    <t>EXC.LES.SCLP.HD.FT.GEN 0.6-1.0</t>
  </si>
  <si>
    <t>EXC.BE FACE,EAR,NOS 0.6-1.0MOD</t>
  </si>
  <si>
    <t>REM MALIG LESION FACE/EAR (MOD</t>
  </si>
  <si>
    <t>EXC.MAL.FACE.EAR.NOSE 1.1-2.0M</t>
  </si>
  <si>
    <t>EXC.MAL.FACE.EAR.NOSE 2.1-3.0M</t>
  </si>
  <si>
    <t>MAMMO NEEDLE LOC</t>
  </si>
  <si>
    <t>UPPER GAST ENDOSCOPY-DIAG (MOD</t>
  </si>
  <si>
    <t>UPPER GAST ENDOSCOPY-DIA MOD57</t>
  </si>
  <si>
    <t>UPPER GAST ENDO;W/BIOPSY (MOD)</t>
  </si>
  <si>
    <t>UPPER GAST ENDO:W/BIOPSY MOD57</t>
  </si>
  <si>
    <t>UPPER GAST ENDO:BALL DIL&lt;30MOD</t>
  </si>
  <si>
    <t>UPPER GAST ENDO:BALLOON MOD 57</t>
  </si>
  <si>
    <t>UPPER GAST ENDO:SNARE TECH-MOD</t>
  </si>
  <si>
    <t>UPPER GAST ENDO:CONTROL BLEED</t>
  </si>
  <si>
    <t>SMALL INTESTINES ENDOSCOPY</t>
  </si>
  <si>
    <t>COLONSCOPY THRU COL W/BI MOD51</t>
  </si>
  <si>
    <t>SIGMOIDOSCOPY W/BIOPSY (MOD 51</t>
  </si>
  <si>
    <t>COLONOSCOPY:DIAGNOSTIC MOD 52</t>
  </si>
  <si>
    <t>971549-5</t>
  </si>
  <si>
    <t>COLONOSCOPY;DIAGNOSTIC (MOD)</t>
  </si>
  <si>
    <t>971552-5</t>
  </si>
  <si>
    <t>COLONOSCOPY:DIAGNOSTIC MOD 57</t>
  </si>
  <si>
    <t>971555-5</t>
  </si>
  <si>
    <t>COLONOSCOPY; DIAGNOSTIC(MOD 74</t>
  </si>
  <si>
    <t>971558-5</t>
  </si>
  <si>
    <t>971561-5</t>
  </si>
  <si>
    <t>EXPLORATORY LAPAROTOMY,CEL-MOD</t>
  </si>
  <si>
    <t>971564-5</t>
  </si>
  <si>
    <t>INJECTION FOR BLADDER X-RAY</t>
  </si>
  <si>
    <t>MANDIBLE</t>
  </si>
  <si>
    <t>MASTOIDS</t>
  </si>
  <si>
    <t>FACIAL &lt;3 VIEWS</t>
  </si>
  <si>
    <t>FACIAL MIN 3V</t>
  </si>
  <si>
    <t>ORBIT</t>
  </si>
  <si>
    <t>PARANASAL SINUSES 1 VIEW</t>
  </si>
  <si>
    <t>PARANASAL SINUSES</t>
  </si>
  <si>
    <t>SKULL, AP &amp; LATERAL</t>
  </si>
  <si>
    <t>SKULL, COMPLETE</t>
  </si>
  <si>
    <t>TEMPORMANDIBULAR JOINT</t>
  </si>
  <si>
    <t>NECK, SOFT TISSUE</t>
  </si>
  <si>
    <t>CT ORBITS OR 1AC (S)</t>
  </si>
  <si>
    <t>CT ORBITS OR 1AC (C&amp;S)</t>
  </si>
  <si>
    <t>MRI BRAIN (C)</t>
  </si>
  <si>
    <t>CHEST, SINGLE VIEW</t>
  </si>
  <si>
    <t>CHEST, PA &amp; LATERAL</t>
  </si>
  <si>
    <t>RIBS 1 SIDE W/ CHEST XRAY</t>
  </si>
  <si>
    <t>STERNUM</t>
  </si>
  <si>
    <t>STERNOCLAVICULAR JOINTS</t>
  </si>
  <si>
    <t>SPINE 2-3V (AP &amp; LAT)</t>
  </si>
  <si>
    <t>C-SPINE PORT 2 VIEWS</t>
  </si>
  <si>
    <t>T-SPINE</t>
  </si>
  <si>
    <t>L-SPINE AP &amp; LATERAL</t>
  </si>
  <si>
    <t>L-SPINE COMPLETE</t>
  </si>
  <si>
    <t>L-SPINE FLEX &amp; EXT 4 VWS</t>
  </si>
  <si>
    <t>CT SPINE CERVICAL</t>
  </si>
  <si>
    <t>CT SPINE DORSAL</t>
  </si>
  <si>
    <t>CT SPINE LUMBAR  (S)</t>
  </si>
  <si>
    <t>CT SPINE LUMBAR (C)</t>
  </si>
  <si>
    <t>PELVIS</t>
  </si>
  <si>
    <t>CTA PELVIS (C&amp;S) ARTERIES</t>
  </si>
  <si>
    <t>SACRUM</t>
  </si>
  <si>
    <t>CLAVICLE</t>
  </si>
  <si>
    <t>SCAPULA</t>
  </si>
  <si>
    <t>AC JOINTS W/ OR W/O WTS</t>
  </si>
  <si>
    <t>ARM, HUMERUS</t>
  </si>
  <si>
    <t>ELBOW</t>
  </si>
  <si>
    <t>ELBOW OBLIQUE VIEWS MIN 3V</t>
  </si>
  <si>
    <t>FOREARM</t>
  </si>
  <si>
    <t>UPPER EXT INF 2 VIEWS</t>
  </si>
  <si>
    <t>WRIST</t>
  </si>
  <si>
    <t>HAND</t>
  </si>
  <si>
    <t>CT UPPER EXT (S)</t>
  </si>
  <si>
    <t>CT UPPER EXTREMITY (C)</t>
  </si>
  <si>
    <t>CT UPPER EXTREMITY (C&amp;S)</t>
  </si>
  <si>
    <t>MRI LT UE Non-Joint (S)</t>
  </si>
  <si>
    <t>MRI LT UE Joint (S)</t>
  </si>
  <si>
    <t>MRI  LT UE Joint (C)</t>
  </si>
  <si>
    <t>HIP w/PELVIS 2-3V UNILAT</t>
  </si>
  <si>
    <t>FEMUR</t>
  </si>
  <si>
    <t>KNEE 1 OR 2 VIEWS</t>
  </si>
  <si>
    <t>KNEE 3 VIEWS ONLY</t>
  </si>
  <si>
    <t>KNEE 4 VIEWS SKY OR TUNNEL BIL</t>
  </si>
  <si>
    <t>TIB-FIB LOWER LEG</t>
  </si>
  <si>
    <t>LOWER EXT PEDS</t>
  </si>
  <si>
    <t>ANKLE</t>
  </si>
  <si>
    <t>FOOT</t>
  </si>
  <si>
    <t>HEEL</t>
  </si>
  <si>
    <t>CT LOWER EXT (S) BL</t>
  </si>
  <si>
    <t>CT LOWER EXTREMITY (C)</t>
  </si>
  <si>
    <t>CT LOWER EXT (C&amp;S)</t>
  </si>
  <si>
    <t>CTA LOWER EXTREMITY (C&amp;S)</t>
  </si>
  <si>
    <t>MRI LT LE Non-Joint (S)</t>
  </si>
  <si>
    <t>MRI LT LE Non-Joint (C&amp;S)</t>
  </si>
  <si>
    <t>MRI LT LE Joint (S)</t>
  </si>
  <si>
    <t>MRI LT LE Joint (C)</t>
  </si>
  <si>
    <t>MRI LT LE Joint (C&amp;S)</t>
  </si>
  <si>
    <t>ABD FLAT &amp; UP OR DECUB</t>
  </si>
  <si>
    <t>ACUTE ABDOMEN SERIES W/IV CHES</t>
  </si>
  <si>
    <t>CTA ABD (C&amp;S)</t>
  </si>
  <si>
    <t>CT ABD &amp; PELVIS ALL ORGANS (S)</t>
  </si>
  <si>
    <t>CT ABD &amp; PELVIS ALL ORGANS (C)</t>
  </si>
  <si>
    <t>MRA ABDOMEN</t>
  </si>
  <si>
    <t>UPPER GI SERIES</t>
  </si>
  <si>
    <t>UPPER GI W/ SBFT</t>
  </si>
  <si>
    <t>SMALL BOWEL W/O GI</t>
  </si>
  <si>
    <t>BARIUM ENEMA W/ AIR CON</t>
  </si>
  <si>
    <t>IVP, ROUTINE</t>
  </si>
  <si>
    <t>IVP W/ TOMOGRAMS</t>
  </si>
  <si>
    <t>VENOGRAM, LOWER</t>
  </si>
  <si>
    <t>FISTULOGRAM DIAG</t>
  </si>
  <si>
    <t>MAMMO TISSUE FILM</t>
  </si>
  <si>
    <t>TOMOGRAM, ANY</t>
  </si>
  <si>
    <t>TELEPHONE EVAL &amp; MAN 11-20 MIN</t>
  </si>
  <si>
    <t>(MEDICARE) HEMOCULT</t>
  </si>
  <si>
    <t>US THYROID OR SOFT TISSUE</t>
  </si>
  <si>
    <t>TELEPHONE EVAL &amp; MAN 21-30 MIN</t>
  </si>
  <si>
    <t>A9300</t>
  </si>
  <si>
    <t>10# WEIGHT</t>
  </si>
  <si>
    <t>US ABD 2 OR MORE AREAS</t>
  </si>
  <si>
    <t>3# WEIGHT</t>
  </si>
  <si>
    <t>US ABDOMEN</t>
  </si>
  <si>
    <t>5# WEIGHT</t>
  </si>
  <si>
    <t>972011-1</t>
  </si>
  <si>
    <t>US RENAL RT</t>
  </si>
  <si>
    <t>972011-2</t>
  </si>
  <si>
    <t>US RENAL LT</t>
  </si>
  <si>
    <t>7 1/2 WEIGHT</t>
  </si>
  <si>
    <t>AEROSOL OR VAPOR INHALATIONS</t>
  </si>
  <si>
    <t>ALLERGY INJECTION (1)</t>
  </si>
  <si>
    <t>US FETUS</t>
  </si>
  <si>
    <t>ALLERGY INJECTION (2)</t>
  </si>
  <si>
    <t>L3763</t>
  </si>
  <si>
    <t>AQUAPLAST ELBOW/FOR SPLINT(CUS</t>
  </si>
  <si>
    <t>US FETUS, PROFILE</t>
  </si>
  <si>
    <t>J3420</t>
  </si>
  <si>
    <t>B12 INJECTION</t>
  </si>
  <si>
    <t>US PELVIS, TRANSVAGINAL</t>
  </si>
  <si>
    <t>J0540</t>
  </si>
  <si>
    <t>BICILLIN UP TO 1.200.000 UNITS</t>
  </si>
  <si>
    <t>US PELVIS GYN</t>
  </si>
  <si>
    <t>J0558</t>
  </si>
  <si>
    <t>BICILLIN UP TO 600.000 UNITS</t>
  </si>
  <si>
    <t>BONE MARROW ASP CELL BLOCK-PRO</t>
  </si>
  <si>
    <t>BONE MARROW BX/INTERP PRO-FEE</t>
  </si>
  <si>
    <t>US EXT NON-VASCULAR</t>
  </si>
  <si>
    <t>BONE MARROW SLIDES</t>
  </si>
  <si>
    <t>US ASPIRATION CYST</t>
  </si>
  <si>
    <t>BOOSTRIX</t>
  </si>
  <si>
    <t>FLUOROSCOPIC GUIDE</t>
  </si>
  <si>
    <t>972050-5</t>
  </si>
  <si>
    <t>BREATH TEST</t>
  </si>
  <si>
    <t>E0100</t>
  </si>
  <si>
    <t>CANE</t>
  </si>
  <si>
    <t>E0105</t>
  </si>
  <si>
    <t>CANE,QUAD</t>
  </si>
  <si>
    <t>MAMMO UNILAT DIAG</t>
  </si>
  <si>
    <t>WRIST BRACE</t>
  </si>
  <si>
    <t>MAMMO UNIL SCREEN/DIAG</t>
  </si>
  <si>
    <t>CELL BLOCK - NON GENITAL-PRO F</t>
  </si>
  <si>
    <t>STRESS VIEWS, ANY JOINT</t>
  </si>
  <si>
    <t>E0190</t>
  </si>
  <si>
    <t>CERVICAL PILLOW</t>
  </si>
  <si>
    <t>J0735</t>
  </si>
  <si>
    <t>CLONIDINE TAB</t>
  </si>
  <si>
    <t>BONE SURVEY</t>
  </si>
  <si>
    <t>BONE DENSINTOMETRY</t>
  </si>
  <si>
    <t>CONTRAST BATHS 15 MIN</t>
  </si>
  <si>
    <t>A4635</t>
  </si>
  <si>
    <t>CRUTCH CUSHIONS PER PAIR</t>
  </si>
  <si>
    <t>NM THYROID IMAGING &amp; UPTAKE 2</t>
  </si>
  <si>
    <t>E0114</t>
  </si>
  <si>
    <t>CRUTCHES U/A - ALUMINUM</t>
  </si>
  <si>
    <t>CYTOPATH CONCENT TECHNIQUE-PRO</t>
  </si>
  <si>
    <t>DECALCIFICATION - PRO FEE</t>
  </si>
  <si>
    <t>NM BONE/JOINT IMAGING LIMIT</t>
  </si>
  <si>
    <t>TELEPHONE EVAL &amp; MANG 5-10 MIN</t>
  </si>
  <si>
    <t>J1020</t>
  </si>
  <si>
    <t>DEPO MEDROL-METH ACETATE 20MG</t>
  </si>
  <si>
    <t>J1030</t>
  </si>
  <si>
    <t>DEPO MEDROL-METH ACETATE 40MG</t>
  </si>
  <si>
    <t>J1040</t>
  </si>
  <si>
    <t>DEPO MEDROL-METH ACETATE 80MG</t>
  </si>
  <si>
    <t>DOWNLOADING / READING DATA</t>
  </si>
  <si>
    <t>NM BONE/JOINT (SPECT)</t>
  </si>
  <si>
    <t>E1800</t>
  </si>
  <si>
    <t>DYNAMIC ELBOW BRACE(EMPI)PREFA</t>
  </si>
  <si>
    <t>NM MI PERFUSION W/MOTION</t>
  </si>
  <si>
    <t>E1805</t>
  </si>
  <si>
    <t>DYNAMIC WRIST BRACE (EMPI)PREF</t>
  </si>
  <si>
    <t>L3929</t>
  </si>
  <si>
    <t>DYNAMIC/PROG KNUCKLE BEND(PREF</t>
  </si>
  <si>
    <t>NM M.I. PLANAR W/FRACT IST PAS</t>
  </si>
  <si>
    <t>E&amp;M ESTABLISHED PT - BRIEF</t>
  </si>
  <si>
    <t>EKG INTERP AND REPORT</t>
  </si>
  <si>
    <t>L3946</t>
  </si>
  <si>
    <t>ELASTIC PIP EXT SPLINT (PREFAB</t>
  </si>
  <si>
    <t>NM VENTILATION/PERFUSION FUNET</t>
  </si>
  <si>
    <t>DRAIN BLOOD FROM UNDER NAIL</t>
  </si>
  <si>
    <t>E0850</t>
  </si>
  <si>
    <t>EMPI PRONEX CER HOME TRACTION</t>
  </si>
  <si>
    <t>NM KIDNEY VASCULAR FLOW</t>
  </si>
  <si>
    <t>APP OF SHORT ARM SPLINT</t>
  </si>
  <si>
    <t>G8553</t>
  </si>
  <si>
    <t>E-PRESCRIBING</t>
  </si>
  <si>
    <t>NM KIDNEY VAS FLOW &amp; FUNCT</t>
  </si>
  <si>
    <t>Clearance of Airwy, Cath Asp</t>
  </si>
  <si>
    <t>Phenylalanine (PKU), blood</t>
  </si>
  <si>
    <t>J9395</t>
  </si>
  <si>
    <t>FASLODEX 50MG/ML</t>
  </si>
  <si>
    <t>Strep A, In House Testing</t>
  </si>
  <si>
    <t>FLEXION GLOVE</t>
  </si>
  <si>
    <t>GASTIC INTUBATION &amp; ASPIRATION</t>
  </si>
  <si>
    <t>NASAL SMEAR FOR EOSINOPHILS</t>
  </si>
  <si>
    <t>FLU VACCINE- HIGH DOSE 65+</t>
  </si>
  <si>
    <t>INTERP MANOMETRIC STUDY</t>
  </si>
  <si>
    <t>IM ADMIN 1ST/ONLY COMPONENT</t>
  </si>
  <si>
    <t>E0143</t>
  </si>
  <si>
    <t>FOLDING WALKER - WHEELED</t>
  </si>
  <si>
    <t>INTERP 24-PH PROLONGED RECORD</t>
  </si>
  <si>
    <t>Oral/Nasal Each Addl Admin</t>
  </si>
  <si>
    <t>E0945</t>
  </si>
  <si>
    <t>GAIT BELT</t>
  </si>
  <si>
    <t>GASTROINTESTINAL IMAGING/W RP</t>
  </si>
  <si>
    <t>HIB VACCINE</t>
  </si>
  <si>
    <t>L3808</t>
  </si>
  <si>
    <t>GEL-SHELL THUMB SPICA SPLINT</t>
  </si>
  <si>
    <t>Flu Vaccine &gt;6mos</t>
  </si>
  <si>
    <t>GUTTER SPLINT CUSTOM</t>
  </si>
  <si>
    <t>STRESS INTERPRETATION &amp; REPORT</t>
  </si>
  <si>
    <t>HEEL/ELBOW PROTECTOR  SMALL</t>
  </si>
  <si>
    <t>USD EXTRACRANIAL UNILAT</t>
  </si>
  <si>
    <t>Pentacel</t>
  </si>
  <si>
    <t>HEMOCULT</t>
  </si>
  <si>
    <t>ANKLE/BRACHIAL INDICES (ABI)</t>
  </si>
  <si>
    <t>MMR</t>
  </si>
  <si>
    <t>E0238</t>
  </si>
  <si>
    <t>HOT PACK (TAKE HOME)</t>
  </si>
  <si>
    <t>USD LOWER EXT ARTERIES UNIL</t>
  </si>
  <si>
    <t>Pediarix</t>
  </si>
  <si>
    <t>USD UPPER EXT ARTERIES UNIL</t>
  </si>
  <si>
    <t>Hep B</t>
  </si>
  <si>
    <t>IM ADMIN VACCINE (1)</t>
  </si>
  <si>
    <t>USD EXT VEN W/COMPRESS BI</t>
  </si>
  <si>
    <t>MEDICATION MANAGEMENT</t>
  </si>
  <si>
    <t>IM INJECTION ANTIBIOTIC</t>
  </si>
  <si>
    <t>Hearing test</t>
  </si>
  <si>
    <t>IMMUNOPEROXIDASE STAIN-PRO FEE</t>
  </si>
  <si>
    <t>Spirometry Interpretation</t>
  </si>
  <si>
    <t>INFLUENZA VACCINE</t>
  </si>
  <si>
    <t>Measure blood oxygen level</t>
  </si>
  <si>
    <t>J2175</t>
  </si>
  <si>
    <t>INJ DEMEROL PER 100MG</t>
  </si>
  <si>
    <t>Behav eval-score,doc,instrumnt</t>
  </si>
  <si>
    <t>GAD-7 Anxiety Assessment</t>
  </si>
  <si>
    <t>J2360</t>
  </si>
  <si>
    <t>INJ NORFLEX UP TO 60MG</t>
  </si>
  <si>
    <t>Vanderbilt - Assessment</t>
  </si>
  <si>
    <t>Vanderbilt - Follow Up</t>
  </si>
  <si>
    <t>J2550</t>
  </si>
  <si>
    <t>INJ PHENERGAN UP TO 50MG</t>
  </si>
  <si>
    <t>Anxiety Assessment</t>
  </si>
  <si>
    <t>CAREGIVER HEALTH RISK ASSMT</t>
  </si>
  <si>
    <t>DEXAMETHASONE INJECTION</t>
  </si>
  <si>
    <t>INITIAL HOSP CARE INPAT (LOW)</t>
  </si>
  <si>
    <t>972194-5</t>
  </si>
  <si>
    <t>APP OF TOP FLUORIDE VARNISH</t>
  </si>
  <si>
    <t>INSERTION ARTERIAL LINE</t>
  </si>
  <si>
    <t>INITIAL HOSPITAL CARE</t>
  </si>
  <si>
    <t>A7016</t>
  </si>
  <si>
    <t>Dome/mouthpc-SM vol ultraneblz</t>
  </si>
  <si>
    <t>INSERTION CVP LINE</t>
  </si>
  <si>
    <t>INT HOSP CARE I/P 50 MIN</t>
  </si>
  <si>
    <t>972200-5</t>
  </si>
  <si>
    <t>FCOM</t>
  </si>
  <si>
    <t>Form Completion Basic</t>
  </si>
  <si>
    <t>INSERTION SWAN-GANTZ CATHETER</t>
  </si>
  <si>
    <t>972203-5</t>
  </si>
  <si>
    <t>FCOM4</t>
  </si>
  <si>
    <t>Form Completion Comprehensive</t>
  </si>
  <si>
    <t>SUBSEQUENT HOSPITAL CARE MOD57</t>
  </si>
  <si>
    <t>972206-5</t>
  </si>
  <si>
    <t>J0696</t>
  </si>
  <si>
    <t>Rocephin per 1 gram</t>
  </si>
  <si>
    <t>INTERPRETATION OF EKG-PEDS</t>
  </si>
  <si>
    <t>972209-5</t>
  </si>
  <si>
    <t>Solumedrol up to 125 mg</t>
  </si>
  <si>
    <t>INITIAL IN-PAT CONSULT (MOD 57</t>
  </si>
  <si>
    <t>Telehlth origi site fac fee</t>
  </si>
  <si>
    <t>INITIAL HOSP CONSULT 55MIN MOD</t>
  </si>
  <si>
    <t>J3301</t>
  </si>
  <si>
    <t>KENALOG PER 10 MG</t>
  </si>
  <si>
    <t>ORBIT BILAT</t>
  </si>
  <si>
    <t>KNEE/THIGH/ELBOW SLEEVE</t>
  </si>
  <si>
    <t>RIBS BILAT W/ CHEST XRAY</t>
  </si>
  <si>
    <t>LONG OPPONENS THUMB SPICA(CUST</t>
  </si>
  <si>
    <t>LUMBAR BINDER</t>
  </si>
  <si>
    <t>SCAPULA BILAT</t>
  </si>
  <si>
    <t>MEDICARE FLU VACCINE ADM</t>
  </si>
  <si>
    <t>SHOULDER AP ONLY BILATERAL</t>
  </si>
  <si>
    <t>MEDICARE PNEUMO VACCINE ADM</t>
  </si>
  <si>
    <t>SHOULDER BILATERAL</t>
  </si>
  <si>
    <t>MODALITY/VASOPNEMATIC DEVICES</t>
  </si>
  <si>
    <t>ELBOW BILAT</t>
  </si>
  <si>
    <t>MORPH IMMUNOHIST AB PRO FEE</t>
  </si>
  <si>
    <t>FOREARM BILAT</t>
  </si>
  <si>
    <t>MORPHO. ANAL (TUMOR)PRO FEE</t>
  </si>
  <si>
    <t>WRIST BILAT</t>
  </si>
  <si>
    <t>NECK FOAM COLLAR</t>
  </si>
  <si>
    <t>HAND BILAT</t>
  </si>
  <si>
    <t>FINGER (S) BILAT</t>
  </si>
  <si>
    <t>NON-SELECT DEB W/O ANSESTHESIA</t>
  </si>
  <si>
    <t>L1940</t>
  </si>
  <si>
    <t>ORTHOPLAST ANKLE NIGHT SPLINT</t>
  </si>
  <si>
    <t>ORTHOPLAST COCK-UP (CUSTOM)</t>
  </si>
  <si>
    <t>FEMUR BILAT</t>
  </si>
  <si>
    <t>ORTHOPLAST SPLINT (HAND BASED)</t>
  </si>
  <si>
    <t>PERSERVATIVE FREE FLU VAC&gt;3 YR</t>
  </si>
  <si>
    <t>KNEES BILAT 1 OR 2V EACH</t>
  </si>
  <si>
    <t>L3942</t>
  </si>
  <si>
    <t>PIP SPLINT EXT</t>
  </si>
  <si>
    <t>KNEE 3 VIEWS ONLY BILAT</t>
  </si>
  <si>
    <t>PLACEMENT HOOK UP / REMOVAL</t>
  </si>
  <si>
    <t>TIB-FIB LOWER LEG BILAT</t>
  </si>
  <si>
    <t>PLACEMENT OF HOME DEVICE</t>
  </si>
  <si>
    <t>ANKLE BILAT</t>
  </si>
  <si>
    <t>PNEUMOCOCCAL VACCINE</t>
  </si>
  <si>
    <t>FOOT BILAT</t>
  </si>
  <si>
    <t>E0218</t>
  </si>
  <si>
    <t>POLARCARE DEVICE W/(300) PAD</t>
  </si>
  <si>
    <t>HEEL BILAT</t>
  </si>
  <si>
    <t>PPD INJ</t>
  </si>
  <si>
    <t>TOE (S) BILAT</t>
  </si>
  <si>
    <t>PREFAB RESTING SPLINT</t>
  </si>
  <si>
    <t>E1818</t>
  </si>
  <si>
    <t>PREFAB SUPINATION/PRON SPLINT</t>
  </si>
  <si>
    <t>US BREAST BILAT</t>
  </si>
  <si>
    <t>PREVNAR-13</t>
  </si>
  <si>
    <t>PT HOME INSTRUCTION 15 MIN</t>
  </si>
  <si>
    <t>MAMMO BILAT DIAG</t>
  </si>
  <si>
    <t>PT ORTHO/PROST CHECKOUT-15MIN</t>
  </si>
  <si>
    <t>MAMMO BILAT SCREEN</t>
  </si>
  <si>
    <t>PT REPAIR/REPLACE SPLINT PARTS</t>
  </si>
  <si>
    <t>PULSE OX</t>
  </si>
  <si>
    <t>USD LOWER EXT ARTERIES BILAT</t>
  </si>
  <si>
    <t>READING OF PEDS ECHO 2D</t>
  </si>
  <si>
    <t>READING OF ECHO 2D W/DOPP &amp;MAP</t>
  </si>
  <si>
    <t>REAGENT STRIP/BLOOD GLUCOSE</t>
  </si>
  <si>
    <t>EXC OF RIGHT HIP ULCER</t>
  </si>
  <si>
    <t>REST PAN (WITH THUMB CUSTOM)</t>
  </si>
  <si>
    <t>REST PAN SPLINT (CUS)NO THUMB</t>
  </si>
  <si>
    <t>ROCEPHIN 1 GM</t>
  </si>
  <si>
    <t>MASTECTOMY,SUBCUTANEOUS (RT)</t>
  </si>
  <si>
    <t>ROCEPHIN PER 25 MG</t>
  </si>
  <si>
    <t>G0124</t>
  </si>
  <si>
    <t>SCREEN LIQUID BASE PAP PRO FEE</t>
  </si>
  <si>
    <t>RIGHT ZYGOMATIC ARCH 3 BIEW</t>
  </si>
  <si>
    <t>SHORT OPPONENS THUMB SPICA-CUS</t>
  </si>
  <si>
    <t>SHOULDER PULLEY</t>
  </si>
  <si>
    <t>SOLUMEDROL-METH SOD TO 125MG</t>
  </si>
  <si>
    <t>J2920</t>
  </si>
  <si>
    <t>SOLUMEDROL-METH SOD UP TO 40MG</t>
  </si>
  <si>
    <t>SPECIAL STAIN 1 - PRO FEE</t>
  </si>
  <si>
    <t>MRI HIP (L or R) (S)</t>
  </si>
  <si>
    <t>STAIN GROUP II - PRO FEE</t>
  </si>
  <si>
    <t>MRI PELVIS/HIP (S)</t>
  </si>
  <si>
    <t>STRESS TEST</t>
  </si>
  <si>
    <t>88302 2</t>
  </si>
  <si>
    <t>SURG PATH CLASS II-PRO FEE</t>
  </si>
  <si>
    <t>LEFT SHOULDER, AP ONLY</t>
  </si>
  <si>
    <t>RIGHT SHOULDER, AP ONLY</t>
  </si>
  <si>
    <t>88307 2</t>
  </si>
  <si>
    <t>SURG PATH CLASS V - PRO FEE</t>
  </si>
  <si>
    <t>SURG PATH CLASS VI - PRO FEE</t>
  </si>
  <si>
    <t>SURG PATH FROZEN ADD - PRO FEE</t>
  </si>
  <si>
    <t>SURG PATH FROZEN SECT- PRO FEE</t>
  </si>
  <si>
    <t>SURG PATH GROSS ONLY-PRO FEE</t>
  </si>
  <si>
    <t>T B TINE TEST</t>
  </si>
  <si>
    <t>E0158</t>
  </si>
  <si>
    <t>TALL WALKER LEG EXTENSIONS</t>
  </si>
  <si>
    <t>KENALOG 10MG/1ML INJ</t>
  </si>
  <si>
    <t>KENALOG 40MG/ML INJ</t>
  </si>
  <si>
    <t>TETANUS TOXOID, INJECTION</t>
  </si>
  <si>
    <t>LEFT UPPER EXTREM.PEDS 2 VIEW</t>
  </si>
  <si>
    <t>THERABAND</t>
  </si>
  <si>
    <t>RIGHT UPPER EXTREM.PEDS 2 VIEW</t>
  </si>
  <si>
    <t>THERAPEUTIC,PROPHY OR DIAG INJ</t>
  </si>
  <si>
    <t>THERAPEUTIC.PROPHY OR DIAG INJ</t>
  </si>
  <si>
    <t>L0974</t>
  </si>
  <si>
    <t>TLSO/SHOULDER ADDITION</t>
  </si>
  <si>
    <t>G2012</t>
  </si>
  <si>
    <t>TELEPHONE -BRIEF NON FACE/FACE</t>
  </si>
  <si>
    <t>TORADOL 30MG/1ML INJ</t>
  </si>
  <si>
    <t>TUMOR MORPH ANALYSIS PRO FEE</t>
  </si>
  <si>
    <t>L0456</t>
  </si>
  <si>
    <t>ULTRALIGN TLSO</t>
  </si>
  <si>
    <t>E0135</t>
  </si>
  <si>
    <t>WALKER - FOLDING PICKUP</t>
  </si>
  <si>
    <t>L3855</t>
  </si>
  <si>
    <t>WHFO S/L OPPONENS ADJ MP FLEX</t>
  </si>
  <si>
    <t>L3860</t>
  </si>
  <si>
    <t>WHFO S/L OPPONENS ADJ,MP FL&amp;IP</t>
  </si>
  <si>
    <t>L3825</t>
  </si>
  <si>
    <t>WHFO S/L OPPONENS MP EST STOP</t>
  </si>
  <si>
    <t>L3830</t>
  </si>
  <si>
    <t>WHFO S/L OPPONENS MP EX ASSIST</t>
  </si>
  <si>
    <t>G2010</t>
  </si>
  <si>
    <t>TELEHEALTH VIDEO &amp; COMM</t>
  </si>
  <si>
    <t>L3850</t>
  </si>
  <si>
    <t>WHO OPPONENS</t>
  </si>
  <si>
    <t>Lt. Hip w/Pelvis UNILAT.1V</t>
  </si>
  <si>
    <t>Rt. Hip w/Pelvis UNILAT.1V</t>
  </si>
  <si>
    <t>RIGHTHIP w/ PELVIS 4V UNILAT</t>
  </si>
  <si>
    <t>TOE. RIGHT GREAT</t>
  </si>
  <si>
    <t>MRI RIGHT FOOT/TIB-FIB (S)</t>
  </si>
  <si>
    <t>USD LEFT EXT VENOUS/COMPRESS</t>
  </si>
  <si>
    <t>G0101</t>
  </si>
  <si>
    <t>MC BREAST &amp; PELVIC EXAM</t>
  </si>
  <si>
    <t>SIGMOIDOSCOPY COLORECTAL CA SC</t>
  </si>
  <si>
    <t>G0106</t>
  </si>
  <si>
    <t>BARIUM ENEMA CA SCREEN</t>
  </si>
  <si>
    <t>G0120</t>
  </si>
  <si>
    <t>BARIUM ENEMA CA SCR ALT -G0105</t>
  </si>
  <si>
    <t>972704-5</t>
  </si>
  <si>
    <t>G0179</t>
  </si>
  <si>
    <t>MD RECERTIFICATION HOME HEALTH</t>
  </si>
  <si>
    <t>G0180</t>
  </si>
  <si>
    <t>PHYS CERTIFICATION HOME HEALTH</t>
  </si>
  <si>
    <t>G0372</t>
  </si>
  <si>
    <t>FORM - POWER MOBILITY DEVICE</t>
  </si>
  <si>
    <t>SMOKING CESSATION,3-10 MINUTES</t>
  </si>
  <si>
    <t>SMOKING CESSATION,&gt;10 MINUTES</t>
  </si>
  <si>
    <t>G0442</t>
  </si>
  <si>
    <t>ALCOHOL SCREENING</t>
  </si>
  <si>
    <t>G0444</t>
  </si>
  <si>
    <t>DEPRESSION SCREENING</t>
  </si>
  <si>
    <t>G0447</t>
  </si>
  <si>
    <t>OBESITY SCREENING</t>
  </si>
  <si>
    <t>INJECT DEXAMETHASONE PER 1 MG</t>
  </si>
  <si>
    <t>J2510</t>
  </si>
  <si>
    <t>INJECTION PENICILLIN</t>
  </si>
  <si>
    <t>INJ PHENERGAN UP TP 50MG</t>
  </si>
  <si>
    <t>SCREENING PAP SMEAR</t>
  </si>
  <si>
    <t>S9981</t>
  </si>
  <si>
    <t>DHHR MEDICAL INFO REQUEST</t>
  </si>
  <si>
    <t>HOLTER REVIEW AND INTERP</t>
  </si>
  <si>
    <t>Rem.Foreign Body w/Fluoro-Comp</t>
  </si>
  <si>
    <t>INTMD RPR N-HF/GENIT 2.5CM/&lt;</t>
  </si>
  <si>
    <t>INTMD RPR FACE/MM 2.6-5.0 CM</t>
  </si>
  <si>
    <t>APP OF FINGER SPLINT</t>
  </si>
  <si>
    <t>SPLINTING OF FOOT</t>
  </si>
  <si>
    <t>COLLECTION HEEL STICK</t>
  </si>
  <si>
    <t>LYSIS PENIL CIRCUMIC LESION</t>
  </si>
  <si>
    <t>BILAT-IRRIG-REMOVE IMP WAX</t>
  </si>
  <si>
    <t>ANTIBODY SCREEN</t>
  </si>
  <si>
    <t>INFLUENZA A&amp;B (MONT PEDS)</t>
  </si>
  <si>
    <t>STREP A ASSAY W/OPTIC</t>
  </si>
  <si>
    <t>SYNAGIS, 1 UNIT OF 50 MG</t>
  </si>
  <si>
    <t>SYNAGIS, 2 UNITS OF 100 MG</t>
  </si>
  <si>
    <t>IM ADMIN EACH ADDL COMPONENT</t>
  </si>
  <si>
    <t>ORAL/NASAL ADMIN</t>
  </si>
  <si>
    <t>MEN B</t>
  </si>
  <si>
    <t>HIB PRP-OMP VAC 3 DOSES IM</t>
  </si>
  <si>
    <t>Flu Mist</t>
  </si>
  <si>
    <t>H1N1</t>
  </si>
  <si>
    <t>FLU VACC PANDEMIC-H1N1-NO CHG</t>
  </si>
  <si>
    <t>FLULAVAL QUADRIVALENT-PRIVATE</t>
  </si>
  <si>
    <t>KINRIX</t>
  </si>
  <si>
    <t>DTAP &lt; 6 YEARS</t>
  </si>
  <si>
    <t>DTAP VACCINE &lt; 7 YRS IM</t>
  </si>
  <si>
    <t>IPV</t>
  </si>
  <si>
    <t>VARICELLA</t>
  </si>
  <si>
    <t>TD</t>
  </si>
  <si>
    <t>PNEUMOVAX 2 YRS &amp; OLDER</t>
  </si>
  <si>
    <t>MENVEO</t>
  </si>
  <si>
    <t>CONSULTATION WITH FAMILY</t>
  </si>
  <si>
    <t>TYMPANOMETRY</t>
  </si>
  <si>
    <t>DEVELOPMENTAL TEST</t>
  </si>
  <si>
    <t>PHQ-9</t>
  </si>
  <si>
    <t>M-CHAT</t>
  </si>
  <si>
    <t>SPORTS PHYSICAL</t>
  </si>
  <si>
    <t>972939-4</t>
  </si>
  <si>
    <t>ADMIN OF DENVER DEVLOP ALL AGE</t>
  </si>
  <si>
    <t>PREV COUNSL IND NUTRITION30MIN</t>
  </si>
  <si>
    <t>A6411</t>
  </si>
  <si>
    <t>EYE PAD, NONSTERILE, EACH</t>
  </si>
  <si>
    <t>D0145</t>
  </si>
  <si>
    <t>ORAL EVAL&lt;3YR,COUNSEL PRI CARE</t>
  </si>
  <si>
    <t>D1206</t>
  </si>
  <si>
    <t>TOPICAL FLUORIDE VARNISH</t>
  </si>
  <si>
    <t>FCOM2</t>
  </si>
  <si>
    <t>FORM COMPLETION EXPANDED</t>
  </si>
  <si>
    <t>FCOM3</t>
  </si>
  <si>
    <t>FORM COMPLETION DETAILED</t>
  </si>
  <si>
    <t>FCOM5</t>
  </si>
  <si>
    <t>FORM COMPLETION COMPLEX</t>
  </si>
  <si>
    <t>J0460</t>
  </si>
  <si>
    <t>ATROPINE SULFATE INJECTION</t>
  </si>
  <si>
    <t>ROCEPHIN, PER 500 MG</t>
  </si>
  <si>
    <t>OBBO</t>
  </si>
  <si>
    <t>OBESITY GUIDEBOOK</t>
  </si>
  <si>
    <t>LIDOCAINE 1% 2ML</t>
  </si>
  <si>
    <t>LIDOCAINE JELLY 2% UROJET</t>
  </si>
  <si>
    <t>LIDOCAINE 2% UROJET</t>
  </si>
  <si>
    <t>CARPAL TUNNEL INJECTION</t>
  </si>
  <si>
    <t>TRIGGER PT -3 OR MORE MUSCLES</t>
  </si>
  <si>
    <t>FLU VACCINE - HIGH DOSE</t>
  </si>
  <si>
    <t>PUNCH BIOPSY-SINGLE LESION</t>
  </si>
  <si>
    <t>972960-5</t>
  </si>
  <si>
    <t>PUNCH BIOPSY-EACH ADD LESION</t>
  </si>
  <si>
    <t>SHAVE BIOPSY - SINGLE LESION</t>
  </si>
  <si>
    <t>SHAVE BIOPSY-EACH ADD LESION</t>
  </si>
  <si>
    <t>INCIS OF THROMBOSED HEMORRHOID</t>
  </si>
  <si>
    <t>KELOID INJECTION</t>
  </si>
  <si>
    <t>TRIGGER INJ - TENDON ORIGIN/IN</t>
  </si>
  <si>
    <t>G0102</t>
  </si>
  <si>
    <t>DIGITAL RECTAL EXAM</t>
  </si>
  <si>
    <t>BEHAV EVAL-SCORE,DOC,INSTRUMNT</t>
  </si>
  <si>
    <t>VANDERBILT - ASSESSMENT</t>
  </si>
  <si>
    <t>REMOVAL OF FOREIGN BODY -NASAL</t>
  </si>
  <si>
    <t>REMOVAL F/B-NASAL-W ANES</t>
  </si>
  <si>
    <t>REM F/B-NASAL-BY LATERAL RHINO</t>
  </si>
  <si>
    <t>REMOVAL OF CALLUS 0.5</t>
  </si>
  <si>
    <t>REMOVAL OF CALLUS 1.1 - 2.0</t>
  </si>
  <si>
    <t>REMOVAL OF CALLUS 2.1 - 3.0</t>
  </si>
  <si>
    <t>REMOVAL OF CALLUS - 3.1 - 4.0</t>
  </si>
  <si>
    <t>REMOVAL OF CALLUS - &gt; 4.0</t>
  </si>
  <si>
    <t>CONDYLE INJECTION</t>
  </si>
  <si>
    <t>972983-4</t>
  </si>
  <si>
    <t>TORADOL 60MG/2ML INJ</t>
  </si>
  <si>
    <t>PANNICULECTOMY/TUMMY TUCK</t>
  </si>
  <si>
    <t>VAGINAL REPAIR</t>
  </si>
  <si>
    <t>FAT INJECTION</t>
  </si>
  <si>
    <t>BREAST AUGMENTATION</t>
  </si>
  <si>
    <t>BRACHIOPLASTY</t>
  </si>
  <si>
    <t>BELT LIPECTOMY</t>
  </si>
  <si>
    <t>THIGH LIFT</t>
  </si>
  <si>
    <t>REDUCTION OF LARGE BREAST</t>
  </si>
  <si>
    <t>REVISE BREAST RECONSTRUCTION</t>
  </si>
  <si>
    <t>SUSPENSION OF BREAST</t>
  </si>
  <si>
    <t>IMMED BREAST PROSTHESIS</t>
  </si>
  <si>
    <t>REVISION OF LOWER EYELID</t>
  </si>
  <si>
    <t>REVISION OF LOWER EYELID (50)</t>
  </si>
  <si>
    <t>REVISION OF UPPER EYELID</t>
  </si>
  <si>
    <t>REVISION OF UPPER EYELID (50)</t>
  </si>
  <si>
    <t>RHINOPLASTY,SECOND;MAJOR REV</t>
  </si>
  <si>
    <t>RHINO;PRIM;INCLUD MAJ SEPTAL</t>
  </si>
  <si>
    <t>RHINO;NASAL DEFORM SEC/CLEFT L</t>
  </si>
  <si>
    <t>RHINO;NASAL DEFORM SEC;COLUMEL</t>
  </si>
  <si>
    <t>RHINO;SEC;INTERM REV-BONY WORK</t>
  </si>
  <si>
    <t>973011-5</t>
  </si>
  <si>
    <t>RHINO;SEC;MINOR REV NASAL TIP</t>
  </si>
  <si>
    <t>J7318</t>
  </si>
  <si>
    <t>Durolane 60mg/3mL syringe</t>
  </si>
  <si>
    <t>RHINO;PRIM;LAT &amp; ALAR CART</t>
  </si>
  <si>
    <t>973015-5</t>
  </si>
  <si>
    <t>Arthrotomy/Carpometacarpal Jt.</t>
  </si>
  <si>
    <t>RHINO;PRIM;COMP,EXT PARTS</t>
  </si>
  <si>
    <t>SUCTION LIPECTOMY HEAD &amp; NECK</t>
  </si>
  <si>
    <t>SUCTION LIPECTOMY TRUNK</t>
  </si>
  <si>
    <t>SUCT LIPECTOMY UPR EXTREM</t>
  </si>
  <si>
    <t>SUCT LIPECTOMY LWR EXTREM</t>
  </si>
  <si>
    <t>INTMD RPR S/TR/EXT &gt;30.0 CM</t>
  </si>
  <si>
    <t>973026-5</t>
  </si>
  <si>
    <t>INTMD RPR N-HF/GENIT &gt;30.0CM</t>
  </si>
  <si>
    <t>NIPPLE/AREOLA RECONSTRUCTION</t>
  </si>
  <si>
    <t>BREAST RECONS;IMD/DEL,W/TISSUE</t>
  </si>
  <si>
    <t>BREAST RECONS W/LAT DORSI FLAP</t>
  </si>
  <si>
    <t>BREAST RECONS  W/FREE FLAP</t>
  </si>
  <si>
    <t>BREAST RECONS W/TRANS RECT ABD</t>
  </si>
  <si>
    <t>BREAST RECONS W/TRAM-SINGLE</t>
  </si>
  <si>
    <t>BREAST RECONS W/TRAM-DOUBLE</t>
  </si>
  <si>
    <t>REPAIR OF WOUND OR LESION</t>
  </si>
  <si>
    <t>AMP OF TOE (METATAR ,PHALARG)</t>
  </si>
  <si>
    <t>SHINGRIX VACCINE</t>
  </si>
  <si>
    <t>REMOVE OF SUTURES;BY A PHY OTH</t>
  </si>
  <si>
    <t>EXC.TUMOR.SOFT TIS,BK,FL&lt;5CM</t>
  </si>
  <si>
    <t>973049-5</t>
  </si>
  <si>
    <t>CRNA-O EXC. OF RECTAL TR,TRANS</t>
  </si>
  <si>
    <t>973055-5</t>
  </si>
  <si>
    <t>OMENTECTOMY,EPIPLOECTOMY</t>
  </si>
  <si>
    <t>973061-5</t>
  </si>
  <si>
    <t>DEEP BIOPSY OF MUSCLE</t>
  </si>
  <si>
    <t>973062-5</t>
  </si>
  <si>
    <t>973063-5</t>
  </si>
  <si>
    <t>973064-5</t>
  </si>
  <si>
    <t>LAP,SURG,COLOSTOMY CECOSTOMY</t>
  </si>
  <si>
    <t>973065-5</t>
  </si>
  <si>
    <t>ULTRASOUND GUID,VASC ACCESS</t>
  </si>
  <si>
    <t>973066-5</t>
  </si>
  <si>
    <t>COLOCTOMY,PART,W/REM TERM ILEU</t>
  </si>
  <si>
    <t>PLEURAL DRAIN,PERC,W/INSERT CA</t>
  </si>
  <si>
    <t>MOD SED INT 15 MIN,PAT 5YR /&gt;</t>
  </si>
  <si>
    <t>REVISION/COLOSTOMY, COMPLICATE</t>
  </si>
  <si>
    <t>EXC.BE. BK,FL, 3CM OR &gt;</t>
  </si>
  <si>
    <t>THER PROC;VAC PUMP 50 SQ CM/&lt;</t>
  </si>
  <si>
    <t>COLECTOMY,PART, REM OF TERM IL</t>
  </si>
  <si>
    <t>973079-5</t>
  </si>
  <si>
    <t>CREATION OF STOMACH FEED TUBE</t>
  </si>
  <si>
    <t>973080-5</t>
  </si>
  <si>
    <t>INSERT VENA CAVA FILTER W/REV</t>
  </si>
  <si>
    <t>PART REM SM &amp; LG BOWEL W/ATT</t>
  </si>
  <si>
    <t>973082-5</t>
  </si>
  <si>
    <t>DRAIN ABD ABSCESS OR INFECTION</t>
  </si>
  <si>
    <t>973083-5</t>
  </si>
  <si>
    <t>973084-5</t>
  </si>
  <si>
    <t>973085-5</t>
  </si>
  <si>
    <t>REVISION OF ILEOSTOMY</t>
  </si>
  <si>
    <t>COVID-19 VACCINE COUNSELING</t>
  </si>
  <si>
    <t>LAP;PARTIAL REM OF LG BOWEL</t>
  </si>
  <si>
    <t>973090-5</t>
  </si>
  <si>
    <t>EXC SOFT TIS TUM FA-SCP 2CM/&gt;</t>
  </si>
  <si>
    <t>973092-5</t>
  </si>
  <si>
    <t>SUTURE OF POSTSURG OPEN IN ABD</t>
  </si>
  <si>
    <t>973096-5</t>
  </si>
  <si>
    <t>973097-5</t>
  </si>
  <si>
    <t>BAND OF HEMORRHOIDS;ENDOSCOPE</t>
  </si>
  <si>
    <t>LAP;PART REL &amp; REM LGE BOWEL</t>
  </si>
  <si>
    <t>973099-5</t>
  </si>
  <si>
    <t>DIFFUSION STUDIES INTERP</t>
  </si>
  <si>
    <t>PLETHYSMOGRAPHY INTERP</t>
  </si>
  <si>
    <t>PFT PRE POST BRONCH INTERP</t>
  </si>
  <si>
    <t>US LIVER ELASTOGRAPHY W/O IMAG</t>
  </si>
  <si>
    <t>REM OF TIS/MUS 1st 20.0 SQ CM</t>
  </si>
  <si>
    <t>973105-5</t>
  </si>
  <si>
    <t>EXC SOFT TIS TUM FACE/S 2CM/&gt;</t>
  </si>
  <si>
    <t>SUTURE OF TEAR/HOLE ; LG BOWEL</t>
  </si>
  <si>
    <t>973107-5</t>
  </si>
  <si>
    <t>INSERT 2 CEN VEN T;2 VEIN;PORT</t>
  </si>
  <si>
    <t>973108-5</t>
  </si>
  <si>
    <t>REM OF MAL GROWTH;STOMACH</t>
  </si>
  <si>
    <t>LAP;ASP OF ABD CAVITY OR CYST</t>
  </si>
  <si>
    <t>973110-5</t>
  </si>
  <si>
    <t>J2930</t>
  </si>
  <si>
    <t>Lovenox 80 mg/0.8 mL</t>
  </si>
  <si>
    <t>REPLACE NONTUNNEL CENT VEN TUB</t>
  </si>
  <si>
    <t>973112-5</t>
  </si>
  <si>
    <t>SUTURE PERF ULC/WD;STOMACH/USB</t>
  </si>
  <si>
    <t>973114-5</t>
  </si>
  <si>
    <t>REM OF LOW PORT STOMACH/W REAT</t>
  </si>
  <si>
    <t>973116-5</t>
  </si>
  <si>
    <t>973117-5</t>
  </si>
  <si>
    <t>ENDO EVAL-SM INT POUCH W/BIOPS</t>
  </si>
  <si>
    <t>CREATION MUSCLE GRAFT/ TRUNK</t>
  </si>
  <si>
    <t>973122-5</t>
  </si>
  <si>
    <t>27130-Total Hip Arthroplasty</t>
  </si>
  <si>
    <t>NM HEPATOBILIARY W/O PHARM</t>
  </si>
  <si>
    <t>PROC.SP.BAND/PUMP,SA &gt;50.0sqcm</t>
  </si>
  <si>
    <t>973126-5</t>
  </si>
  <si>
    <t>REM GROWTH LEG/ANK, 3.0 CM /&lt;</t>
  </si>
  <si>
    <t>973127-5</t>
  </si>
  <si>
    <t>973128-5</t>
  </si>
  <si>
    <t>CLOSE/BOWEL OPENING w/ENDOSCOP</t>
  </si>
  <si>
    <t>973129-5</t>
  </si>
  <si>
    <t>973130-5</t>
  </si>
  <si>
    <t>REM DRUG DELIVERY IMPLANT/TIS</t>
  </si>
  <si>
    <t>973131-5</t>
  </si>
  <si>
    <t>973132-5</t>
  </si>
  <si>
    <t>Paracentesis w/Imaging Guidanc</t>
  </si>
  <si>
    <t>973133-5</t>
  </si>
  <si>
    <t>Diag.exam anus/rect w/ anesthe</t>
  </si>
  <si>
    <t>973134-5</t>
  </si>
  <si>
    <t>Diag.exam anus/rest w/anesthes</t>
  </si>
  <si>
    <t>Sever.Vagus Ner./Part.Stom Rem</t>
  </si>
  <si>
    <t>973135-5</t>
  </si>
  <si>
    <t>Sur.Closure Bowel w/Rem&amp;Reatta</t>
  </si>
  <si>
    <t>973136-5</t>
  </si>
  <si>
    <t>ORIF Radial Shaft</t>
  </si>
  <si>
    <t>Part.Rem/Recon.Sm.Bwl/Endoscop</t>
  </si>
  <si>
    <t>973138-5</t>
  </si>
  <si>
    <t>PartRem/Recon.Sm.Bwl/Endoscope</t>
  </si>
  <si>
    <t>Rem.LowStom/Reatt.UpStom-SmBwl</t>
  </si>
  <si>
    <t>973139-5</t>
  </si>
  <si>
    <t>973140-5</t>
  </si>
  <si>
    <t>973141-5</t>
  </si>
  <si>
    <t>Par.Rem.LgBwl/Cre. Mucofistula</t>
  </si>
  <si>
    <t>973142-5</t>
  </si>
  <si>
    <t>973143-5</t>
  </si>
  <si>
    <t>Part.Rem/Rec.SmBwl Ea.Add.</t>
  </si>
  <si>
    <t>973144-5</t>
  </si>
  <si>
    <t>Reopening of Recent Laparotomy</t>
  </si>
  <si>
    <t>973145-5</t>
  </si>
  <si>
    <t>973146-5</t>
  </si>
  <si>
    <t>973147-5</t>
  </si>
  <si>
    <t>Reopening/Abdominal Incision</t>
  </si>
  <si>
    <t>973148-5</t>
  </si>
  <si>
    <t>Part.Rem/Rec,Sm.Bowel,Ea.Add.</t>
  </si>
  <si>
    <t>ORIF ANK/L.LEG/FOOT</t>
  </si>
  <si>
    <t>J7327</t>
  </si>
  <si>
    <t>HYALURONAN (Monovisc)</t>
  </si>
  <si>
    <t>PARTIAL HEPATECTOMY</t>
  </si>
  <si>
    <t>973151-5</t>
  </si>
  <si>
    <t>Insert Needle/Tube into Vein</t>
  </si>
  <si>
    <t>973153-5</t>
  </si>
  <si>
    <t>973154-5</t>
  </si>
  <si>
    <t>973155-5</t>
  </si>
  <si>
    <t>973156-5</t>
  </si>
  <si>
    <t>973157-5</t>
  </si>
  <si>
    <t>973158-5</t>
  </si>
  <si>
    <t>973159-5</t>
  </si>
  <si>
    <t>973160-5</t>
  </si>
  <si>
    <t>Recur.Hern.RPR 3-10cm,incar</t>
  </si>
  <si>
    <t>973161-5</t>
  </si>
  <si>
    <t>Recur.Hern.RPR &gt;10cm,reduc</t>
  </si>
  <si>
    <t>973162-5</t>
  </si>
  <si>
    <t>Recur.Hern.RPR &gt;10cm,incar</t>
  </si>
  <si>
    <t>973163-5</t>
  </si>
  <si>
    <t>Hips w/ Pelvis, Bilat. 3-4V</t>
  </si>
  <si>
    <t>Hips w/ Pelvis, Bilat. min 5V</t>
  </si>
  <si>
    <t>Trigger Finger Release</t>
  </si>
  <si>
    <t>Knee Arthroscopy,Diag.w/woBiop</t>
  </si>
  <si>
    <t>Open Tx Ulnar Styloid Fx</t>
  </si>
  <si>
    <t>Incision Ext. Tendon Wrist</t>
  </si>
  <si>
    <t>Rel/Reloc Ulna Nerve at Wrist</t>
  </si>
  <si>
    <t>Rel/Reloc Ulna Nerve at Elbow</t>
  </si>
  <si>
    <t>Rpr Ten/Mus Upper Arm/Elbow</t>
  </si>
  <si>
    <t>Removal Bone implant Deep</t>
  </si>
  <si>
    <t>973186-5</t>
  </si>
  <si>
    <t>Rel/Reloc Ulnar Nerve- Elbow</t>
  </si>
  <si>
    <t>Perc.Skel.Fix Metacarpal Fx</t>
  </si>
  <si>
    <t>RPR FlexTen w/oFr.Gr ea.Ten</t>
  </si>
  <si>
    <t>RPR Sec.Fl.Ten w/Fr.Gr ea.Ten</t>
  </si>
  <si>
    <t>Pr.RPR Fl.Ten/Z2/woGr,eaTen</t>
  </si>
  <si>
    <t>Sec.RPR,Fl.Ten/Z2/woGr, ea Ten</t>
  </si>
  <si>
    <t>Sec.RPR,Fl.Ten/Z2/w/Gr.ea Tend</t>
  </si>
  <si>
    <t>Shoulder Arthroplasty-Total</t>
  </si>
  <si>
    <t>Shoulder Arthroplasty-Partial</t>
  </si>
  <si>
    <t>Arthro Rotator Cuff Repair</t>
  </si>
  <si>
    <t>Arthro Diagnostic Shoulder</t>
  </si>
  <si>
    <t>I&amp;D, Deep Absc/Bld Thigh/Knee</t>
  </si>
  <si>
    <t>I&amp;D, Deep Absc/Bld Leg/Ankle</t>
  </si>
  <si>
    <t>I&amp;D,Deep Absc/Bld UpArm/Elbow</t>
  </si>
  <si>
    <t>973203-5</t>
  </si>
  <si>
    <t>I&amp;D,Deep Absc/Bld FArm/Wrist</t>
  </si>
  <si>
    <t>Open Tx FemFx, IntFix/Pros Rep</t>
  </si>
  <si>
    <t>Tx Tibial FX w/ Implant</t>
  </si>
  <si>
    <t>Above Knee Amputation</t>
  </si>
  <si>
    <t>Total Hip Revision</t>
  </si>
  <si>
    <t>Apply Shoulder Cast (spica)</t>
  </si>
  <si>
    <t>Apply Shoulder Cast/plaster</t>
  </si>
  <si>
    <t>Application of Long Arm Cast</t>
  </si>
  <si>
    <t>Total Knee Revision</t>
  </si>
  <si>
    <t>Cauterization-PostOp/Extremity</t>
  </si>
  <si>
    <t>REM MUS/TIS, EA ADD.20 SQCM/&lt;</t>
  </si>
  <si>
    <t>973215-5</t>
  </si>
  <si>
    <t>REM MUS/TIS,EA ADD 20 SQCM/&lt;</t>
  </si>
  <si>
    <t>Open/Dis.Radial Fx./IntF/2Fr</t>
  </si>
  <si>
    <t>Rem. Knee Cartilage/Endoscope</t>
  </si>
  <si>
    <t>Application of Finger Cast</t>
  </si>
  <si>
    <t>Application of Long Arm Splint</t>
  </si>
  <si>
    <t>Apply Short Arm Splint;Static</t>
  </si>
  <si>
    <t>Apply Short Arm Splint;Dynamic</t>
  </si>
  <si>
    <t>Apply Finger Splint; Static</t>
  </si>
  <si>
    <t>Apply Finger Splint;Dynamic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</si>
  <si>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</si>
  <si>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</si>
  <si>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</si>
  <si>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</si>
  <si>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</si>
  <si>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 (BL)</t>
  </si>
  <si>
    <t>Application of Long Leg Cast</t>
  </si>
  <si>
    <t>Apply Long Leg Cast Brace</t>
  </si>
  <si>
    <t>Application of Short Leg Cast</t>
  </si>
  <si>
    <t>Addition of Walker to Cast</t>
  </si>
  <si>
    <t>Application of Rigid Leg Cast</t>
  </si>
  <si>
    <t>Application of Leg Cast</t>
  </si>
  <si>
    <t>Application of Long Leg Splint</t>
  </si>
  <si>
    <t>Application Lower Leg Splint</t>
  </si>
  <si>
    <t>Strapping of hip</t>
  </si>
  <si>
    <t>Strapping of Knee</t>
  </si>
  <si>
    <t>Strapping of Ankle A/O Foot</t>
  </si>
  <si>
    <t>Strapping of Toes</t>
  </si>
  <si>
    <t>Application of Paste Boot</t>
  </si>
  <si>
    <t>Revision Acetabular Component</t>
  </si>
  <si>
    <t>Revision Femoral Component</t>
  </si>
  <si>
    <t>Repos.Tarsal w/Int.Fix.Dev.</t>
  </si>
  <si>
    <t>Exc. Elbow Bursa/Ligment Open</t>
  </si>
  <si>
    <t>973252-5</t>
  </si>
  <si>
    <t>973253-5</t>
  </si>
  <si>
    <t>Application of forearm cast</t>
  </si>
  <si>
    <t>Application of hand/wrist cast</t>
  </si>
  <si>
    <t>973257-5</t>
  </si>
  <si>
    <t>RPR,Cmplx,Sc/Arm/Leg 2.6-7.5cm</t>
  </si>
  <si>
    <t>973263-5</t>
  </si>
  <si>
    <t>Endo.Exc.Olecranon Bursa</t>
  </si>
  <si>
    <t>Fluoro-Guided needle placement</t>
  </si>
  <si>
    <t>973272-5</t>
  </si>
  <si>
    <t>Gastrotomy w/Suture RPR Ulcer</t>
  </si>
  <si>
    <t>973273-5</t>
  </si>
  <si>
    <t>973274-5</t>
  </si>
  <si>
    <t>973276-5</t>
  </si>
  <si>
    <t>973277-5</t>
  </si>
  <si>
    <t>Imp.Mat.DelayClosure/ST Trauma</t>
  </si>
  <si>
    <t>973278-5</t>
  </si>
  <si>
    <t>973279-5</t>
  </si>
  <si>
    <t>Exploration post-op bleed/ABD</t>
  </si>
  <si>
    <t>973280-5</t>
  </si>
  <si>
    <t>973281-5</t>
  </si>
  <si>
    <t>Total Knee Arthroplasty</t>
  </si>
  <si>
    <t>973285-5</t>
  </si>
  <si>
    <t>Exc.Malig Tr/A/Leg 2.1-3.0 cm</t>
  </si>
  <si>
    <t>973286-5</t>
  </si>
  <si>
    <t>Suture Bleeding Stomach Ulcer</t>
  </si>
  <si>
    <t>973287-5</t>
  </si>
  <si>
    <t>Robot/Tot.Colect w/Ileos/Ileop</t>
  </si>
  <si>
    <t>973288-5</t>
  </si>
  <si>
    <t>973295-5</t>
  </si>
  <si>
    <t>973296-5</t>
  </si>
  <si>
    <t>973297-5</t>
  </si>
  <si>
    <t>973298-5</t>
  </si>
  <si>
    <t>973299-5</t>
  </si>
  <si>
    <t>973300-5</t>
  </si>
  <si>
    <t>Salpingo-oophorectomy,Com/Part</t>
  </si>
  <si>
    <t>973301-5</t>
  </si>
  <si>
    <t>973302-5</t>
  </si>
  <si>
    <t>973303-5</t>
  </si>
  <si>
    <t>Psychiatric Diag. Evaluation</t>
  </si>
  <si>
    <t>Psych Diag. Eval w/Med Service</t>
  </si>
  <si>
    <t>Psychotherapy,30 min(16-37min)</t>
  </si>
  <si>
    <t>Psychotherapy,45 min(38-52min)</t>
  </si>
  <si>
    <t>Psychotherapy,60 min(53+min)</t>
  </si>
  <si>
    <t>Group Psychotherapy/not family</t>
  </si>
  <si>
    <t>Crisis/Psychothera.60m(30-74m)</t>
  </si>
  <si>
    <t>Crisis Psychotherapy,Add.30min</t>
  </si>
  <si>
    <t>30min Psychotherapy/Psychiatry</t>
  </si>
  <si>
    <t>45min Psychotherapy/Psychiatry</t>
  </si>
  <si>
    <t>60min Psychotherapy/Psychiatry</t>
  </si>
  <si>
    <t>973316-5</t>
  </si>
  <si>
    <t>Rotarix Vaccine-Oral</t>
  </si>
  <si>
    <t>SLUMS Assessment</t>
  </si>
  <si>
    <t>THORACENTESIS,NEEDLE/CATH W/OT</t>
  </si>
  <si>
    <t>Evaluation of speech fluency</t>
  </si>
  <si>
    <t>Behav/Qual of voice/resonance</t>
  </si>
  <si>
    <t>Ea Add 15min Auditory Eval</t>
  </si>
  <si>
    <t>Tx-Swallowing Dysfunction</t>
  </si>
  <si>
    <t>Under Other Psychiatric Servic</t>
  </si>
  <si>
    <t>Other Peripheral Nerve/Branch</t>
  </si>
  <si>
    <t>Ilioinguin/Iliohypogast Nerves</t>
  </si>
  <si>
    <t>Measure PostVoid Ur/Blad by US</t>
  </si>
  <si>
    <t>Cystoscopy</t>
  </si>
  <si>
    <t>Cysto w/Cal-Dilat Urethral/Ste</t>
  </si>
  <si>
    <t>Part.Colectomy w/Coloproctosto</t>
  </si>
  <si>
    <t>973332-5</t>
  </si>
  <si>
    <t>973335-5</t>
  </si>
  <si>
    <t>973336-5</t>
  </si>
  <si>
    <t>973337-5</t>
  </si>
  <si>
    <t>Cheilectom/Hallux Rigidus Corr</t>
  </si>
  <si>
    <t>Cholangiography/Rad Spvn/Intrp</t>
  </si>
  <si>
    <t>Percut Fixation Skel.Fx Gr.Toe</t>
  </si>
  <si>
    <t>Tx Femoral FX w/Bone Implant</t>
  </si>
  <si>
    <t>STREP A, IN HOUSE TESTING</t>
  </si>
  <si>
    <t>6020314-1</t>
  </si>
  <si>
    <t>NUCLEIC ACID PROBE EACH</t>
  </si>
  <si>
    <t>6022071-1</t>
  </si>
  <si>
    <t>TTG-IGA</t>
  </si>
  <si>
    <t>87635-Q</t>
  </si>
  <si>
    <t>W   CPT</t>
  </si>
  <si>
    <t>COVID-19</t>
  </si>
  <si>
    <t>SARS-COV-2</t>
  </si>
  <si>
    <t>G0402</t>
  </si>
  <si>
    <t>G0402-Welcome to Medicare</t>
  </si>
  <si>
    <t>G0438</t>
  </si>
  <si>
    <t>G0438-AWV, Initial Visit</t>
  </si>
  <si>
    <t>G0439</t>
  </si>
  <si>
    <t>G0439-AWV, Subsequent Visit</t>
  </si>
  <si>
    <t>G0468</t>
  </si>
  <si>
    <t>G0468-FQHC visit, IPPE or AWV</t>
  </si>
  <si>
    <t>MORPH</t>
  </si>
  <si>
    <t>PTH-RP</t>
  </si>
  <si>
    <t>PARATHYROID RELATED HORMONE</t>
  </si>
  <si>
    <t>QUANTIFER</t>
  </si>
  <si>
    <t>O QUANTIFERON TB GOLD</t>
  </si>
  <si>
    <t>RSV</t>
  </si>
  <si>
    <t>RSV PCR</t>
  </si>
  <si>
    <t>UTI SCREE</t>
  </si>
  <si>
    <t>N Urinary Tract Infection Screen</t>
  </si>
  <si>
    <t>Medicare</t>
  </si>
  <si>
    <t>Medicaid</t>
  </si>
  <si>
    <t>Workers Comp</t>
  </si>
  <si>
    <t>UMWA</t>
  </si>
  <si>
    <t>PEIA</t>
  </si>
  <si>
    <t>Blue Cross</t>
  </si>
  <si>
    <t>Discounted Cash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</si>
</sst>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87BA-7639-4D6B-A993-7F9E8CC31589}">
  <dimension ref="A1:R5009"/>
  <sheetViews>
    <sheetView tabSelected="1" workbookViewId="0"/>
  </sheetViews>
  <sheetFormatPr defaultRowHeight="14.5" x14ac:dyDescent="0.35"/>
  <cols>
    <col min="1" max="1" width="13.08984375" style="2" customWidth="1"/>
    <col min="3" max="3" width="11.36328125" customWidth="1"/>
    <col min="4" max="4" width="33.08984375" customWidth="1"/>
    <col min="6" max="6" width="9.90625" bestFit="1" customWidth="1"/>
    <col min="7" max="7" width="11.1796875" style="3" bestFit="1" customWidth="1"/>
    <col min="8" max="8" width="11.453125" style="3" customWidth="1"/>
    <col min="9" max="9" width="12" style="3" customWidth="1"/>
    <col min="10" max="10" width="13.54296875" style="3" customWidth="1"/>
    <col min="11" max="11" width="11.90625" style="3" customWidth="1"/>
    <col min="12" max="12" width="11.54296875" style="3" customWidth="1"/>
    <col min="13" max="13" width="12.81640625" style="3" customWidth="1"/>
    <col min="14" max="14" width="21.54296875" style="3" customWidth="1"/>
    <col min="15" max="18" width="8.7265625" style="3"/>
  </cols>
  <sheetData>
    <row r="1" spans="1:14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5036</v>
      </c>
      <c r="I1" s="3" t="s">
        <v>5037</v>
      </c>
      <c r="J1" s="3" t="s">
        <v>5038</v>
      </c>
      <c r="K1" s="3" t="s">
        <v>5039</v>
      </c>
      <c r="L1" s="3" t="s">
        <v>5040</v>
      </c>
      <c r="M1" s="3" t="s">
        <v>5041</v>
      </c>
      <c r="N1" s="3" t="s">
        <v>5042</v>
      </c>
    </row>
    <row r="2" spans="1:14" x14ac:dyDescent="0.35">
      <c r="A2" s="2" t="s">
        <v>7</v>
      </c>
      <c r="B2" t="s">
        <v>8</v>
      </c>
      <c r="C2">
        <v>13500</v>
      </c>
      <c r="D2" t="s">
        <v>9</v>
      </c>
      <c r="E2">
        <v>762</v>
      </c>
      <c r="F2" s="1">
        <v>43466</v>
      </c>
      <c r="G2" s="3">
        <v>182.75</v>
      </c>
      <c r="H2" s="3">
        <f>+G2*0.38</f>
        <v>69.445000000000007</v>
      </c>
      <c r="I2" s="3">
        <f>+H2*0.42</f>
        <v>29.166900000000002</v>
      </c>
      <c r="J2" s="3">
        <f>+G2*0.53</f>
        <v>96.857500000000002</v>
      </c>
      <c r="K2" s="3">
        <f>+G2*0.56</f>
        <v>102.34</v>
      </c>
      <c r="L2" s="3">
        <f>+G2*0.33</f>
        <v>60.307500000000005</v>
      </c>
      <c r="M2" s="3">
        <f>+G2*0.78</f>
        <v>142.54500000000002</v>
      </c>
      <c r="N2" s="3">
        <f>+G2*0.75</f>
        <v>137.0625</v>
      </c>
    </row>
    <row r="3" spans="1:14" x14ac:dyDescent="0.35">
      <c r="A3" s="2" t="s">
        <v>7</v>
      </c>
      <c r="B3" t="s">
        <v>8</v>
      </c>
      <c r="C3">
        <v>13501</v>
      </c>
      <c r="D3" t="s">
        <v>10</v>
      </c>
      <c r="E3">
        <v>762</v>
      </c>
      <c r="F3" s="1">
        <v>44356</v>
      </c>
      <c r="G3" s="3">
        <v>35</v>
      </c>
      <c r="H3" s="3">
        <f t="shared" ref="H3:H66" si="0">+G3*0.38</f>
        <v>13.3</v>
      </c>
      <c r="I3" s="3">
        <f t="shared" ref="I3:I66" si="1">+H3*0.42</f>
        <v>5.5860000000000003</v>
      </c>
      <c r="J3" s="3">
        <f t="shared" ref="J3:J66" si="2">+G3*0.53</f>
        <v>18.55</v>
      </c>
      <c r="K3" s="3">
        <f t="shared" ref="K3:K66" si="3">+G3*0.56</f>
        <v>19.600000000000001</v>
      </c>
      <c r="L3" s="3">
        <f t="shared" ref="L3:L66" si="4">+G3*0.33</f>
        <v>11.55</v>
      </c>
      <c r="M3" s="3">
        <f t="shared" ref="M3:M66" si="5">+G3*0.78</f>
        <v>27.3</v>
      </c>
      <c r="N3" s="3">
        <f t="shared" ref="N3:N66" si="6">+G3*0.75</f>
        <v>26.25</v>
      </c>
    </row>
    <row r="4" spans="1:14" x14ac:dyDescent="0.35">
      <c r="A4" s="2" t="s">
        <v>7</v>
      </c>
      <c r="B4" t="s">
        <v>11</v>
      </c>
      <c r="C4">
        <v>13502</v>
      </c>
      <c r="D4" t="s">
        <v>12</v>
      </c>
      <c r="E4">
        <v>762</v>
      </c>
      <c r="F4" s="1">
        <v>44356</v>
      </c>
      <c r="G4" s="3">
        <v>35</v>
      </c>
      <c r="H4" s="3">
        <f t="shared" si="0"/>
        <v>13.3</v>
      </c>
      <c r="I4" s="3">
        <f t="shared" si="1"/>
        <v>5.5860000000000003</v>
      </c>
      <c r="J4" s="3">
        <f t="shared" si="2"/>
        <v>18.55</v>
      </c>
      <c r="K4" s="3">
        <f t="shared" si="3"/>
        <v>19.600000000000001</v>
      </c>
      <c r="L4" s="3">
        <f t="shared" si="4"/>
        <v>11.55</v>
      </c>
      <c r="M4" s="3">
        <f t="shared" si="5"/>
        <v>27.3</v>
      </c>
      <c r="N4" s="3">
        <f t="shared" si="6"/>
        <v>26.25</v>
      </c>
    </row>
    <row r="5" spans="1:14" x14ac:dyDescent="0.35">
      <c r="A5" s="2">
        <v>96365</v>
      </c>
      <c r="B5" t="s">
        <v>8</v>
      </c>
      <c r="C5">
        <v>13503</v>
      </c>
      <c r="D5" t="s">
        <v>13</v>
      </c>
      <c r="E5">
        <v>260</v>
      </c>
      <c r="F5" s="1">
        <v>43466</v>
      </c>
      <c r="G5" s="3">
        <v>420</v>
      </c>
      <c r="H5" s="3">
        <f t="shared" si="0"/>
        <v>159.6</v>
      </c>
      <c r="I5" s="3">
        <f t="shared" si="1"/>
        <v>67.031999999999996</v>
      </c>
      <c r="J5" s="3">
        <f t="shared" si="2"/>
        <v>222.60000000000002</v>
      </c>
      <c r="K5" s="3">
        <f t="shared" si="3"/>
        <v>235.20000000000002</v>
      </c>
      <c r="L5" s="3">
        <f t="shared" si="4"/>
        <v>138.6</v>
      </c>
      <c r="M5" s="3">
        <f t="shared" si="5"/>
        <v>327.60000000000002</v>
      </c>
      <c r="N5" s="3">
        <f t="shared" si="6"/>
        <v>315</v>
      </c>
    </row>
    <row r="6" spans="1:14" x14ac:dyDescent="0.35">
      <c r="A6" s="2">
        <v>96374</v>
      </c>
      <c r="B6" t="s">
        <v>8</v>
      </c>
      <c r="C6">
        <v>13504</v>
      </c>
      <c r="D6" t="s">
        <v>14</v>
      </c>
      <c r="E6">
        <v>260</v>
      </c>
      <c r="F6" s="1">
        <v>43466</v>
      </c>
      <c r="G6" s="3">
        <v>420</v>
      </c>
      <c r="H6" s="3">
        <f t="shared" si="0"/>
        <v>159.6</v>
      </c>
      <c r="I6" s="3">
        <f t="shared" si="1"/>
        <v>67.031999999999996</v>
      </c>
      <c r="J6" s="3">
        <f t="shared" si="2"/>
        <v>222.60000000000002</v>
      </c>
      <c r="K6" s="3">
        <f t="shared" si="3"/>
        <v>235.20000000000002</v>
      </c>
      <c r="L6" s="3">
        <f t="shared" si="4"/>
        <v>138.6</v>
      </c>
      <c r="M6" s="3">
        <f t="shared" si="5"/>
        <v>327.60000000000002</v>
      </c>
      <c r="N6" s="3">
        <f t="shared" si="6"/>
        <v>315</v>
      </c>
    </row>
    <row r="7" spans="1:14" x14ac:dyDescent="0.35">
      <c r="A7" s="2">
        <v>96360</v>
      </c>
      <c r="B7" t="s">
        <v>8</v>
      </c>
      <c r="C7">
        <v>13505</v>
      </c>
      <c r="D7" t="s">
        <v>15</v>
      </c>
      <c r="E7">
        <v>260</v>
      </c>
      <c r="F7" s="1">
        <v>43466</v>
      </c>
      <c r="G7" s="3">
        <v>420</v>
      </c>
      <c r="H7" s="3">
        <f t="shared" si="0"/>
        <v>159.6</v>
      </c>
      <c r="I7" s="3">
        <f t="shared" si="1"/>
        <v>67.031999999999996</v>
      </c>
      <c r="J7" s="3">
        <f t="shared" si="2"/>
        <v>222.60000000000002</v>
      </c>
      <c r="K7" s="3">
        <f t="shared" si="3"/>
        <v>235.20000000000002</v>
      </c>
      <c r="L7" s="3">
        <f t="shared" si="4"/>
        <v>138.6</v>
      </c>
      <c r="M7" s="3">
        <f t="shared" si="5"/>
        <v>327.60000000000002</v>
      </c>
      <c r="N7" s="3">
        <f t="shared" si="6"/>
        <v>315</v>
      </c>
    </row>
    <row r="8" spans="1:14" x14ac:dyDescent="0.35">
      <c r="A8" s="2">
        <v>96366</v>
      </c>
      <c r="B8" t="s">
        <v>8</v>
      </c>
      <c r="C8">
        <v>13506</v>
      </c>
      <c r="D8" t="s">
        <v>16</v>
      </c>
      <c r="E8">
        <v>260</v>
      </c>
      <c r="F8" s="1">
        <v>43466</v>
      </c>
      <c r="G8" s="3">
        <v>66.25</v>
      </c>
      <c r="H8" s="3">
        <f t="shared" si="0"/>
        <v>25.175000000000001</v>
      </c>
      <c r="I8" s="3">
        <f t="shared" si="1"/>
        <v>10.573499999999999</v>
      </c>
      <c r="J8" s="3">
        <f t="shared" si="2"/>
        <v>35.112500000000004</v>
      </c>
      <c r="K8" s="3">
        <f t="shared" si="3"/>
        <v>37.1</v>
      </c>
      <c r="L8" s="3">
        <f t="shared" si="4"/>
        <v>21.862500000000001</v>
      </c>
      <c r="M8" s="3">
        <f t="shared" si="5"/>
        <v>51.675000000000004</v>
      </c>
      <c r="N8" s="3">
        <f t="shared" si="6"/>
        <v>49.6875</v>
      </c>
    </row>
    <row r="9" spans="1:14" x14ac:dyDescent="0.35">
      <c r="A9" s="2">
        <v>96361</v>
      </c>
      <c r="B9" t="s">
        <v>8</v>
      </c>
      <c r="C9">
        <v>13507</v>
      </c>
      <c r="D9" t="s">
        <v>17</v>
      </c>
      <c r="E9">
        <v>260</v>
      </c>
      <c r="F9" s="1">
        <v>44356</v>
      </c>
      <c r="G9" s="3">
        <v>95</v>
      </c>
      <c r="H9" s="3">
        <f t="shared" si="0"/>
        <v>36.1</v>
      </c>
      <c r="I9" s="3">
        <f t="shared" si="1"/>
        <v>15.162000000000001</v>
      </c>
      <c r="J9" s="3">
        <f t="shared" si="2"/>
        <v>50.35</v>
      </c>
      <c r="K9" s="3">
        <f t="shared" si="3"/>
        <v>53.2</v>
      </c>
      <c r="L9" s="3">
        <f t="shared" si="4"/>
        <v>31.35</v>
      </c>
      <c r="M9" s="3">
        <f t="shared" si="5"/>
        <v>74.100000000000009</v>
      </c>
      <c r="N9" s="3">
        <f t="shared" si="6"/>
        <v>71.25</v>
      </c>
    </row>
    <row r="10" spans="1:14" x14ac:dyDescent="0.35">
      <c r="A10" s="2">
        <v>96375</v>
      </c>
      <c r="B10" t="s">
        <v>8</v>
      </c>
      <c r="C10">
        <v>13508</v>
      </c>
      <c r="D10" t="s">
        <v>18</v>
      </c>
      <c r="E10">
        <v>260</v>
      </c>
      <c r="F10" s="1">
        <v>43466</v>
      </c>
      <c r="G10" s="3">
        <v>71.75</v>
      </c>
      <c r="H10" s="3">
        <f t="shared" si="0"/>
        <v>27.265000000000001</v>
      </c>
      <c r="I10" s="3">
        <f t="shared" si="1"/>
        <v>11.4513</v>
      </c>
      <c r="J10" s="3">
        <f t="shared" si="2"/>
        <v>38.027500000000003</v>
      </c>
      <c r="K10" s="3">
        <f t="shared" si="3"/>
        <v>40.180000000000007</v>
      </c>
      <c r="L10" s="3">
        <f t="shared" si="4"/>
        <v>23.677500000000002</v>
      </c>
      <c r="M10" s="3">
        <f t="shared" si="5"/>
        <v>55.965000000000003</v>
      </c>
      <c r="N10" s="3">
        <f t="shared" si="6"/>
        <v>53.8125</v>
      </c>
    </row>
    <row r="11" spans="1:14" x14ac:dyDescent="0.35">
      <c r="A11" s="2">
        <v>96376</v>
      </c>
      <c r="B11" t="s">
        <v>8</v>
      </c>
      <c r="C11">
        <v>13509</v>
      </c>
      <c r="D11" t="s">
        <v>19</v>
      </c>
      <c r="E11">
        <v>260</v>
      </c>
      <c r="F11" s="1">
        <v>43466</v>
      </c>
      <c r="G11" s="3">
        <v>82.75</v>
      </c>
      <c r="H11" s="3">
        <f t="shared" si="0"/>
        <v>31.445</v>
      </c>
      <c r="I11" s="3">
        <f t="shared" si="1"/>
        <v>13.206899999999999</v>
      </c>
      <c r="J11" s="3">
        <f t="shared" si="2"/>
        <v>43.857500000000002</v>
      </c>
      <c r="K11" s="3">
        <f t="shared" si="3"/>
        <v>46.34</v>
      </c>
      <c r="L11" s="3">
        <f t="shared" si="4"/>
        <v>27.307500000000001</v>
      </c>
      <c r="M11" s="3">
        <f t="shared" si="5"/>
        <v>64.545000000000002</v>
      </c>
      <c r="N11" s="3">
        <f t="shared" si="6"/>
        <v>62.0625</v>
      </c>
    </row>
    <row r="12" spans="1:14" x14ac:dyDescent="0.35">
      <c r="A12" s="2">
        <v>96367</v>
      </c>
      <c r="B12" t="s">
        <v>8</v>
      </c>
      <c r="C12">
        <v>13510</v>
      </c>
      <c r="D12" t="s">
        <v>20</v>
      </c>
      <c r="E12">
        <v>260</v>
      </c>
      <c r="F12" s="1">
        <v>43466</v>
      </c>
      <c r="G12" s="3">
        <v>131.25</v>
      </c>
      <c r="H12" s="3">
        <f t="shared" si="0"/>
        <v>49.875</v>
      </c>
      <c r="I12" s="3">
        <f t="shared" si="1"/>
        <v>20.947499999999998</v>
      </c>
      <c r="J12" s="3">
        <f t="shared" si="2"/>
        <v>69.5625</v>
      </c>
      <c r="K12" s="3">
        <f t="shared" si="3"/>
        <v>73.5</v>
      </c>
      <c r="L12" s="3">
        <f t="shared" si="4"/>
        <v>43.3125</v>
      </c>
      <c r="M12" s="3">
        <f t="shared" si="5"/>
        <v>102.375</v>
      </c>
      <c r="N12" s="3">
        <f t="shared" si="6"/>
        <v>98.4375</v>
      </c>
    </row>
    <row r="13" spans="1:14" x14ac:dyDescent="0.35">
      <c r="A13" s="2">
        <v>96368</v>
      </c>
      <c r="B13" t="s">
        <v>8</v>
      </c>
      <c r="C13">
        <v>13511</v>
      </c>
      <c r="D13" t="s">
        <v>21</v>
      </c>
      <c r="E13">
        <v>260</v>
      </c>
      <c r="F13" s="1">
        <v>43466</v>
      </c>
      <c r="G13" s="3">
        <v>33.25</v>
      </c>
      <c r="H13" s="3">
        <f t="shared" si="0"/>
        <v>12.635</v>
      </c>
      <c r="I13" s="3">
        <f t="shared" si="1"/>
        <v>5.3066999999999993</v>
      </c>
      <c r="J13" s="3">
        <f t="shared" si="2"/>
        <v>17.622500000000002</v>
      </c>
      <c r="K13" s="3">
        <f t="shared" si="3"/>
        <v>18.62</v>
      </c>
      <c r="L13" s="3">
        <f t="shared" si="4"/>
        <v>10.9725</v>
      </c>
      <c r="M13" s="3">
        <f t="shared" si="5"/>
        <v>25.935000000000002</v>
      </c>
      <c r="N13" s="3">
        <f t="shared" si="6"/>
        <v>24.9375</v>
      </c>
    </row>
    <row r="14" spans="1:14" x14ac:dyDescent="0.35">
      <c r="A14" s="2">
        <v>96372</v>
      </c>
      <c r="B14" t="s">
        <v>8</v>
      </c>
      <c r="C14">
        <v>13512</v>
      </c>
      <c r="D14" t="s">
        <v>22</v>
      </c>
      <c r="E14">
        <v>260</v>
      </c>
      <c r="F14" s="1">
        <v>43466</v>
      </c>
      <c r="G14" s="3">
        <v>131.25</v>
      </c>
      <c r="H14" s="3">
        <f t="shared" si="0"/>
        <v>49.875</v>
      </c>
      <c r="I14" s="3">
        <f t="shared" si="1"/>
        <v>20.947499999999998</v>
      </c>
      <c r="J14" s="3">
        <f t="shared" si="2"/>
        <v>69.5625</v>
      </c>
      <c r="K14" s="3">
        <f t="shared" si="3"/>
        <v>73.5</v>
      </c>
      <c r="L14" s="3">
        <f t="shared" si="4"/>
        <v>43.3125</v>
      </c>
      <c r="M14" s="3">
        <f t="shared" si="5"/>
        <v>102.375</v>
      </c>
      <c r="N14" s="3">
        <f t="shared" si="6"/>
        <v>98.4375</v>
      </c>
    </row>
    <row r="15" spans="1:14" x14ac:dyDescent="0.35">
      <c r="A15" s="2">
        <v>90471</v>
      </c>
      <c r="B15" t="s">
        <v>8</v>
      </c>
      <c r="C15">
        <v>13513</v>
      </c>
      <c r="D15" t="s">
        <v>23</v>
      </c>
      <c r="E15">
        <v>636</v>
      </c>
      <c r="F15" s="1">
        <v>43466</v>
      </c>
      <c r="G15" s="3">
        <v>131.25</v>
      </c>
      <c r="H15" s="3">
        <f t="shared" si="0"/>
        <v>49.875</v>
      </c>
      <c r="I15" s="3">
        <f t="shared" si="1"/>
        <v>20.947499999999998</v>
      </c>
      <c r="J15" s="3">
        <f t="shared" si="2"/>
        <v>69.5625</v>
      </c>
      <c r="K15" s="3">
        <f t="shared" si="3"/>
        <v>73.5</v>
      </c>
      <c r="L15" s="3">
        <f t="shared" si="4"/>
        <v>43.3125</v>
      </c>
      <c r="M15" s="3">
        <f t="shared" si="5"/>
        <v>102.375</v>
      </c>
      <c r="N15" s="3">
        <f t="shared" si="6"/>
        <v>98.4375</v>
      </c>
    </row>
    <row r="16" spans="1:14" x14ac:dyDescent="0.35">
      <c r="A16" s="2">
        <v>90472</v>
      </c>
      <c r="B16" t="s">
        <v>8</v>
      </c>
      <c r="C16">
        <v>13514</v>
      </c>
      <c r="D16" t="s">
        <v>24</v>
      </c>
      <c r="E16">
        <v>771</v>
      </c>
      <c r="F16" s="1">
        <v>43466</v>
      </c>
      <c r="G16" s="3">
        <v>16.75</v>
      </c>
      <c r="H16" s="3">
        <f t="shared" si="0"/>
        <v>6.3650000000000002</v>
      </c>
      <c r="I16" s="3">
        <f t="shared" si="1"/>
        <v>2.6732999999999998</v>
      </c>
      <c r="J16" s="3">
        <f t="shared" si="2"/>
        <v>8.8775000000000013</v>
      </c>
      <c r="K16" s="3">
        <f t="shared" si="3"/>
        <v>9.3800000000000008</v>
      </c>
      <c r="L16" s="3">
        <f t="shared" si="4"/>
        <v>5.5274999999999999</v>
      </c>
      <c r="M16" s="3">
        <f t="shared" si="5"/>
        <v>13.065000000000001</v>
      </c>
      <c r="N16" s="3">
        <f t="shared" si="6"/>
        <v>12.5625</v>
      </c>
    </row>
    <row r="17" spans="1:14" x14ac:dyDescent="0.35">
      <c r="A17" s="2" t="s">
        <v>7</v>
      </c>
      <c r="B17" t="s">
        <v>8</v>
      </c>
      <c r="C17">
        <v>13515</v>
      </c>
      <c r="D17" t="s">
        <v>25</v>
      </c>
      <c r="E17">
        <v>762</v>
      </c>
      <c r="F17" s="1">
        <v>43466</v>
      </c>
      <c r="G17" s="3">
        <v>213</v>
      </c>
      <c r="H17" s="3">
        <f t="shared" si="0"/>
        <v>80.94</v>
      </c>
      <c r="I17" s="3">
        <f t="shared" si="1"/>
        <v>33.994799999999998</v>
      </c>
      <c r="J17" s="3">
        <f t="shared" si="2"/>
        <v>112.89</v>
      </c>
      <c r="K17" s="3">
        <f t="shared" si="3"/>
        <v>119.28000000000002</v>
      </c>
      <c r="L17" s="3">
        <f t="shared" si="4"/>
        <v>70.290000000000006</v>
      </c>
      <c r="M17" s="3">
        <f t="shared" si="5"/>
        <v>166.14000000000001</v>
      </c>
      <c r="N17" s="3">
        <f t="shared" si="6"/>
        <v>159.75</v>
      </c>
    </row>
    <row r="18" spans="1:14" x14ac:dyDescent="0.35">
      <c r="A18" s="2" t="s">
        <v>7</v>
      </c>
      <c r="B18" t="s">
        <v>8</v>
      </c>
      <c r="C18">
        <v>13516</v>
      </c>
      <c r="D18" t="s">
        <v>26</v>
      </c>
      <c r="E18">
        <v>762</v>
      </c>
      <c r="F18" s="1">
        <v>43466</v>
      </c>
      <c r="G18" s="3">
        <v>18</v>
      </c>
      <c r="H18" s="3">
        <f t="shared" si="0"/>
        <v>6.84</v>
      </c>
      <c r="I18" s="3">
        <f t="shared" si="1"/>
        <v>2.8727999999999998</v>
      </c>
      <c r="J18" s="3">
        <f t="shared" si="2"/>
        <v>9.5400000000000009</v>
      </c>
      <c r="K18" s="3">
        <f t="shared" si="3"/>
        <v>10.080000000000002</v>
      </c>
      <c r="L18" s="3">
        <f t="shared" si="4"/>
        <v>5.94</v>
      </c>
      <c r="M18" s="3">
        <f t="shared" si="5"/>
        <v>14.040000000000001</v>
      </c>
      <c r="N18" s="3">
        <f t="shared" si="6"/>
        <v>13.5</v>
      </c>
    </row>
    <row r="19" spans="1:14" x14ac:dyDescent="0.35">
      <c r="A19" s="2" t="s">
        <v>7</v>
      </c>
      <c r="B19" t="s">
        <v>8</v>
      </c>
      <c r="C19">
        <v>13517</v>
      </c>
      <c r="D19" t="s">
        <v>27</v>
      </c>
      <c r="E19">
        <v>762</v>
      </c>
      <c r="F19" s="1">
        <v>43466</v>
      </c>
      <c r="G19" s="3">
        <v>18</v>
      </c>
      <c r="H19" s="3">
        <f t="shared" si="0"/>
        <v>6.84</v>
      </c>
      <c r="I19" s="3">
        <f t="shared" si="1"/>
        <v>2.8727999999999998</v>
      </c>
      <c r="J19" s="3">
        <f t="shared" si="2"/>
        <v>9.5400000000000009</v>
      </c>
      <c r="K19" s="3">
        <f t="shared" si="3"/>
        <v>10.080000000000002</v>
      </c>
      <c r="L19" s="3">
        <f t="shared" si="4"/>
        <v>5.94</v>
      </c>
      <c r="M19" s="3">
        <f t="shared" si="5"/>
        <v>14.040000000000001</v>
      </c>
      <c r="N19" s="3">
        <f t="shared" si="6"/>
        <v>13.5</v>
      </c>
    </row>
    <row r="20" spans="1:14" x14ac:dyDescent="0.35">
      <c r="A20" s="2" t="s">
        <v>7</v>
      </c>
      <c r="B20" t="s">
        <v>8</v>
      </c>
      <c r="C20">
        <v>13519</v>
      </c>
      <c r="D20" t="s">
        <v>28</v>
      </c>
      <c r="E20">
        <v>762</v>
      </c>
      <c r="F20" s="1">
        <v>43466</v>
      </c>
      <c r="G20" s="3">
        <v>0</v>
      </c>
      <c r="H20" s="3">
        <f t="shared" si="0"/>
        <v>0</v>
      </c>
      <c r="I20" s="3">
        <f t="shared" si="1"/>
        <v>0</v>
      </c>
      <c r="J20" s="3">
        <f t="shared" si="2"/>
        <v>0</v>
      </c>
      <c r="K20" s="3">
        <f t="shared" si="3"/>
        <v>0</v>
      </c>
      <c r="L20" s="3">
        <f t="shared" si="4"/>
        <v>0</v>
      </c>
      <c r="M20" s="3">
        <f t="shared" si="5"/>
        <v>0</v>
      </c>
      <c r="N20" s="3">
        <f t="shared" si="6"/>
        <v>0</v>
      </c>
    </row>
    <row r="21" spans="1:14" x14ac:dyDescent="0.35">
      <c r="A21" s="2" t="s">
        <v>7</v>
      </c>
      <c r="B21" t="s">
        <v>8</v>
      </c>
      <c r="C21">
        <v>13519</v>
      </c>
      <c r="D21" t="s">
        <v>28</v>
      </c>
      <c r="E21">
        <v>762</v>
      </c>
      <c r="F21" s="1">
        <v>43466</v>
      </c>
      <c r="G21" s="3">
        <v>0</v>
      </c>
      <c r="H21" s="3">
        <f t="shared" si="0"/>
        <v>0</v>
      </c>
      <c r="I21" s="3">
        <f t="shared" si="1"/>
        <v>0</v>
      </c>
      <c r="J21" s="3">
        <f t="shared" si="2"/>
        <v>0</v>
      </c>
      <c r="K21" s="3">
        <f t="shared" si="3"/>
        <v>0</v>
      </c>
      <c r="L21" s="3">
        <f t="shared" si="4"/>
        <v>0</v>
      </c>
      <c r="M21" s="3">
        <f t="shared" si="5"/>
        <v>0</v>
      </c>
      <c r="N21" s="3">
        <f t="shared" si="6"/>
        <v>0</v>
      </c>
    </row>
    <row r="22" spans="1:14" x14ac:dyDescent="0.35">
      <c r="A22" s="2">
        <v>99195</v>
      </c>
      <c r="B22" t="s">
        <v>8</v>
      </c>
      <c r="C22">
        <v>30001</v>
      </c>
      <c r="D22" t="s">
        <v>29</v>
      </c>
      <c r="E22">
        <v>940</v>
      </c>
      <c r="F22" s="1">
        <v>43466</v>
      </c>
      <c r="G22" s="3">
        <v>116</v>
      </c>
      <c r="H22" s="3">
        <f t="shared" si="0"/>
        <v>44.08</v>
      </c>
      <c r="I22" s="3">
        <f t="shared" si="1"/>
        <v>18.5136</v>
      </c>
      <c r="J22" s="3">
        <f t="shared" si="2"/>
        <v>61.480000000000004</v>
      </c>
      <c r="K22" s="3">
        <f t="shared" si="3"/>
        <v>64.960000000000008</v>
      </c>
      <c r="L22" s="3">
        <f t="shared" si="4"/>
        <v>38.28</v>
      </c>
      <c r="M22" s="3">
        <f t="shared" si="5"/>
        <v>90.48</v>
      </c>
      <c r="N22" s="3">
        <f t="shared" si="6"/>
        <v>87</v>
      </c>
    </row>
    <row r="23" spans="1:14" x14ac:dyDescent="0.35">
      <c r="A23" s="2">
        <v>99211</v>
      </c>
      <c r="B23" t="s">
        <v>8</v>
      </c>
      <c r="C23">
        <v>30003</v>
      </c>
      <c r="D23" t="s">
        <v>30</v>
      </c>
      <c r="E23">
        <v>510</v>
      </c>
      <c r="F23" s="1">
        <v>43466</v>
      </c>
      <c r="G23" s="3">
        <v>93.25</v>
      </c>
      <c r="H23" s="3">
        <f t="shared" si="0"/>
        <v>35.435000000000002</v>
      </c>
      <c r="I23" s="3">
        <f t="shared" si="1"/>
        <v>14.8827</v>
      </c>
      <c r="J23" s="3">
        <f t="shared" si="2"/>
        <v>49.422499999999999</v>
      </c>
      <c r="K23" s="3">
        <f t="shared" si="3"/>
        <v>52.220000000000006</v>
      </c>
      <c r="L23" s="3">
        <f t="shared" si="4"/>
        <v>30.772500000000001</v>
      </c>
      <c r="M23" s="3">
        <f t="shared" si="5"/>
        <v>72.734999999999999</v>
      </c>
      <c r="N23" s="3">
        <f t="shared" si="6"/>
        <v>69.9375</v>
      </c>
    </row>
    <row r="24" spans="1:14" x14ac:dyDescent="0.35">
      <c r="A24" s="2">
        <v>99212</v>
      </c>
      <c r="B24" t="s">
        <v>8</v>
      </c>
      <c r="C24">
        <v>30004</v>
      </c>
      <c r="D24" t="s">
        <v>31</v>
      </c>
      <c r="E24">
        <v>510</v>
      </c>
      <c r="F24" s="1">
        <v>43466</v>
      </c>
      <c r="G24" s="3">
        <v>122</v>
      </c>
      <c r="H24" s="3">
        <f t="shared" si="0"/>
        <v>46.36</v>
      </c>
      <c r="I24" s="3">
        <f t="shared" si="1"/>
        <v>19.4712</v>
      </c>
      <c r="J24" s="3">
        <f t="shared" si="2"/>
        <v>64.66</v>
      </c>
      <c r="K24" s="3">
        <f t="shared" si="3"/>
        <v>68.320000000000007</v>
      </c>
      <c r="L24" s="3">
        <f t="shared" si="4"/>
        <v>40.260000000000005</v>
      </c>
      <c r="M24" s="3">
        <f t="shared" si="5"/>
        <v>95.16</v>
      </c>
      <c r="N24" s="3">
        <f t="shared" si="6"/>
        <v>91.5</v>
      </c>
    </row>
    <row r="25" spans="1:14" x14ac:dyDescent="0.35">
      <c r="A25" s="2">
        <v>99213</v>
      </c>
      <c r="B25" t="s">
        <v>8</v>
      </c>
      <c r="C25">
        <v>30005</v>
      </c>
      <c r="D25" t="s">
        <v>32</v>
      </c>
      <c r="E25">
        <v>510</v>
      </c>
      <c r="F25" s="1">
        <v>43466</v>
      </c>
      <c r="G25" s="3">
        <v>151</v>
      </c>
      <c r="H25" s="3">
        <f t="shared" si="0"/>
        <v>57.38</v>
      </c>
      <c r="I25" s="3">
        <f t="shared" si="1"/>
        <v>24.099599999999999</v>
      </c>
      <c r="J25" s="3">
        <f t="shared" si="2"/>
        <v>80.03</v>
      </c>
      <c r="K25" s="3">
        <f t="shared" si="3"/>
        <v>84.56</v>
      </c>
      <c r="L25" s="3">
        <f t="shared" si="4"/>
        <v>49.830000000000005</v>
      </c>
      <c r="M25" s="3">
        <f t="shared" si="5"/>
        <v>117.78</v>
      </c>
      <c r="N25" s="3">
        <f t="shared" si="6"/>
        <v>113.25</v>
      </c>
    </row>
    <row r="26" spans="1:14" x14ac:dyDescent="0.35">
      <c r="A26" s="2">
        <v>99214</v>
      </c>
      <c r="B26" t="s">
        <v>8</v>
      </c>
      <c r="C26">
        <v>30006</v>
      </c>
      <c r="D26" t="s">
        <v>33</v>
      </c>
      <c r="E26">
        <v>510</v>
      </c>
      <c r="F26" s="1">
        <v>43466</v>
      </c>
      <c r="G26" s="3">
        <v>179.5</v>
      </c>
      <c r="H26" s="3">
        <f t="shared" si="0"/>
        <v>68.209999999999994</v>
      </c>
      <c r="I26" s="3">
        <f t="shared" si="1"/>
        <v>28.648199999999996</v>
      </c>
      <c r="J26" s="3">
        <f t="shared" si="2"/>
        <v>95.135000000000005</v>
      </c>
      <c r="K26" s="3">
        <f t="shared" si="3"/>
        <v>100.52000000000001</v>
      </c>
      <c r="L26" s="3">
        <f t="shared" si="4"/>
        <v>59.234999999999999</v>
      </c>
      <c r="M26" s="3">
        <f t="shared" si="5"/>
        <v>140.01</v>
      </c>
      <c r="N26" s="3">
        <f t="shared" si="6"/>
        <v>134.625</v>
      </c>
    </row>
    <row r="27" spans="1:14" x14ac:dyDescent="0.35">
      <c r="A27" s="2">
        <v>99215</v>
      </c>
      <c r="B27" t="s">
        <v>8</v>
      </c>
      <c r="C27">
        <v>30007</v>
      </c>
      <c r="D27" t="s">
        <v>34</v>
      </c>
      <c r="E27">
        <v>510</v>
      </c>
      <c r="F27" s="1">
        <v>43466</v>
      </c>
      <c r="G27" s="3">
        <v>206.5</v>
      </c>
      <c r="H27" s="3">
        <f t="shared" si="0"/>
        <v>78.47</v>
      </c>
      <c r="I27" s="3">
        <f t="shared" si="1"/>
        <v>32.9574</v>
      </c>
      <c r="J27" s="3">
        <f t="shared" si="2"/>
        <v>109.44500000000001</v>
      </c>
      <c r="K27" s="3">
        <f t="shared" si="3"/>
        <v>115.64000000000001</v>
      </c>
      <c r="L27" s="3">
        <f t="shared" si="4"/>
        <v>68.14500000000001</v>
      </c>
      <c r="M27" s="3">
        <f t="shared" si="5"/>
        <v>161.07</v>
      </c>
      <c r="N27" s="3">
        <f t="shared" si="6"/>
        <v>154.875</v>
      </c>
    </row>
    <row r="28" spans="1:14" x14ac:dyDescent="0.35">
      <c r="A28" s="2">
        <v>25111</v>
      </c>
      <c r="B28" t="s">
        <v>8</v>
      </c>
      <c r="C28">
        <v>50002</v>
      </c>
      <c r="D28" t="s">
        <v>35</v>
      </c>
      <c r="E28">
        <v>360</v>
      </c>
      <c r="F28" s="1">
        <v>44927</v>
      </c>
      <c r="G28" s="3">
        <v>3500</v>
      </c>
      <c r="H28" s="3">
        <f t="shared" si="0"/>
        <v>1330</v>
      </c>
      <c r="I28" s="3">
        <f t="shared" si="1"/>
        <v>558.6</v>
      </c>
      <c r="J28" s="3">
        <f t="shared" si="2"/>
        <v>1855</v>
      </c>
      <c r="K28" s="3">
        <f t="shared" si="3"/>
        <v>1960.0000000000002</v>
      </c>
      <c r="L28" s="3">
        <f t="shared" si="4"/>
        <v>1155</v>
      </c>
      <c r="M28" s="3">
        <f t="shared" si="5"/>
        <v>2730</v>
      </c>
      <c r="N28" s="3">
        <f t="shared" si="6"/>
        <v>2625</v>
      </c>
    </row>
    <row r="29" spans="1:14" x14ac:dyDescent="0.35">
      <c r="A29" s="2">
        <v>20600</v>
      </c>
      <c r="B29" t="s">
        <v>8</v>
      </c>
      <c r="C29">
        <v>50003</v>
      </c>
      <c r="D29" t="s">
        <v>36</v>
      </c>
      <c r="E29">
        <v>360</v>
      </c>
      <c r="F29" s="1">
        <v>44927</v>
      </c>
      <c r="G29" s="3">
        <v>700</v>
      </c>
      <c r="H29" s="3">
        <f t="shared" si="0"/>
        <v>266</v>
      </c>
      <c r="I29" s="3">
        <f t="shared" si="1"/>
        <v>111.72</v>
      </c>
      <c r="J29" s="3">
        <f t="shared" si="2"/>
        <v>371</v>
      </c>
      <c r="K29" s="3">
        <f t="shared" si="3"/>
        <v>392.00000000000006</v>
      </c>
      <c r="L29" s="3">
        <f t="shared" si="4"/>
        <v>231</v>
      </c>
      <c r="M29" s="3">
        <f t="shared" si="5"/>
        <v>546</v>
      </c>
      <c r="N29" s="3">
        <f t="shared" si="6"/>
        <v>525</v>
      </c>
    </row>
    <row r="30" spans="1:14" x14ac:dyDescent="0.35">
      <c r="A30" s="2">
        <v>29826</v>
      </c>
      <c r="B30" t="s">
        <v>8</v>
      </c>
      <c r="C30">
        <v>50004</v>
      </c>
      <c r="D30" t="s">
        <v>37</v>
      </c>
      <c r="E30">
        <v>360</v>
      </c>
      <c r="F30" s="1">
        <v>44927</v>
      </c>
      <c r="G30" s="3">
        <v>400</v>
      </c>
      <c r="H30" s="3">
        <f t="shared" si="0"/>
        <v>152</v>
      </c>
      <c r="I30" s="3">
        <f t="shared" si="1"/>
        <v>63.839999999999996</v>
      </c>
      <c r="J30" s="3">
        <f t="shared" si="2"/>
        <v>212</v>
      </c>
      <c r="K30" s="3">
        <f t="shared" si="3"/>
        <v>224.00000000000003</v>
      </c>
      <c r="L30" s="3">
        <f t="shared" si="4"/>
        <v>132</v>
      </c>
      <c r="M30" s="3">
        <f t="shared" si="5"/>
        <v>312</v>
      </c>
      <c r="N30" s="3">
        <f t="shared" si="6"/>
        <v>300</v>
      </c>
    </row>
    <row r="31" spans="1:14" x14ac:dyDescent="0.35">
      <c r="A31" s="2">
        <v>29828</v>
      </c>
      <c r="B31" t="s">
        <v>8</v>
      </c>
      <c r="C31">
        <v>50005</v>
      </c>
      <c r="D31" t="s">
        <v>38</v>
      </c>
      <c r="E31">
        <v>360</v>
      </c>
      <c r="F31" s="1">
        <v>44927</v>
      </c>
      <c r="G31" s="3">
        <v>16000</v>
      </c>
      <c r="H31" s="3">
        <f t="shared" si="0"/>
        <v>6080</v>
      </c>
      <c r="I31" s="3">
        <f t="shared" si="1"/>
        <v>2553.6</v>
      </c>
      <c r="J31" s="3">
        <f t="shared" si="2"/>
        <v>8480</v>
      </c>
      <c r="K31" s="3">
        <f t="shared" si="3"/>
        <v>8960</v>
      </c>
      <c r="L31" s="3">
        <f t="shared" si="4"/>
        <v>5280</v>
      </c>
      <c r="M31" s="3">
        <f t="shared" si="5"/>
        <v>12480</v>
      </c>
      <c r="N31" s="3">
        <f t="shared" si="6"/>
        <v>12000</v>
      </c>
    </row>
    <row r="32" spans="1:14" x14ac:dyDescent="0.35">
      <c r="A32" s="2">
        <v>46255</v>
      </c>
      <c r="B32" t="s">
        <v>8</v>
      </c>
      <c r="C32">
        <v>50007</v>
      </c>
      <c r="D32" t="s">
        <v>39</v>
      </c>
      <c r="E32">
        <v>360</v>
      </c>
      <c r="F32" s="1">
        <v>44927</v>
      </c>
      <c r="G32" s="3">
        <v>6500</v>
      </c>
      <c r="H32" s="3">
        <f t="shared" si="0"/>
        <v>2470</v>
      </c>
      <c r="I32" s="3">
        <f t="shared" si="1"/>
        <v>1037.3999999999999</v>
      </c>
      <c r="J32" s="3">
        <f t="shared" si="2"/>
        <v>3445</v>
      </c>
      <c r="K32" s="3">
        <f t="shared" si="3"/>
        <v>3640.0000000000005</v>
      </c>
      <c r="L32" s="3">
        <f t="shared" si="4"/>
        <v>2145</v>
      </c>
      <c r="M32" s="3">
        <f t="shared" si="5"/>
        <v>5070</v>
      </c>
      <c r="N32" s="3">
        <f t="shared" si="6"/>
        <v>4875</v>
      </c>
    </row>
    <row r="33" spans="1:14" x14ac:dyDescent="0.35">
      <c r="A33" s="2">
        <v>36556</v>
      </c>
      <c r="B33" t="s">
        <v>8</v>
      </c>
      <c r="C33">
        <v>50008</v>
      </c>
      <c r="D33" t="s">
        <v>40</v>
      </c>
      <c r="E33">
        <v>360</v>
      </c>
      <c r="F33" s="1">
        <v>44927</v>
      </c>
      <c r="G33" s="3">
        <v>700</v>
      </c>
      <c r="H33" s="3">
        <f t="shared" si="0"/>
        <v>266</v>
      </c>
      <c r="I33" s="3">
        <f t="shared" si="1"/>
        <v>111.72</v>
      </c>
      <c r="J33" s="3">
        <f t="shared" si="2"/>
        <v>371</v>
      </c>
      <c r="K33" s="3">
        <f t="shared" si="3"/>
        <v>392.00000000000006</v>
      </c>
      <c r="L33" s="3">
        <f t="shared" si="4"/>
        <v>231</v>
      </c>
      <c r="M33" s="3">
        <f t="shared" si="5"/>
        <v>546</v>
      </c>
      <c r="N33" s="3">
        <f t="shared" si="6"/>
        <v>525</v>
      </c>
    </row>
    <row r="34" spans="1:14" x14ac:dyDescent="0.35">
      <c r="A34" s="2">
        <v>20700</v>
      </c>
      <c r="B34" t="s">
        <v>8</v>
      </c>
      <c r="C34">
        <v>50009</v>
      </c>
      <c r="D34" t="s">
        <v>41</v>
      </c>
      <c r="E34">
        <v>360</v>
      </c>
      <c r="F34" s="1">
        <v>44927</v>
      </c>
      <c r="G34" s="3">
        <v>600</v>
      </c>
      <c r="H34" s="3">
        <f t="shared" si="0"/>
        <v>228</v>
      </c>
      <c r="I34" s="3">
        <f t="shared" si="1"/>
        <v>95.759999999999991</v>
      </c>
      <c r="J34" s="3">
        <f t="shared" si="2"/>
        <v>318</v>
      </c>
      <c r="K34" s="3">
        <f t="shared" si="3"/>
        <v>336.00000000000006</v>
      </c>
      <c r="L34" s="3">
        <f t="shared" si="4"/>
        <v>198</v>
      </c>
      <c r="M34" s="3">
        <f t="shared" si="5"/>
        <v>468</v>
      </c>
      <c r="N34" s="3">
        <f t="shared" si="6"/>
        <v>450</v>
      </c>
    </row>
    <row r="35" spans="1:14" x14ac:dyDescent="0.35">
      <c r="A35" s="2">
        <v>24147</v>
      </c>
      <c r="B35" t="s">
        <v>8</v>
      </c>
      <c r="C35">
        <v>50010</v>
      </c>
      <c r="D35" t="s">
        <v>42</v>
      </c>
      <c r="E35">
        <v>360</v>
      </c>
      <c r="F35" s="1">
        <v>44927</v>
      </c>
      <c r="G35" s="3">
        <v>7500</v>
      </c>
      <c r="H35" s="3">
        <f t="shared" si="0"/>
        <v>2850</v>
      </c>
      <c r="I35" s="3">
        <f t="shared" si="1"/>
        <v>1197</v>
      </c>
      <c r="J35" s="3">
        <f t="shared" si="2"/>
        <v>3975</v>
      </c>
      <c r="K35" s="3">
        <f t="shared" si="3"/>
        <v>4200</v>
      </c>
      <c r="L35" s="3">
        <f t="shared" si="4"/>
        <v>2475</v>
      </c>
      <c r="M35" s="3">
        <f t="shared" si="5"/>
        <v>5850</v>
      </c>
      <c r="N35" s="3">
        <f t="shared" si="6"/>
        <v>5625</v>
      </c>
    </row>
    <row r="36" spans="1:14" x14ac:dyDescent="0.35">
      <c r="A36" s="2">
        <v>11603</v>
      </c>
      <c r="B36" t="s">
        <v>8</v>
      </c>
      <c r="C36">
        <v>50011</v>
      </c>
      <c r="D36" t="s">
        <v>43</v>
      </c>
      <c r="E36">
        <v>360</v>
      </c>
      <c r="F36" s="1">
        <v>44927</v>
      </c>
      <c r="G36" s="3">
        <v>1800</v>
      </c>
      <c r="H36" s="3">
        <f t="shared" si="0"/>
        <v>684</v>
      </c>
      <c r="I36" s="3">
        <f t="shared" si="1"/>
        <v>287.27999999999997</v>
      </c>
      <c r="J36" s="3">
        <f t="shared" si="2"/>
        <v>954</v>
      </c>
      <c r="K36" s="3">
        <f t="shared" si="3"/>
        <v>1008.0000000000001</v>
      </c>
      <c r="L36" s="3">
        <f t="shared" si="4"/>
        <v>594</v>
      </c>
      <c r="M36" s="3">
        <f t="shared" si="5"/>
        <v>1404</v>
      </c>
      <c r="N36" s="3">
        <f t="shared" si="6"/>
        <v>1350</v>
      </c>
    </row>
    <row r="37" spans="1:14" x14ac:dyDescent="0.35">
      <c r="A37" s="2">
        <v>27758</v>
      </c>
      <c r="B37" t="s">
        <v>8</v>
      </c>
      <c r="C37">
        <v>50012</v>
      </c>
      <c r="D37" t="s">
        <v>44</v>
      </c>
      <c r="E37">
        <v>360</v>
      </c>
      <c r="F37" s="1">
        <v>44927</v>
      </c>
      <c r="G37" s="3">
        <v>32000</v>
      </c>
      <c r="H37" s="3">
        <f t="shared" si="0"/>
        <v>12160</v>
      </c>
      <c r="I37" s="3">
        <f t="shared" si="1"/>
        <v>5107.2</v>
      </c>
      <c r="J37" s="3">
        <f t="shared" si="2"/>
        <v>16960</v>
      </c>
      <c r="K37" s="3">
        <f t="shared" si="3"/>
        <v>17920</v>
      </c>
      <c r="L37" s="3">
        <f t="shared" si="4"/>
        <v>10560</v>
      </c>
      <c r="M37" s="3">
        <f t="shared" si="5"/>
        <v>24960</v>
      </c>
      <c r="N37" s="3">
        <f t="shared" si="6"/>
        <v>24000</v>
      </c>
    </row>
    <row r="38" spans="1:14" x14ac:dyDescent="0.35">
      <c r="A38" s="2">
        <v>20985</v>
      </c>
      <c r="B38" t="s">
        <v>8</v>
      </c>
      <c r="C38">
        <v>50013</v>
      </c>
      <c r="D38" t="s">
        <v>45</v>
      </c>
      <c r="E38">
        <v>360</v>
      </c>
      <c r="F38" s="1">
        <v>44927</v>
      </c>
      <c r="G38" s="3">
        <v>1000</v>
      </c>
      <c r="H38" s="3">
        <f t="shared" si="0"/>
        <v>380</v>
      </c>
      <c r="I38" s="3">
        <f t="shared" si="1"/>
        <v>159.6</v>
      </c>
      <c r="J38" s="3">
        <f t="shared" si="2"/>
        <v>530</v>
      </c>
      <c r="K38" s="3">
        <f t="shared" si="3"/>
        <v>560</v>
      </c>
      <c r="L38" s="3">
        <f t="shared" si="4"/>
        <v>330</v>
      </c>
      <c r="M38" s="3">
        <f t="shared" si="5"/>
        <v>780</v>
      </c>
      <c r="N38" s="3">
        <f t="shared" si="6"/>
        <v>750</v>
      </c>
    </row>
    <row r="39" spans="1:14" x14ac:dyDescent="0.35">
      <c r="A39" s="2">
        <v>49402</v>
      </c>
      <c r="B39" t="s">
        <v>8</v>
      </c>
      <c r="C39">
        <v>50014</v>
      </c>
      <c r="D39" t="s">
        <v>46</v>
      </c>
      <c r="E39">
        <v>360</v>
      </c>
      <c r="F39" s="1">
        <v>44927</v>
      </c>
      <c r="G39" s="3">
        <v>8900</v>
      </c>
      <c r="H39" s="3">
        <f t="shared" si="0"/>
        <v>3382</v>
      </c>
      <c r="I39" s="3">
        <f t="shared" si="1"/>
        <v>1420.44</v>
      </c>
      <c r="J39" s="3">
        <f t="shared" si="2"/>
        <v>4717</v>
      </c>
      <c r="K39" s="3">
        <f t="shared" si="3"/>
        <v>4984.0000000000009</v>
      </c>
      <c r="L39" s="3">
        <f t="shared" si="4"/>
        <v>2937</v>
      </c>
      <c r="M39" s="3">
        <f t="shared" si="5"/>
        <v>6942</v>
      </c>
      <c r="N39" s="3">
        <f t="shared" si="6"/>
        <v>6675</v>
      </c>
    </row>
    <row r="40" spans="1:14" x14ac:dyDescent="0.35">
      <c r="A40" s="2">
        <v>44626</v>
      </c>
      <c r="B40" t="s">
        <v>8</v>
      </c>
      <c r="C40">
        <v>50015</v>
      </c>
      <c r="D40" t="s">
        <v>47</v>
      </c>
      <c r="E40">
        <v>360</v>
      </c>
      <c r="F40" s="1">
        <v>44927</v>
      </c>
      <c r="G40" s="3">
        <v>9000</v>
      </c>
      <c r="H40" s="3">
        <f t="shared" si="0"/>
        <v>3420</v>
      </c>
      <c r="I40" s="3">
        <f t="shared" si="1"/>
        <v>1436.3999999999999</v>
      </c>
      <c r="J40" s="3">
        <f t="shared" si="2"/>
        <v>4770</v>
      </c>
      <c r="K40" s="3">
        <f t="shared" si="3"/>
        <v>5040.0000000000009</v>
      </c>
      <c r="L40" s="3">
        <f t="shared" si="4"/>
        <v>2970</v>
      </c>
      <c r="M40" s="3">
        <f t="shared" si="5"/>
        <v>7020</v>
      </c>
      <c r="N40" s="3">
        <f t="shared" si="6"/>
        <v>6750</v>
      </c>
    </row>
    <row r="41" spans="1:14" x14ac:dyDescent="0.35">
      <c r="A41" s="2">
        <v>44310</v>
      </c>
      <c r="B41" t="s">
        <v>8</v>
      </c>
      <c r="C41">
        <v>50016</v>
      </c>
      <c r="D41" t="s">
        <v>48</v>
      </c>
      <c r="E41">
        <v>360</v>
      </c>
      <c r="F41" s="1">
        <v>44927</v>
      </c>
      <c r="G41" s="3">
        <v>6000</v>
      </c>
      <c r="H41" s="3">
        <f t="shared" si="0"/>
        <v>2280</v>
      </c>
      <c r="I41" s="3">
        <f t="shared" si="1"/>
        <v>957.59999999999991</v>
      </c>
      <c r="J41" s="3">
        <f t="shared" si="2"/>
        <v>3180</v>
      </c>
      <c r="K41" s="3">
        <f t="shared" si="3"/>
        <v>3360.0000000000005</v>
      </c>
      <c r="L41" s="3">
        <f t="shared" si="4"/>
        <v>1980</v>
      </c>
      <c r="M41" s="3">
        <f t="shared" si="5"/>
        <v>4680</v>
      </c>
      <c r="N41" s="3">
        <f t="shared" si="6"/>
        <v>4500</v>
      </c>
    </row>
    <row r="42" spans="1:14" x14ac:dyDescent="0.35">
      <c r="A42" s="2">
        <v>44955</v>
      </c>
      <c r="B42" t="s">
        <v>8</v>
      </c>
      <c r="C42">
        <v>50017</v>
      </c>
      <c r="D42" t="s">
        <v>49</v>
      </c>
      <c r="E42">
        <v>360</v>
      </c>
      <c r="F42" s="1">
        <v>44927</v>
      </c>
      <c r="G42" s="3">
        <v>9000</v>
      </c>
      <c r="H42" s="3">
        <f t="shared" si="0"/>
        <v>3420</v>
      </c>
      <c r="I42" s="3">
        <f t="shared" si="1"/>
        <v>1436.3999999999999</v>
      </c>
      <c r="J42" s="3">
        <f t="shared" si="2"/>
        <v>4770</v>
      </c>
      <c r="K42" s="3">
        <f t="shared" si="3"/>
        <v>5040.0000000000009</v>
      </c>
      <c r="L42" s="3">
        <f t="shared" si="4"/>
        <v>2970</v>
      </c>
      <c r="M42" s="3">
        <f t="shared" si="5"/>
        <v>7020</v>
      </c>
      <c r="N42" s="3">
        <f t="shared" si="6"/>
        <v>6750</v>
      </c>
    </row>
    <row r="43" spans="1:14" x14ac:dyDescent="0.35">
      <c r="A43" s="2">
        <v>38531</v>
      </c>
      <c r="B43" t="s">
        <v>8</v>
      </c>
      <c r="C43">
        <v>50018</v>
      </c>
      <c r="D43" t="s">
        <v>50</v>
      </c>
      <c r="E43">
        <v>360</v>
      </c>
      <c r="F43" s="1">
        <v>44927</v>
      </c>
      <c r="G43" s="3">
        <v>8500</v>
      </c>
      <c r="H43" s="3">
        <f t="shared" si="0"/>
        <v>3230</v>
      </c>
      <c r="I43" s="3">
        <f t="shared" si="1"/>
        <v>1356.6</v>
      </c>
      <c r="J43" s="3">
        <f t="shared" si="2"/>
        <v>4505</v>
      </c>
      <c r="K43" s="3">
        <f t="shared" si="3"/>
        <v>4760</v>
      </c>
      <c r="L43" s="3">
        <f t="shared" si="4"/>
        <v>2805</v>
      </c>
      <c r="M43" s="3">
        <f t="shared" si="5"/>
        <v>6630</v>
      </c>
      <c r="N43" s="3">
        <f t="shared" si="6"/>
        <v>6375</v>
      </c>
    </row>
    <row r="44" spans="1:14" x14ac:dyDescent="0.35">
      <c r="A44" s="2">
        <v>36590</v>
      </c>
      <c r="B44" t="s">
        <v>8</v>
      </c>
      <c r="C44">
        <v>50019</v>
      </c>
      <c r="D44" t="s">
        <v>51</v>
      </c>
      <c r="E44">
        <v>360</v>
      </c>
      <c r="F44" s="1">
        <v>44927</v>
      </c>
      <c r="G44" s="3">
        <v>4500</v>
      </c>
      <c r="H44" s="3">
        <f t="shared" si="0"/>
        <v>1710</v>
      </c>
      <c r="I44" s="3">
        <f t="shared" si="1"/>
        <v>718.19999999999993</v>
      </c>
      <c r="J44" s="3">
        <f t="shared" si="2"/>
        <v>2385</v>
      </c>
      <c r="K44" s="3">
        <f t="shared" si="3"/>
        <v>2520.0000000000005</v>
      </c>
      <c r="L44" s="3">
        <f t="shared" si="4"/>
        <v>1485</v>
      </c>
      <c r="M44" s="3">
        <f t="shared" si="5"/>
        <v>3510</v>
      </c>
      <c r="N44" s="3">
        <f t="shared" si="6"/>
        <v>3375</v>
      </c>
    </row>
    <row r="45" spans="1:14" x14ac:dyDescent="0.35">
      <c r="A45" s="2">
        <v>21930</v>
      </c>
      <c r="B45" t="s">
        <v>8</v>
      </c>
      <c r="C45">
        <v>50020</v>
      </c>
      <c r="D45" t="s">
        <v>52</v>
      </c>
      <c r="E45">
        <v>360</v>
      </c>
      <c r="F45" s="1">
        <v>44927</v>
      </c>
      <c r="G45" s="3">
        <v>4000</v>
      </c>
      <c r="H45" s="3">
        <f t="shared" si="0"/>
        <v>1520</v>
      </c>
      <c r="I45" s="3">
        <f t="shared" si="1"/>
        <v>638.4</v>
      </c>
      <c r="J45" s="3">
        <f t="shared" si="2"/>
        <v>2120</v>
      </c>
      <c r="K45" s="3">
        <f t="shared" si="3"/>
        <v>2240</v>
      </c>
      <c r="L45" s="3">
        <f t="shared" si="4"/>
        <v>1320</v>
      </c>
      <c r="M45" s="3">
        <f t="shared" si="5"/>
        <v>3120</v>
      </c>
      <c r="N45" s="3">
        <f t="shared" si="6"/>
        <v>3000</v>
      </c>
    </row>
    <row r="46" spans="1:14" x14ac:dyDescent="0.35">
      <c r="A46" s="2">
        <v>24120</v>
      </c>
      <c r="B46" t="s">
        <v>8</v>
      </c>
      <c r="C46">
        <v>50021</v>
      </c>
      <c r="D46" t="s">
        <v>53</v>
      </c>
      <c r="E46">
        <v>360</v>
      </c>
      <c r="F46" s="1">
        <v>44927</v>
      </c>
      <c r="G46" s="3">
        <v>7500</v>
      </c>
      <c r="H46" s="3">
        <f t="shared" si="0"/>
        <v>2850</v>
      </c>
      <c r="I46" s="3">
        <f t="shared" si="1"/>
        <v>1197</v>
      </c>
      <c r="J46" s="3">
        <f t="shared" si="2"/>
        <v>3975</v>
      </c>
      <c r="K46" s="3">
        <f t="shared" si="3"/>
        <v>4200</v>
      </c>
      <c r="L46" s="3">
        <f t="shared" si="4"/>
        <v>2475</v>
      </c>
      <c r="M46" s="3">
        <f t="shared" si="5"/>
        <v>5850</v>
      </c>
      <c r="N46" s="3">
        <f t="shared" si="6"/>
        <v>5625</v>
      </c>
    </row>
    <row r="47" spans="1:14" x14ac:dyDescent="0.35">
      <c r="A47" s="2">
        <v>27132</v>
      </c>
      <c r="B47" t="s">
        <v>8</v>
      </c>
      <c r="C47">
        <v>50022</v>
      </c>
      <c r="D47" t="s">
        <v>54</v>
      </c>
      <c r="E47">
        <v>360</v>
      </c>
      <c r="F47" s="1">
        <v>44927</v>
      </c>
      <c r="G47" s="3">
        <v>32000</v>
      </c>
      <c r="H47" s="3">
        <f t="shared" si="0"/>
        <v>12160</v>
      </c>
      <c r="I47" s="3">
        <f t="shared" si="1"/>
        <v>5107.2</v>
      </c>
      <c r="J47" s="3">
        <f t="shared" si="2"/>
        <v>16960</v>
      </c>
      <c r="K47" s="3">
        <f t="shared" si="3"/>
        <v>17920</v>
      </c>
      <c r="L47" s="3">
        <f t="shared" si="4"/>
        <v>10560</v>
      </c>
      <c r="M47" s="3">
        <f t="shared" si="5"/>
        <v>24960</v>
      </c>
      <c r="N47" s="3">
        <f t="shared" si="6"/>
        <v>24000</v>
      </c>
    </row>
    <row r="48" spans="1:14" x14ac:dyDescent="0.35">
      <c r="A48" s="2">
        <v>20610</v>
      </c>
      <c r="B48" t="s">
        <v>8</v>
      </c>
      <c r="C48">
        <v>50023</v>
      </c>
      <c r="D48" t="s">
        <v>55</v>
      </c>
      <c r="E48">
        <v>360</v>
      </c>
      <c r="F48" s="1">
        <v>44927</v>
      </c>
      <c r="G48" s="3">
        <v>700</v>
      </c>
      <c r="H48" s="3">
        <f t="shared" si="0"/>
        <v>266</v>
      </c>
      <c r="I48" s="3">
        <f t="shared" si="1"/>
        <v>111.72</v>
      </c>
      <c r="J48" s="3">
        <f t="shared" si="2"/>
        <v>371</v>
      </c>
      <c r="K48" s="3">
        <f t="shared" si="3"/>
        <v>392.00000000000006</v>
      </c>
      <c r="L48" s="3">
        <f t="shared" si="4"/>
        <v>231</v>
      </c>
      <c r="M48" s="3">
        <f t="shared" si="5"/>
        <v>546</v>
      </c>
      <c r="N48" s="3">
        <f t="shared" si="6"/>
        <v>525</v>
      </c>
    </row>
    <row r="49" spans="1:14" x14ac:dyDescent="0.35">
      <c r="A49" s="2">
        <v>49596</v>
      </c>
      <c r="B49" t="s">
        <v>8</v>
      </c>
      <c r="C49">
        <v>50024</v>
      </c>
      <c r="D49" t="s">
        <v>56</v>
      </c>
      <c r="E49">
        <v>360</v>
      </c>
      <c r="F49" s="1">
        <v>44927</v>
      </c>
      <c r="G49" s="3">
        <v>8800</v>
      </c>
      <c r="H49" s="3">
        <f t="shared" si="0"/>
        <v>3344</v>
      </c>
      <c r="I49" s="3">
        <f t="shared" si="1"/>
        <v>1404.48</v>
      </c>
      <c r="J49" s="3">
        <f t="shared" si="2"/>
        <v>4664</v>
      </c>
      <c r="K49" s="3">
        <f t="shared" si="3"/>
        <v>4928.0000000000009</v>
      </c>
      <c r="L49" s="3">
        <f t="shared" si="4"/>
        <v>2904</v>
      </c>
      <c r="M49" s="3">
        <f t="shared" si="5"/>
        <v>6864</v>
      </c>
      <c r="N49" s="3">
        <f t="shared" si="6"/>
        <v>6600</v>
      </c>
    </row>
    <row r="50" spans="1:14" x14ac:dyDescent="0.35">
      <c r="A50" s="2">
        <v>46230</v>
      </c>
      <c r="B50" t="s">
        <v>8</v>
      </c>
      <c r="C50">
        <v>50025</v>
      </c>
      <c r="D50" t="s">
        <v>57</v>
      </c>
      <c r="E50">
        <v>360</v>
      </c>
      <c r="F50" s="1">
        <v>44927</v>
      </c>
      <c r="G50" s="3">
        <v>6500</v>
      </c>
      <c r="H50" s="3">
        <f t="shared" si="0"/>
        <v>2470</v>
      </c>
      <c r="I50" s="3">
        <f t="shared" si="1"/>
        <v>1037.3999999999999</v>
      </c>
      <c r="J50" s="3">
        <f t="shared" si="2"/>
        <v>3445</v>
      </c>
      <c r="K50" s="3">
        <f t="shared" si="3"/>
        <v>3640.0000000000005</v>
      </c>
      <c r="L50" s="3">
        <f t="shared" si="4"/>
        <v>2145</v>
      </c>
      <c r="M50" s="3">
        <f t="shared" si="5"/>
        <v>5070</v>
      </c>
      <c r="N50" s="3">
        <f t="shared" si="6"/>
        <v>4875</v>
      </c>
    </row>
    <row r="51" spans="1:14" x14ac:dyDescent="0.35">
      <c r="A51" s="2">
        <v>47605</v>
      </c>
      <c r="B51" t="s">
        <v>8</v>
      </c>
      <c r="C51">
        <v>50026</v>
      </c>
      <c r="D51" t="s">
        <v>58</v>
      </c>
      <c r="E51">
        <v>360</v>
      </c>
      <c r="F51" s="1">
        <v>44927</v>
      </c>
      <c r="G51" s="3">
        <v>3000</v>
      </c>
      <c r="H51" s="3">
        <f t="shared" si="0"/>
        <v>1140</v>
      </c>
      <c r="I51" s="3">
        <f t="shared" si="1"/>
        <v>478.79999999999995</v>
      </c>
      <c r="J51" s="3">
        <f t="shared" si="2"/>
        <v>1590</v>
      </c>
      <c r="K51" s="3">
        <f t="shared" si="3"/>
        <v>1680.0000000000002</v>
      </c>
      <c r="L51" s="3">
        <f t="shared" si="4"/>
        <v>990</v>
      </c>
      <c r="M51" s="3">
        <f t="shared" si="5"/>
        <v>2340</v>
      </c>
      <c r="N51" s="3">
        <f t="shared" si="6"/>
        <v>2250</v>
      </c>
    </row>
    <row r="52" spans="1:14" x14ac:dyDescent="0.35">
      <c r="A52" s="2">
        <v>27305</v>
      </c>
      <c r="B52" t="s">
        <v>8</v>
      </c>
      <c r="C52">
        <v>50027</v>
      </c>
      <c r="D52" t="s">
        <v>59</v>
      </c>
      <c r="E52">
        <v>360</v>
      </c>
      <c r="F52" s="1">
        <v>44927</v>
      </c>
      <c r="G52" s="3">
        <v>7500</v>
      </c>
      <c r="H52" s="3">
        <f t="shared" si="0"/>
        <v>2850</v>
      </c>
      <c r="I52" s="3">
        <f t="shared" si="1"/>
        <v>1197</v>
      </c>
      <c r="J52" s="3">
        <f t="shared" si="2"/>
        <v>3975</v>
      </c>
      <c r="K52" s="3">
        <f t="shared" si="3"/>
        <v>4200</v>
      </c>
      <c r="L52" s="3">
        <f t="shared" si="4"/>
        <v>2475</v>
      </c>
      <c r="M52" s="3">
        <f t="shared" si="5"/>
        <v>5850</v>
      </c>
      <c r="N52" s="3">
        <f t="shared" si="6"/>
        <v>5625</v>
      </c>
    </row>
    <row r="53" spans="1:14" x14ac:dyDescent="0.35">
      <c r="A53" s="2">
        <v>60200</v>
      </c>
      <c r="B53" t="s">
        <v>8</v>
      </c>
      <c r="C53">
        <v>50028</v>
      </c>
      <c r="D53" t="s">
        <v>60</v>
      </c>
      <c r="E53">
        <v>360</v>
      </c>
      <c r="F53" s="1">
        <v>44927</v>
      </c>
      <c r="G53" s="3">
        <v>13000</v>
      </c>
      <c r="H53" s="3">
        <f t="shared" si="0"/>
        <v>4940</v>
      </c>
      <c r="I53" s="3">
        <f t="shared" si="1"/>
        <v>2074.7999999999997</v>
      </c>
      <c r="J53" s="3">
        <f t="shared" si="2"/>
        <v>6890</v>
      </c>
      <c r="K53" s="3">
        <f t="shared" si="3"/>
        <v>7280.0000000000009</v>
      </c>
      <c r="L53" s="3">
        <f t="shared" si="4"/>
        <v>4290</v>
      </c>
      <c r="M53" s="3">
        <f t="shared" si="5"/>
        <v>10140</v>
      </c>
      <c r="N53" s="3">
        <f t="shared" si="6"/>
        <v>9750</v>
      </c>
    </row>
    <row r="54" spans="1:14" x14ac:dyDescent="0.35">
      <c r="A54" s="2">
        <v>11106</v>
      </c>
      <c r="B54" t="s">
        <v>8</v>
      </c>
      <c r="C54">
        <v>50029</v>
      </c>
      <c r="D54" t="s">
        <v>61</v>
      </c>
      <c r="E54">
        <v>360</v>
      </c>
      <c r="F54" s="1">
        <v>44927</v>
      </c>
      <c r="G54" s="3">
        <v>725</v>
      </c>
      <c r="H54" s="3">
        <f t="shared" si="0"/>
        <v>275.5</v>
      </c>
      <c r="I54" s="3">
        <f t="shared" si="1"/>
        <v>115.71</v>
      </c>
      <c r="J54" s="3">
        <f t="shared" si="2"/>
        <v>384.25</v>
      </c>
      <c r="K54" s="3">
        <f t="shared" si="3"/>
        <v>406.00000000000006</v>
      </c>
      <c r="L54" s="3">
        <f t="shared" si="4"/>
        <v>239.25</v>
      </c>
      <c r="M54" s="3">
        <f t="shared" si="5"/>
        <v>565.5</v>
      </c>
      <c r="N54" s="3">
        <f t="shared" si="6"/>
        <v>543.75</v>
      </c>
    </row>
    <row r="55" spans="1:14" x14ac:dyDescent="0.35">
      <c r="A55" s="2">
        <v>25607</v>
      </c>
      <c r="B55" t="s">
        <v>8</v>
      </c>
      <c r="C55">
        <v>50030</v>
      </c>
      <c r="D55" t="s">
        <v>62</v>
      </c>
      <c r="E55">
        <v>360</v>
      </c>
      <c r="F55" s="1">
        <v>44927</v>
      </c>
      <c r="G55" s="3">
        <v>16500</v>
      </c>
      <c r="H55" s="3">
        <f t="shared" si="0"/>
        <v>6270</v>
      </c>
      <c r="I55" s="3">
        <f t="shared" si="1"/>
        <v>2633.4</v>
      </c>
      <c r="J55" s="3">
        <f t="shared" si="2"/>
        <v>8745</v>
      </c>
      <c r="K55" s="3">
        <f t="shared" si="3"/>
        <v>9240</v>
      </c>
      <c r="L55" s="3">
        <f t="shared" si="4"/>
        <v>5445</v>
      </c>
      <c r="M55" s="3">
        <f t="shared" si="5"/>
        <v>12870</v>
      </c>
      <c r="N55" s="3">
        <f t="shared" si="6"/>
        <v>12375</v>
      </c>
    </row>
    <row r="56" spans="1:14" x14ac:dyDescent="0.35">
      <c r="A56" s="2">
        <v>25608</v>
      </c>
      <c r="B56" t="s">
        <v>8</v>
      </c>
      <c r="C56">
        <v>50031</v>
      </c>
      <c r="D56" t="s">
        <v>63</v>
      </c>
      <c r="E56">
        <v>360</v>
      </c>
      <c r="F56" s="1">
        <v>44927</v>
      </c>
      <c r="G56" s="3">
        <v>16500</v>
      </c>
      <c r="H56" s="3">
        <f t="shared" si="0"/>
        <v>6270</v>
      </c>
      <c r="I56" s="3">
        <f t="shared" si="1"/>
        <v>2633.4</v>
      </c>
      <c r="J56" s="3">
        <f t="shared" si="2"/>
        <v>8745</v>
      </c>
      <c r="K56" s="3">
        <f t="shared" si="3"/>
        <v>9240</v>
      </c>
      <c r="L56" s="3">
        <f t="shared" si="4"/>
        <v>5445</v>
      </c>
      <c r="M56" s="3">
        <f t="shared" si="5"/>
        <v>12870</v>
      </c>
      <c r="N56" s="3">
        <f t="shared" si="6"/>
        <v>12375</v>
      </c>
    </row>
    <row r="57" spans="1:14" x14ac:dyDescent="0.35">
      <c r="A57" s="2">
        <v>24105</v>
      </c>
      <c r="B57" t="s">
        <v>8</v>
      </c>
      <c r="C57">
        <v>50032</v>
      </c>
      <c r="D57" t="s">
        <v>64</v>
      </c>
      <c r="E57">
        <v>360</v>
      </c>
      <c r="F57" s="1">
        <v>44927</v>
      </c>
      <c r="G57" s="3">
        <v>7500</v>
      </c>
      <c r="H57" s="3">
        <f t="shared" si="0"/>
        <v>2850</v>
      </c>
      <c r="I57" s="3">
        <f t="shared" si="1"/>
        <v>1197</v>
      </c>
      <c r="J57" s="3">
        <f t="shared" si="2"/>
        <v>3975</v>
      </c>
      <c r="K57" s="3">
        <f t="shared" si="3"/>
        <v>4200</v>
      </c>
      <c r="L57" s="3">
        <f t="shared" si="4"/>
        <v>2475</v>
      </c>
      <c r="M57" s="3">
        <f t="shared" si="5"/>
        <v>5850</v>
      </c>
      <c r="N57" s="3">
        <f t="shared" si="6"/>
        <v>5625</v>
      </c>
    </row>
    <row r="58" spans="1:14" x14ac:dyDescent="0.35">
      <c r="A58" s="2">
        <v>44187</v>
      </c>
      <c r="B58" t="s">
        <v>8</v>
      </c>
      <c r="C58">
        <v>50033</v>
      </c>
      <c r="D58" t="s">
        <v>65</v>
      </c>
      <c r="E58">
        <v>360</v>
      </c>
      <c r="F58" s="1">
        <v>44927</v>
      </c>
      <c r="G58" s="3">
        <v>13000</v>
      </c>
      <c r="H58" s="3">
        <f t="shared" si="0"/>
        <v>4940</v>
      </c>
      <c r="I58" s="3">
        <f t="shared" si="1"/>
        <v>2074.7999999999997</v>
      </c>
      <c r="J58" s="3">
        <f t="shared" si="2"/>
        <v>6890</v>
      </c>
      <c r="K58" s="3">
        <f t="shared" si="3"/>
        <v>7280.0000000000009</v>
      </c>
      <c r="L58" s="3">
        <f t="shared" si="4"/>
        <v>4290</v>
      </c>
      <c r="M58" s="3">
        <f t="shared" si="5"/>
        <v>10140</v>
      </c>
      <c r="N58" s="3">
        <f t="shared" si="6"/>
        <v>9750</v>
      </c>
    </row>
    <row r="59" spans="1:14" x14ac:dyDescent="0.35">
      <c r="A59" s="2">
        <v>26735</v>
      </c>
      <c r="B59" t="s">
        <v>11</v>
      </c>
      <c r="C59">
        <v>50034</v>
      </c>
      <c r="D59" t="s">
        <v>66</v>
      </c>
      <c r="E59">
        <v>360</v>
      </c>
      <c r="F59" s="1">
        <v>44927</v>
      </c>
      <c r="G59" s="3">
        <v>7500</v>
      </c>
      <c r="H59" s="3">
        <f t="shared" si="0"/>
        <v>2850</v>
      </c>
      <c r="I59" s="3">
        <f t="shared" si="1"/>
        <v>1197</v>
      </c>
      <c r="J59" s="3">
        <f t="shared" si="2"/>
        <v>3975</v>
      </c>
      <c r="K59" s="3">
        <f t="shared" si="3"/>
        <v>4200</v>
      </c>
      <c r="L59" s="3">
        <f t="shared" si="4"/>
        <v>2475</v>
      </c>
      <c r="M59" s="3">
        <f t="shared" si="5"/>
        <v>5850</v>
      </c>
      <c r="N59" s="3">
        <f t="shared" si="6"/>
        <v>5625</v>
      </c>
    </row>
    <row r="60" spans="1:14" x14ac:dyDescent="0.35">
      <c r="A60" s="2">
        <v>26765</v>
      </c>
      <c r="B60" t="s">
        <v>11</v>
      </c>
      <c r="C60">
        <v>50035</v>
      </c>
      <c r="D60" t="s">
        <v>67</v>
      </c>
      <c r="E60">
        <v>360</v>
      </c>
      <c r="F60" s="1">
        <v>44927</v>
      </c>
      <c r="G60" s="3">
        <v>7500</v>
      </c>
      <c r="H60" s="3">
        <f t="shared" si="0"/>
        <v>2850</v>
      </c>
      <c r="I60" s="3">
        <f t="shared" si="1"/>
        <v>1197</v>
      </c>
      <c r="J60" s="3">
        <f t="shared" si="2"/>
        <v>3975</v>
      </c>
      <c r="K60" s="3">
        <f t="shared" si="3"/>
        <v>4200</v>
      </c>
      <c r="L60" s="3">
        <f t="shared" si="4"/>
        <v>2475</v>
      </c>
      <c r="M60" s="3">
        <f t="shared" si="5"/>
        <v>5850</v>
      </c>
      <c r="N60" s="3">
        <f t="shared" si="6"/>
        <v>5625</v>
      </c>
    </row>
    <row r="61" spans="1:14" x14ac:dyDescent="0.35">
      <c r="A61" s="2">
        <v>31600</v>
      </c>
      <c r="B61" t="s">
        <v>8</v>
      </c>
      <c r="C61">
        <v>50036</v>
      </c>
      <c r="D61" t="s">
        <v>68</v>
      </c>
      <c r="E61">
        <v>360</v>
      </c>
      <c r="F61" s="1">
        <v>44927</v>
      </c>
      <c r="G61" s="3">
        <v>7100</v>
      </c>
      <c r="H61" s="3">
        <f t="shared" si="0"/>
        <v>2698</v>
      </c>
      <c r="I61" s="3">
        <f t="shared" si="1"/>
        <v>1133.1599999999999</v>
      </c>
      <c r="J61" s="3">
        <f t="shared" si="2"/>
        <v>3763</v>
      </c>
      <c r="K61" s="3">
        <f t="shared" si="3"/>
        <v>3976.0000000000005</v>
      </c>
      <c r="L61" s="3">
        <f t="shared" si="4"/>
        <v>2343</v>
      </c>
      <c r="M61" s="3">
        <f t="shared" si="5"/>
        <v>5538</v>
      </c>
      <c r="N61" s="3">
        <f t="shared" si="6"/>
        <v>5325</v>
      </c>
    </row>
    <row r="62" spans="1:14" x14ac:dyDescent="0.35">
      <c r="A62" s="2">
        <v>29823</v>
      </c>
      <c r="B62" t="s">
        <v>8</v>
      </c>
      <c r="C62">
        <v>50037</v>
      </c>
      <c r="D62" t="s">
        <v>69</v>
      </c>
      <c r="E62">
        <v>360</v>
      </c>
      <c r="F62" s="1">
        <v>44927</v>
      </c>
      <c r="G62" s="3">
        <v>7500</v>
      </c>
      <c r="H62" s="3">
        <f t="shared" si="0"/>
        <v>2850</v>
      </c>
      <c r="I62" s="3">
        <f t="shared" si="1"/>
        <v>1197</v>
      </c>
      <c r="J62" s="3">
        <f t="shared" si="2"/>
        <v>3975</v>
      </c>
      <c r="K62" s="3">
        <f t="shared" si="3"/>
        <v>4200</v>
      </c>
      <c r="L62" s="3">
        <f t="shared" si="4"/>
        <v>2475</v>
      </c>
      <c r="M62" s="3">
        <f t="shared" si="5"/>
        <v>5850</v>
      </c>
      <c r="N62" s="3">
        <f t="shared" si="6"/>
        <v>5625</v>
      </c>
    </row>
    <row r="63" spans="1:14" x14ac:dyDescent="0.35">
      <c r="A63" s="2">
        <v>27497</v>
      </c>
      <c r="B63" t="s">
        <v>8</v>
      </c>
      <c r="C63">
        <v>50038</v>
      </c>
      <c r="D63" t="s">
        <v>70</v>
      </c>
      <c r="E63">
        <v>360</v>
      </c>
      <c r="F63" s="1">
        <v>44927</v>
      </c>
      <c r="G63" s="3">
        <v>7500</v>
      </c>
      <c r="H63" s="3">
        <f t="shared" si="0"/>
        <v>2850</v>
      </c>
      <c r="I63" s="3">
        <f t="shared" si="1"/>
        <v>1197</v>
      </c>
      <c r="J63" s="3">
        <f t="shared" si="2"/>
        <v>3975</v>
      </c>
      <c r="K63" s="3">
        <f t="shared" si="3"/>
        <v>4200</v>
      </c>
      <c r="L63" s="3">
        <f t="shared" si="4"/>
        <v>2475</v>
      </c>
      <c r="M63" s="3">
        <f t="shared" si="5"/>
        <v>5850</v>
      </c>
      <c r="N63" s="3">
        <f t="shared" si="6"/>
        <v>5625</v>
      </c>
    </row>
    <row r="64" spans="1:14" x14ac:dyDescent="0.35">
      <c r="A64" s="2">
        <v>27235</v>
      </c>
      <c r="B64" t="s">
        <v>8</v>
      </c>
      <c r="C64">
        <v>50039</v>
      </c>
      <c r="D64" t="s">
        <v>71</v>
      </c>
      <c r="E64">
        <v>360</v>
      </c>
      <c r="F64" s="1">
        <v>44927</v>
      </c>
      <c r="G64" s="3">
        <v>16500</v>
      </c>
      <c r="H64" s="3">
        <f t="shared" si="0"/>
        <v>6270</v>
      </c>
      <c r="I64" s="3">
        <f t="shared" si="1"/>
        <v>2633.4</v>
      </c>
      <c r="J64" s="3">
        <f t="shared" si="2"/>
        <v>8745</v>
      </c>
      <c r="K64" s="3">
        <f t="shared" si="3"/>
        <v>9240</v>
      </c>
      <c r="L64" s="3">
        <f t="shared" si="4"/>
        <v>5445</v>
      </c>
      <c r="M64" s="3">
        <f t="shared" si="5"/>
        <v>12870</v>
      </c>
      <c r="N64" s="3">
        <f t="shared" si="6"/>
        <v>12375</v>
      </c>
    </row>
    <row r="65" spans="1:14" x14ac:dyDescent="0.35">
      <c r="A65" s="2">
        <v>22903</v>
      </c>
      <c r="B65" t="s">
        <v>8</v>
      </c>
      <c r="C65">
        <v>50041</v>
      </c>
      <c r="D65" t="s">
        <v>72</v>
      </c>
      <c r="E65">
        <v>360</v>
      </c>
      <c r="F65" s="1">
        <v>44927</v>
      </c>
      <c r="G65" s="3">
        <v>6500</v>
      </c>
      <c r="H65" s="3">
        <f t="shared" si="0"/>
        <v>2470</v>
      </c>
      <c r="I65" s="3">
        <f t="shared" si="1"/>
        <v>1037.3999999999999</v>
      </c>
      <c r="J65" s="3">
        <f t="shared" si="2"/>
        <v>3445</v>
      </c>
      <c r="K65" s="3">
        <f t="shared" si="3"/>
        <v>3640.0000000000005</v>
      </c>
      <c r="L65" s="3">
        <f t="shared" si="4"/>
        <v>2145</v>
      </c>
      <c r="M65" s="3">
        <f t="shared" si="5"/>
        <v>5070</v>
      </c>
      <c r="N65" s="3">
        <f t="shared" si="6"/>
        <v>4875</v>
      </c>
    </row>
    <row r="66" spans="1:14" x14ac:dyDescent="0.35">
      <c r="A66" s="2">
        <v>25076</v>
      </c>
      <c r="B66" t="s">
        <v>8</v>
      </c>
      <c r="C66">
        <v>50042</v>
      </c>
      <c r="D66" t="s">
        <v>73</v>
      </c>
      <c r="E66">
        <v>360</v>
      </c>
      <c r="F66" s="1">
        <v>44927</v>
      </c>
      <c r="G66" s="3">
        <v>3750</v>
      </c>
      <c r="H66" s="3">
        <f t="shared" si="0"/>
        <v>1425</v>
      </c>
      <c r="I66" s="3">
        <f t="shared" si="1"/>
        <v>598.5</v>
      </c>
      <c r="J66" s="3">
        <f t="shared" si="2"/>
        <v>1987.5</v>
      </c>
      <c r="K66" s="3">
        <f t="shared" si="3"/>
        <v>2100</v>
      </c>
      <c r="L66" s="3">
        <f t="shared" si="4"/>
        <v>1237.5</v>
      </c>
      <c r="M66" s="3">
        <f t="shared" si="5"/>
        <v>2925</v>
      </c>
      <c r="N66" s="3">
        <f t="shared" si="6"/>
        <v>2812.5</v>
      </c>
    </row>
    <row r="67" spans="1:14" x14ac:dyDescent="0.35">
      <c r="A67" s="2">
        <v>45300</v>
      </c>
      <c r="B67" t="s">
        <v>8</v>
      </c>
      <c r="C67">
        <v>50043</v>
      </c>
      <c r="D67" t="s">
        <v>74</v>
      </c>
      <c r="E67">
        <v>360</v>
      </c>
      <c r="F67" s="1">
        <v>44927</v>
      </c>
      <c r="G67" s="3">
        <v>450</v>
      </c>
      <c r="H67" s="3">
        <f t="shared" ref="H67:H130" si="7">+G67*0.38</f>
        <v>171</v>
      </c>
      <c r="I67" s="3">
        <f t="shared" ref="I67:I130" si="8">+H67*0.42</f>
        <v>71.819999999999993</v>
      </c>
      <c r="J67" s="3">
        <f t="shared" ref="J67:J130" si="9">+G67*0.53</f>
        <v>238.5</v>
      </c>
      <c r="K67" s="3">
        <f t="shared" ref="K67:K130" si="10">+G67*0.56</f>
        <v>252.00000000000003</v>
      </c>
      <c r="L67" s="3">
        <f t="shared" ref="L67:L130" si="11">+G67*0.33</f>
        <v>148.5</v>
      </c>
      <c r="M67" s="3">
        <f t="shared" ref="M67:M130" si="12">+G67*0.78</f>
        <v>351</v>
      </c>
      <c r="N67" s="3">
        <f t="shared" ref="N67:N130" si="13">+G67*0.75</f>
        <v>337.5</v>
      </c>
    </row>
    <row r="68" spans="1:14" x14ac:dyDescent="0.35">
      <c r="A68" s="2">
        <v>21552</v>
      </c>
      <c r="B68" t="s">
        <v>8</v>
      </c>
      <c r="C68">
        <v>50044</v>
      </c>
      <c r="D68" t="s">
        <v>75</v>
      </c>
      <c r="E68">
        <v>360</v>
      </c>
      <c r="F68" s="1">
        <v>44927</v>
      </c>
      <c r="G68" s="3">
        <v>6500</v>
      </c>
      <c r="H68" s="3">
        <f t="shared" si="7"/>
        <v>2470</v>
      </c>
      <c r="I68" s="3">
        <f t="shared" si="8"/>
        <v>1037.3999999999999</v>
      </c>
      <c r="J68" s="3">
        <f t="shared" si="9"/>
        <v>3445</v>
      </c>
      <c r="K68" s="3">
        <f t="shared" si="10"/>
        <v>3640.0000000000005</v>
      </c>
      <c r="L68" s="3">
        <f t="shared" si="11"/>
        <v>2145</v>
      </c>
      <c r="M68" s="3">
        <f t="shared" si="12"/>
        <v>5070</v>
      </c>
      <c r="N68" s="3">
        <f t="shared" si="13"/>
        <v>4875</v>
      </c>
    </row>
    <row r="69" spans="1:14" x14ac:dyDescent="0.35">
      <c r="A69" s="2">
        <v>21011</v>
      </c>
      <c r="B69" t="s">
        <v>8</v>
      </c>
      <c r="C69">
        <v>50045</v>
      </c>
      <c r="D69" t="s">
        <v>76</v>
      </c>
      <c r="E69">
        <v>360</v>
      </c>
      <c r="F69" s="1">
        <v>44927</v>
      </c>
      <c r="G69" s="3">
        <v>3800</v>
      </c>
      <c r="H69" s="3">
        <f t="shared" si="7"/>
        <v>1444</v>
      </c>
      <c r="I69" s="3">
        <f t="shared" si="8"/>
        <v>606.48</v>
      </c>
      <c r="J69" s="3">
        <f t="shared" si="9"/>
        <v>2014</v>
      </c>
      <c r="K69" s="3">
        <f t="shared" si="10"/>
        <v>2128</v>
      </c>
      <c r="L69" s="3">
        <f t="shared" si="11"/>
        <v>1254</v>
      </c>
      <c r="M69" s="3">
        <f t="shared" si="12"/>
        <v>2964</v>
      </c>
      <c r="N69" s="3">
        <f t="shared" si="13"/>
        <v>2850</v>
      </c>
    </row>
    <row r="70" spans="1:14" x14ac:dyDescent="0.35">
      <c r="A70" s="2">
        <v>27532</v>
      </c>
      <c r="B70" t="s">
        <v>8</v>
      </c>
      <c r="C70">
        <v>50046</v>
      </c>
      <c r="D70" t="s">
        <v>77</v>
      </c>
      <c r="E70">
        <v>360</v>
      </c>
      <c r="F70" s="1">
        <v>44927</v>
      </c>
      <c r="G70" s="3">
        <v>7500</v>
      </c>
      <c r="H70" s="3">
        <f t="shared" si="7"/>
        <v>2850</v>
      </c>
      <c r="I70" s="3">
        <f t="shared" si="8"/>
        <v>1197</v>
      </c>
      <c r="J70" s="3">
        <f t="shared" si="9"/>
        <v>3975</v>
      </c>
      <c r="K70" s="3">
        <f t="shared" si="10"/>
        <v>4200</v>
      </c>
      <c r="L70" s="3">
        <f t="shared" si="11"/>
        <v>2475</v>
      </c>
      <c r="M70" s="3">
        <f t="shared" si="12"/>
        <v>5850</v>
      </c>
      <c r="N70" s="3">
        <f t="shared" si="13"/>
        <v>5625</v>
      </c>
    </row>
    <row r="71" spans="1:14" x14ac:dyDescent="0.35">
      <c r="A71" s="2">
        <v>29875</v>
      </c>
      <c r="B71" t="s">
        <v>8</v>
      </c>
      <c r="C71">
        <v>50047</v>
      </c>
      <c r="D71" t="s">
        <v>78</v>
      </c>
      <c r="E71">
        <v>360</v>
      </c>
      <c r="F71" s="1">
        <v>44927</v>
      </c>
      <c r="G71" s="3">
        <v>7500</v>
      </c>
      <c r="H71" s="3">
        <f t="shared" si="7"/>
        <v>2850</v>
      </c>
      <c r="I71" s="3">
        <f t="shared" si="8"/>
        <v>1197</v>
      </c>
      <c r="J71" s="3">
        <f t="shared" si="9"/>
        <v>3975</v>
      </c>
      <c r="K71" s="3">
        <f t="shared" si="10"/>
        <v>4200</v>
      </c>
      <c r="L71" s="3">
        <f t="shared" si="11"/>
        <v>2475</v>
      </c>
      <c r="M71" s="3">
        <f t="shared" si="12"/>
        <v>5850</v>
      </c>
      <c r="N71" s="3">
        <f t="shared" si="13"/>
        <v>5625</v>
      </c>
    </row>
    <row r="72" spans="1:14" x14ac:dyDescent="0.35">
      <c r="A72" s="2">
        <v>27822</v>
      </c>
      <c r="B72" t="s">
        <v>8</v>
      </c>
      <c r="C72">
        <v>50048</v>
      </c>
      <c r="D72" t="s">
        <v>79</v>
      </c>
      <c r="E72">
        <v>360</v>
      </c>
      <c r="F72" s="1">
        <v>44927</v>
      </c>
      <c r="G72" s="3">
        <v>16500</v>
      </c>
      <c r="H72" s="3">
        <f t="shared" si="7"/>
        <v>6270</v>
      </c>
      <c r="I72" s="3">
        <f t="shared" si="8"/>
        <v>2633.4</v>
      </c>
      <c r="J72" s="3">
        <f t="shared" si="9"/>
        <v>8745</v>
      </c>
      <c r="K72" s="3">
        <f t="shared" si="10"/>
        <v>9240</v>
      </c>
      <c r="L72" s="3">
        <f t="shared" si="11"/>
        <v>5445</v>
      </c>
      <c r="M72" s="3">
        <f t="shared" si="12"/>
        <v>12870</v>
      </c>
      <c r="N72" s="3">
        <f t="shared" si="13"/>
        <v>12375</v>
      </c>
    </row>
    <row r="73" spans="1:14" x14ac:dyDescent="0.35">
      <c r="A73" s="2">
        <v>99211</v>
      </c>
      <c r="B73" t="s">
        <v>8</v>
      </c>
      <c r="C73">
        <v>50049</v>
      </c>
      <c r="D73" t="s">
        <v>80</v>
      </c>
      <c r="E73">
        <v>361</v>
      </c>
      <c r="F73" s="1">
        <v>44197</v>
      </c>
      <c r="G73" s="3">
        <v>38.75</v>
      </c>
      <c r="H73" s="3">
        <f t="shared" si="7"/>
        <v>14.725</v>
      </c>
      <c r="I73" s="3">
        <f t="shared" si="8"/>
        <v>6.1844999999999999</v>
      </c>
      <c r="J73" s="3">
        <f t="shared" si="9"/>
        <v>20.537500000000001</v>
      </c>
      <c r="K73" s="3">
        <f t="shared" si="10"/>
        <v>21.700000000000003</v>
      </c>
      <c r="L73" s="3">
        <f t="shared" si="11"/>
        <v>12.787500000000001</v>
      </c>
      <c r="M73" s="3">
        <f t="shared" si="12"/>
        <v>30.225000000000001</v>
      </c>
      <c r="N73" s="3">
        <f t="shared" si="13"/>
        <v>29.0625</v>
      </c>
    </row>
    <row r="74" spans="1:14" x14ac:dyDescent="0.35">
      <c r="A74" s="2">
        <v>99211</v>
      </c>
      <c r="B74" t="s">
        <v>8</v>
      </c>
      <c r="C74">
        <v>50049</v>
      </c>
      <c r="D74" t="s">
        <v>80</v>
      </c>
      <c r="E74">
        <v>361</v>
      </c>
      <c r="F74" s="1">
        <v>44197</v>
      </c>
      <c r="G74" s="3">
        <v>38.75</v>
      </c>
      <c r="H74" s="3">
        <f t="shared" si="7"/>
        <v>14.725</v>
      </c>
      <c r="I74" s="3">
        <f t="shared" si="8"/>
        <v>6.1844999999999999</v>
      </c>
      <c r="J74" s="3">
        <f t="shared" si="9"/>
        <v>20.537500000000001</v>
      </c>
      <c r="K74" s="3">
        <f t="shared" si="10"/>
        <v>21.700000000000003</v>
      </c>
      <c r="L74" s="3">
        <f t="shared" si="11"/>
        <v>12.787500000000001</v>
      </c>
      <c r="M74" s="3">
        <f t="shared" si="12"/>
        <v>30.225000000000001</v>
      </c>
      <c r="N74" s="3">
        <f t="shared" si="13"/>
        <v>29.0625</v>
      </c>
    </row>
    <row r="75" spans="1:14" x14ac:dyDescent="0.35">
      <c r="A75" s="2">
        <v>43762</v>
      </c>
      <c r="B75" t="s">
        <v>8</v>
      </c>
      <c r="C75">
        <v>50050</v>
      </c>
      <c r="D75" t="s">
        <v>81</v>
      </c>
      <c r="E75">
        <v>360</v>
      </c>
      <c r="F75" s="1">
        <v>43466</v>
      </c>
      <c r="G75" s="3">
        <v>525</v>
      </c>
      <c r="H75" s="3">
        <f t="shared" si="7"/>
        <v>199.5</v>
      </c>
      <c r="I75" s="3">
        <f t="shared" si="8"/>
        <v>83.789999999999992</v>
      </c>
      <c r="J75" s="3">
        <f t="shared" si="9"/>
        <v>278.25</v>
      </c>
      <c r="K75" s="3">
        <f t="shared" si="10"/>
        <v>294</v>
      </c>
      <c r="L75" s="3">
        <f t="shared" si="11"/>
        <v>173.25</v>
      </c>
      <c r="M75" s="3">
        <f t="shared" si="12"/>
        <v>409.5</v>
      </c>
      <c r="N75" s="3">
        <f t="shared" si="13"/>
        <v>393.75</v>
      </c>
    </row>
    <row r="76" spans="1:14" x14ac:dyDescent="0.35">
      <c r="A76" s="2">
        <v>11750</v>
      </c>
      <c r="B76" t="s">
        <v>8</v>
      </c>
      <c r="C76">
        <v>50051</v>
      </c>
      <c r="D76" t="s">
        <v>82</v>
      </c>
      <c r="E76">
        <v>360</v>
      </c>
      <c r="F76" s="1">
        <v>44197</v>
      </c>
      <c r="G76" s="3">
        <v>900</v>
      </c>
      <c r="H76" s="3">
        <f t="shared" si="7"/>
        <v>342</v>
      </c>
      <c r="I76" s="3">
        <f t="shared" si="8"/>
        <v>143.63999999999999</v>
      </c>
      <c r="J76" s="3">
        <f t="shared" si="9"/>
        <v>477</v>
      </c>
      <c r="K76" s="3">
        <f t="shared" si="10"/>
        <v>504.00000000000006</v>
      </c>
      <c r="L76" s="3">
        <f t="shared" si="11"/>
        <v>297</v>
      </c>
      <c r="M76" s="3">
        <f t="shared" si="12"/>
        <v>702</v>
      </c>
      <c r="N76" s="3">
        <f t="shared" si="13"/>
        <v>675</v>
      </c>
    </row>
    <row r="77" spans="1:14" x14ac:dyDescent="0.35">
      <c r="A77" s="2">
        <v>92960</v>
      </c>
      <c r="B77" t="s">
        <v>8</v>
      </c>
      <c r="C77">
        <v>50052</v>
      </c>
      <c r="D77" t="s">
        <v>83</v>
      </c>
      <c r="E77">
        <v>360</v>
      </c>
      <c r="F77" s="1">
        <v>43466</v>
      </c>
      <c r="G77" s="3">
        <v>1050</v>
      </c>
      <c r="H77" s="3">
        <f t="shared" si="7"/>
        <v>399</v>
      </c>
      <c r="I77" s="3">
        <f t="shared" si="8"/>
        <v>167.57999999999998</v>
      </c>
      <c r="J77" s="3">
        <f t="shared" si="9"/>
        <v>556.5</v>
      </c>
      <c r="K77" s="3">
        <f t="shared" si="10"/>
        <v>588</v>
      </c>
      <c r="L77" s="3">
        <f t="shared" si="11"/>
        <v>346.5</v>
      </c>
      <c r="M77" s="3">
        <f t="shared" si="12"/>
        <v>819</v>
      </c>
      <c r="N77" s="3">
        <f t="shared" si="13"/>
        <v>787.5</v>
      </c>
    </row>
    <row r="78" spans="1:14" x14ac:dyDescent="0.35">
      <c r="A78" s="2">
        <v>65400</v>
      </c>
      <c r="B78" t="s">
        <v>8</v>
      </c>
      <c r="C78">
        <v>50053</v>
      </c>
      <c r="D78" t="s">
        <v>84</v>
      </c>
      <c r="E78">
        <v>360</v>
      </c>
      <c r="F78" s="1">
        <v>44197</v>
      </c>
      <c r="G78" s="3">
        <v>1650</v>
      </c>
      <c r="H78" s="3">
        <f t="shared" si="7"/>
        <v>627</v>
      </c>
      <c r="I78" s="3">
        <f t="shared" si="8"/>
        <v>263.33999999999997</v>
      </c>
      <c r="J78" s="3">
        <f t="shared" si="9"/>
        <v>874.5</v>
      </c>
      <c r="K78" s="3">
        <f t="shared" si="10"/>
        <v>924.00000000000011</v>
      </c>
      <c r="L78" s="3">
        <f t="shared" si="11"/>
        <v>544.5</v>
      </c>
      <c r="M78" s="3">
        <f t="shared" si="12"/>
        <v>1287</v>
      </c>
      <c r="N78" s="3">
        <f t="shared" si="13"/>
        <v>1237.5</v>
      </c>
    </row>
    <row r="79" spans="1:14" x14ac:dyDescent="0.35">
      <c r="A79" s="2">
        <v>36593</v>
      </c>
      <c r="B79" t="s">
        <v>8</v>
      </c>
      <c r="C79">
        <v>50054</v>
      </c>
      <c r="D79" t="s">
        <v>85</v>
      </c>
      <c r="E79">
        <v>360</v>
      </c>
      <c r="F79" s="1">
        <v>43466</v>
      </c>
      <c r="G79" s="3">
        <v>656.25</v>
      </c>
      <c r="H79" s="3">
        <f t="shared" si="7"/>
        <v>249.375</v>
      </c>
      <c r="I79" s="3">
        <f t="shared" si="8"/>
        <v>104.7375</v>
      </c>
      <c r="J79" s="3">
        <f t="shared" si="9"/>
        <v>347.8125</v>
      </c>
      <c r="K79" s="3">
        <f t="shared" si="10"/>
        <v>367.50000000000006</v>
      </c>
      <c r="L79" s="3">
        <f t="shared" si="11"/>
        <v>216.5625</v>
      </c>
      <c r="M79" s="3">
        <f t="shared" si="12"/>
        <v>511.875</v>
      </c>
      <c r="N79" s="3">
        <f t="shared" si="13"/>
        <v>492.1875</v>
      </c>
    </row>
    <row r="80" spans="1:14" x14ac:dyDescent="0.35">
      <c r="A80" s="2">
        <v>66986</v>
      </c>
      <c r="B80" t="s">
        <v>8</v>
      </c>
      <c r="C80">
        <v>50055</v>
      </c>
      <c r="D80" t="s">
        <v>86</v>
      </c>
      <c r="E80">
        <v>360</v>
      </c>
      <c r="F80" s="1">
        <v>44197</v>
      </c>
      <c r="G80" s="3">
        <v>2150</v>
      </c>
      <c r="H80" s="3">
        <f t="shared" si="7"/>
        <v>817</v>
      </c>
      <c r="I80" s="3">
        <f t="shared" si="8"/>
        <v>343.14</v>
      </c>
      <c r="J80" s="3">
        <f t="shared" si="9"/>
        <v>1139.5</v>
      </c>
      <c r="K80" s="3">
        <f t="shared" si="10"/>
        <v>1204.0000000000002</v>
      </c>
      <c r="L80" s="3">
        <f t="shared" si="11"/>
        <v>709.5</v>
      </c>
      <c r="M80" s="3">
        <f t="shared" si="12"/>
        <v>1677</v>
      </c>
      <c r="N80" s="3">
        <f t="shared" si="13"/>
        <v>1612.5</v>
      </c>
    </row>
    <row r="81" spans="1:14" x14ac:dyDescent="0.35">
      <c r="A81" s="2">
        <v>66984</v>
      </c>
      <c r="B81" t="s">
        <v>8</v>
      </c>
      <c r="C81">
        <v>50056</v>
      </c>
      <c r="D81" t="s">
        <v>87</v>
      </c>
      <c r="E81">
        <v>360</v>
      </c>
      <c r="F81" s="1">
        <v>44197</v>
      </c>
      <c r="G81" s="3">
        <v>3000</v>
      </c>
      <c r="H81" s="3">
        <f t="shared" si="7"/>
        <v>1140</v>
      </c>
      <c r="I81" s="3">
        <f t="shared" si="8"/>
        <v>478.79999999999995</v>
      </c>
      <c r="J81" s="3">
        <f t="shared" si="9"/>
        <v>1590</v>
      </c>
      <c r="K81" s="3">
        <f t="shared" si="10"/>
        <v>1680.0000000000002</v>
      </c>
      <c r="L81" s="3">
        <f t="shared" si="11"/>
        <v>990</v>
      </c>
      <c r="M81" s="3">
        <f t="shared" si="12"/>
        <v>2340</v>
      </c>
      <c r="N81" s="3">
        <f t="shared" si="13"/>
        <v>2250</v>
      </c>
    </row>
    <row r="82" spans="1:14" x14ac:dyDescent="0.35">
      <c r="A82" s="2">
        <v>66825</v>
      </c>
      <c r="B82" t="s">
        <v>8</v>
      </c>
      <c r="C82">
        <v>50057</v>
      </c>
      <c r="D82" t="s">
        <v>88</v>
      </c>
      <c r="E82">
        <v>360</v>
      </c>
      <c r="F82" s="1">
        <v>44927</v>
      </c>
      <c r="G82" s="3">
        <v>2750</v>
      </c>
      <c r="H82" s="3">
        <f t="shared" si="7"/>
        <v>1045</v>
      </c>
      <c r="I82" s="3">
        <f t="shared" si="8"/>
        <v>438.9</v>
      </c>
      <c r="J82" s="3">
        <f t="shared" si="9"/>
        <v>1457.5</v>
      </c>
      <c r="K82" s="3">
        <f t="shared" si="10"/>
        <v>1540.0000000000002</v>
      </c>
      <c r="L82" s="3">
        <f t="shared" si="11"/>
        <v>907.5</v>
      </c>
      <c r="M82" s="3">
        <f t="shared" si="12"/>
        <v>2145</v>
      </c>
      <c r="N82" s="3">
        <f t="shared" si="13"/>
        <v>2062.5</v>
      </c>
    </row>
    <row r="83" spans="1:14" x14ac:dyDescent="0.35">
      <c r="A83" s="2">
        <v>66982</v>
      </c>
      <c r="B83" t="s">
        <v>8</v>
      </c>
      <c r="C83">
        <v>50058</v>
      </c>
      <c r="D83" t="s">
        <v>89</v>
      </c>
      <c r="E83">
        <v>360</v>
      </c>
      <c r="F83" s="1">
        <v>44197</v>
      </c>
      <c r="G83" s="3">
        <v>4000</v>
      </c>
      <c r="H83" s="3">
        <f t="shared" si="7"/>
        <v>1520</v>
      </c>
      <c r="I83" s="3">
        <f t="shared" si="8"/>
        <v>638.4</v>
      </c>
      <c r="J83" s="3">
        <f t="shared" si="9"/>
        <v>2120</v>
      </c>
      <c r="K83" s="3">
        <f t="shared" si="10"/>
        <v>2240</v>
      </c>
      <c r="L83" s="3">
        <f t="shared" si="11"/>
        <v>1320</v>
      </c>
      <c r="M83" s="3">
        <f t="shared" si="12"/>
        <v>3120</v>
      </c>
      <c r="N83" s="3">
        <f t="shared" si="13"/>
        <v>3000</v>
      </c>
    </row>
    <row r="84" spans="1:14" x14ac:dyDescent="0.35">
      <c r="A84" s="2">
        <v>68115</v>
      </c>
      <c r="B84" t="s">
        <v>8</v>
      </c>
      <c r="C84">
        <v>50059</v>
      </c>
      <c r="D84" t="s">
        <v>90</v>
      </c>
      <c r="E84">
        <v>360</v>
      </c>
      <c r="F84" s="1">
        <v>44927</v>
      </c>
      <c r="G84" s="3">
        <v>3100</v>
      </c>
      <c r="H84" s="3">
        <f t="shared" si="7"/>
        <v>1178</v>
      </c>
      <c r="I84" s="3">
        <f t="shared" si="8"/>
        <v>494.76</v>
      </c>
      <c r="J84" s="3">
        <f t="shared" si="9"/>
        <v>1643</v>
      </c>
      <c r="K84" s="3">
        <f t="shared" si="10"/>
        <v>1736.0000000000002</v>
      </c>
      <c r="L84" s="3">
        <f t="shared" si="11"/>
        <v>1023</v>
      </c>
      <c r="M84" s="3">
        <f t="shared" si="12"/>
        <v>2418</v>
      </c>
      <c r="N84" s="3">
        <f t="shared" si="13"/>
        <v>2325</v>
      </c>
    </row>
    <row r="85" spans="1:14" x14ac:dyDescent="0.35">
      <c r="A85" s="2">
        <v>67005</v>
      </c>
      <c r="B85" t="s">
        <v>8</v>
      </c>
      <c r="C85">
        <v>50060</v>
      </c>
      <c r="D85" t="s">
        <v>91</v>
      </c>
      <c r="E85">
        <v>360</v>
      </c>
      <c r="F85" s="1">
        <v>44927</v>
      </c>
      <c r="G85" s="3">
        <v>3000</v>
      </c>
      <c r="H85" s="3">
        <f t="shared" si="7"/>
        <v>1140</v>
      </c>
      <c r="I85" s="3">
        <f t="shared" si="8"/>
        <v>478.79999999999995</v>
      </c>
      <c r="J85" s="3">
        <f t="shared" si="9"/>
        <v>1590</v>
      </c>
      <c r="K85" s="3">
        <f t="shared" si="10"/>
        <v>1680.0000000000002</v>
      </c>
      <c r="L85" s="3">
        <f t="shared" si="11"/>
        <v>990</v>
      </c>
      <c r="M85" s="3">
        <f t="shared" si="12"/>
        <v>2340</v>
      </c>
      <c r="N85" s="3">
        <f t="shared" si="13"/>
        <v>2250</v>
      </c>
    </row>
    <row r="86" spans="1:14" x14ac:dyDescent="0.35">
      <c r="A86" s="2">
        <v>45382</v>
      </c>
      <c r="B86" t="s">
        <v>8</v>
      </c>
      <c r="C86">
        <v>50061</v>
      </c>
      <c r="D86" t="s">
        <v>92</v>
      </c>
      <c r="E86">
        <v>360</v>
      </c>
      <c r="F86" s="1">
        <v>44197</v>
      </c>
      <c r="G86" s="3">
        <v>1600</v>
      </c>
      <c r="H86" s="3">
        <f t="shared" si="7"/>
        <v>608</v>
      </c>
      <c r="I86" s="3">
        <f t="shared" si="8"/>
        <v>255.35999999999999</v>
      </c>
      <c r="J86" s="3">
        <f t="shared" si="9"/>
        <v>848</v>
      </c>
      <c r="K86" s="3">
        <f t="shared" si="10"/>
        <v>896.00000000000011</v>
      </c>
      <c r="L86" s="3">
        <f t="shared" si="11"/>
        <v>528</v>
      </c>
      <c r="M86" s="3">
        <f t="shared" si="12"/>
        <v>1248</v>
      </c>
      <c r="N86" s="3">
        <f t="shared" si="13"/>
        <v>1200</v>
      </c>
    </row>
    <row r="87" spans="1:14" x14ac:dyDescent="0.35">
      <c r="A87" s="2">
        <v>32555</v>
      </c>
      <c r="B87" t="s">
        <v>8</v>
      </c>
      <c r="C87">
        <v>50062</v>
      </c>
      <c r="D87" t="s">
        <v>93</v>
      </c>
      <c r="E87">
        <v>360</v>
      </c>
      <c r="F87" s="1">
        <v>43466</v>
      </c>
      <c r="G87" s="3">
        <v>393.25</v>
      </c>
      <c r="H87" s="3">
        <f t="shared" si="7"/>
        <v>149.435</v>
      </c>
      <c r="I87" s="3">
        <f t="shared" si="8"/>
        <v>62.762699999999995</v>
      </c>
      <c r="J87" s="3">
        <f t="shared" si="9"/>
        <v>208.42250000000001</v>
      </c>
      <c r="K87" s="3">
        <f t="shared" si="10"/>
        <v>220.22000000000003</v>
      </c>
      <c r="L87" s="3">
        <f t="shared" si="11"/>
        <v>129.77250000000001</v>
      </c>
      <c r="M87" s="3">
        <f t="shared" si="12"/>
        <v>306.73500000000001</v>
      </c>
      <c r="N87" s="3">
        <f t="shared" si="13"/>
        <v>294.9375</v>
      </c>
    </row>
    <row r="88" spans="1:14" x14ac:dyDescent="0.35">
      <c r="A88" s="2">
        <v>45378</v>
      </c>
      <c r="B88" t="s">
        <v>8</v>
      </c>
      <c r="C88">
        <v>50063</v>
      </c>
      <c r="D88" t="s">
        <v>94</v>
      </c>
      <c r="E88">
        <v>360</v>
      </c>
      <c r="F88" s="1">
        <v>44197</v>
      </c>
      <c r="G88" s="3">
        <v>1600</v>
      </c>
      <c r="H88" s="3">
        <f t="shared" si="7"/>
        <v>608</v>
      </c>
      <c r="I88" s="3">
        <f t="shared" si="8"/>
        <v>255.35999999999999</v>
      </c>
      <c r="J88" s="3">
        <f t="shared" si="9"/>
        <v>848</v>
      </c>
      <c r="K88" s="3">
        <f t="shared" si="10"/>
        <v>896.00000000000011</v>
      </c>
      <c r="L88" s="3">
        <f t="shared" si="11"/>
        <v>528</v>
      </c>
      <c r="M88" s="3">
        <f t="shared" si="12"/>
        <v>1248</v>
      </c>
      <c r="N88" s="3">
        <f t="shared" si="13"/>
        <v>1200</v>
      </c>
    </row>
    <row r="89" spans="1:14" x14ac:dyDescent="0.35">
      <c r="A89" s="2">
        <v>45380</v>
      </c>
      <c r="B89" t="s">
        <v>8</v>
      </c>
      <c r="C89">
        <v>50064</v>
      </c>
      <c r="D89" t="s">
        <v>95</v>
      </c>
      <c r="E89">
        <v>360</v>
      </c>
      <c r="F89" s="1">
        <v>44197</v>
      </c>
      <c r="G89" s="3">
        <v>1800</v>
      </c>
      <c r="H89" s="3">
        <f t="shared" si="7"/>
        <v>684</v>
      </c>
      <c r="I89" s="3">
        <f t="shared" si="8"/>
        <v>287.27999999999997</v>
      </c>
      <c r="J89" s="3">
        <f t="shared" si="9"/>
        <v>954</v>
      </c>
      <c r="K89" s="3">
        <f t="shared" si="10"/>
        <v>1008.0000000000001</v>
      </c>
      <c r="L89" s="3">
        <f t="shared" si="11"/>
        <v>594</v>
      </c>
      <c r="M89" s="3">
        <f t="shared" si="12"/>
        <v>1404</v>
      </c>
      <c r="N89" s="3">
        <f t="shared" si="13"/>
        <v>1350</v>
      </c>
    </row>
    <row r="90" spans="1:14" x14ac:dyDescent="0.35">
      <c r="A90" s="2">
        <v>45384</v>
      </c>
      <c r="B90" t="s">
        <v>8</v>
      </c>
      <c r="C90">
        <v>50065</v>
      </c>
      <c r="D90" t="s">
        <v>96</v>
      </c>
      <c r="E90">
        <v>360</v>
      </c>
      <c r="F90" s="1">
        <v>44197</v>
      </c>
      <c r="G90" s="3">
        <v>1900</v>
      </c>
      <c r="H90" s="3">
        <f t="shared" si="7"/>
        <v>722</v>
      </c>
      <c r="I90" s="3">
        <f t="shared" si="8"/>
        <v>303.24</v>
      </c>
      <c r="J90" s="3">
        <f t="shared" si="9"/>
        <v>1007</v>
      </c>
      <c r="K90" s="3">
        <f t="shared" si="10"/>
        <v>1064</v>
      </c>
      <c r="L90" s="3">
        <f t="shared" si="11"/>
        <v>627</v>
      </c>
      <c r="M90" s="3">
        <f t="shared" si="12"/>
        <v>1482</v>
      </c>
      <c r="N90" s="3">
        <f t="shared" si="13"/>
        <v>1425</v>
      </c>
    </row>
    <row r="91" spans="1:14" x14ac:dyDescent="0.35">
      <c r="A91" s="2">
        <v>45385</v>
      </c>
      <c r="B91" t="s">
        <v>8</v>
      </c>
      <c r="C91">
        <v>50066</v>
      </c>
      <c r="D91" t="s">
        <v>97</v>
      </c>
      <c r="E91">
        <v>360</v>
      </c>
      <c r="F91" s="1">
        <v>44197</v>
      </c>
      <c r="G91" s="3">
        <v>1850</v>
      </c>
      <c r="H91" s="3">
        <f t="shared" si="7"/>
        <v>703</v>
      </c>
      <c r="I91" s="3">
        <f t="shared" si="8"/>
        <v>295.26</v>
      </c>
      <c r="J91" s="3">
        <f t="shared" si="9"/>
        <v>980.5</v>
      </c>
      <c r="K91" s="3">
        <f t="shared" si="10"/>
        <v>1036</v>
      </c>
      <c r="L91" s="3">
        <f t="shared" si="11"/>
        <v>610.5</v>
      </c>
      <c r="M91" s="3">
        <f t="shared" si="12"/>
        <v>1443</v>
      </c>
      <c r="N91" s="3">
        <f t="shared" si="13"/>
        <v>1387.5</v>
      </c>
    </row>
    <row r="92" spans="1:14" x14ac:dyDescent="0.35">
      <c r="A92" s="2">
        <v>43235</v>
      </c>
      <c r="B92" t="s">
        <v>8</v>
      </c>
      <c r="C92">
        <v>50067</v>
      </c>
      <c r="D92" t="s">
        <v>98</v>
      </c>
      <c r="E92">
        <v>360</v>
      </c>
      <c r="F92" s="1">
        <v>44927</v>
      </c>
      <c r="G92" s="3">
        <v>1500</v>
      </c>
      <c r="H92" s="3">
        <f t="shared" si="7"/>
        <v>570</v>
      </c>
      <c r="I92" s="3">
        <f t="shared" si="8"/>
        <v>239.39999999999998</v>
      </c>
      <c r="J92" s="3">
        <f t="shared" si="9"/>
        <v>795</v>
      </c>
      <c r="K92" s="3">
        <f t="shared" si="10"/>
        <v>840.00000000000011</v>
      </c>
      <c r="L92" s="3">
        <f t="shared" si="11"/>
        <v>495</v>
      </c>
      <c r="M92" s="3">
        <f t="shared" si="12"/>
        <v>1170</v>
      </c>
      <c r="N92" s="3">
        <f t="shared" si="13"/>
        <v>1125</v>
      </c>
    </row>
    <row r="93" spans="1:14" x14ac:dyDescent="0.35">
      <c r="A93" s="2">
        <v>43239</v>
      </c>
      <c r="B93" t="s">
        <v>8</v>
      </c>
      <c r="C93">
        <v>50068</v>
      </c>
      <c r="D93" t="s">
        <v>99</v>
      </c>
      <c r="E93">
        <v>360</v>
      </c>
      <c r="F93" s="1">
        <v>44197</v>
      </c>
      <c r="G93" s="3">
        <v>950</v>
      </c>
      <c r="H93" s="3">
        <f t="shared" si="7"/>
        <v>361</v>
      </c>
      <c r="I93" s="3">
        <f t="shared" si="8"/>
        <v>151.62</v>
      </c>
      <c r="J93" s="3">
        <f t="shared" si="9"/>
        <v>503.5</v>
      </c>
      <c r="K93" s="3">
        <f t="shared" si="10"/>
        <v>532</v>
      </c>
      <c r="L93" s="3">
        <f t="shared" si="11"/>
        <v>313.5</v>
      </c>
      <c r="M93" s="3">
        <f t="shared" si="12"/>
        <v>741</v>
      </c>
      <c r="N93" s="3">
        <f t="shared" si="13"/>
        <v>712.5</v>
      </c>
    </row>
    <row r="94" spans="1:14" x14ac:dyDescent="0.35">
      <c r="A94" s="2">
        <v>43249</v>
      </c>
      <c r="B94" t="s">
        <v>8</v>
      </c>
      <c r="C94">
        <v>50069</v>
      </c>
      <c r="D94" t="s">
        <v>100</v>
      </c>
      <c r="E94">
        <v>360</v>
      </c>
      <c r="F94" s="1">
        <v>44197</v>
      </c>
      <c r="G94" s="3">
        <v>2700</v>
      </c>
      <c r="H94" s="3">
        <f t="shared" si="7"/>
        <v>1026</v>
      </c>
      <c r="I94" s="3">
        <f t="shared" si="8"/>
        <v>430.91999999999996</v>
      </c>
      <c r="J94" s="3">
        <f t="shared" si="9"/>
        <v>1431</v>
      </c>
      <c r="K94" s="3">
        <f t="shared" si="10"/>
        <v>1512.0000000000002</v>
      </c>
      <c r="L94" s="3">
        <f t="shared" si="11"/>
        <v>891</v>
      </c>
      <c r="M94" s="3">
        <f t="shared" si="12"/>
        <v>2106</v>
      </c>
      <c r="N94" s="3">
        <f t="shared" si="13"/>
        <v>2025</v>
      </c>
    </row>
    <row r="95" spans="1:14" x14ac:dyDescent="0.35">
      <c r="A95" s="2">
        <v>47000</v>
      </c>
      <c r="B95" t="s">
        <v>8</v>
      </c>
      <c r="C95">
        <v>50070</v>
      </c>
      <c r="D95" t="s">
        <v>101</v>
      </c>
      <c r="E95">
        <v>361</v>
      </c>
      <c r="F95" s="1">
        <v>43466</v>
      </c>
      <c r="G95" s="3">
        <v>2625</v>
      </c>
      <c r="H95" s="3">
        <f t="shared" si="7"/>
        <v>997.5</v>
      </c>
      <c r="I95" s="3">
        <f t="shared" si="8"/>
        <v>418.95</v>
      </c>
      <c r="J95" s="3">
        <f t="shared" si="9"/>
        <v>1391.25</v>
      </c>
      <c r="K95" s="3">
        <f t="shared" si="10"/>
        <v>1470.0000000000002</v>
      </c>
      <c r="L95" s="3">
        <f t="shared" si="11"/>
        <v>866.25</v>
      </c>
      <c r="M95" s="3">
        <f t="shared" si="12"/>
        <v>2047.5</v>
      </c>
      <c r="N95" s="3">
        <f t="shared" si="13"/>
        <v>1968.75</v>
      </c>
    </row>
    <row r="96" spans="1:14" x14ac:dyDescent="0.35">
      <c r="A96" s="2">
        <v>43255</v>
      </c>
      <c r="B96" t="s">
        <v>8</v>
      </c>
      <c r="C96">
        <v>50071</v>
      </c>
      <c r="D96" t="s">
        <v>102</v>
      </c>
      <c r="E96">
        <v>360</v>
      </c>
      <c r="F96" s="1">
        <v>44927</v>
      </c>
      <c r="G96" s="3">
        <v>1700</v>
      </c>
      <c r="H96" s="3">
        <f t="shared" si="7"/>
        <v>646</v>
      </c>
      <c r="I96" s="3">
        <f t="shared" si="8"/>
        <v>271.32</v>
      </c>
      <c r="J96" s="3">
        <f t="shared" si="9"/>
        <v>901</v>
      </c>
      <c r="K96" s="3">
        <f t="shared" si="10"/>
        <v>952.00000000000011</v>
      </c>
      <c r="L96" s="3">
        <f t="shared" si="11"/>
        <v>561</v>
      </c>
      <c r="M96" s="3">
        <f t="shared" si="12"/>
        <v>1326</v>
      </c>
      <c r="N96" s="3">
        <f t="shared" si="13"/>
        <v>1275</v>
      </c>
    </row>
    <row r="97" spans="1:14" x14ac:dyDescent="0.35">
      <c r="A97" s="2">
        <v>96523</v>
      </c>
      <c r="B97" t="s">
        <v>8</v>
      </c>
      <c r="C97">
        <v>50072</v>
      </c>
      <c r="D97" t="s">
        <v>103</v>
      </c>
      <c r="E97">
        <v>761</v>
      </c>
      <c r="F97" s="1">
        <v>43466</v>
      </c>
      <c r="G97" s="3">
        <v>131.25</v>
      </c>
      <c r="H97" s="3">
        <f t="shared" si="7"/>
        <v>49.875</v>
      </c>
      <c r="I97" s="3">
        <f t="shared" si="8"/>
        <v>20.947499999999998</v>
      </c>
      <c r="J97" s="3">
        <f t="shared" si="9"/>
        <v>69.5625</v>
      </c>
      <c r="K97" s="3">
        <f t="shared" si="10"/>
        <v>73.5</v>
      </c>
      <c r="L97" s="3">
        <f t="shared" si="11"/>
        <v>43.3125</v>
      </c>
      <c r="M97" s="3">
        <f t="shared" si="12"/>
        <v>102.375</v>
      </c>
      <c r="N97" s="3">
        <f t="shared" si="13"/>
        <v>98.4375</v>
      </c>
    </row>
    <row r="98" spans="1:14" x14ac:dyDescent="0.35">
      <c r="A98" s="2">
        <v>45381</v>
      </c>
      <c r="B98" t="s">
        <v>8</v>
      </c>
      <c r="C98">
        <v>50073</v>
      </c>
      <c r="D98" t="s">
        <v>104</v>
      </c>
      <c r="E98">
        <v>360</v>
      </c>
      <c r="F98" s="1">
        <v>44197</v>
      </c>
      <c r="G98" s="3">
        <v>1075</v>
      </c>
      <c r="H98" s="3">
        <f t="shared" si="7"/>
        <v>408.5</v>
      </c>
      <c r="I98" s="3">
        <f t="shared" si="8"/>
        <v>171.57</v>
      </c>
      <c r="J98" s="3">
        <f t="shared" si="9"/>
        <v>569.75</v>
      </c>
      <c r="K98" s="3">
        <f t="shared" si="10"/>
        <v>602.00000000000011</v>
      </c>
      <c r="L98" s="3">
        <f t="shared" si="11"/>
        <v>354.75</v>
      </c>
      <c r="M98" s="3">
        <f t="shared" si="12"/>
        <v>838.5</v>
      </c>
      <c r="N98" s="3">
        <f t="shared" si="13"/>
        <v>806.25</v>
      </c>
    </row>
    <row r="99" spans="1:14" x14ac:dyDescent="0.35">
      <c r="A99" s="2">
        <v>45388</v>
      </c>
      <c r="B99" t="s">
        <v>8</v>
      </c>
      <c r="C99">
        <v>50074</v>
      </c>
      <c r="D99" t="s">
        <v>105</v>
      </c>
      <c r="E99">
        <v>360</v>
      </c>
      <c r="F99" s="1">
        <v>44197</v>
      </c>
      <c r="G99" s="3">
        <v>6500</v>
      </c>
      <c r="H99" s="3">
        <f t="shared" si="7"/>
        <v>2470</v>
      </c>
      <c r="I99" s="3">
        <f t="shared" si="8"/>
        <v>1037.3999999999999</v>
      </c>
      <c r="J99" s="3">
        <f t="shared" si="9"/>
        <v>3445</v>
      </c>
      <c r="K99" s="3">
        <f t="shared" si="10"/>
        <v>3640.0000000000005</v>
      </c>
      <c r="L99" s="3">
        <f t="shared" si="11"/>
        <v>2145</v>
      </c>
      <c r="M99" s="3">
        <f t="shared" si="12"/>
        <v>5070</v>
      </c>
      <c r="N99" s="3">
        <f t="shared" si="13"/>
        <v>4875</v>
      </c>
    </row>
    <row r="100" spans="1:14" x14ac:dyDescent="0.35">
      <c r="A100" s="2" t="s">
        <v>106</v>
      </c>
      <c r="B100" t="s">
        <v>8</v>
      </c>
      <c r="C100">
        <v>50075</v>
      </c>
      <c r="D100" t="s">
        <v>107</v>
      </c>
      <c r="E100">
        <v>360</v>
      </c>
      <c r="F100" s="1">
        <v>44197</v>
      </c>
      <c r="G100" s="3">
        <v>1100</v>
      </c>
      <c r="H100" s="3">
        <f t="shared" si="7"/>
        <v>418</v>
      </c>
      <c r="I100" s="3">
        <f t="shared" si="8"/>
        <v>175.56</v>
      </c>
      <c r="J100" s="3">
        <f t="shared" si="9"/>
        <v>583</v>
      </c>
      <c r="K100" s="3">
        <f t="shared" si="10"/>
        <v>616.00000000000011</v>
      </c>
      <c r="L100" s="3">
        <f t="shared" si="11"/>
        <v>363</v>
      </c>
      <c r="M100" s="3">
        <f t="shared" si="12"/>
        <v>858</v>
      </c>
      <c r="N100" s="3">
        <f t="shared" si="13"/>
        <v>825</v>
      </c>
    </row>
    <row r="101" spans="1:14" x14ac:dyDescent="0.35">
      <c r="A101" s="2">
        <v>25073</v>
      </c>
      <c r="B101" t="s">
        <v>8</v>
      </c>
      <c r="C101">
        <v>50076</v>
      </c>
      <c r="D101" t="s">
        <v>108</v>
      </c>
      <c r="E101">
        <v>360</v>
      </c>
      <c r="F101" s="1">
        <v>44927</v>
      </c>
      <c r="G101" s="3">
        <v>6500</v>
      </c>
      <c r="H101" s="3">
        <f t="shared" si="7"/>
        <v>2470</v>
      </c>
      <c r="I101" s="3">
        <f t="shared" si="8"/>
        <v>1037.3999999999999</v>
      </c>
      <c r="J101" s="3">
        <f t="shared" si="9"/>
        <v>3445</v>
      </c>
      <c r="K101" s="3">
        <f t="shared" si="10"/>
        <v>3640.0000000000005</v>
      </c>
      <c r="L101" s="3">
        <f t="shared" si="11"/>
        <v>2145</v>
      </c>
      <c r="M101" s="3">
        <f t="shared" si="12"/>
        <v>5070</v>
      </c>
      <c r="N101" s="3">
        <f t="shared" si="13"/>
        <v>4875</v>
      </c>
    </row>
    <row r="102" spans="1:14" x14ac:dyDescent="0.35">
      <c r="A102" s="2">
        <v>13121</v>
      </c>
      <c r="B102" t="s">
        <v>8</v>
      </c>
      <c r="C102">
        <v>50077</v>
      </c>
      <c r="D102" t="s">
        <v>109</v>
      </c>
      <c r="E102">
        <v>360</v>
      </c>
      <c r="F102" s="1">
        <v>44927</v>
      </c>
      <c r="G102" s="3">
        <v>1500</v>
      </c>
      <c r="H102" s="3">
        <f t="shared" si="7"/>
        <v>570</v>
      </c>
      <c r="I102" s="3">
        <f t="shared" si="8"/>
        <v>239.39999999999998</v>
      </c>
      <c r="J102" s="3">
        <f t="shared" si="9"/>
        <v>795</v>
      </c>
      <c r="K102" s="3">
        <f t="shared" si="10"/>
        <v>840.00000000000011</v>
      </c>
      <c r="L102" s="3">
        <f t="shared" si="11"/>
        <v>495</v>
      </c>
      <c r="M102" s="3">
        <f t="shared" si="12"/>
        <v>1170</v>
      </c>
      <c r="N102" s="3">
        <f t="shared" si="13"/>
        <v>1125</v>
      </c>
    </row>
    <row r="103" spans="1:14" x14ac:dyDescent="0.35">
      <c r="A103" s="2">
        <v>27524</v>
      </c>
      <c r="B103" t="s">
        <v>8</v>
      </c>
      <c r="C103">
        <v>50078</v>
      </c>
      <c r="D103" t="s">
        <v>110</v>
      </c>
      <c r="E103">
        <v>360</v>
      </c>
      <c r="F103" s="1">
        <v>44927</v>
      </c>
      <c r="G103" s="3">
        <v>16500</v>
      </c>
      <c r="H103" s="3">
        <f t="shared" si="7"/>
        <v>6270</v>
      </c>
      <c r="I103" s="3">
        <f t="shared" si="8"/>
        <v>2633.4</v>
      </c>
      <c r="J103" s="3">
        <f t="shared" si="9"/>
        <v>8745</v>
      </c>
      <c r="K103" s="3">
        <f t="shared" si="10"/>
        <v>9240</v>
      </c>
      <c r="L103" s="3">
        <f t="shared" si="11"/>
        <v>5445</v>
      </c>
      <c r="M103" s="3">
        <f t="shared" si="12"/>
        <v>12870</v>
      </c>
      <c r="N103" s="3">
        <f t="shared" si="13"/>
        <v>12375</v>
      </c>
    </row>
    <row r="104" spans="1:14" x14ac:dyDescent="0.35">
      <c r="A104" s="2">
        <v>25628</v>
      </c>
      <c r="B104" t="s">
        <v>8</v>
      </c>
      <c r="C104">
        <v>50079</v>
      </c>
      <c r="D104" t="s">
        <v>111</v>
      </c>
      <c r="E104">
        <v>360</v>
      </c>
      <c r="F104" s="1">
        <v>44927</v>
      </c>
      <c r="G104" s="3">
        <v>16500</v>
      </c>
      <c r="H104" s="3">
        <f t="shared" si="7"/>
        <v>6270</v>
      </c>
      <c r="I104" s="3">
        <f t="shared" si="8"/>
        <v>2633.4</v>
      </c>
      <c r="J104" s="3">
        <f t="shared" si="9"/>
        <v>8745</v>
      </c>
      <c r="K104" s="3">
        <f t="shared" si="10"/>
        <v>9240</v>
      </c>
      <c r="L104" s="3">
        <f t="shared" si="11"/>
        <v>5445</v>
      </c>
      <c r="M104" s="3">
        <f t="shared" si="12"/>
        <v>12870</v>
      </c>
      <c r="N104" s="3">
        <f t="shared" si="13"/>
        <v>12375</v>
      </c>
    </row>
    <row r="105" spans="1:14" x14ac:dyDescent="0.35">
      <c r="A105" s="2">
        <v>45330</v>
      </c>
      <c r="B105" t="s">
        <v>8</v>
      </c>
      <c r="C105">
        <v>50080</v>
      </c>
      <c r="D105" t="s">
        <v>112</v>
      </c>
      <c r="E105">
        <v>360</v>
      </c>
      <c r="F105" s="1">
        <v>44927</v>
      </c>
      <c r="G105" s="3">
        <v>1000</v>
      </c>
      <c r="H105" s="3">
        <f t="shared" si="7"/>
        <v>380</v>
      </c>
      <c r="I105" s="3">
        <f t="shared" si="8"/>
        <v>159.6</v>
      </c>
      <c r="J105" s="3">
        <f t="shared" si="9"/>
        <v>530</v>
      </c>
      <c r="K105" s="3">
        <f t="shared" si="10"/>
        <v>560</v>
      </c>
      <c r="L105" s="3">
        <f t="shared" si="11"/>
        <v>330</v>
      </c>
      <c r="M105" s="3">
        <f t="shared" si="12"/>
        <v>780</v>
      </c>
      <c r="N105" s="3">
        <f t="shared" si="13"/>
        <v>750</v>
      </c>
    </row>
    <row r="106" spans="1:14" x14ac:dyDescent="0.35">
      <c r="A106" s="2">
        <v>29822</v>
      </c>
      <c r="B106" t="s">
        <v>8</v>
      </c>
      <c r="C106">
        <v>50081</v>
      </c>
      <c r="D106" t="s">
        <v>113</v>
      </c>
      <c r="E106">
        <v>360</v>
      </c>
      <c r="F106" s="1">
        <v>44927</v>
      </c>
      <c r="G106" s="3">
        <v>7500</v>
      </c>
      <c r="H106" s="3">
        <f t="shared" si="7"/>
        <v>2850</v>
      </c>
      <c r="I106" s="3">
        <f t="shared" si="8"/>
        <v>1197</v>
      </c>
      <c r="J106" s="3">
        <f t="shared" si="9"/>
        <v>3975</v>
      </c>
      <c r="K106" s="3">
        <f t="shared" si="10"/>
        <v>4200</v>
      </c>
      <c r="L106" s="3">
        <f t="shared" si="11"/>
        <v>2475</v>
      </c>
      <c r="M106" s="3">
        <f t="shared" si="12"/>
        <v>5850</v>
      </c>
      <c r="N106" s="3">
        <f t="shared" si="13"/>
        <v>5625</v>
      </c>
    </row>
    <row r="107" spans="1:14" x14ac:dyDescent="0.35">
      <c r="A107" s="2">
        <v>45330</v>
      </c>
      <c r="B107" t="s">
        <v>8</v>
      </c>
      <c r="C107">
        <v>50082</v>
      </c>
      <c r="D107" t="s">
        <v>114</v>
      </c>
      <c r="E107">
        <v>360</v>
      </c>
      <c r="F107" s="1">
        <v>43466</v>
      </c>
      <c r="G107" s="3">
        <v>1470</v>
      </c>
      <c r="H107" s="3">
        <f t="shared" si="7"/>
        <v>558.6</v>
      </c>
      <c r="I107" s="3">
        <f t="shared" si="8"/>
        <v>234.61199999999999</v>
      </c>
      <c r="J107" s="3">
        <f t="shared" si="9"/>
        <v>779.1</v>
      </c>
      <c r="K107" s="3">
        <f t="shared" si="10"/>
        <v>823.2</v>
      </c>
      <c r="L107" s="3">
        <f t="shared" si="11"/>
        <v>485.1</v>
      </c>
      <c r="M107" s="3">
        <f t="shared" si="12"/>
        <v>1146.6000000000001</v>
      </c>
      <c r="N107" s="3">
        <f t="shared" si="13"/>
        <v>1102.5</v>
      </c>
    </row>
    <row r="108" spans="1:14" x14ac:dyDescent="0.35">
      <c r="A108" s="2">
        <v>45330</v>
      </c>
      <c r="B108" t="s">
        <v>8</v>
      </c>
      <c r="C108">
        <v>50082</v>
      </c>
      <c r="D108" t="s">
        <v>114</v>
      </c>
      <c r="E108">
        <v>360</v>
      </c>
      <c r="F108" s="1">
        <v>43466</v>
      </c>
      <c r="G108" s="3">
        <v>1470</v>
      </c>
      <c r="H108" s="3">
        <f t="shared" si="7"/>
        <v>558.6</v>
      </c>
      <c r="I108" s="3">
        <f t="shared" si="8"/>
        <v>234.61199999999999</v>
      </c>
      <c r="J108" s="3">
        <f t="shared" si="9"/>
        <v>779.1</v>
      </c>
      <c r="K108" s="3">
        <f t="shared" si="10"/>
        <v>823.2</v>
      </c>
      <c r="L108" s="3">
        <f t="shared" si="11"/>
        <v>485.1</v>
      </c>
      <c r="M108" s="3">
        <f t="shared" si="12"/>
        <v>1146.6000000000001</v>
      </c>
      <c r="N108" s="3">
        <f t="shared" si="13"/>
        <v>1102.5</v>
      </c>
    </row>
    <row r="109" spans="1:14" x14ac:dyDescent="0.35">
      <c r="A109" s="2">
        <v>91065</v>
      </c>
      <c r="B109" t="s">
        <v>8</v>
      </c>
      <c r="C109">
        <v>50083</v>
      </c>
      <c r="D109" t="s">
        <v>116</v>
      </c>
      <c r="E109">
        <v>750</v>
      </c>
      <c r="F109" s="1">
        <v>43466</v>
      </c>
      <c r="G109" s="3">
        <v>286.5</v>
      </c>
      <c r="H109" s="3">
        <f t="shared" si="7"/>
        <v>108.87</v>
      </c>
      <c r="I109" s="3">
        <f t="shared" si="8"/>
        <v>45.7254</v>
      </c>
      <c r="J109" s="3">
        <f t="shared" si="9"/>
        <v>151.845</v>
      </c>
      <c r="K109" s="3">
        <f t="shared" si="10"/>
        <v>160.44000000000003</v>
      </c>
      <c r="L109" s="3">
        <f t="shared" si="11"/>
        <v>94.545000000000002</v>
      </c>
      <c r="M109" s="3">
        <f t="shared" si="12"/>
        <v>223.47</v>
      </c>
      <c r="N109" s="3">
        <f t="shared" si="13"/>
        <v>214.875</v>
      </c>
    </row>
    <row r="110" spans="1:14" x14ac:dyDescent="0.35">
      <c r="A110" s="2">
        <v>36581</v>
      </c>
      <c r="B110" t="s">
        <v>8</v>
      </c>
      <c r="C110">
        <v>50084</v>
      </c>
      <c r="D110" t="s">
        <v>117</v>
      </c>
      <c r="E110">
        <v>360</v>
      </c>
      <c r="F110" s="1">
        <v>44927</v>
      </c>
      <c r="G110" s="3">
        <v>7500</v>
      </c>
      <c r="H110" s="3">
        <f t="shared" si="7"/>
        <v>2850</v>
      </c>
      <c r="I110" s="3">
        <f t="shared" si="8"/>
        <v>1197</v>
      </c>
      <c r="J110" s="3">
        <f t="shared" si="9"/>
        <v>3975</v>
      </c>
      <c r="K110" s="3">
        <f t="shared" si="10"/>
        <v>4200</v>
      </c>
      <c r="L110" s="3">
        <f t="shared" si="11"/>
        <v>2475</v>
      </c>
      <c r="M110" s="3">
        <f t="shared" si="12"/>
        <v>5850</v>
      </c>
      <c r="N110" s="3">
        <f t="shared" si="13"/>
        <v>5625</v>
      </c>
    </row>
    <row r="111" spans="1:14" x14ac:dyDescent="0.35">
      <c r="A111" s="2">
        <v>36569</v>
      </c>
      <c r="B111" t="s">
        <v>8</v>
      </c>
      <c r="C111">
        <v>50085</v>
      </c>
      <c r="D111" t="s">
        <v>118</v>
      </c>
      <c r="E111">
        <v>360</v>
      </c>
      <c r="F111" s="1">
        <v>43466</v>
      </c>
      <c r="G111" s="3">
        <v>3561.25</v>
      </c>
      <c r="H111" s="3">
        <f t="shared" si="7"/>
        <v>1353.2750000000001</v>
      </c>
      <c r="I111" s="3">
        <f t="shared" si="8"/>
        <v>568.37549999999999</v>
      </c>
      <c r="J111" s="3">
        <f t="shared" si="9"/>
        <v>1887.4625000000001</v>
      </c>
      <c r="K111" s="3">
        <f t="shared" si="10"/>
        <v>1994.3000000000002</v>
      </c>
      <c r="L111" s="3">
        <f t="shared" si="11"/>
        <v>1175.2125000000001</v>
      </c>
      <c r="M111" s="3">
        <f t="shared" si="12"/>
        <v>2777.7750000000001</v>
      </c>
      <c r="N111" s="3">
        <f t="shared" si="13"/>
        <v>2670.9375</v>
      </c>
    </row>
    <row r="112" spans="1:14" x14ac:dyDescent="0.35">
      <c r="A112" s="2">
        <v>51726</v>
      </c>
      <c r="B112" t="s">
        <v>8</v>
      </c>
      <c r="C112">
        <v>50086</v>
      </c>
      <c r="D112" t="s">
        <v>119</v>
      </c>
      <c r="E112">
        <v>920</v>
      </c>
      <c r="F112" s="1">
        <v>43466</v>
      </c>
      <c r="G112" s="3">
        <v>1260</v>
      </c>
      <c r="H112" s="3">
        <f t="shared" si="7"/>
        <v>478.8</v>
      </c>
      <c r="I112" s="3">
        <f t="shared" si="8"/>
        <v>201.096</v>
      </c>
      <c r="J112" s="3">
        <f t="shared" si="9"/>
        <v>667.80000000000007</v>
      </c>
      <c r="K112" s="3">
        <f t="shared" si="10"/>
        <v>705.6</v>
      </c>
      <c r="L112" s="3">
        <f t="shared" si="11"/>
        <v>415.8</v>
      </c>
      <c r="M112" s="3">
        <f t="shared" si="12"/>
        <v>982.80000000000007</v>
      </c>
      <c r="N112" s="3">
        <f t="shared" si="13"/>
        <v>945</v>
      </c>
    </row>
    <row r="113" spans="1:14" x14ac:dyDescent="0.35">
      <c r="A113" s="2">
        <v>26070</v>
      </c>
      <c r="B113" t="s">
        <v>8</v>
      </c>
      <c r="C113">
        <v>50087</v>
      </c>
      <c r="D113" t="s">
        <v>120</v>
      </c>
      <c r="E113">
        <v>360</v>
      </c>
      <c r="F113" s="1">
        <v>44927</v>
      </c>
      <c r="G113" s="3">
        <v>3500</v>
      </c>
      <c r="H113" s="3">
        <f t="shared" si="7"/>
        <v>1330</v>
      </c>
      <c r="I113" s="3">
        <f t="shared" si="8"/>
        <v>558.6</v>
      </c>
      <c r="J113" s="3">
        <f t="shared" si="9"/>
        <v>1855</v>
      </c>
      <c r="K113" s="3">
        <f t="shared" si="10"/>
        <v>1960.0000000000002</v>
      </c>
      <c r="L113" s="3">
        <f t="shared" si="11"/>
        <v>1155</v>
      </c>
      <c r="M113" s="3">
        <f t="shared" si="12"/>
        <v>2730</v>
      </c>
      <c r="N113" s="3">
        <f t="shared" si="13"/>
        <v>2625</v>
      </c>
    </row>
    <row r="114" spans="1:14" x14ac:dyDescent="0.35">
      <c r="A114" s="2">
        <v>51784</v>
      </c>
      <c r="B114" t="s">
        <v>8</v>
      </c>
      <c r="C114">
        <v>50088</v>
      </c>
      <c r="D114" t="s">
        <v>121</v>
      </c>
      <c r="E114">
        <v>920</v>
      </c>
      <c r="F114" s="1">
        <v>43466</v>
      </c>
      <c r="G114" s="3">
        <v>315</v>
      </c>
      <c r="H114" s="3">
        <f t="shared" si="7"/>
        <v>119.7</v>
      </c>
      <c r="I114" s="3">
        <f t="shared" si="8"/>
        <v>50.274000000000001</v>
      </c>
      <c r="J114" s="3">
        <f t="shared" si="9"/>
        <v>166.95000000000002</v>
      </c>
      <c r="K114" s="3">
        <f t="shared" si="10"/>
        <v>176.4</v>
      </c>
      <c r="L114" s="3">
        <f t="shared" si="11"/>
        <v>103.95</v>
      </c>
      <c r="M114" s="3">
        <f t="shared" si="12"/>
        <v>245.70000000000002</v>
      </c>
      <c r="N114" s="3">
        <f t="shared" si="13"/>
        <v>236.25</v>
      </c>
    </row>
    <row r="115" spans="1:14" x14ac:dyDescent="0.35">
      <c r="A115" s="2">
        <v>28035</v>
      </c>
      <c r="B115" t="s">
        <v>8</v>
      </c>
      <c r="C115">
        <v>50089</v>
      </c>
      <c r="D115" t="s">
        <v>122</v>
      </c>
      <c r="E115">
        <v>360</v>
      </c>
      <c r="F115" s="1">
        <v>44927</v>
      </c>
      <c r="G115" s="3">
        <v>4500</v>
      </c>
      <c r="H115" s="3">
        <f t="shared" si="7"/>
        <v>1710</v>
      </c>
      <c r="I115" s="3">
        <f t="shared" si="8"/>
        <v>718.19999999999993</v>
      </c>
      <c r="J115" s="3">
        <f t="shared" si="9"/>
        <v>2385</v>
      </c>
      <c r="K115" s="3">
        <f t="shared" si="10"/>
        <v>2520.0000000000005</v>
      </c>
      <c r="L115" s="3">
        <f t="shared" si="11"/>
        <v>1485</v>
      </c>
      <c r="M115" s="3">
        <f t="shared" si="12"/>
        <v>3510</v>
      </c>
      <c r="N115" s="3">
        <f t="shared" si="13"/>
        <v>3375</v>
      </c>
    </row>
    <row r="116" spans="1:14" x14ac:dyDescent="0.35">
      <c r="A116" s="2">
        <v>51741</v>
      </c>
      <c r="B116" t="s">
        <v>8</v>
      </c>
      <c r="C116">
        <v>50090</v>
      </c>
      <c r="D116" t="s">
        <v>123</v>
      </c>
      <c r="E116">
        <v>920</v>
      </c>
      <c r="F116" s="1">
        <v>43466</v>
      </c>
      <c r="G116" s="3">
        <v>315</v>
      </c>
      <c r="H116" s="3">
        <f t="shared" si="7"/>
        <v>119.7</v>
      </c>
      <c r="I116" s="3">
        <f t="shared" si="8"/>
        <v>50.274000000000001</v>
      </c>
      <c r="J116" s="3">
        <f t="shared" si="9"/>
        <v>166.95000000000002</v>
      </c>
      <c r="K116" s="3">
        <f t="shared" si="10"/>
        <v>176.4</v>
      </c>
      <c r="L116" s="3">
        <f t="shared" si="11"/>
        <v>103.95</v>
      </c>
      <c r="M116" s="3">
        <f t="shared" si="12"/>
        <v>245.70000000000002</v>
      </c>
      <c r="N116" s="3">
        <f t="shared" si="13"/>
        <v>236.25</v>
      </c>
    </row>
    <row r="117" spans="1:14" x14ac:dyDescent="0.35">
      <c r="A117" s="2">
        <v>20611</v>
      </c>
      <c r="B117" t="s">
        <v>8</v>
      </c>
      <c r="C117">
        <v>50091</v>
      </c>
      <c r="D117" t="s">
        <v>124</v>
      </c>
      <c r="E117">
        <v>360</v>
      </c>
      <c r="F117" s="1">
        <v>44927</v>
      </c>
      <c r="G117" s="3">
        <v>700</v>
      </c>
      <c r="H117" s="3">
        <f t="shared" si="7"/>
        <v>266</v>
      </c>
      <c r="I117" s="3">
        <f t="shared" si="8"/>
        <v>111.72</v>
      </c>
      <c r="J117" s="3">
        <f t="shared" si="9"/>
        <v>371</v>
      </c>
      <c r="K117" s="3">
        <f t="shared" si="10"/>
        <v>392.00000000000006</v>
      </c>
      <c r="L117" s="3">
        <f t="shared" si="11"/>
        <v>231</v>
      </c>
      <c r="M117" s="3">
        <f t="shared" si="12"/>
        <v>546</v>
      </c>
      <c r="N117" s="3">
        <f t="shared" si="13"/>
        <v>525</v>
      </c>
    </row>
    <row r="118" spans="1:14" x14ac:dyDescent="0.35">
      <c r="A118" s="2">
        <v>51727</v>
      </c>
      <c r="B118" t="s">
        <v>8</v>
      </c>
      <c r="C118">
        <v>50092</v>
      </c>
      <c r="D118" t="s">
        <v>125</v>
      </c>
      <c r="E118">
        <v>920</v>
      </c>
      <c r="F118" s="1">
        <v>43466</v>
      </c>
      <c r="G118" s="3">
        <v>353</v>
      </c>
      <c r="H118" s="3">
        <f t="shared" si="7"/>
        <v>134.14000000000001</v>
      </c>
      <c r="I118" s="3">
        <f t="shared" si="8"/>
        <v>56.338800000000006</v>
      </c>
      <c r="J118" s="3">
        <f t="shared" si="9"/>
        <v>187.09</v>
      </c>
      <c r="K118" s="3">
        <f t="shared" si="10"/>
        <v>197.68</v>
      </c>
      <c r="L118" s="3">
        <f t="shared" si="11"/>
        <v>116.49000000000001</v>
      </c>
      <c r="M118" s="3">
        <f t="shared" si="12"/>
        <v>275.34000000000003</v>
      </c>
      <c r="N118" s="3">
        <f t="shared" si="13"/>
        <v>264.75</v>
      </c>
    </row>
    <row r="119" spans="1:14" x14ac:dyDescent="0.35">
      <c r="A119" s="2">
        <v>26040</v>
      </c>
      <c r="B119" t="s">
        <v>8</v>
      </c>
      <c r="C119">
        <v>50093</v>
      </c>
      <c r="D119" t="s">
        <v>126</v>
      </c>
      <c r="E119">
        <v>360</v>
      </c>
      <c r="F119" s="1">
        <v>44927</v>
      </c>
      <c r="G119" s="3">
        <v>3600</v>
      </c>
      <c r="H119" s="3">
        <f t="shared" si="7"/>
        <v>1368</v>
      </c>
      <c r="I119" s="3">
        <f t="shared" si="8"/>
        <v>574.55999999999995</v>
      </c>
      <c r="J119" s="3">
        <f t="shared" si="9"/>
        <v>1908</v>
      </c>
      <c r="K119" s="3">
        <f t="shared" si="10"/>
        <v>2016.0000000000002</v>
      </c>
      <c r="L119" s="3">
        <f t="shared" si="11"/>
        <v>1188</v>
      </c>
      <c r="M119" s="3">
        <f t="shared" si="12"/>
        <v>2808</v>
      </c>
      <c r="N119" s="3">
        <f t="shared" si="13"/>
        <v>2700</v>
      </c>
    </row>
    <row r="120" spans="1:14" x14ac:dyDescent="0.35">
      <c r="A120" s="2">
        <v>51728</v>
      </c>
      <c r="B120" t="s">
        <v>8</v>
      </c>
      <c r="C120">
        <v>50094</v>
      </c>
      <c r="D120" t="s">
        <v>127</v>
      </c>
      <c r="E120">
        <v>920</v>
      </c>
      <c r="F120" s="1">
        <v>43466</v>
      </c>
      <c r="G120" s="3">
        <v>197.25</v>
      </c>
      <c r="H120" s="3">
        <f t="shared" si="7"/>
        <v>74.954999999999998</v>
      </c>
      <c r="I120" s="3">
        <f t="shared" si="8"/>
        <v>31.481099999999998</v>
      </c>
      <c r="J120" s="3">
        <f t="shared" si="9"/>
        <v>104.5425</v>
      </c>
      <c r="K120" s="3">
        <f t="shared" si="10"/>
        <v>110.46000000000001</v>
      </c>
      <c r="L120" s="3">
        <f t="shared" si="11"/>
        <v>65.092500000000001</v>
      </c>
      <c r="M120" s="3">
        <f t="shared" si="12"/>
        <v>153.85500000000002</v>
      </c>
      <c r="N120" s="3">
        <f t="shared" si="13"/>
        <v>147.9375</v>
      </c>
    </row>
    <row r="121" spans="1:14" x14ac:dyDescent="0.35">
      <c r="A121" s="2">
        <v>26045</v>
      </c>
      <c r="B121" t="s">
        <v>8</v>
      </c>
      <c r="C121">
        <v>50095</v>
      </c>
      <c r="D121" t="s">
        <v>128</v>
      </c>
      <c r="E121">
        <v>360</v>
      </c>
      <c r="F121" s="1">
        <v>44927</v>
      </c>
      <c r="G121" s="3">
        <v>7500</v>
      </c>
      <c r="H121" s="3">
        <f t="shared" si="7"/>
        <v>2850</v>
      </c>
      <c r="I121" s="3">
        <f t="shared" si="8"/>
        <v>1197</v>
      </c>
      <c r="J121" s="3">
        <f t="shared" si="9"/>
        <v>3975</v>
      </c>
      <c r="K121" s="3">
        <f t="shared" si="10"/>
        <v>4200</v>
      </c>
      <c r="L121" s="3">
        <f t="shared" si="11"/>
        <v>2475</v>
      </c>
      <c r="M121" s="3">
        <f t="shared" si="12"/>
        <v>5850</v>
      </c>
      <c r="N121" s="3">
        <f t="shared" si="13"/>
        <v>5625</v>
      </c>
    </row>
    <row r="122" spans="1:14" x14ac:dyDescent="0.35">
      <c r="A122" s="2">
        <v>51797</v>
      </c>
      <c r="B122" t="s">
        <v>8</v>
      </c>
      <c r="C122">
        <v>50096</v>
      </c>
      <c r="D122" t="s">
        <v>129</v>
      </c>
      <c r="E122">
        <v>920</v>
      </c>
      <c r="F122" s="1">
        <v>43466</v>
      </c>
      <c r="G122" s="3">
        <v>197.25</v>
      </c>
      <c r="H122" s="3">
        <f t="shared" si="7"/>
        <v>74.954999999999998</v>
      </c>
      <c r="I122" s="3">
        <f t="shared" si="8"/>
        <v>31.481099999999998</v>
      </c>
      <c r="J122" s="3">
        <f t="shared" si="9"/>
        <v>104.5425</v>
      </c>
      <c r="K122" s="3">
        <f t="shared" si="10"/>
        <v>110.46000000000001</v>
      </c>
      <c r="L122" s="3">
        <f t="shared" si="11"/>
        <v>65.092500000000001</v>
      </c>
      <c r="M122" s="3">
        <f t="shared" si="12"/>
        <v>153.85500000000002</v>
      </c>
      <c r="N122" s="3">
        <f t="shared" si="13"/>
        <v>147.9375</v>
      </c>
    </row>
    <row r="123" spans="1:14" x14ac:dyDescent="0.35">
      <c r="A123" s="2">
        <v>24075</v>
      </c>
      <c r="B123" t="s">
        <v>8</v>
      </c>
      <c r="C123">
        <v>50097</v>
      </c>
      <c r="D123" t="s">
        <v>130</v>
      </c>
      <c r="E123">
        <v>360</v>
      </c>
      <c r="F123" s="1">
        <v>44927</v>
      </c>
      <c r="G123" s="3">
        <v>3750</v>
      </c>
      <c r="H123" s="3">
        <f t="shared" si="7"/>
        <v>1425</v>
      </c>
      <c r="I123" s="3">
        <f t="shared" si="8"/>
        <v>598.5</v>
      </c>
      <c r="J123" s="3">
        <f t="shared" si="9"/>
        <v>1987.5</v>
      </c>
      <c r="K123" s="3">
        <f t="shared" si="10"/>
        <v>2100</v>
      </c>
      <c r="L123" s="3">
        <f t="shared" si="11"/>
        <v>1237.5</v>
      </c>
      <c r="M123" s="3">
        <f t="shared" si="12"/>
        <v>2925</v>
      </c>
      <c r="N123" s="3">
        <f t="shared" si="13"/>
        <v>2812.5</v>
      </c>
    </row>
    <row r="124" spans="1:14" x14ac:dyDescent="0.35">
      <c r="A124" s="2">
        <v>44391</v>
      </c>
      <c r="B124" t="s">
        <v>8</v>
      </c>
      <c r="C124">
        <v>50098</v>
      </c>
      <c r="D124" t="s">
        <v>131</v>
      </c>
      <c r="E124">
        <v>360</v>
      </c>
      <c r="F124" s="1">
        <v>44927</v>
      </c>
      <c r="G124" s="3">
        <v>2500</v>
      </c>
      <c r="H124" s="3">
        <f t="shared" si="7"/>
        <v>950</v>
      </c>
      <c r="I124" s="3">
        <f t="shared" si="8"/>
        <v>399</v>
      </c>
      <c r="J124" s="3">
        <f t="shared" si="9"/>
        <v>1325</v>
      </c>
      <c r="K124" s="3">
        <f t="shared" si="10"/>
        <v>1400.0000000000002</v>
      </c>
      <c r="L124" s="3">
        <f t="shared" si="11"/>
        <v>825</v>
      </c>
      <c r="M124" s="3">
        <f t="shared" si="12"/>
        <v>1950</v>
      </c>
      <c r="N124" s="3">
        <f t="shared" si="13"/>
        <v>1875</v>
      </c>
    </row>
    <row r="125" spans="1:14" x14ac:dyDescent="0.35">
      <c r="A125" s="2">
        <v>29877</v>
      </c>
      <c r="B125" t="s">
        <v>8</v>
      </c>
      <c r="C125">
        <v>50099</v>
      </c>
      <c r="D125" t="s">
        <v>132</v>
      </c>
      <c r="E125">
        <v>360</v>
      </c>
      <c r="F125" s="1">
        <v>44927</v>
      </c>
      <c r="G125" s="3">
        <v>7500</v>
      </c>
      <c r="H125" s="3">
        <f t="shared" si="7"/>
        <v>2850</v>
      </c>
      <c r="I125" s="3">
        <f t="shared" si="8"/>
        <v>1197</v>
      </c>
      <c r="J125" s="3">
        <f t="shared" si="9"/>
        <v>3975</v>
      </c>
      <c r="K125" s="3">
        <f t="shared" si="10"/>
        <v>4200</v>
      </c>
      <c r="L125" s="3">
        <f t="shared" si="11"/>
        <v>2475</v>
      </c>
      <c r="M125" s="3">
        <f t="shared" si="12"/>
        <v>5850</v>
      </c>
      <c r="N125" s="3">
        <f t="shared" si="13"/>
        <v>5625</v>
      </c>
    </row>
    <row r="126" spans="1:14" x14ac:dyDescent="0.35">
      <c r="A126" s="2">
        <v>91010</v>
      </c>
      <c r="B126" t="s">
        <v>8</v>
      </c>
      <c r="C126">
        <v>50100</v>
      </c>
      <c r="D126" t="s">
        <v>133</v>
      </c>
      <c r="E126">
        <v>750</v>
      </c>
      <c r="F126" s="1">
        <v>43466</v>
      </c>
      <c r="G126" s="3">
        <v>945</v>
      </c>
      <c r="H126" s="3">
        <f t="shared" si="7"/>
        <v>359.1</v>
      </c>
      <c r="I126" s="3">
        <f t="shared" si="8"/>
        <v>150.822</v>
      </c>
      <c r="J126" s="3">
        <f t="shared" si="9"/>
        <v>500.85</v>
      </c>
      <c r="K126" s="3">
        <f t="shared" si="10"/>
        <v>529.20000000000005</v>
      </c>
      <c r="L126" s="3">
        <f t="shared" si="11"/>
        <v>311.85000000000002</v>
      </c>
      <c r="M126" s="3">
        <f t="shared" si="12"/>
        <v>737.1</v>
      </c>
      <c r="N126" s="3">
        <f t="shared" si="13"/>
        <v>708.75</v>
      </c>
    </row>
    <row r="127" spans="1:14" x14ac:dyDescent="0.35">
      <c r="A127" s="2">
        <v>28052</v>
      </c>
      <c r="B127" t="s">
        <v>8</v>
      </c>
      <c r="C127">
        <v>50101</v>
      </c>
      <c r="D127" t="s">
        <v>134</v>
      </c>
      <c r="E127">
        <v>360</v>
      </c>
      <c r="F127" s="1">
        <v>44927</v>
      </c>
      <c r="G127" s="3">
        <v>7500</v>
      </c>
      <c r="H127" s="3">
        <f t="shared" si="7"/>
        <v>2850</v>
      </c>
      <c r="I127" s="3">
        <f t="shared" si="8"/>
        <v>1197</v>
      </c>
      <c r="J127" s="3">
        <f t="shared" si="9"/>
        <v>3975</v>
      </c>
      <c r="K127" s="3">
        <f t="shared" si="10"/>
        <v>4200</v>
      </c>
      <c r="L127" s="3">
        <f t="shared" si="11"/>
        <v>2475</v>
      </c>
      <c r="M127" s="3">
        <f t="shared" si="12"/>
        <v>5850</v>
      </c>
      <c r="N127" s="3">
        <f t="shared" si="13"/>
        <v>5625</v>
      </c>
    </row>
    <row r="128" spans="1:14" x14ac:dyDescent="0.35">
      <c r="A128" s="2">
        <v>91034</v>
      </c>
      <c r="B128" t="s">
        <v>8</v>
      </c>
      <c r="C128">
        <v>50102</v>
      </c>
      <c r="D128" t="s">
        <v>135</v>
      </c>
      <c r="E128">
        <v>750</v>
      </c>
      <c r="F128" s="1">
        <v>43466</v>
      </c>
      <c r="G128" s="3">
        <v>945</v>
      </c>
      <c r="H128" s="3">
        <f t="shared" si="7"/>
        <v>359.1</v>
      </c>
      <c r="I128" s="3">
        <f t="shared" si="8"/>
        <v>150.822</v>
      </c>
      <c r="J128" s="3">
        <f t="shared" si="9"/>
        <v>500.85</v>
      </c>
      <c r="K128" s="3">
        <f t="shared" si="10"/>
        <v>529.20000000000005</v>
      </c>
      <c r="L128" s="3">
        <f t="shared" si="11"/>
        <v>311.85000000000002</v>
      </c>
      <c r="M128" s="3">
        <f t="shared" si="12"/>
        <v>737.1</v>
      </c>
      <c r="N128" s="3">
        <f t="shared" si="13"/>
        <v>708.75</v>
      </c>
    </row>
    <row r="129" spans="1:14" x14ac:dyDescent="0.35">
      <c r="A129" s="2">
        <v>21555</v>
      </c>
      <c r="B129" t="s">
        <v>8</v>
      </c>
      <c r="C129">
        <v>50103</v>
      </c>
      <c r="D129" t="s">
        <v>136</v>
      </c>
      <c r="E129">
        <v>360</v>
      </c>
      <c r="F129" s="1">
        <v>44927</v>
      </c>
      <c r="G129" s="3">
        <v>3750</v>
      </c>
      <c r="H129" s="3">
        <f t="shared" si="7"/>
        <v>1425</v>
      </c>
      <c r="I129" s="3">
        <f t="shared" si="8"/>
        <v>598.5</v>
      </c>
      <c r="J129" s="3">
        <f t="shared" si="9"/>
        <v>1987.5</v>
      </c>
      <c r="K129" s="3">
        <f t="shared" si="10"/>
        <v>2100</v>
      </c>
      <c r="L129" s="3">
        <f t="shared" si="11"/>
        <v>1237.5</v>
      </c>
      <c r="M129" s="3">
        <f t="shared" si="12"/>
        <v>2925</v>
      </c>
      <c r="N129" s="3">
        <f t="shared" si="13"/>
        <v>2812.5</v>
      </c>
    </row>
    <row r="130" spans="1:14" x14ac:dyDescent="0.35">
      <c r="A130" s="2">
        <v>91034</v>
      </c>
      <c r="B130" t="s">
        <v>8</v>
      </c>
      <c r="C130">
        <v>50104</v>
      </c>
      <c r="D130" t="s">
        <v>137</v>
      </c>
      <c r="E130">
        <v>750</v>
      </c>
      <c r="F130" s="1">
        <v>43466</v>
      </c>
      <c r="G130" s="3">
        <v>945</v>
      </c>
      <c r="H130" s="3">
        <f t="shared" si="7"/>
        <v>359.1</v>
      </c>
      <c r="I130" s="3">
        <f t="shared" si="8"/>
        <v>150.822</v>
      </c>
      <c r="J130" s="3">
        <f t="shared" si="9"/>
        <v>500.85</v>
      </c>
      <c r="K130" s="3">
        <f t="shared" si="10"/>
        <v>529.20000000000005</v>
      </c>
      <c r="L130" s="3">
        <f t="shared" si="11"/>
        <v>311.85000000000002</v>
      </c>
      <c r="M130" s="3">
        <f t="shared" si="12"/>
        <v>737.1</v>
      </c>
      <c r="N130" s="3">
        <f t="shared" si="13"/>
        <v>708.75</v>
      </c>
    </row>
    <row r="131" spans="1:14" x14ac:dyDescent="0.35">
      <c r="A131" s="2">
        <v>67917</v>
      </c>
      <c r="B131" t="s">
        <v>8</v>
      </c>
      <c r="C131">
        <v>50105</v>
      </c>
      <c r="D131" t="s">
        <v>138</v>
      </c>
      <c r="E131">
        <v>360</v>
      </c>
      <c r="F131" s="1">
        <v>44197</v>
      </c>
      <c r="G131" s="3">
        <v>5300</v>
      </c>
      <c r="H131" s="3">
        <f t="shared" ref="H131:H194" si="14">+G131*0.38</f>
        <v>2014</v>
      </c>
      <c r="I131" s="3">
        <f t="shared" ref="I131:I194" si="15">+H131*0.42</f>
        <v>845.88</v>
      </c>
      <c r="J131" s="3">
        <f t="shared" ref="J131:J194" si="16">+G131*0.53</f>
        <v>2809</v>
      </c>
      <c r="K131" s="3">
        <f t="shared" ref="K131:K194" si="17">+G131*0.56</f>
        <v>2968.0000000000005</v>
      </c>
      <c r="L131" s="3">
        <f t="shared" ref="L131:L194" si="18">+G131*0.33</f>
        <v>1749</v>
      </c>
      <c r="M131" s="3">
        <f t="shared" ref="M131:M194" si="19">+G131*0.78</f>
        <v>4134</v>
      </c>
      <c r="N131" s="3">
        <f t="shared" ref="N131:N194" si="20">+G131*0.75</f>
        <v>3975</v>
      </c>
    </row>
    <row r="132" spans="1:14" x14ac:dyDescent="0.35">
      <c r="A132" s="2">
        <v>27829</v>
      </c>
      <c r="B132" t="s">
        <v>8</v>
      </c>
      <c r="C132">
        <v>50106</v>
      </c>
      <c r="D132" t="s">
        <v>139</v>
      </c>
      <c r="E132">
        <v>360</v>
      </c>
      <c r="F132" s="1">
        <v>44927</v>
      </c>
      <c r="G132" s="3">
        <v>16500</v>
      </c>
      <c r="H132" s="3">
        <f t="shared" si="14"/>
        <v>6270</v>
      </c>
      <c r="I132" s="3">
        <f t="shared" si="15"/>
        <v>2633.4</v>
      </c>
      <c r="J132" s="3">
        <f t="shared" si="16"/>
        <v>8745</v>
      </c>
      <c r="K132" s="3">
        <f t="shared" si="17"/>
        <v>9240</v>
      </c>
      <c r="L132" s="3">
        <f t="shared" si="18"/>
        <v>5445</v>
      </c>
      <c r="M132" s="3">
        <f t="shared" si="19"/>
        <v>12870</v>
      </c>
      <c r="N132" s="3">
        <f t="shared" si="20"/>
        <v>12375</v>
      </c>
    </row>
    <row r="133" spans="1:14" x14ac:dyDescent="0.35">
      <c r="A133" s="2">
        <v>29880</v>
      </c>
      <c r="B133" t="s">
        <v>8</v>
      </c>
      <c r="C133">
        <v>50107</v>
      </c>
      <c r="D133" t="s">
        <v>140</v>
      </c>
      <c r="E133">
        <v>360</v>
      </c>
      <c r="F133" s="1">
        <v>44927</v>
      </c>
      <c r="G133" s="3">
        <v>7500</v>
      </c>
      <c r="H133" s="3">
        <f t="shared" si="14"/>
        <v>2850</v>
      </c>
      <c r="I133" s="3">
        <f t="shared" si="15"/>
        <v>1197</v>
      </c>
      <c r="J133" s="3">
        <f t="shared" si="16"/>
        <v>3975</v>
      </c>
      <c r="K133" s="3">
        <f t="shared" si="17"/>
        <v>4200</v>
      </c>
      <c r="L133" s="3">
        <f t="shared" si="18"/>
        <v>2475</v>
      </c>
      <c r="M133" s="3">
        <f t="shared" si="19"/>
        <v>5850</v>
      </c>
      <c r="N133" s="3">
        <f t="shared" si="20"/>
        <v>5625</v>
      </c>
    </row>
    <row r="134" spans="1:14" x14ac:dyDescent="0.35">
      <c r="A134" s="2">
        <v>29888</v>
      </c>
      <c r="B134" t="s">
        <v>8</v>
      </c>
      <c r="C134">
        <v>50108</v>
      </c>
      <c r="D134" t="s">
        <v>141</v>
      </c>
      <c r="E134">
        <v>983</v>
      </c>
      <c r="F134" s="1">
        <v>44927</v>
      </c>
      <c r="G134" s="3">
        <v>16500</v>
      </c>
      <c r="H134" s="3">
        <f t="shared" si="14"/>
        <v>6270</v>
      </c>
      <c r="I134" s="3">
        <f t="shared" si="15"/>
        <v>2633.4</v>
      </c>
      <c r="J134" s="3">
        <f t="shared" si="16"/>
        <v>8745</v>
      </c>
      <c r="K134" s="3">
        <f t="shared" si="17"/>
        <v>9240</v>
      </c>
      <c r="L134" s="3">
        <f t="shared" si="18"/>
        <v>5445</v>
      </c>
      <c r="M134" s="3">
        <f t="shared" si="19"/>
        <v>12870</v>
      </c>
      <c r="N134" s="3">
        <f t="shared" si="20"/>
        <v>12375</v>
      </c>
    </row>
    <row r="135" spans="1:14" x14ac:dyDescent="0.35">
      <c r="A135" s="2">
        <v>29883</v>
      </c>
      <c r="B135" t="s">
        <v>8</v>
      </c>
      <c r="C135">
        <v>50109</v>
      </c>
      <c r="D135" t="s">
        <v>142</v>
      </c>
      <c r="E135">
        <v>983</v>
      </c>
      <c r="F135" s="1">
        <v>44927</v>
      </c>
      <c r="G135" s="3">
        <v>7500</v>
      </c>
      <c r="H135" s="3">
        <f t="shared" si="14"/>
        <v>2850</v>
      </c>
      <c r="I135" s="3">
        <f t="shared" si="15"/>
        <v>1197</v>
      </c>
      <c r="J135" s="3">
        <f t="shared" si="16"/>
        <v>3975</v>
      </c>
      <c r="K135" s="3">
        <f t="shared" si="17"/>
        <v>4200</v>
      </c>
      <c r="L135" s="3">
        <f t="shared" si="18"/>
        <v>2475</v>
      </c>
      <c r="M135" s="3">
        <f t="shared" si="19"/>
        <v>5850</v>
      </c>
      <c r="N135" s="3">
        <f t="shared" si="20"/>
        <v>5625</v>
      </c>
    </row>
    <row r="136" spans="1:14" x14ac:dyDescent="0.35">
      <c r="A136" s="2">
        <v>28825</v>
      </c>
      <c r="B136" t="s">
        <v>8</v>
      </c>
      <c r="C136">
        <v>50110</v>
      </c>
      <c r="D136" t="s">
        <v>143</v>
      </c>
      <c r="E136">
        <v>360</v>
      </c>
      <c r="F136" s="1">
        <v>44927</v>
      </c>
      <c r="G136" s="3">
        <v>3500</v>
      </c>
      <c r="H136" s="3">
        <f t="shared" si="14"/>
        <v>1330</v>
      </c>
      <c r="I136" s="3">
        <f t="shared" si="15"/>
        <v>558.6</v>
      </c>
      <c r="J136" s="3">
        <f t="shared" si="16"/>
        <v>1855</v>
      </c>
      <c r="K136" s="3">
        <f t="shared" si="17"/>
        <v>1960.0000000000002</v>
      </c>
      <c r="L136" s="3">
        <f t="shared" si="18"/>
        <v>1155</v>
      </c>
      <c r="M136" s="3">
        <f t="shared" si="19"/>
        <v>2730</v>
      </c>
      <c r="N136" s="3">
        <f t="shared" si="20"/>
        <v>2625</v>
      </c>
    </row>
    <row r="137" spans="1:14" x14ac:dyDescent="0.35">
      <c r="A137" s="2">
        <v>28308</v>
      </c>
      <c r="B137" t="s">
        <v>8</v>
      </c>
      <c r="C137">
        <v>50111</v>
      </c>
      <c r="D137" t="s">
        <v>144</v>
      </c>
      <c r="E137">
        <v>360</v>
      </c>
      <c r="F137" s="1">
        <v>44927</v>
      </c>
      <c r="G137" s="3">
        <v>3500</v>
      </c>
      <c r="H137" s="3">
        <f t="shared" si="14"/>
        <v>1330</v>
      </c>
      <c r="I137" s="3">
        <f t="shared" si="15"/>
        <v>558.6</v>
      </c>
      <c r="J137" s="3">
        <f t="shared" si="16"/>
        <v>1855</v>
      </c>
      <c r="K137" s="3">
        <f t="shared" si="17"/>
        <v>1960.0000000000002</v>
      </c>
      <c r="L137" s="3">
        <f t="shared" si="18"/>
        <v>1155</v>
      </c>
      <c r="M137" s="3">
        <f t="shared" si="19"/>
        <v>2730</v>
      </c>
      <c r="N137" s="3">
        <f t="shared" si="20"/>
        <v>2625</v>
      </c>
    </row>
    <row r="138" spans="1:14" x14ac:dyDescent="0.35">
      <c r="A138" s="2">
        <v>28820</v>
      </c>
      <c r="B138" t="s">
        <v>8</v>
      </c>
      <c r="C138">
        <v>50112</v>
      </c>
      <c r="D138" t="s">
        <v>145</v>
      </c>
      <c r="E138">
        <v>360</v>
      </c>
      <c r="F138" s="1">
        <v>44927</v>
      </c>
      <c r="G138" s="3">
        <v>3500</v>
      </c>
      <c r="H138" s="3">
        <f t="shared" si="14"/>
        <v>1330</v>
      </c>
      <c r="I138" s="3">
        <f t="shared" si="15"/>
        <v>558.6</v>
      </c>
      <c r="J138" s="3">
        <f t="shared" si="16"/>
        <v>1855</v>
      </c>
      <c r="K138" s="3">
        <f t="shared" si="17"/>
        <v>1960.0000000000002</v>
      </c>
      <c r="L138" s="3">
        <f t="shared" si="18"/>
        <v>1155</v>
      </c>
      <c r="M138" s="3">
        <f t="shared" si="19"/>
        <v>2730</v>
      </c>
      <c r="N138" s="3">
        <f t="shared" si="20"/>
        <v>2625</v>
      </c>
    </row>
    <row r="139" spans="1:14" x14ac:dyDescent="0.35">
      <c r="A139" s="2">
        <v>28810</v>
      </c>
      <c r="B139" t="s">
        <v>8</v>
      </c>
      <c r="C139">
        <v>50113</v>
      </c>
      <c r="D139" t="s">
        <v>146</v>
      </c>
      <c r="E139">
        <v>360</v>
      </c>
      <c r="F139" s="1">
        <v>44927</v>
      </c>
      <c r="G139" s="3">
        <v>3500</v>
      </c>
      <c r="H139" s="3">
        <f t="shared" si="14"/>
        <v>1330</v>
      </c>
      <c r="I139" s="3">
        <f t="shared" si="15"/>
        <v>558.6</v>
      </c>
      <c r="J139" s="3">
        <f t="shared" si="16"/>
        <v>1855</v>
      </c>
      <c r="K139" s="3">
        <f t="shared" si="17"/>
        <v>1960.0000000000002</v>
      </c>
      <c r="L139" s="3">
        <f t="shared" si="18"/>
        <v>1155</v>
      </c>
      <c r="M139" s="3">
        <f t="shared" si="19"/>
        <v>2730</v>
      </c>
      <c r="N139" s="3">
        <f t="shared" si="20"/>
        <v>2625</v>
      </c>
    </row>
    <row r="140" spans="1:14" x14ac:dyDescent="0.35">
      <c r="A140" s="2">
        <v>17111</v>
      </c>
      <c r="B140" t="s">
        <v>8</v>
      </c>
      <c r="C140">
        <v>50114</v>
      </c>
      <c r="D140" t="s">
        <v>147</v>
      </c>
      <c r="E140">
        <v>360</v>
      </c>
      <c r="F140" s="1">
        <v>44197</v>
      </c>
      <c r="G140" s="3">
        <v>325</v>
      </c>
      <c r="H140" s="3">
        <f t="shared" si="14"/>
        <v>123.5</v>
      </c>
      <c r="I140" s="3">
        <f t="shared" si="15"/>
        <v>51.87</v>
      </c>
      <c r="J140" s="3">
        <f t="shared" si="16"/>
        <v>172.25</v>
      </c>
      <c r="K140" s="3">
        <f t="shared" si="17"/>
        <v>182.00000000000003</v>
      </c>
      <c r="L140" s="3">
        <f t="shared" si="18"/>
        <v>107.25</v>
      </c>
      <c r="M140" s="3">
        <f t="shared" si="19"/>
        <v>253.5</v>
      </c>
      <c r="N140" s="3">
        <f t="shared" si="20"/>
        <v>243.75</v>
      </c>
    </row>
    <row r="141" spans="1:14" x14ac:dyDescent="0.35">
      <c r="A141" s="2">
        <v>17110</v>
      </c>
      <c r="B141" t="s">
        <v>8</v>
      </c>
      <c r="C141">
        <v>50115</v>
      </c>
      <c r="D141" t="s">
        <v>148</v>
      </c>
      <c r="E141">
        <v>360</v>
      </c>
      <c r="F141" s="1">
        <v>44197</v>
      </c>
      <c r="G141" s="3">
        <v>265</v>
      </c>
      <c r="H141" s="3">
        <f t="shared" si="14"/>
        <v>100.7</v>
      </c>
      <c r="I141" s="3">
        <f t="shared" si="15"/>
        <v>42.293999999999997</v>
      </c>
      <c r="J141" s="3">
        <f t="shared" si="16"/>
        <v>140.45000000000002</v>
      </c>
      <c r="K141" s="3">
        <f t="shared" si="17"/>
        <v>148.4</v>
      </c>
      <c r="L141" s="3">
        <f t="shared" si="18"/>
        <v>87.45</v>
      </c>
      <c r="M141" s="3">
        <f t="shared" si="19"/>
        <v>206.70000000000002</v>
      </c>
      <c r="N141" s="3">
        <f t="shared" si="20"/>
        <v>198.75</v>
      </c>
    </row>
    <row r="142" spans="1:14" x14ac:dyDescent="0.35">
      <c r="A142" s="2">
        <v>29876</v>
      </c>
      <c r="B142" t="s">
        <v>8</v>
      </c>
      <c r="C142">
        <v>50116</v>
      </c>
      <c r="D142" t="s">
        <v>149</v>
      </c>
      <c r="E142">
        <v>360</v>
      </c>
      <c r="F142" s="1">
        <v>44927</v>
      </c>
      <c r="G142" s="3">
        <v>7500</v>
      </c>
      <c r="H142" s="3">
        <f t="shared" si="14"/>
        <v>2850</v>
      </c>
      <c r="I142" s="3">
        <f t="shared" si="15"/>
        <v>1197</v>
      </c>
      <c r="J142" s="3">
        <f t="shared" si="16"/>
        <v>3975</v>
      </c>
      <c r="K142" s="3">
        <f t="shared" si="17"/>
        <v>4200</v>
      </c>
      <c r="L142" s="3">
        <f t="shared" si="18"/>
        <v>2475</v>
      </c>
      <c r="M142" s="3">
        <f t="shared" si="19"/>
        <v>5850</v>
      </c>
      <c r="N142" s="3">
        <f t="shared" si="20"/>
        <v>5625</v>
      </c>
    </row>
    <row r="143" spans="1:14" x14ac:dyDescent="0.35">
      <c r="A143" s="2">
        <v>25240</v>
      </c>
      <c r="B143" t="s">
        <v>8</v>
      </c>
      <c r="C143">
        <v>50117</v>
      </c>
      <c r="D143" t="s">
        <v>150</v>
      </c>
      <c r="E143">
        <v>360</v>
      </c>
      <c r="F143" s="1">
        <v>44927</v>
      </c>
      <c r="G143" s="3">
        <v>7500</v>
      </c>
      <c r="H143" s="3">
        <f t="shared" si="14"/>
        <v>2850</v>
      </c>
      <c r="I143" s="3">
        <f t="shared" si="15"/>
        <v>1197</v>
      </c>
      <c r="J143" s="3">
        <f t="shared" si="16"/>
        <v>3975</v>
      </c>
      <c r="K143" s="3">
        <f t="shared" si="17"/>
        <v>4200</v>
      </c>
      <c r="L143" s="3">
        <f t="shared" si="18"/>
        <v>2475</v>
      </c>
      <c r="M143" s="3">
        <f t="shared" si="19"/>
        <v>5850</v>
      </c>
      <c r="N143" s="3">
        <f t="shared" si="20"/>
        <v>5625</v>
      </c>
    </row>
    <row r="144" spans="1:14" x14ac:dyDescent="0.35">
      <c r="A144" s="2">
        <v>45340</v>
      </c>
      <c r="B144" t="s">
        <v>8</v>
      </c>
      <c r="C144">
        <v>50118</v>
      </c>
      <c r="D144" t="s">
        <v>151</v>
      </c>
      <c r="E144">
        <v>975</v>
      </c>
      <c r="F144" s="1">
        <v>43466</v>
      </c>
      <c r="G144" s="3">
        <v>2500</v>
      </c>
      <c r="H144" s="3">
        <f t="shared" si="14"/>
        <v>950</v>
      </c>
      <c r="I144" s="3">
        <f t="shared" si="15"/>
        <v>399</v>
      </c>
      <c r="J144" s="3">
        <f t="shared" si="16"/>
        <v>1325</v>
      </c>
      <c r="K144" s="3">
        <f t="shared" si="17"/>
        <v>1400.0000000000002</v>
      </c>
      <c r="L144" s="3">
        <f t="shared" si="18"/>
        <v>825</v>
      </c>
      <c r="M144" s="3">
        <f t="shared" si="19"/>
        <v>1950</v>
      </c>
      <c r="N144" s="3">
        <f t="shared" si="20"/>
        <v>1875</v>
      </c>
    </row>
    <row r="145" spans="1:14" x14ac:dyDescent="0.35">
      <c r="A145" s="2">
        <v>12004</v>
      </c>
      <c r="B145" t="s">
        <v>8</v>
      </c>
      <c r="C145">
        <v>50119</v>
      </c>
      <c r="D145" t="s">
        <v>152</v>
      </c>
      <c r="E145">
        <v>360</v>
      </c>
      <c r="F145" s="1">
        <v>44197</v>
      </c>
      <c r="G145" s="3">
        <v>450</v>
      </c>
      <c r="H145" s="3">
        <f t="shared" si="14"/>
        <v>171</v>
      </c>
      <c r="I145" s="3">
        <f t="shared" si="15"/>
        <v>71.819999999999993</v>
      </c>
      <c r="J145" s="3">
        <f t="shared" si="16"/>
        <v>238.5</v>
      </c>
      <c r="K145" s="3">
        <f t="shared" si="17"/>
        <v>252.00000000000003</v>
      </c>
      <c r="L145" s="3">
        <f t="shared" si="18"/>
        <v>148.5</v>
      </c>
      <c r="M145" s="3">
        <f t="shared" si="19"/>
        <v>351</v>
      </c>
      <c r="N145" s="3">
        <f t="shared" si="20"/>
        <v>337.5</v>
      </c>
    </row>
    <row r="146" spans="1:14" x14ac:dyDescent="0.35">
      <c r="A146" s="2">
        <v>10060</v>
      </c>
      <c r="B146" t="s">
        <v>8</v>
      </c>
      <c r="C146">
        <v>50120</v>
      </c>
      <c r="D146" t="s">
        <v>153</v>
      </c>
      <c r="E146">
        <v>360</v>
      </c>
      <c r="F146" s="1">
        <v>44197</v>
      </c>
      <c r="G146" s="3">
        <v>300</v>
      </c>
      <c r="H146" s="3">
        <f t="shared" si="14"/>
        <v>114</v>
      </c>
      <c r="I146" s="3">
        <f t="shared" si="15"/>
        <v>47.879999999999995</v>
      </c>
      <c r="J146" s="3">
        <f t="shared" si="16"/>
        <v>159</v>
      </c>
      <c r="K146" s="3">
        <f t="shared" si="17"/>
        <v>168.00000000000003</v>
      </c>
      <c r="L146" s="3">
        <f t="shared" si="18"/>
        <v>99</v>
      </c>
      <c r="M146" s="3">
        <f t="shared" si="19"/>
        <v>234</v>
      </c>
      <c r="N146" s="3">
        <f t="shared" si="20"/>
        <v>225</v>
      </c>
    </row>
    <row r="147" spans="1:14" x14ac:dyDescent="0.35">
      <c r="A147" s="2">
        <v>10061</v>
      </c>
      <c r="B147" t="s">
        <v>8</v>
      </c>
      <c r="C147">
        <v>50121</v>
      </c>
      <c r="D147" t="s">
        <v>154</v>
      </c>
      <c r="E147">
        <v>360</v>
      </c>
      <c r="F147" s="1">
        <v>44197</v>
      </c>
      <c r="G147" s="3">
        <v>525</v>
      </c>
      <c r="H147" s="3">
        <f t="shared" si="14"/>
        <v>199.5</v>
      </c>
      <c r="I147" s="3">
        <f t="shared" si="15"/>
        <v>83.789999999999992</v>
      </c>
      <c r="J147" s="3">
        <f t="shared" si="16"/>
        <v>278.25</v>
      </c>
      <c r="K147" s="3">
        <f t="shared" si="17"/>
        <v>294</v>
      </c>
      <c r="L147" s="3">
        <f t="shared" si="18"/>
        <v>173.25</v>
      </c>
      <c r="M147" s="3">
        <f t="shared" si="19"/>
        <v>409.5</v>
      </c>
      <c r="N147" s="3">
        <f t="shared" si="20"/>
        <v>393.75</v>
      </c>
    </row>
    <row r="148" spans="1:14" x14ac:dyDescent="0.35">
      <c r="A148" s="2">
        <v>10080</v>
      </c>
      <c r="B148" t="s">
        <v>8</v>
      </c>
      <c r="C148">
        <v>50122</v>
      </c>
      <c r="D148" t="s">
        <v>155</v>
      </c>
      <c r="E148">
        <v>360</v>
      </c>
      <c r="F148" s="1">
        <v>44927</v>
      </c>
      <c r="G148" s="3">
        <v>675</v>
      </c>
      <c r="H148" s="3">
        <f t="shared" si="14"/>
        <v>256.5</v>
      </c>
      <c r="I148" s="3">
        <f t="shared" si="15"/>
        <v>107.72999999999999</v>
      </c>
      <c r="J148" s="3">
        <f t="shared" si="16"/>
        <v>357.75</v>
      </c>
      <c r="K148" s="3">
        <f t="shared" si="17"/>
        <v>378.00000000000006</v>
      </c>
      <c r="L148" s="3">
        <f t="shared" si="18"/>
        <v>222.75</v>
      </c>
      <c r="M148" s="3">
        <f t="shared" si="19"/>
        <v>526.5</v>
      </c>
      <c r="N148" s="3">
        <f t="shared" si="20"/>
        <v>506.25</v>
      </c>
    </row>
    <row r="149" spans="1:14" x14ac:dyDescent="0.35">
      <c r="A149" s="2">
        <v>10081</v>
      </c>
      <c r="B149" t="s">
        <v>8</v>
      </c>
      <c r="C149">
        <v>50123</v>
      </c>
      <c r="D149" t="s">
        <v>156</v>
      </c>
      <c r="E149">
        <v>360</v>
      </c>
      <c r="F149" s="1">
        <v>44197</v>
      </c>
      <c r="G149" s="3">
        <v>800</v>
      </c>
      <c r="H149" s="3">
        <f t="shared" si="14"/>
        <v>304</v>
      </c>
      <c r="I149" s="3">
        <f t="shared" si="15"/>
        <v>127.67999999999999</v>
      </c>
      <c r="J149" s="3">
        <f t="shared" si="16"/>
        <v>424</v>
      </c>
      <c r="K149" s="3">
        <f t="shared" si="17"/>
        <v>448.00000000000006</v>
      </c>
      <c r="L149" s="3">
        <f t="shared" si="18"/>
        <v>264</v>
      </c>
      <c r="M149" s="3">
        <f t="shared" si="19"/>
        <v>624</v>
      </c>
      <c r="N149" s="3">
        <f t="shared" si="20"/>
        <v>600</v>
      </c>
    </row>
    <row r="150" spans="1:14" x14ac:dyDescent="0.35">
      <c r="A150" s="2">
        <v>47562</v>
      </c>
      <c r="B150" t="s">
        <v>8</v>
      </c>
      <c r="C150">
        <v>50124</v>
      </c>
      <c r="D150" t="s">
        <v>157</v>
      </c>
      <c r="E150">
        <v>360</v>
      </c>
      <c r="F150" s="1">
        <v>44927</v>
      </c>
      <c r="G150" s="3">
        <v>8500</v>
      </c>
      <c r="H150" s="3">
        <f t="shared" si="14"/>
        <v>3230</v>
      </c>
      <c r="I150" s="3">
        <f t="shared" si="15"/>
        <v>1356.6</v>
      </c>
      <c r="J150" s="3">
        <f t="shared" si="16"/>
        <v>4505</v>
      </c>
      <c r="K150" s="3">
        <f t="shared" si="17"/>
        <v>4760</v>
      </c>
      <c r="L150" s="3">
        <f t="shared" si="18"/>
        <v>2805</v>
      </c>
      <c r="M150" s="3">
        <f t="shared" si="19"/>
        <v>6630</v>
      </c>
      <c r="N150" s="3">
        <f t="shared" si="20"/>
        <v>6375</v>
      </c>
    </row>
    <row r="151" spans="1:14" x14ac:dyDescent="0.35">
      <c r="A151" s="2">
        <v>47600</v>
      </c>
      <c r="B151" t="s">
        <v>8</v>
      </c>
      <c r="C151">
        <v>50125</v>
      </c>
      <c r="D151" t="s">
        <v>158</v>
      </c>
      <c r="E151">
        <v>360</v>
      </c>
      <c r="F151" s="1">
        <v>44927</v>
      </c>
      <c r="G151" s="3">
        <v>3500</v>
      </c>
      <c r="H151" s="3">
        <f t="shared" si="14"/>
        <v>1330</v>
      </c>
      <c r="I151" s="3">
        <f t="shared" si="15"/>
        <v>558.6</v>
      </c>
      <c r="J151" s="3">
        <f t="shared" si="16"/>
        <v>1855</v>
      </c>
      <c r="K151" s="3">
        <f t="shared" si="17"/>
        <v>1960.0000000000002</v>
      </c>
      <c r="L151" s="3">
        <f t="shared" si="18"/>
        <v>1155</v>
      </c>
      <c r="M151" s="3">
        <f t="shared" si="19"/>
        <v>2730</v>
      </c>
      <c r="N151" s="3">
        <f t="shared" si="20"/>
        <v>2625</v>
      </c>
    </row>
    <row r="152" spans="1:14" x14ac:dyDescent="0.35">
      <c r="A152" s="2">
        <v>44970</v>
      </c>
      <c r="B152" t="s">
        <v>8</v>
      </c>
      <c r="C152">
        <v>50126</v>
      </c>
      <c r="D152" t="s">
        <v>159</v>
      </c>
      <c r="E152">
        <v>360</v>
      </c>
      <c r="F152" s="1">
        <v>44927</v>
      </c>
      <c r="G152" s="3">
        <v>6000</v>
      </c>
      <c r="H152" s="3">
        <f t="shared" si="14"/>
        <v>2280</v>
      </c>
      <c r="I152" s="3">
        <f t="shared" si="15"/>
        <v>957.59999999999991</v>
      </c>
      <c r="J152" s="3">
        <f t="shared" si="16"/>
        <v>3180</v>
      </c>
      <c r="K152" s="3">
        <f t="shared" si="17"/>
        <v>3360.0000000000005</v>
      </c>
      <c r="L152" s="3">
        <f t="shared" si="18"/>
        <v>1980</v>
      </c>
      <c r="M152" s="3">
        <f t="shared" si="19"/>
        <v>4680</v>
      </c>
      <c r="N152" s="3">
        <f t="shared" si="20"/>
        <v>4500</v>
      </c>
    </row>
    <row r="153" spans="1:14" x14ac:dyDescent="0.35">
      <c r="A153" s="2">
        <v>44950</v>
      </c>
      <c r="B153" t="s">
        <v>8</v>
      </c>
      <c r="C153">
        <v>50127</v>
      </c>
      <c r="D153" t="s">
        <v>160</v>
      </c>
      <c r="E153">
        <v>360</v>
      </c>
      <c r="F153" s="1">
        <v>44927</v>
      </c>
      <c r="G153" s="3">
        <v>5000</v>
      </c>
      <c r="H153" s="3">
        <f t="shared" si="14"/>
        <v>1900</v>
      </c>
      <c r="I153" s="3">
        <f t="shared" si="15"/>
        <v>798</v>
      </c>
      <c r="J153" s="3">
        <f t="shared" si="16"/>
        <v>2650</v>
      </c>
      <c r="K153" s="3">
        <f t="shared" si="17"/>
        <v>2800.0000000000005</v>
      </c>
      <c r="L153" s="3">
        <f t="shared" si="18"/>
        <v>1650</v>
      </c>
      <c r="M153" s="3">
        <f t="shared" si="19"/>
        <v>3900</v>
      </c>
      <c r="N153" s="3">
        <f t="shared" si="20"/>
        <v>3750</v>
      </c>
    </row>
    <row r="154" spans="1:14" x14ac:dyDescent="0.35">
      <c r="A154" s="2">
        <v>44960</v>
      </c>
      <c r="B154" t="s">
        <v>8</v>
      </c>
      <c r="C154">
        <v>50128</v>
      </c>
      <c r="D154" t="s">
        <v>161</v>
      </c>
      <c r="E154">
        <v>360</v>
      </c>
      <c r="F154" s="1">
        <v>44197</v>
      </c>
      <c r="G154" s="3">
        <v>2500</v>
      </c>
      <c r="H154" s="3">
        <f t="shared" si="14"/>
        <v>950</v>
      </c>
      <c r="I154" s="3">
        <f t="shared" si="15"/>
        <v>399</v>
      </c>
      <c r="J154" s="3">
        <f t="shared" si="16"/>
        <v>1325</v>
      </c>
      <c r="K154" s="3">
        <f t="shared" si="17"/>
        <v>1400.0000000000002</v>
      </c>
      <c r="L154" s="3">
        <f t="shared" si="18"/>
        <v>825</v>
      </c>
      <c r="M154" s="3">
        <f t="shared" si="19"/>
        <v>1950</v>
      </c>
      <c r="N154" s="3">
        <f t="shared" si="20"/>
        <v>1875</v>
      </c>
    </row>
    <row r="155" spans="1:14" x14ac:dyDescent="0.35">
      <c r="A155" s="2">
        <v>21932</v>
      </c>
      <c r="B155" t="s">
        <v>8</v>
      </c>
      <c r="C155">
        <v>50129</v>
      </c>
      <c r="D155" t="s">
        <v>162</v>
      </c>
      <c r="E155">
        <v>360</v>
      </c>
      <c r="F155" s="1">
        <v>45261</v>
      </c>
      <c r="G155" s="3">
        <v>6500</v>
      </c>
      <c r="H155" s="3">
        <f t="shared" si="14"/>
        <v>2470</v>
      </c>
      <c r="I155" s="3">
        <f t="shared" si="15"/>
        <v>1037.3999999999999</v>
      </c>
      <c r="J155" s="3">
        <f t="shared" si="16"/>
        <v>3445</v>
      </c>
      <c r="K155" s="3">
        <f t="shared" si="17"/>
        <v>3640.0000000000005</v>
      </c>
      <c r="L155" s="3">
        <f t="shared" si="18"/>
        <v>2145</v>
      </c>
      <c r="M155" s="3">
        <f t="shared" si="19"/>
        <v>5070</v>
      </c>
      <c r="N155" s="3">
        <f t="shared" si="20"/>
        <v>4875</v>
      </c>
    </row>
    <row r="156" spans="1:14" x14ac:dyDescent="0.35">
      <c r="A156" s="2">
        <v>11400</v>
      </c>
      <c r="B156" t="s">
        <v>8</v>
      </c>
      <c r="C156">
        <v>50130</v>
      </c>
      <c r="D156" t="s">
        <v>163</v>
      </c>
      <c r="E156">
        <v>360</v>
      </c>
      <c r="F156" s="1">
        <v>44927</v>
      </c>
      <c r="G156" s="3">
        <v>700</v>
      </c>
      <c r="H156" s="3">
        <f t="shared" si="14"/>
        <v>266</v>
      </c>
      <c r="I156" s="3">
        <f t="shared" si="15"/>
        <v>111.72</v>
      </c>
      <c r="J156" s="3">
        <f t="shared" si="16"/>
        <v>371</v>
      </c>
      <c r="K156" s="3">
        <f t="shared" si="17"/>
        <v>392.00000000000006</v>
      </c>
      <c r="L156" s="3">
        <f t="shared" si="18"/>
        <v>231</v>
      </c>
      <c r="M156" s="3">
        <f t="shared" si="19"/>
        <v>546</v>
      </c>
      <c r="N156" s="3">
        <f t="shared" si="20"/>
        <v>525</v>
      </c>
    </row>
    <row r="157" spans="1:14" x14ac:dyDescent="0.35">
      <c r="A157" s="2">
        <v>27337</v>
      </c>
      <c r="B157" t="s">
        <v>8</v>
      </c>
      <c r="C157">
        <v>50131</v>
      </c>
      <c r="D157" t="s">
        <v>164</v>
      </c>
      <c r="E157">
        <v>360</v>
      </c>
      <c r="F157" s="1">
        <v>44927</v>
      </c>
      <c r="G157" s="3">
        <v>2500</v>
      </c>
      <c r="H157" s="3">
        <f t="shared" si="14"/>
        <v>950</v>
      </c>
      <c r="I157" s="3">
        <f t="shared" si="15"/>
        <v>399</v>
      </c>
      <c r="J157" s="3">
        <f t="shared" si="16"/>
        <v>1325</v>
      </c>
      <c r="K157" s="3">
        <f t="shared" si="17"/>
        <v>1400.0000000000002</v>
      </c>
      <c r="L157" s="3">
        <f t="shared" si="18"/>
        <v>825</v>
      </c>
      <c r="M157" s="3">
        <f t="shared" si="19"/>
        <v>1950</v>
      </c>
      <c r="N157" s="3">
        <f t="shared" si="20"/>
        <v>1875</v>
      </c>
    </row>
    <row r="158" spans="1:14" x14ac:dyDescent="0.35">
      <c r="A158" s="2">
        <v>21933</v>
      </c>
      <c r="B158" t="s">
        <v>8</v>
      </c>
      <c r="C158">
        <v>50132</v>
      </c>
      <c r="D158" t="s">
        <v>165</v>
      </c>
      <c r="E158">
        <v>360</v>
      </c>
      <c r="F158" s="1">
        <v>44927</v>
      </c>
      <c r="G158" s="3">
        <v>3300</v>
      </c>
      <c r="H158" s="3">
        <f t="shared" si="14"/>
        <v>1254</v>
      </c>
      <c r="I158" s="3">
        <f t="shared" si="15"/>
        <v>526.67999999999995</v>
      </c>
      <c r="J158" s="3">
        <f t="shared" si="16"/>
        <v>1749</v>
      </c>
      <c r="K158" s="3">
        <f t="shared" si="17"/>
        <v>1848.0000000000002</v>
      </c>
      <c r="L158" s="3">
        <f t="shared" si="18"/>
        <v>1089</v>
      </c>
      <c r="M158" s="3">
        <f t="shared" si="19"/>
        <v>2574</v>
      </c>
      <c r="N158" s="3">
        <f t="shared" si="20"/>
        <v>2475</v>
      </c>
    </row>
    <row r="159" spans="1:14" x14ac:dyDescent="0.35">
      <c r="A159" s="2">
        <v>45171</v>
      </c>
      <c r="B159" t="s">
        <v>8</v>
      </c>
      <c r="C159">
        <v>50133</v>
      </c>
      <c r="D159" t="s">
        <v>166</v>
      </c>
      <c r="E159">
        <v>360</v>
      </c>
      <c r="F159" s="1">
        <v>44927</v>
      </c>
      <c r="G159" s="3">
        <v>3600</v>
      </c>
      <c r="H159" s="3">
        <f t="shared" si="14"/>
        <v>1368</v>
      </c>
      <c r="I159" s="3">
        <f t="shared" si="15"/>
        <v>574.55999999999995</v>
      </c>
      <c r="J159" s="3">
        <f t="shared" si="16"/>
        <v>1908</v>
      </c>
      <c r="K159" s="3">
        <f t="shared" si="17"/>
        <v>2016.0000000000002</v>
      </c>
      <c r="L159" s="3">
        <f t="shared" si="18"/>
        <v>1188</v>
      </c>
      <c r="M159" s="3">
        <f t="shared" si="19"/>
        <v>2808</v>
      </c>
      <c r="N159" s="3">
        <f t="shared" si="20"/>
        <v>2700</v>
      </c>
    </row>
    <row r="160" spans="1:14" x14ac:dyDescent="0.35">
      <c r="A160" s="2">
        <v>56405</v>
      </c>
      <c r="B160" t="s">
        <v>8</v>
      </c>
      <c r="C160">
        <v>50134</v>
      </c>
      <c r="D160" t="s">
        <v>167</v>
      </c>
      <c r="E160">
        <v>360</v>
      </c>
      <c r="F160" s="1">
        <v>44515</v>
      </c>
      <c r="G160" s="3">
        <v>500</v>
      </c>
      <c r="H160" s="3">
        <f t="shared" si="14"/>
        <v>190</v>
      </c>
      <c r="I160" s="3">
        <f t="shared" si="15"/>
        <v>79.8</v>
      </c>
      <c r="J160" s="3">
        <f t="shared" si="16"/>
        <v>265</v>
      </c>
      <c r="K160" s="3">
        <f t="shared" si="17"/>
        <v>280</v>
      </c>
      <c r="L160" s="3">
        <f t="shared" si="18"/>
        <v>165</v>
      </c>
      <c r="M160" s="3">
        <f t="shared" si="19"/>
        <v>390</v>
      </c>
      <c r="N160" s="3">
        <f t="shared" si="20"/>
        <v>375</v>
      </c>
    </row>
    <row r="161" spans="1:14" x14ac:dyDescent="0.35">
      <c r="A161" s="2">
        <v>27327</v>
      </c>
      <c r="B161" t="s">
        <v>8</v>
      </c>
      <c r="C161">
        <v>50135</v>
      </c>
      <c r="D161" t="s">
        <v>168</v>
      </c>
      <c r="E161">
        <v>360</v>
      </c>
      <c r="F161" s="1">
        <v>44927</v>
      </c>
      <c r="G161" s="3">
        <v>2100</v>
      </c>
      <c r="H161" s="3">
        <f t="shared" si="14"/>
        <v>798</v>
      </c>
      <c r="I161" s="3">
        <f t="shared" si="15"/>
        <v>335.15999999999997</v>
      </c>
      <c r="J161" s="3">
        <f t="shared" si="16"/>
        <v>1113</v>
      </c>
      <c r="K161" s="3">
        <f t="shared" si="17"/>
        <v>1176</v>
      </c>
      <c r="L161" s="3">
        <f t="shared" si="18"/>
        <v>693</v>
      </c>
      <c r="M161" s="3">
        <f t="shared" si="19"/>
        <v>1638</v>
      </c>
      <c r="N161" s="3">
        <f t="shared" si="20"/>
        <v>1575</v>
      </c>
    </row>
    <row r="162" spans="1:14" x14ac:dyDescent="0.35">
      <c r="A162" s="2">
        <v>44139</v>
      </c>
      <c r="B162" t="s">
        <v>8</v>
      </c>
      <c r="C162">
        <v>50136</v>
      </c>
      <c r="D162" t="s">
        <v>169</v>
      </c>
      <c r="E162">
        <v>360</v>
      </c>
      <c r="F162" s="1">
        <v>44197</v>
      </c>
      <c r="G162" s="3">
        <v>500</v>
      </c>
      <c r="H162" s="3">
        <f t="shared" si="14"/>
        <v>190</v>
      </c>
      <c r="I162" s="3">
        <f t="shared" si="15"/>
        <v>79.8</v>
      </c>
      <c r="J162" s="3">
        <f t="shared" si="16"/>
        <v>265</v>
      </c>
      <c r="K162" s="3">
        <f t="shared" si="17"/>
        <v>280</v>
      </c>
      <c r="L162" s="3">
        <f t="shared" si="18"/>
        <v>165</v>
      </c>
      <c r="M162" s="3">
        <f t="shared" si="19"/>
        <v>390</v>
      </c>
      <c r="N162" s="3">
        <f t="shared" si="20"/>
        <v>375</v>
      </c>
    </row>
    <row r="163" spans="1:14" x14ac:dyDescent="0.35">
      <c r="A163" s="2">
        <v>68110</v>
      </c>
      <c r="B163" t="s">
        <v>8</v>
      </c>
      <c r="C163">
        <v>50137</v>
      </c>
      <c r="D163" t="s">
        <v>170</v>
      </c>
      <c r="E163">
        <v>360</v>
      </c>
      <c r="F163" s="1">
        <v>44197</v>
      </c>
      <c r="G163" s="3">
        <v>650</v>
      </c>
      <c r="H163" s="3">
        <f t="shared" si="14"/>
        <v>247</v>
      </c>
      <c r="I163" s="3">
        <f t="shared" si="15"/>
        <v>103.74</v>
      </c>
      <c r="J163" s="3">
        <f t="shared" si="16"/>
        <v>344.5</v>
      </c>
      <c r="K163" s="3">
        <f t="shared" si="17"/>
        <v>364.00000000000006</v>
      </c>
      <c r="L163" s="3">
        <f t="shared" si="18"/>
        <v>214.5</v>
      </c>
      <c r="M163" s="3">
        <f t="shared" si="19"/>
        <v>507</v>
      </c>
      <c r="N163" s="3">
        <f t="shared" si="20"/>
        <v>487.5</v>
      </c>
    </row>
    <row r="164" spans="1:14" x14ac:dyDescent="0.35">
      <c r="A164" s="2">
        <v>11401</v>
      </c>
      <c r="B164" t="s">
        <v>8</v>
      </c>
      <c r="C164">
        <v>50138</v>
      </c>
      <c r="D164" t="s">
        <v>171</v>
      </c>
      <c r="E164">
        <v>360</v>
      </c>
      <c r="F164" s="1">
        <v>44197</v>
      </c>
      <c r="G164" s="3">
        <v>400</v>
      </c>
      <c r="H164" s="3">
        <f t="shared" si="14"/>
        <v>152</v>
      </c>
      <c r="I164" s="3">
        <f t="shared" si="15"/>
        <v>63.839999999999996</v>
      </c>
      <c r="J164" s="3">
        <f t="shared" si="16"/>
        <v>212</v>
      </c>
      <c r="K164" s="3">
        <f t="shared" si="17"/>
        <v>224.00000000000003</v>
      </c>
      <c r="L164" s="3">
        <f t="shared" si="18"/>
        <v>132</v>
      </c>
      <c r="M164" s="3">
        <f t="shared" si="19"/>
        <v>312</v>
      </c>
      <c r="N164" s="3">
        <f t="shared" si="20"/>
        <v>300</v>
      </c>
    </row>
    <row r="165" spans="1:14" x14ac:dyDescent="0.35">
      <c r="A165" s="2">
        <v>26010</v>
      </c>
      <c r="B165" t="s">
        <v>8</v>
      </c>
      <c r="C165">
        <v>50139</v>
      </c>
      <c r="D165" t="s">
        <v>172</v>
      </c>
      <c r="E165">
        <v>360</v>
      </c>
      <c r="F165" s="1">
        <v>44197</v>
      </c>
      <c r="G165" s="3">
        <v>650</v>
      </c>
      <c r="H165" s="3">
        <f t="shared" si="14"/>
        <v>247</v>
      </c>
      <c r="I165" s="3">
        <f t="shared" si="15"/>
        <v>103.74</v>
      </c>
      <c r="J165" s="3">
        <f t="shared" si="16"/>
        <v>344.5</v>
      </c>
      <c r="K165" s="3">
        <f t="shared" si="17"/>
        <v>364.00000000000006</v>
      </c>
      <c r="L165" s="3">
        <f t="shared" si="18"/>
        <v>214.5</v>
      </c>
      <c r="M165" s="3">
        <f t="shared" si="19"/>
        <v>507</v>
      </c>
      <c r="N165" s="3">
        <f t="shared" si="20"/>
        <v>487.5</v>
      </c>
    </row>
    <row r="166" spans="1:14" x14ac:dyDescent="0.35">
      <c r="A166" s="2">
        <v>26011</v>
      </c>
      <c r="B166" t="s">
        <v>8</v>
      </c>
      <c r="C166">
        <v>50140</v>
      </c>
      <c r="D166" t="s">
        <v>173</v>
      </c>
      <c r="E166">
        <v>360</v>
      </c>
      <c r="F166" s="1">
        <v>44927</v>
      </c>
      <c r="G166" s="3">
        <v>2000</v>
      </c>
      <c r="H166" s="3">
        <f t="shared" si="14"/>
        <v>760</v>
      </c>
      <c r="I166" s="3">
        <f t="shared" si="15"/>
        <v>319.2</v>
      </c>
      <c r="J166" s="3">
        <f t="shared" si="16"/>
        <v>1060</v>
      </c>
      <c r="K166" s="3">
        <f t="shared" si="17"/>
        <v>1120</v>
      </c>
      <c r="L166" s="3">
        <f t="shared" si="18"/>
        <v>660</v>
      </c>
      <c r="M166" s="3">
        <f t="shared" si="19"/>
        <v>1560</v>
      </c>
      <c r="N166" s="3">
        <f t="shared" si="20"/>
        <v>1500</v>
      </c>
    </row>
    <row r="167" spans="1:14" x14ac:dyDescent="0.35">
      <c r="A167" s="2">
        <v>43246</v>
      </c>
      <c r="B167" t="s">
        <v>8</v>
      </c>
      <c r="C167">
        <v>50141</v>
      </c>
      <c r="D167" t="s">
        <v>174</v>
      </c>
      <c r="E167">
        <v>360</v>
      </c>
      <c r="F167" s="1">
        <v>44927</v>
      </c>
      <c r="G167" s="3">
        <v>2500</v>
      </c>
      <c r="H167" s="3">
        <f t="shared" si="14"/>
        <v>950</v>
      </c>
      <c r="I167" s="3">
        <f t="shared" si="15"/>
        <v>399</v>
      </c>
      <c r="J167" s="3">
        <f t="shared" si="16"/>
        <v>1325</v>
      </c>
      <c r="K167" s="3">
        <f t="shared" si="17"/>
        <v>1400.0000000000002</v>
      </c>
      <c r="L167" s="3">
        <f t="shared" si="18"/>
        <v>825</v>
      </c>
      <c r="M167" s="3">
        <f t="shared" si="19"/>
        <v>1950</v>
      </c>
      <c r="N167" s="3">
        <f t="shared" si="20"/>
        <v>1875</v>
      </c>
    </row>
    <row r="168" spans="1:14" x14ac:dyDescent="0.35">
      <c r="A168" s="2">
        <v>11004</v>
      </c>
      <c r="B168" t="s">
        <v>8</v>
      </c>
      <c r="C168">
        <v>50142</v>
      </c>
      <c r="D168" t="s">
        <v>175</v>
      </c>
      <c r="E168">
        <v>360</v>
      </c>
      <c r="F168" s="1">
        <v>43466</v>
      </c>
      <c r="G168" s="3">
        <v>1700</v>
      </c>
      <c r="H168" s="3">
        <f t="shared" si="14"/>
        <v>646</v>
      </c>
      <c r="I168" s="3">
        <f t="shared" si="15"/>
        <v>271.32</v>
      </c>
      <c r="J168" s="3">
        <f t="shared" si="16"/>
        <v>901</v>
      </c>
      <c r="K168" s="3">
        <f t="shared" si="17"/>
        <v>952.00000000000011</v>
      </c>
      <c r="L168" s="3">
        <f t="shared" si="18"/>
        <v>561</v>
      </c>
      <c r="M168" s="3">
        <f t="shared" si="19"/>
        <v>1326</v>
      </c>
      <c r="N168" s="3">
        <f t="shared" si="20"/>
        <v>1275</v>
      </c>
    </row>
    <row r="169" spans="1:14" x14ac:dyDescent="0.35">
      <c r="A169" s="2">
        <v>11602</v>
      </c>
      <c r="B169" t="s">
        <v>8</v>
      </c>
      <c r="C169">
        <v>50143</v>
      </c>
      <c r="D169" t="s">
        <v>176</v>
      </c>
      <c r="E169">
        <v>360</v>
      </c>
      <c r="F169" s="1">
        <v>43466</v>
      </c>
      <c r="G169" s="3">
        <v>745</v>
      </c>
      <c r="H169" s="3">
        <f t="shared" si="14"/>
        <v>283.10000000000002</v>
      </c>
      <c r="I169" s="3">
        <f t="shared" si="15"/>
        <v>118.902</v>
      </c>
      <c r="J169" s="3">
        <f t="shared" si="16"/>
        <v>394.85</v>
      </c>
      <c r="K169" s="3">
        <f t="shared" si="17"/>
        <v>417.20000000000005</v>
      </c>
      <c r="L169" s="3">
        <f t="shared" si="18"/>
        <v>245.85000000000002</v>
      </c>
      <c r="M169" s="3">
        <f t="shared" si="19"/>
        <v>581.1</v>
      </c>
      <c r="N169" s="3">
        <f t="shared" si="20"/>
        <v>558.75</v>
      </c>
    </row>
    <row r="170" spans="1:14" x14ac:dyDescent="0.35">
      <c r="A170" s="2">
        <v>44120</v>
      </c>
      <c r="B170" t="s">
        <v>8</v>
      </c>
      <c r="C170">
        <v>50144</v>
      </c>
      <c r="D170" t="s">
        <v>177</v>
      </c>
      <c r="E170">
        <v>360</v>
      </c>
      <c r="F170" s="1">
        <v>43466</v>
      </c>
      <c r="G170" s="3">
        <v>3500</v>
      </c>
      <c r="H170" s="3">
        <f t="shared" si="14"/>
        <v>1330</v>
      </c>
      <c r="I170" s="3">
        <f t="shared" si="15"/>
        <v>558.6</v>
      </c>
      <c r="J170" s="3">
        <f t="shared" si="16"/>
        <v>1855</v>
      </c>
      <c r="K170" s="3">
        <f t="shared" si="17"/>
        <v>1960.0000000000002</v>
      </c>
      <c r="L170" s="3">
        <f t="shared" si="18"/>
        <v>1155</v>
      </c>
      <c r="M170" s="3">
        <f t="shared" si="19"/>
        <v>2730</v>
      </c>
      <c r="N170" s="3">
        <f t="shared" si="20"/>
        <v>2625</v>
      </c>
    </row>
    <row r="171" spans="1:14" x14ac:dyDescent="0.35">
      <c r="A171" s="2">
        <v>44345</v>
      </c>
      <c r="B171" t="s">
        <v>8</v>
      </c>
      <c r="C171">
        <v>50145</v>
      </c>
      <c r="D171" t="s">
        <v>178</v>
      </c>
      <c r="E171">
        <v>360</v>
      </c>
      <c r="F171" s="1">
        <v>44562</v>
      </c>
      <c r="G171" s="3">
        <v>3250</v>
      </c>
      <c r="H171" s="3">
        <f t="shared" si="14"/>
        <v>1235</v>
      </c>
      <c r="I171" s="3">
        <f t="shared" si="15"/>
        <v>518.69999999999993</v>
      </c>
      <c r="J171" s="3">
        <f t="shared" si="16"/>
        <v>1722.5</v>
      </c>
      <c r="K171" s="3">
        <f t="shared" si="17"/>
        <v>1820.0000000000002</v>
      </c>
      <c r="L171" s="3">
        <f t="shared" si="18"/>
        <v>1072.5</v>
      </c>
      <c r="M171" s="3">
        <f t="shared" si="19"/>
        <v>2535</v>
      </c>
      <c r="N171" s="3">
        <f t="shared" si="20"/>
        <v>2437.5</v>
      </c>
    </row>
    <row r="172" spans="1:14" x14ac:dyDescent="0.35">
      <c r="A172" s="2">
        <v>97597</v>
      </c>
      <c r="B172" t="s">
        <v>8</v>
      </c>
      <c r="C172">
        <v>50146</v>
      </c>
      <c r="D172" t="s">
        <v>179</v>
      </c>
      <c r="E172">
        <v>360</v>
      </c>
      <c r="F172" s="1">
        <v>43466</v>
      </c>
      <c r="G172" s="3">
        <v>350</v>
      </c>
      <c r="H172" s="3">
        <f t="shared" si="14"/>
        <v>133</v>
      </c>
      <c r="I172" s="3">
        <f t="shared" si="15"/>
        <v>55.86</v>
      </c>
      <c r="J172" s="3">
        <f t="shared" si="16"/>
        <v>185.5</v>
      </c>
      <c r="K172" s="3">
        <f t="shared" si="17"/>
        <v>196.00000000000003</v>
      </c>
      <c r="L172" s="3">
        <f t="shared" si="18"/>
        <v>115.5</v>
      </c>
      <c r="M172" s="3">
        <f t="shared" si="19"/>
        <v>273</v>
      </c>
      <c r="N172" s="3">
        <f t="shared" si="20"/>
        <v>262.5</v>
      </c>
    </row>
    <row r="173" spans="1:14" x14ac:dyDescent="0.35">
      <c r="A173" s="2">
        <v>11042</v>
      </c>
      <c r="B173" t="s">
        <v>8</v>
      </c>
      <c r="C173">
        <v>50147</v>
      </c>
      <c r="D173" t="s">
        <v>180</v>
      </c>
      <c r="E173">
        <v>360</v>
      </c>
      <c r="F173" s="1">
        <v>43466</v>
      </c>
      <c r="G173" s="3">
        <v>500</v>
      </c>
      <c r="H173" s="3">
        <f t="shared" si="14"/>
        <v>190</v>
      </c>
      <c r="I173" s="3">
        <f t="shared" si="15"/>
        <v>79.8</v>
      </c>
      <c r="J173" s="3">
        <f t="shared" si="16"/>
        <v>265</v>
      </c>
      <c r="K173" s="3">
        <f t="shared" si="17"/>
        <v>280</v>
      </c>
      <c r="L173" s="3">
        <f t="shared" si="18"/>
        <v>165</v>
      </c>
      <c r="M173" s="3">
        <f t="shared" si="19"/>
        <v>390</v>
      </c>
      <c r="N173" s="3">
        <f t="shared" si="20"/>
        <v>375</v>
      </c>
    </row>
    <row r="174" spans="1:14" x14ac:dyDescent="0.35">
      <c r="A174" s="2">
        <v>21931</v>
      </c>
      <c r="B174" t="s">
        <v>8</v>
      </c>
      <c r="C174">
        <v>50148</v>
      </c>
      <c r="D174" t="s">
        <v>181</v>
      </c>
      <c r="E174">
        <v>360</v>
      </c>
      <c r="F174" s="1">
        <v>44927</v>
      </c>
      <c r="G174" s="3">
        <v>1700</v>
      </c>
      <c r="H174" s="3">
        <f t="shared" si="14"/>
        <v>646</v>
      </c>
      <c r="I174" s="3">
        <f t="shared" si="15"/>
        <v>271.32</v>
      </c>
      <c r="J174" s="3">
        <f t="shared" si="16"/>
        <v>901</v>
      </c>
      <c r="K174" s="3">
        <f t="shared" si="17"/>
        <v>952.00000000000011</v>
      </c>
      <c r="L174" s="3">
        <f t="shared" si="18"/>
        <v>561</v>
      </c>
      <c r="M174" s="3">
        <f t="shared" si="19"/>
        <v>1326</v>
      </c>
      <c r="N174" s="3">
        <f t="shared" si="20"/>
        <v>1275</v>
      </c>
    </row>
    <row r="175" spans="1:14" x14ac:dyDescent="0.35">
      <c r="A175" s="2">
        <v>46922</v>
      </c>
      <c r="B175" t="s">
        <v>8</v>
      </c>
      <c r="C175">
        <v>50149</v>
      </c>
      <c r="D175" t="s">
        <v>182</v>
      </c>
      <c r="E175">
        <v>360</v>
      </c>
      <c r="F175" s="1">
        <v>44927</v>
      </c>
      <c r="G175" s="3">
        <v>3500</v>
      </c>
      <c r="H175" s="3">
        <f t="shared" si="14"/>
        <v>1330</v>
      </c>
      <c r="I175" s="3">
        <f t="shared" si="15"/>
        <v>558.6</v>
      </c>
      <c r="J175" s="3">
        <f t="shared" si="16"/>
        <v>1855</v>
      </c>
      <c r="K175" s="3">
        <f t="shared" si="17"/>
        <v>1960.0000000000002</v>
      </c>
      <c r="L175" s="3">
        <f t="shared" si="18"/>
        <v>1155</v>
      </c>
      <c r="M175" s="3">
        <f t="shared" si="19"/>
        <v>2730</v>
      </c>
      <c r="N175" s="3">
        <f t="shared" si="20"/>
        <v>2625</v>
      </c>
    </row>
    <row r="176" spans="1:14" x14ac:dyDescent="0.35">
      <c r="A176" s="2">
        <v>12031</v>
      </c>
      <c r="B176" t="s">
        <v>8</v>
      </c>
      <c r="C176">
        <v>50150</v>
      </c>
      <c r="D176" t="s">
        <v>183</v>
      </c>
      <c r="E176">
        <v>360</v>
      </c>
      <c r="F176" s="1">
        <v>44197</v>
      </c>
      <c r="G176" s="3">
        <v>750</v>
      </c>
      <c r="H176" s="3">
        <f t="shared" si="14"/>
        <v>285</v>
      </c>
      <c r="I176" s="3">
        <f t="shared" si="15"/>
        <v>119.69999999999999</v>
      </c>
      <c r="J176" s="3">
        <f t="shared" si="16"/>
        <v>397.5</v>
      </c>
      <c r="K176" s="3">
        <f t="shared" si="17"/>
        <v>420.00000000000006</v>
      </c>
      <c r="L176" s="3">
        <f t="shared" si="18"/>
        <v>247.5</v>
      </c>
      <c r="M176" s="3">
        <f t="shared" si="19"/>
        <v>585</v>
      </c>
      <c r="N176" s="3">
        <f t="shared" si="20"/>
        <v>562.5</v>
      </c>
    </row>
    <row r="177" spans="1:14" x14ac:dyDescent="0.35">
      <c r="A177" s="2">
        <v>11402</v>
      </c>
      <c r="B177" t="s">
        <v>8</v>
      </c>
      <c r="C177">
        <v>50151</v>
      </c>
      <c r="D177" t="s">
        <v>184</v>
      </c>
      <c r="E177">
        <v>360</v>
      </c>
      <c r="F177" s="1">
        <v>44927</v>
      </c>
      <c r="G177" s="3">
        <v>1300</v>
      </c>
      <c r="H177" s="3">
        <f t="shared" si="14"/>
        <v>494</v>
      </c>
      <c r="I177" s="3">
        <f t="shared" si="15"/>
        <v>207.48</v>
      </c>
      <c r="J177" s="3">
        <f t="shared" si="16"/>
        <v>689</v>
      </c>
      <c r="K177" s="3">
        <f t="shared" si="17"/>
        <v>728.00000000000011</v>
      </c>
      <c r="L177" s="3">
        <f t="shared" si="18"/>
        <v>429</v>
      </c>
      <c r="M177" s="3">
        <f t="shared" si="19"/>
        <v>1014</v>
      </c>
      <c r="N177" s="3">
        <f t="shared" si="20"/>
        <v>975</v>
      </c>
    </row>
    <row r="178" spans="1:14" x14ac:dyDescent="0.35">
      <c r="A178" s="2" t="s">
        <v>185</v>
      </c>
      <c r="B178" t="s">
        <v>8</v>
      </c>
      <c r="C178">
        <v>50152</v>
      </c>
      <c r="D178" t="s">
        <v>186</v>
      </c>
      <c r="E178">
        <v>360</v>
      </c>
      <c r="F178" s="1">
        <v>44197</v>
      </c>
      <c r="G178" s="3">
        <v>1000</v>
      </c>
      <c r="H178" s="3">
        <f t="shared" si="14"/>
        <v>380</v>
      </c>
      <c r="I178" s="3">
        <f t="shared" si="15"/>
        <v>159.6</v>
      </c>
      <c r="J178" s="3">
        <f t="shared" si="16"/>
        <v>530</v>
      </c>
      <c r="K178" s="3">
        <f t="shared" si="17"/>
        <v>560</v>
      </c>
      <c r="L178" s="3">
        <f t="shared" si="18"/>
        <v>330</v>
      </c>
      <c r="M178" s="3">
        <f t="shared" si="19"/>
        <v>780</v>
      </c>
      <c r="N178" s="3">
        <f t="shared" si="20"/>
        <v>750</v>
      </c>
    </row>
    <row r="179" spans="1:14" x14ac:dyDescent="0.35">
      <c r="A179" s="2">
        <v>49325</v>
      </c>
      <c r="B179" t="s">
        <v>8</v>
      </c>
      <c r="C179">
        <v>50153</v>
      </c>
      <c r="D179" t="s">
        <v>187</v>
      </c>
      <c r="E179">
        <v>360</v>
      </c>
      <c r="F179" s="1">
        <v>44927</v>
      </c>
      <c r="G179" s="3">
        <v>6500</v>
      </c>
      <c r="H179" s="3">
        <f t="shared" si="14"/>
        <v>2470</v>
      </c>
      <c r="I179" s="3">
        <f t="shared" si="15"/>
        <v>1037.3999999999999</v>
      </c>
      <c r="J179" s="3">
        <f t="shared" si="16"/>
        <v>3445</v>
      </c>
      <c r="K179" s="3">
        <f t="shared" si="17"/>
        <v>3640.0000000000005</v>
      </c>
      <c r="L179" s="3">
        <f t="shared" si="18"/>
        <v>2145</v>
      </c>
      <c r="M179" s="3">
        <f t="shared" si="19"/>
        <v>5070</v>
      </c>
      <c r="N179" s="3">
        <f t="shared" si="20"/>
        <v>4875</v>
      </c>
    </row>
    <row r="180" spans="1:14" x14ac:dyDescent="0.35">
      <c r="A180" s="2">
        <v>11403</v>
      </c>
      <c r="B180" t="s">
        <v>8</v>
      </c>
      <c r="C180">
        <v>50154</v>
      </c>
      <c r="D180" t="s">
        <v>188</v>
      </c>
      <c r="E180">
        <v>360</v>
      </c>
      <c r="F180" s="1">
        <v>44927</v>
      </c>
      <c r="G180" s="3">
        <v>1000</v>
      </c>
      <c r="H180" s="3">
        <f t="shared" si="14"/>
        <v>380</v>
      </c>
      <c r="I180" s="3">
        <f t="shared" si="15"/>
        <v>159.6</v>
      </c>
      <c r="J180" s="3">
        <f t="shared" si="16"/>
        <v>530</v>
      </c>
      <c r="K180" s="3">
        <f t="shared" si="17"/>
        <v>560</v>
      </c>
      <c r="L180" s="3">
        <f t="shared" si="18"/>
        <v>330</v>
      </c>
      <c r="M180" s="3">
        <f t="shared" si="19"/>
        <v>780</v>
      </c>
      <c r="N180" s="3">
        <f t="shared" si="20"/>
        <v>750</v>
      </c>
    </row>
    <row r="181" spans="1:14" x14ac:dyDescent="0.35">
      <c r="A181" s="2">
        <v>11603</v>
      </c>
      <c r="B181" t="s">
        <v>8</v>
      </c>
      <c r="C181">
        <v>50155</v>
      </c>
      <c r="D181" t="s">
        <v>189</v>
      </c>
      <c r="E181">
        <v>360</v>
      </c>
      <c r="F181" s="1">
        <v>44197</v>
      </c>
      <c r="G181" s="3">
        <v>850</v>
      </c>
      <c r="H181" s="3">
        <f t="shared" si="14"/>
        <v>323</v>
      </c>
      <c r="I181" s="3">
        <f t="shared" si="15"/>
        <v>135.66</v>
      </c>
      <c r="J181" s="3">
        <f t="shared" si="16"/>
        <v>450.5</v>
      </c>
      <c r="K181" s="3">
        <f t="shared" si="17"/>
        <v>476.00000000000006</v>
      </c>
      <c r="L181" s="3">
        <f t="shared" si="18"/>
        <v>280.5</v>
      </c>
      <c r="M181" s="3">
        <f t="shared" si="19"/>
        <v>663</v>
      </c>
      <c r="N181" s="3">
        <f t="shared" si="20"/>
        <v>637.5</v>
      </c>
    </row>
    <row r="182" spans="1:14" x14ac:dyDescent="0.35">
      <c r="A182" s="2">
        <v>28124</v>
      </c>
      <c r="B182" t="s">
        <v>8</v>
      </c>
      <c r="C182">
        <v>50156</v>
      </c>
      <c r="D182" t="s">
        <v>190</v>
      </c>
      <c r="E182">
        <v>360</v>
      </c>
      <c r="F182" s="1">
        <v>44927</v>
      </c>
      <c r="G182" s="3">
        <v>3500</v>
      </c>
      <c r="H182" s="3">
        <f t="shared" si="14"/>
        <v>1330</v>
      </c>
      <c r="I182" s="3">
        <f t="shared" si="15"/>
        <v>558.6</v>
      </c>
      <c r="J182" s="3">
        <f t="shared" si="16"/>
        <v>1855</v>
      </c>
      <c r="K182" s="3">
        <f t="shared" si="17"/>
        <v>1960.0000000000002</v>
      </c>
      <c r="L182" s="3">
        <f t="shared" si="18"/>
        <v>1155</v>
      </c>
      <c r="M182" s="3">
        <f t="shared" si="19"/>
        <v>2730</v>
      </c>
      <c r="N182" s="3">
        <f t="shared" si="20"/>
        <v>2625</v>
      </c>
    </row>
    <row r="183" spans="1:14" x14ac:dyDescent="0.35">
      <c r="A183" s="2">
        <v>49324</v>
      </c>
      <c r="B183" t="s">
        <v>8</v>
      </c>
      <c r="C183">
        <v>50157</v>
      </c>
      <c r="D183" t="s">
        <v>191</v>
      </c>
      <c r="E183">
        <v>360</v>
      </c>
      <c r="F183" s="1">
        <v>44927</v>
      </c>
      <c r="G183" s="3">
        <v>7000</v>
      </c>
      <c r="H183" s="3">
        <f t="shared" si="14"/>
        <v>2660</v>
      </c>
      <c r="I183" s="3">
        <f t="shared" si="15"/>
        <v>1117.2</v>
      </c>
      <c r="J183" s="3">
        <f t="shared" si="16"/>
        <v>3710</v>
      </c>
      <c r="K183" s="3">
        <f t="shared" si="17"/>
        <v>3920.0000000000005</v>
      </c>
      <c r="L183" s="3">
        <f t="shared" si="18"/>
        <v>2310</v>
      </c>
      <c r="M183" s="3">
        <f t="shared" si="19"/>
        <v>5460</v>
      </c>
      <c r="N183" s="3">
        <f t="shared" si="20"/>
        <v>5250</v>
      </c>
    </row>
    <row r="184" spans="1:14" x14ac:dyDescent="0.35">
      <c r="A184" s="2">
        <v>11441</v>
      </c>
      <c r="B184" t="s">
        <v>8</v>
      </c>
      <c r="C184">
        <v>50158</v>
      </c>
      <c r="D184" t="s">
        <v>192</v>
      </c>
      <c r="E184">
        <v>360</v>
      </c>
      <c r="F184" s="1">
        <v>44927</v>
      </c>
      <c r="G184" s="3">
        <v>700</v>
      </c>
      <c r="H184" s="3">
        <f t="shared" si="14"/>
        <v>266</v>
      </c>
      <c r="I184" s="3">
        <f t="shared" si="15"/>
        <v>111.72</v>
      </c>
      <c r="J184" s="3">
        <f t="shared" si="16"/>
        <v>371</v>
      </c>
      <c r="K184" s="3">
        <f t="shared" si="17"/>
        <v>392.00000000000006</v>
      </c>
      <c r="L184" s="3">
        <f t="shared" si="18"/>
        <v>231</v>
      </c>
      <c r="M184" s="3">
        <f t="shared" si="19"/>
        <v>546</v>
      </c>
      <c r="N184" s="3">
        <f t="shared" si="20"/>
        <v>525</v>
      </c>
    </row>
    <row r="185" spans="1:14" x14ac:dyDescent="0.35">
      <c r="A185" s="2">
        <v>11404</v>
      </c>
      <c r="B185" t="s">
        <v>8</v>
      </c>
      <c r="C185">
        <v>50159</v>
      </c>
      <c r="D185" t="s">
        <v>193</v>
      </c>
      <c r="E185">
        <v>360</v>
      </c>
      <c r="F185" s="1">
        <v>44927</v>
      </c>
      <c r="G185" s="3">
        <v>1500</v>
      </c>
      <c r="H185" s="3">
        <f t="shared" si="14"/>
        <v>570</v>
      </c>
      <c r="I185" s="3">
        <f t="shared" si="15"/>
        <v>239.39999999999998</v>
      </c>
      <c r="J185" s="3">
        <f t="shared" si="16"/>
        <v>795</v>
      </c>
      <c r="K185" s="3">
        <f t="shared" si="17"/>
        <v>840.00000000000011</v>
      </c>
      <c r="L185" s="3">
        <f t="shared" si="18"/>
        <v>495</v>
      </c>
      <c r="M185" s="3">
        <f t="shared" si="19"/>
        <v>1170</v>
      </c>
      <c r="N185" s="3">
        <f t="shared" si="20"/>
        <v>1125</v>
      </c>
    </row>
    <row r="186" spans="1:14" x14ac:dyDescent="0.35">
      <c r="A186" s="2">
        <v>29807</v>
      </c>
      <c r="B186" t="s">
        <v>8</v>
      </c>
      <c r="C186">
        <v>50160</v>
      </c>
      <c r="D186" t="s">
        <v>194</v>
      </c>
      <c r="E186">
        <v>360</v>
      </c>
      <c r="F186" s="1">
        <v>44197</v>
      </c>
      <c r="G186" s="3">
        <v>16500</v>
      </c>
      <c r="H186" s="3">
        <f t="shared" si="14"/>
        <v>6270</v>
      </c>
      <c r="I186" s="3">
        <f t="shared" si="15"/>
        <v>2633.4</v>
      </c>
      <c r="J186" s="3">
        <f t="shared" si="16"/>
        <v>8745</v>
      </c>
      <c r="K186" s="3">
        <f t="shared" si="17"/>
        <v>9240</v>
      </c>
      <c r="L186" s="3">
        <f t="shared" si="18"/>
        <v>5445</v>
      </c>
      <c r="M186" s="3">
        <f t="shared" si="19"/>
        <v>12870</v>
      </c>
      <c r="N186" s="3">
        <f t="shared" si="20"/>
        <v>12375</v>
      </c>
    </row>
    <row r="187" spans="1:14" x14ac:dyDescent="0.35">
      <c r="A187" s="2">
        <v>49422</v>
      </c>
      <c r="B187" t="s">
        <v>8</v>
      </c>
      <c r="C187">
        <v>50161</v>
      </c>
      <c r="D187" t="s">
        <v>195</v>
      </c>
      <c r="E187">
        <v>360</v>
      </c>
      <c r="F187" s="1">
        <v>44927</v>
      </c>
      <c r="G187" s="3">
        <v>4000</v>
      </c>
      <c r="H187" s="3">
        <f t="shared" si="14"/>
        <v>1520</v>
      </c>
      <c r="I187" s="3">
        <f t="shared" si="15"/>
        <v>638.4</v>
      </c>
      <c r="J187" s="3">
        <f t="shared" si="16"/>
        <v>2120</v>
      </c>
      <c r="K187" s="3">
        <f t="shared" si="17"/>
        <v>2240</v>
      </c>
      <c r="L187" s="3">
        <f t="shared" si="18"/>
        <v>1320</v>
      </c>
      <c r="M187" s="3">
        <f t="shared" si="19"/>
        <v>3120</v>
      </c>
      <c r="N187" s="3">
        <f t="shared" si="20"/>
        <v>3000</v>
      </c>
    </row>
    <row r="188" spans="1:14" x14ac:dyDescent="0.35">
      <c r="A188" s="2">
        <v>58661</v>
      </c>
      <c r="B188" t="s">
        <v>8</v>
      </c>
      <c r="C188">
        <v>50162</v>
      </c>
      <c r="D188" t="s">
        <v>196</v>
      </c>
      <c r="E188">
        <v>360</v>
      </c>
      <c r="F188" s="1">
        <v>44927</v>
      </c>
      <c r="G188" s="3">
        <v>12500</v>
      </c>
      <c r="H188" s="3">
        <f t="shared" si="14"/>
        <v>4750</v>
      </c>
      <c r="I188" s="3">
        <f t="shared" si="15"/>
        <v>1995</v>
      </c>
      <c r="J188" s="3">
        <f t="shared" si="16"/>
        <v>6625</v>
      </c>
      <c r="K188" s="3">
        <f t="shared" si="17"/>
        <v>7000.0000000000009</v>
      </c>
      <c r="L188" s="3">
        <f t="shared" si="18"/>
        <v>4125</v>
      </c>
      <c r="M188" s="3">
        <f t="shared" si="19"/>
        <v>9750</v>
      </c>
      <c r="N188" s="3">
        <f t="shared" si="20"/>
        <v>9375</v>
      </c>
    </row>
    <row r="189" spans="1:14" x14ac:dyDescent="0.35">
      <c r="A189" s="2">
        <v>43251</v>
      </c>
      <c r="B189" t="s">
        <v>8</v>
      </c>
      <c r="C189">
        <v>50163</v>
      </c>
      <c r="D189" t="s">
        <v>197</v>
      </c>
      <c r="E189">
        <v>360</v>
      </c>
      <c r="F189" s="1">
        <v>44927</v>
      </c>
      <c r="G189" s="3">
        <v>2500</v>
      </c>
      <c r="H189" s="3">
        <f t="shared" si="14"/>
        <v>950</v>
      </c>
      <c r="I189" s="3">
        <f t="shared" si="15"/>
        <v>399</v>
      </c>
      <c r="J189" s="3">
        <f t="shared" si="16"/>
        <v>1325</v>
      </c>
      <c r="K189" s="3">
        <f t="shared" si="17"/>
        <v>1400.0000000000002</v>
      </c>
      <c r="L189" s="3">
        <f t="shared" si="18"/>
        <v>825</v>
      </c>
      <c r="M189" s="3">
        <f t="shared" si="19"/>
        <v>1950</v>
      </c>
      <c r="N189" s="3">
        <f t="shared" si="20"/>
        <v>1875</v>
      </c>
    </row>
    <row r="190" spans="1:14" x14ac:dyDescent="0.35">
      <c r="A190" s="2">
        <v>11440</v>
      </c>
      <c r="B190" t="s">
        <v>8</v>
      </c>
      <c r="C190">
        <v>50164</v>
      </c>
      <c r="D190" t="s">
        <v>198</v>
      </c>
      <c r="E190">
        <v>360</v>
      </c>
      <c r="F190" s="1">
        <v>44927</v>
      </c>
      <c r="G190" s="3">
        <v>650</v>
      </c>
      <c r="H190" s="3">
        <f t="shared" si="14"/>
        <v>247</v>
      </c>
      <c r="I190" s="3">
        <f t="shared" si="15"/>
        <v>103.74</v>
      </c>
      <c r="J190" s="3">
        <f t="shared" si="16"/>
        <v>344.5</v>
      </c>
      <c r="K190" s="3">
        <f t="shared" si="17"/>
        <v>364.00000000000006</v>
      </c>
      <c r="L190" s="3">
        <f t="shared" si="18"/>
        <v>214.5</v>
      </c>
      <c r="M190" s="3">
        <f t="shared" si="19"/>
        <v>507</v>
      </c>
      <c r="N190" s="3">
        <f t="shared" si="20"/>
        <v>487.5</v>
      </c>
    </row>
    <row r="191" spans="1:14" x14ac:dyDescent="0.35">
      <c r="A191" s="2">
        <v>11421</v>
      </c>
      <c r="B191" t="s">
        <v>8</v>
      </c>
      <c r="C191">
        <v>50165</v>
      </c>
      <c r="D191" t="s">
        <v>199</v>
      </c>
      <c r="E191">
        <v>360</v>
      </c>
      <c r="F191" s="1">
        <v>44927</v>
      </c>
      <c r="G191" s="3">
        <v>1600</v>
      </c>
      <c r="H191" s="3">
        <f t="shared" si="14"/>
        <v>608</v>
      </c>
      <c r="I191" s="3">
        <f t="shared" si="15"/>
        <v>255.35999999999999</v>
      </c>
      <c r="J191" s="3">
        <f t="shared" si="16"/>
        <v>848</v>
      </c>
      <c r="K191" s="3">
        <f t="shared" si="17"/>
        <v>896.00000000000011</v>
      </c>
      <c r="L191" s="3">
        <f t="shared" si="18"/>
        <v>528</v>
      </c>
      <c r="M191" s="3">
        <f t="shared" si="19"/>
        <v>1248</v>
      </c>
      <c r="N191" s="3">
        <f t="shared" si="20"/>
        <v>1200</v>
      </c>
    </row>
    <row r="192" spans="1:14" x14ac:dyDescent="0.35">
      <c r="A192" s="2">
        <v>27324</v>
      </c>
      <c r="B192" t="s">
        <v>8</v>
      </c>
      <c r="C192">
        <v>50166</v>
      </c>
      <c r="D192" t="s">
        <v>200</v>
      </c>
      <c r="E192">
        <v>360</v>
      </c>
      <c r="F192" s="1">
        <v>44927</v>
      </c>
      <c r="G192" s="3">
        <v>6500</v>
      </c>
      <c r="H192" s="3">
        <f t="shared" si="14"/>
        <v>2470</v>
      </c>
      <c r="I192" s="3">
        <f t="shared" si="15"/>
        <v>1037.3999999999999</v>
      </c>
      <c r="J192" s="3">
        <f t="shared" si="16"/>
        <v>3445</v>
      </c>
      <c r="K192" s="3">
        <f t="shared" si="17"/>
        <v>3640.0000000000005</v>
      </c>
      <c r="L192" s="3">
        <f t="shared" si="18"/>
        <v>2145</v>
      </c>
      <c r="M192" s="3">
        <f t="shared" si="19"/>
        <v>5070</v>
      </c>
      <c r="N192" s="3">
        <f t="shared" si="20"/>
        <v>4875</v>
      </c>
    </row>
    <row r="193" spans="1:14" x14ac:dyDescent="0.35">
      <c r="A193" s="2">
        <v>49650</v>
      </c>
      <c r="B193" t="s">
        <v>8</v>
      </c>
      <c r="C193">
        <v>50167</v>
      </c>
      <c r="D193" t="s">
        <v>201</v>
      </c>
      <c r="E193">
        <v>360</v>
      </c>
      <c r="F193" s="1">
        <v>44927</v>
      </c>
      <c r="G193" s="3">
        <v>7500</v>
      </c>
      <c r="H193" s="3">
        <f t="shared" si="14"/>
        <v>2850</v>
      </c>
      <c r="I193" s="3">
        <f t="shared" si="15"/>
        <v>1197</v>
      </c>
      <c r="J193" s="3">
        <f t="shared" si="16"/>
        <v>3975</v>
      </c>
      <c r="K193" s="3">
        <f t="shared" si="17"/>
        <v>4200</v>
      </c>
      <c r="L193" s="3">
        <f t="shared" si="18"/>
        <v>2475</v>
      </c>
      <c r="M193" s="3">
        <f t="shared" si="19"/>
        <v>5850</v>
      </c>
      <c r="N193" s="3">
        <f t="shared" si="20"/>
        <v>5625</v>
      </c>
    </row>
    <row r="194" spans="1:14" x14ac:dyDescent="0.35">
      <c r="A194" s="2">
        <v>21012</v>
      </c>
      <c r="B194" t="s">
        <v>8</v>
      </c>
      <c r="C194">
        <v>50168</v>
      </c>
      <c r="D194" t="s">
        <v>202</v>
      </c>
      <c r="E194">
        <v>360</v>
      </c>
      <c r="F194" s="1">
        <v>44927</v>
      </c>
      <c r="G194" s="3">
        <v>2600</v>
      </c>
      <c r="H194" s="3">
        <f t="shared" si="14"/>
        <v>988</v>
      </c>
      <c r="I194" s="3">
        <f t="shared" si="15"/>
        <v>414.96</v>
      </c>
      <c r="J194" s="3">
        <f t="shared" si="16"/>
        <v>1378</v>
      </c>
      <c r="K194" s="3">
        <f t="shared" si="17"/>
        <v>1456.0000000000002</v>
      </c>
      <c r="L194" s="3">
        <f t="shared" si="18"/>
        <v>858</v>
      </c>
      <c r="M194" s="3">
        <f t="shared" si="19"/>
        <v>2028</v>
      </c>
      <c r="N194" s="3">
        <f t="shared" si="20"/>
        <v>1950</v>
      </c>
    </row>
    <row r="195" spans="1:14" x14ac:dyDescent="0.35">
      <c r="A195" s="2">
        <v>46600</v>
      </c>
      <c r="B195" t="s">
        <v>8</v>
      </c>
      <c r="C195">
        <v>50169</v>
      </c>
      <c r="D195" t="s">
        <v>203</v>
      </c>
      <c r="E195">
        <v>360</v>
      </c>
      <c r="F195" s="1">
        <v>44197</v>
      </c>
      <c r="G195" s="3">
        <v>250</v>
      </c>
      <c r="H195" s="3">
        <f t="shared" ref="H195:H258" si="21">+G195*0.38</f>
        <v>95</v>
      </c>
      <c r="I195" s="3">
        <f t="shared" ref="I195:I258" si="22">+H195*0.42</f>
        <v>39.9</v>
      </c>
      <c r="J195" s="3">
        <f t="shared" ref="J195:J258" si="23">+G195*0.53</f>
        <v>132.5</v>
      </c>
      <c r="K195" s="3">
        <f t="shared" ref="K195:K258" si="24">+G195*0.56</f>
        <v>140</v>
      </c>
      <c r="L195" s="3">
        <f t="shared" ref="L195:L258" si="25">+G195*0.33</f>
        <v>82.5</v>
      </c>
      <c r="M195" s="3">
        <f t="shared" ref="M195:M258" si="26">+G195*0.78</f>
        <v>195</v>
      </c>
      <c r="N195" s="3">
        <f t="shared" ref="N195:N258" si="27">+G195*0.75</f>
        <v>187.5</v>
      </c>
    </row>
    <row r="196" spans="1:14" x14ac:dyDescent="0.35">
      <c r="A196" s="2">
        <v>45331</v>
      </c>
      <c r="B196" t="s">
        <v>8</v>
      </c>
      <c r="C196">
        <v>50170</v>
      </c>
      <c r="D196" t="s">
        <v>204</v>
      </c>
      <c r="E196">
        <v>360</v>
      </c>
      <c r="F196" s="1">
        <v>44927</v>
      </c>
      <c r="G196" s="3">
        <v>900</v>
      </c>
      <c r="H196" s="3">
        <f t="shared" si="21"/>
        <v>342</v>
      </c>
      <c r="I196" s="3">
        <f t="shared" si="22"/>
        <v>143.63999999999999</v>
      </c>
      <c r="J196" s="3">
        <f t="shared" si="23"/>
        <v>477</v>
      </c>
      <c r="K196" s="3">
        <f t="shared" si="24"/>
        <v>504.00000000000006</v>
      </c>
      <c r="L196" s="3">
        <f t="shared" si="25"/>
        <v>297</v>
      </c>
      <c r="M196" s="3">
        <f t="shared" si="26"/>
        <v>702</v>
      </c>
      <c r="N196" s="3">
        <f t="shared" si="27"/>
        <v>675</v>
      </c>
    </row>
    <row r="197" spans="1:14" x14ac:dyDescent="0.35">
      <c r="A197" s="2">
        <v>45335</v>
      </c>
      <c r="B197" t="s">
        <v>8</v>
      </c>
      <c r="C197">
        <v>50171</v>
      </c>
      <c r="D197" t="s">
        <v>205</v>
      </c>
      <c r="E197">
        <v>360</v>
      </c>
      <c r="F197" s="1">
        <v>44927</v>
      </c>
      <c r="G197" s="3">
        <v>900</v>
      </c>
      <c r="H197" s="3">
        <f t="shared" si="21"/>
        <v>342</v>
      </c>
      <c r="I197" s="3">
        <f t="shared" si="22"/>
        <v>143.63999999999999</v>
      </c>
      <c r="J197" s="3">
        <f t="shared" si="23"/>
        <v>477</v>
      </c>
      <c r="K197" s="3">
        <f t="shared" si="24"/>
        <v>504.00000000000006</v>
      </c>
      <c r="L197" s="3">
        <f t="shared" si="25"/>
        <v>297</v>
      </c>
      <c r="M197" s="3">
        <f t="shared" si="26"/>
        <v>702</v>
      </c>
      <c r="N197" s="3">
        <f t="shared" si="27"/>
        <v>675</v>
      </c>
    </row>
    <row r="198" spans="1:14" x14ac:dyDescent="0.35">
      <c r="A198" s="2">
        <v>11422</v>
      </c>
      <c r="B198" t="s">
        <v>8</v>
      </c>
      <c r="C198">
        <v>50172</v>
      </c>
      <c r="D198" t="s">
        <v>206</v>
      </c>
      <c r="E198">
        <v>360</v>
      </c>
      <c r="F198" s="1">
        <v>44927</v>
      </c>
      <c r="G198" s="3">
        <v>1500</v>
      </c>
      <c r="H198" s="3">
        <f t="shared" si="21"/>
        <v>570</v>
      </c>
      <c r="I198" s="3">
        <f t="shared" si="22"/>
        <v>239.39999999999998</v>
      </c>
      <c r="J198" s="3">
        <f t="shared" si="23"/>
        <v>795</v>
      </c>
      <c r="K198" s="3">
        <f t="shared" si="24"/>
        <v>840.00000000000011</v>
      </c>
      <c r="L198" s="3">
        <f t="shared" si="25"/>
        <v>495</v>
      </c>
      <c r="M198" s="3">
        <f t="shared" si="26"/>
        <v>1170</v>
      </c>
      <c r="N198" s="3">
        <f t="shared" si="27"/>
        <v>1125</v>
      </c>
    </row>
    <row r="199" spans="1:14" x14ac:dyDescent="0.35">
      <c r="A199" s="2">
        <v>19120</v>
      </c>
      <c r="B199" t="s">
        <v>8</v>
      </c>
      <c r="C199">
        <v>50173</v>
      </c>
      <c r="D199" t="s">
        <v>207</v>
      </c>
      <c r="E199">
        <v>360</v>
      </c>
      <c r="F199" s="1">
        <v>44927</v>
      </c>
      <c r="G199" s="3">
        <v>6000</v>
      </c>
      <c r="H199" s="3">
        <f t="shared" si="21"/>
        <v>2280</v>
      </c>
      <c r="I199" s="3">
        <f t="shared" si="22"/>
        <v>957.59999999999991</v>
      </c>
      <c r="J199" s="3">
        <f t="shared" si="23"/>
        <v>3180</v>
      </c>
      <c r="K199" s="3">
        <f t="shared" si="24"/>
        <v>3360.0000000000005</v>
      </c>
      <c r="L199" s="3">
        <f t="shared" si="25"/>
        <v>1980</v>
      </c>
      <c r="M199" s="3">
        <f t="shared" si="26"/>
        <v>4680</v>
      </c>
      <c r="N199" s="3">
        <f t="shared" si="27"/>
        <v>4500</v>
      </c>
    </row>
    <row r="200" spans="1:14" x14ac:dyDescent="0.35">
      <c r="A200" s="2">
        <v>11420</v>
      </c>
      <c r="B200" t="s">
        <v>8</v>
      </c>
      <c r="C200">
        <v>50174</v>
      </c>
      <c r="D200" t="s">
        <v>208</v>
      </c>
      <c r="E200">
        <v>360</v>
      </c>
      <c r="F200" s="1">
        <v>44927</v>
      </c>
      <c r="G200" s="3">
        <v>2000</v>
      </c>
      <c r="H200" s="3">
        <f t="shared" si="21"/>
        <v>760</v>
      </c>
      <c r="I200" s="3">
        <f t="shared" si="22"/>
        <v>319.2</v>
      </c>
      <c r="J200" s="3">
        <f t="shared" si="23"/>
        <v>1060</v>
      </c>
      <c r="K200" s="3">
        <f t="shared" si="24"/>
        <v>1120</v>
      </c>
      <c r="L200" s="3">
        <f t="shared" si="25"/>
        <v>660</v>
      </c>
      <c r="M200" s="3">
        <f t="shared" si="26"/>
        <v>1560</v>
      </c>
      <c r="N200" s="3">
        <f t="shared" si="27"/>
        <v>1500</v>
      </c>
    </row>
    <row r="201" spans="1:14" x14ac:dyDescent="0.35">
      <c r="A201" s="2">
        <v>36561</v>
      </c>
      <c r="B201" t="s">
        <v>8</v>
      </c>
      <c r="C201">
        <v>50175</v>
      </c>
      <c r="D201" t="s">
        <v>209</v>
      </c>
      <c r="E201">
        <v>360</v>
      </c>
      <c r="F201" s="1">
        <v>44197</v>
      </c>
      <c r="G201" s="3">
        <v>7500</v>
      </c>
      <c r="H201" s="3">
        <f t="shared" si="21"/>
        <v>2850</v>
      </c>
      <c r="I201" s="3">
        <f t="shared" si="22"/>
        <v>1197</v>
      </c>
      <c r="J201" s="3">
        <f t="shared" si="23"/>
        <v>3975</v>
      </c>
      <c r="K201" s="3">
        <f t="shared" si="24"/>
        <v>4200</v>
      </c>
      <c r="L201" s="3">
        <f t="shared" si="25"/>
        <v>2475</v>
      </c>
      <c r="M201" s="3">
        <f t="shared" si="26"/>
        <v>5850</v>
      </c>
      <c r="N201" s="3">
        <f t="shared" si="27"/>
        <v>5625</v>
      </c>
    </row>
    <row r="202" spans="1:14" x14ac:dyDescent="0.35">
      <c r="A202" s="2">
        <v>15275</v>
      </c>
      <c r="B202" t="s">
        <v>8</v>
      </c>
      <c r="C202">
        <v>50176</v>
      </c>
      <c r="D202" t="s">
        <v>210</v>
      </c>
      <c r="E202">
        <v>360</v>
      </c>
      <c r="F202" s="1">
        <v>44806</v>
      </c>
      <c r="G202" s="3">
        <v>2400</v>
      </c>
      <c r="H202" s="3">
        <f t="shared" si="21"/>
        <v>912</v>
      </c>
      <c r="I202" s="3">
        <f t="shared" si="22"/>
        <v>383.03999999999996</v>
      </c>
      <c r="J202" s="3">
        <f t="shared" si="23"/>
        <v>1272</v>
      </c>
      <c r="K202" s="3">
        <f t="shared" si="24"/>
        <v>1344.0000000000002</v>
      </c>
      <c r="L202" s="3">
        <f t="shared" si="25"/>
        <v>792</v>
      </c>
      <c r="M202" s="3">
        <f t="shared" si="26"/>
        <v>1872</v>
      </c>
      <c r="N202" s="3">
        <f t="shared" si="27"/>
        <v>1800</v>
      </c>
    </row>
    <row r="203" spans="1:14" x14ac:dyDescent="0.35">
      <c r="A203" s="2">
        <v>77001</v>
      </c>
      <c r="B203" t="s">
        <v>8</v>
      </c>
      <c r="C203">
        <v>50177</v>
      </c>
      <c r="D203" t="s">
        <v>211</v>
      </c>
      <c r="E203">
        <v>360</v>
      </c>
      <c r="F203" s="1">
        <v>44197</v>
      </c>
      <c r="G203" s="3">
        <v>1500</v>
      </c>
      <c r="H203" s="3">
        <f t="shared" si="21"/>
        <v>570</v>
      </c>
      <c r="I203" s="3">
        <f t="shared" si="22"/>
        <v>239.39999999999998</v>
      </c>
      <c r="J203" s="3">
        <f t="shared" si="23"/>
        <v>795</v>
      </c>
      <c r="K203" s="3">
        <f t="shared" si="24"/>
        <v>840.00000000000011</v>
      </c>
      <c r="L203" s="3">
        <f t="shared" si="25"/>
        <v>495</v>
      </c>
      <c r="M203" s="3">
        <f t="shared" si="26"/>
        <v>1170</v>
      </c>
      <c r="N203" s="3">
        <f t="shared" si="27"/>
        <v>1125</v>
      </c>
    </row>
    <row r="204" spans="1:14" x14ac:dyDescent="0.35">
      <c r="A204" s="2">
        <v>15276</v>
      </c>
      <c r="B204" t="s">
        <v>8</v>
      </c>
      <c r="C204">
        <v>50178</v>
      </c>
      <c r="D204" t="s">
        <v>212</v>
      </c>
      <c r="E204">
        <v>360</v>
      </c>
      <c r="F204" s="1">
        <v>44197</v>
      </c>
      <c r="G204" s="3">
        <v>90</v>
      </c>
      <c r="H204" s="3">
        <f t="shared" si="21"/>
        <v>34.200000000000003</v>
      </c>
      <c r="I204" s="3">
        <f t="shared" si="22"/>
        <v>14.364000000000001</v>
      </c>
      <c r="J204" s="3">
        <f t="shared" si="23"/>
        <v>47.7</v>
      </c>
      <c r="K204" s="3">
        <f t="shared" si="24"/>
        <v>50.400000000000006</v>
      </c>
      <c r="L204" s="3">
        <f t="shared" si="25"/>
        <v>29.700000000000003</v>
      </c>
      <c r="M204" s="3">
        <f t="shared" si="26"/>
        <v>70.2</v>
      </c>
      <c r="N204" s="3">
        <f t="shared" si="27"/>
        <v>67.5</v>
      </c>
    </row>
    <row r="205" spans="1:14" x14ac:dyDescent="0.35">
      <c r="A205" s="2">
        <v>37609</v>
      </c>
      <c r="B205" t="s">
        <v>8</v>
      </c>
      <c r="C205">
        <v>50179</v>
      </c>
      <c r="D205" t="s">
        <v>213</v>
      </c>
      <c r="E205">
        <v>360</v>
      </c>
      <c r="F205" s="1">
        <v>44927</v>
      </c>
      <c r="G205" s="3">
        <v>2500</v>
      </c>
      <c r="H205" s="3">
        <f t="shared" si="21"/>
        <v>950</v>
      </c>
      <c r="I205" s="3">
        <f t="shared" si="22"/>
        <v>399</v>
      </c>
      <c r="J205" s="3">
        <f t="shared" si="23"/>
        <v>1325</v>
      </c>
      <c r="K205" s="3">
        <f t="shared" si="24"/>
        <v>1400.0000000000002</v>
      </c>
      <c r="L205" s="3">
        <f t="shared" si="25"/>
        <v>825</v>
      </c>
      <c r="M205" s="3">
        <f t="shared" si="26"/>
        <v>1950</v>
      </c>
      <c r="N205" s="3">
        <f t="shared" si="27"/>
        <v>1875</v>
      </c>
    </row>
    <row r="206" spans="1:14" x14ac:dyDescent="0.35">
      <c r="A206" s="2">
        <v>38500</v>
      </c>
      <c r="B206" t="s">
        <v>8</v>
      </c>
      <c r="C206">
        <v>50180</v>
      </c>
      <c r="D206" t="s">
        <v>214</v>
      </c>
      <c r="E206">
        <v>360</v>
      </c>
      <c r="F206" s="1">
        <v>44927</v>
      </c>
      <c r="G206" s="3">
        <v>4500</v>
      </c>
      <c r="H206" s="3">
        <f t="shared" si="21"/>
        <v>1710</v>
      </c>
      <c r="I206" s="3">
        <f t="shared" si="22"/>
        <v>718.19999999999993</v>
      </c>
      <c r="J206" s="3">
        <f t="shared" si="23"/>
        <v>2385</v>
      </c>
      <c r="K206" s="3">
        <f t="shared" si="24"/>
        <v>2520.0000000000005</v>
      </c>
      <c r="L206" s="3">
        <f t="shared" si="25"/>
        <v>1485</v>
      </c>
      <c r="M206" s="3">
        <f t="shared" si="26"/>
        <v>3510</v>
      </c>
      <c r="N206" s="3">
        <f t="shared" si="27"/>
        <v>3375</v>
      </c>
    </row>
    <row r="207" spans="1:14" x14ac:dyDescent="0.35">
      <c r="A207" s="2">
        <v>19101</v>
      </c>
      <c r="B207" t="s">
        <v>8</v>
      </c>
      <c r="C207">
        <v>50181</v>
      </c>
      <c r="D207" t="s">
        <v>215</v>
      </c>
      <c r="E207">
        <v>360</v>
      </c>
      <c r="F207" s="1">
        <v>44927</v>
      </c>
      <c r="G207" s="3">
        <v>4500</v>
      </c>
      <c r="H207" s="3">
        <f t="shared" si="21"/>
        <v>1710</v>
      </c>
      <c r="I207" s="3">
        <f t="shared" si="22"/>
        <v>718.19999999999993</v>
      </c>
      <c r="J207" s="3">
        <f t="shared" si="23"/>
        <v>2385</v>
      </c>
      <c r="K207" s="3">
        <f t="shared" si="24"/>
        <v>2520.0000000000005</v>
      </c>
      <c r="L207" s="3">
        <f t="shared" si="25"/>
        <v>1485</v>
      </c>
      <c r="M207" s="3">
        <f t="shared" si="26"/>
        <v>3510</v>
      </c>
      <c r="N207" s="3">
        <f t="shared" si="27"/>
        <v>3375</v>
      </c>
    </row>
    <row r="208" spans="1:14" x14ac:dyDescent="0.35">
      <c r="A208" s="2">
        <v>11771</v>
      </c>
      <c r="B208" t="s">
        <v>8</v>
      </c>
      <c r="C208">
        <v>50182</v>
      </c>
      <c r="D208" t="s">
        <v>216</v>
      </c>
      <c r="E208">
        <v>360</v>
      </c>
      <c r="F208" s="1">
        <v>44927</v>
      </c>
      <c r="G208" s="3">
        <v>3000</v>
      </c>
      <c r="H208" s="3">
        <f t="shared" si="21"/>
        <v>1140</v>
      </c>
      <c r="I208" s="3">
        <f t="shared" si="22"/>
        <v>478.79999999999995</v>
      </c>
      <c r="J208" s="3">
        <f t="shared" si="23"/>
        <v>1590</v>
      </c>
      <c r="K208" s="3">
        <f t="shared" si="24"/>
        <v>1680.0000000000002</v>
      </c>
      <c r="L208" s="3">
        <f t="shared" si="25"/>
        <v>990</v>
      </c>
      <c r="M208" s="3">
        <f t="shared" si="26"/>
        <v>2340</v>
      </c>
      <c r="N208" s="3">
        <f t="shared" si="27"/>
        <v>2250</v>
      </c>
    </row>
    <row r="209" spans="1:14" x14ac:dyDescent="0.35">
      <c r="A209" s="2">
        <v>11772</v>
      </c>
      <c r="B209" t="s">
        <v>8</v>
      </c>
      <c r="C209">
        <v>50183</v>
      </c>
      <c r="D209" t="s">
        <v>217</v>
      </c>
      <c r="E209">
        <v>360</v>
      </c>
      <c r="F209" s="1">
        <v>44927</v>
      </c>
      <c r="G209" s="3">
        <v>3100</v>
      </c>
      <c r="H209" s="3">
        <f t="shared" si="21"/>
        <v>1178</v>
      </c>
      <c r="I209" s="3">
        <f t="shared" si="22"/>
        <v>494.76</v>
      </c>
      <c r="J209" s="3">
        <f t="shared" si="23"/>
        <v>1643</v>
      </c>
      <c r="K209" s="3">
        <f t="shared" si="24"/>
        <v>1736.0000000000002</v>
      </c>
      <c r="L209" s="3">
        <f t="shared" si="25"/>
        <v>1023</v>
      </c>
      <c r="M209" s="3">
        <f t="shared" si="26"/>
        <v>2418</v>
      </c>
      <c r="N209" s="3">
        <f t="shared" si="27"/>
        <v>2325</v>
      </c>
    </row>
    <row r="210" spans="1:14" x14ac:dyDescent="0.35">
      <c r="A210" s="2">
        <v>11044</v>
      </c>
      <c r="B210" t="s">
        <v>8</v>
      </c>
      <c r="C210">
        <v>50184</v>
      </c>
      <c r="D210" t="s">
        <v>218</v>
      </c>
      <c r="E210">
        <v>360</v>
      </c>
      <c r="F210" s="1">
        <v>44927</v>
      </c>
      <c r="G210" s="3">
        <v>2300</v>
      </c>
      <c r="H210" s="3">
        <f t="shared" si="21"/>
        <v>874</v>
      </c>
      <c r="I210" s="3">
        <f t="shared" si="22"/>
        <v>367.08</v>
      </c>
      <c r="J210" s="3">
        <f t="shared" si="23"/>
        <v>1219</v>
      </c>
      <c r="K210" s="3">
        <f t="shared" si="24"/>
        <v>1288.0000000000002</v>
      </c>
      <c r="L210" s="3">
        <f t="shared" si="25"/>
        <v>759</v>
      </c>
      <c r="M210" s="3">
        <f t="shared" si="26"/>
        <v>1794</v>
      </c>
      <c r="N210" s="3">
        <f t="shared" si="27"/>
        <v>1725</v>
      </c>
    </row>
    <row r="211" spans="1:14" x14ac:dyDescent="0.35">
      <c r="A211" s="2">
        <v>21014</v>
      </c>
      <c r="B211" t="s">
        <v>8</v>
      </c>
      <c r="C211">
        <v>50185</v>
      </c>
      <c r="D211" t="s">
        <v>219</v>
      </c>
      <c r="E211">
        <v>360</v>
      </c>
      <c r="F211" s="1">
        <v>44927</v>
      </c>
      <c r="G211" s="3">
        <v>2500</v>
      </c>
      <c r="H211" s="3">
        <f t="shared" si="21"/>
        <v>950</v>
      </c>
      <c r="I211" s="3">
        <f t="shared" si="22"/>
        <v>399</v>
      </c>
      <c r="J211" s="3">
        <f t="shared" si="23"/>
        <v>1325</v>
      </c>
      <c r="K211" s="3">
        <f t="shared" si="24"/>
        <v>1400.0000000000002</v>
      </c>
      <c r="L211" s="3">
        <f t="shared" si="25"/>
        <v>825</v>
      </c>
      <c r="M211" s="3">
        <f t="shared" si="26"/>
        <v>1950</v>
      </c>
      <c r="N211" s="3">
        <f t="shared" si="27"/>
        <v>1875</v>
      </c>
    </row>
    <row r="212" spans="1:14" x14ac:dyDescent="0.35">
      <c r="A212" s="2">
        <v>27043</v>
      </c>
      <c r="B212" t="s">
        <v>8</v>
      </c>
      <c r="C212">
        <v>50186</v>
      </c>
      <c r="D212" t="s">
        <v>220</v>
      </c>
      <c r="E212">
        <v>360</v>
      </c>
      <c r="F212" s="1">
        <v>44927</v>
      </c>
      <c r="G212" s="3">
        <v>3300</v>
      </c>
      <c r="H212" s="3">
        <f t="shared" si="21"/>
        <v>1254</v>
      </c>
      <c r="I212" s="3">
        <f t="shared" si="22"/>
        <v>526.67999999999995</v>
      </c>
      <c r="J212" s="3">
        <f t="shared" si="23"/>
        <v>1749</v>
      </c>
      <c r="K212" s="3">
        <f t="shared" si="24"/>
        <v>1848.0000000000002</v>
      </c>
      <c r="L212" s="3">
        <f t="shared" si="25"/>
        <v>1089</v>
      </c>
      <c r="M212" s="3">
        <f t="shared" si="26"/>
        <v>2574</v>
      </c>
      <c r="N212" s="3">
        <f t="shared" si="27"/>
        <v>2475</v>
      </c>
    </row>
    <row r="213" spans="1:14" x14ac:dyDescent="0.35">
      <c r="A213" s="2">
        <v>27045</v>
      </c>
      <c r="B213" t="s">
        <v>8</v>
      </c>
      <c r="C213">
        <v>50187</v>
      </c>
      <c r="D213" t="s">
        <v>221</v>
      </c>
      <c r="E213">
        <v>360</v>
      </c>
      <c r="F213" s="1">
        <v>44927</v>
      </c>
      <c r="G213" s="3">
        <v>3500</v>
      </c>
      <c r="H213" s="3">
        <f t="shared" si="21"/>
        <v>1330</v>
      </c>
      <c r="I213" s="3">
        <f t="shared" si="22"/>
        <v>558.6</v>
      </c>
      <c r="J213" s="3">
        <f t="shared" si="23"/>
        <v>1855</v>
      </c>
      <c r="K213" s="3">
        <f t="shared" si="24"/>
        <v>1960.0000000000002</v>
      </c>
      <c r="L213" s="3">
        <f t="shared" si="25"/>
        <v>1155</v>
      </c>
      <c r="M213" s="3">
        <f t="shared" si="26"/>
        <v>2730</v>
      </c>
      <c r="N213" s="3">
        <f t="shared" si="27"/>
        <v>2625</v>
      </c>
    </row>
    <row r="214" spans="1:14" x14ac:dyDescent="0.35">
      <c r="A214" s="2">
        <v>36589</v>
      </c>
      <c r="B214" t="s">
        <v>8</v>
      </c>
      <c r="C214">
        <v>50188</v>
      </c>
      <c r="D214" t="s">
        <v>222</v>
      </c>
      <c r="E214">
        <v>360</v>
      </c>
      <c r="F214" s="1">
        <v>44197</v>
      </c>
      <c r="G214" s="3">
        <v>1200</v>
      </c>
      <c r="H214" s="3">
        <f t="shared" si="21"/>
        <v>456</v>
      </c>
      <c r="I214" s="3">
        <f t="shared" si="22"/>
        <v>191.51999999999998</v>
      </c>
      <c r="J214" s="3">
        <f t="shared" si="23"/>
        <v>636</v>
      </c>
      <c r="K214" s="3">
        <f t="shared" si="24"/>
        <v>672.00000000000011</v>
      </c>
      <c r="L214" s="3">
        <f t="shared" si="25"/>
        <v>396</v>
      </c>
      <c r="M214" s="3">
        <f t="shared" si="26"/>
        <v>936</v>
      </c>
      <c r="N214" s="3">
        <f t="shared" si="27"/>
        <v>900</v>
      </c>
    </row>
    <row r="215" spans="1:14" x14ac:dyDescent="0.35">
      <c r="A215" s="2">
        <v>49505</v>
      </c>
      <c r="B215" t="s">
        <v>8</v>
      </c>
      <c r="C215">
        <v>50189</v>
      </c>
      <c r="D215" t="s">
        <v>223</v>
      </c>
      <c r="E215">
        <v>360</v>
      </c>
      <c r="F215" s="1">
        <v>44927</v>
      </c>
      <c r="G215" s="3">
        <v>3500</v>
      </c>
      <c r="H215" s="3">
        <f t="shared" si="21"/>
        <v>1330</v>
      </c>
      <c r="I215" s="3">
        <f t="shared" si="22"/>
        <v>558.6</v>
      </c>
      <c r="J215" s="3">
        <f t="shared" si="23"/>
        <v>1855</v>
      </c>
      <c r="K215" s="3">
        <f t="shared" si="24"/>
        <v>1960.0000000000002</v>
      </c>
      <c r="L215" s="3">
        <f t="shared" si="25"/>
        <v>1155</v>
      </c>
      <c r="M215" s="3">
        <f t="shared" si="26"/>
        <v>2730</v>
      </c>
      <c r="N215" s="3">
        <f t="shared" si="27"/>
        <v>2625</v>
      </c>
    </row>
    <row r="216" spans="1:14" x14ac:dyDescent="0.35">
      <c r="A216" s="2">
        <v>49435</v>
      </c>
      <c r="B216" t="s">
        <v>8</v>
      </c>
      <c r="C216">
        <v>50190</v>
      </c>
      <c r="D216" t="s">
        <v>224</v>
      </c>
      <c r="E216">
        <v>360</v>
      </c>
      <c r="F216" s="1">
        <v>44197</v>
      </c>
      <c r="G216" s="3">
        <v>1200</v>
      </c>
      <c r="H216" s="3">
        <f t="shared" si="21"/>
        <v>456</v>
      </c>
      <c r="I216" s="3">
        <f t="shared" si="22"/>
        <v>191.51999999999998</v>
      </c>
      <c r="J216" s="3">
        <f t="shared" si="23"/>
        <v>636</v>
      </c>
      <c r="K216" s="3">
        <f t="shared" si="24"/>
        <v>672.00000000000011</v>
      </c>
      <c r="L216" s="3">
        <f t="shared" si="25"/>
        <v>396</v>
      </c>
      <c r="M216" s="3">
        <f t="shared" si="26"/>
        <v>936</v>
      </c>
      <c r="N216" s="3">
        <f t="shared" si="27"/>
        <v>900</v>
      </c>
    </row>
    <row r="217" spans="1:14" x14ac:dyDescent="0.35">
      <c r="A217" s="2">
        <v>49326</v>
      </c>
      <c r="B217" t="s">
        <v>8</v>
      </c>
      <c r="C217">
        <v>50191</v>
      </c>
      <c r="D217" t="s">
        <v>225</v>
      </c>
      <c r="E217">
        <v>360</v>
      </c>
      <c r="F217" s="1">
        <v>44197</v>
      </c>
      <c r="G217" s="3">
        <v>500</v>
      </c>
      <c r="H217" s="3">
        <f t="shared" si="21"/>
        <v>190</v>
      </c>
      <c r="I217" s="3">
        <f t="shared" si="22"/>
        <v>79.8</v>
      </c>
      <c r="J217" s="3">
        <f t="shared" si="23"/>
        <v>265</v>
      </c>
      <c r="K217" s="3">
        <f t="shared" si="24"/>
        <v>280</v>
      </c>
      <c r="L217" s="3">
        <f t="shared" si="25"/>
        <v>165</v>
      </c>
      <c r="M217" s="3">
        <f t="shared" si="26"/>
        <v>390</v>
      </c>
      <c r="N217" s="3">
        <f t="shared" si="27"/>
        <v>375</v>
      </c>
    </row>
    <row r="218" spans="1:14" x14ac:dyDescent="0.35">
      <c r="A218" s="2">
        <v>46606</v>
      </c>
      <c r="B218" t="s">
        <v>8</v>
      </c>
      <c r="C218">
        <v>50192</v>
      </c>
      <c r="D218" t="s">
        <v>226</v>
      </c>
      <c r="E218">
        <v>360</v>
      </c>
      <c r="F218" s="1">
        <v>44927</v>
      </c>
      <c r="G218" s="3">
        <v>1200</v>
      </c>
      <c r="H218" s="3">
        <f t="shared" si="21"/>
        <v>456</v>
      </c>
      <c r="I218" s="3">
        <f t="shared" si="22"/>
        <v>191.51999999999998</v>
      </c>
      <c r="J218" s="3">
        <f t="shared" si="23"/>
        <v>636</v>
      </c>
      <c r="K218" s="3">
        <f t="shared" si="24"/>
        <v>672.00000000000011</v>
      </c>
      <c r="L218" s="3">
        <f t="shared" si="25"/>
        <v>396</v>
      </c>
      <c r="M218" s="3">
        <f t="shared" si="26"/>
        <v>936</v>
      </c>
      <c r="N218" s="3">
        <f t="shared" si="27"/>
        <v>900</v>
      </c>
    </row>
    <row r="219" spans="1:14" x14ac:dyDescent="0.35">
      <c r="A219" s="2">
        <v>44394</v>
      </c>
      <c r="B219" t="s">
        <v>8</v>
      </c>
      <c r="C219">
        <v>50193</v>
      </c>
      <c r="D219" t="s">
        <v>227</v>
      </c>
      <c r="E219">
        <v>360</v>
      </c>
      <c r="F219" s="1">
        <v>44927</v>
      </c>
      <c r="G219" s="3">
        <v>1500</v>
      </c>
      <c r="H219" s="3">
        <f t="shared" si="21"/>
        <v>570</v>
      </c>
      <c r="I219" s="3">
        <f t="shared" si="22"/>
        <v>239.39999999999998</v>
      </c>
      <c r="J219" s="3">
        <f t="shared" si="23"/>
        <v>795</v>
      </c>
      <c r="K219" s="3">
        <f t="shared" si="24"/>
        <v>840.00000000000011</v>
      </c>
      <c r="L219" s="3">
        <f t="shared" si="25"/>
        <v>495</v>
      </c>
      <c r="M219" s="3">
        <f t="shared" si="26"/>
        <v>1170</v>
      </c>
      <c r="N219" s="3">
        <f t="shared" si="27"/>
        <v>1125</v>
      </c>
    </row>
    <row r="220" spans="1:14" x14ac:dyDescent="0.35">
      <c r="A220" s="2">
        <v>11423</v>
      </c>
      <c r="B220" t="s">
        <v>8</v>
      </c>
      <c r="C220">
        <v>50194</v>
      </c>
      <c r="D220" t="s">
        <v>228</v>
      </c>
      <c r="E220">
        <v>360</v>
      </c>
      <c r="F220" s="1">
        <v>44927</v>
      </c>
      <c r="G220" s="3">
        <v>1500</v>
      </c>
      <c r="H220" s="3">
        <f t="shared" si="21"/>
        <v>570</v>
      </c>
      <c r="I220" s="3">
        <f t="shared" si="22"/>
        <v>239.39999999999998</v>
      </c>
      <c r="J220" s="3">
        <f t="shared" si="23"/>
        <v>795</v>
      </c>
      <c r="K220" s="3">
        <f t="shared" si="24"/>
        <v>840.00000000000011</v>
      </c>
      <c r="L220" s="3">
        <f t="shared" si="25"/>
        <v>495</v>
      </c>
      <c r="M220" s="3">
        <f t="shared" si="26"/>
        <v>1170</v>
      </c>
      <c r="N220" s="3">
        <f t="shared" si="27"/>
        <v>1125</v>
      </c>
    </row>
    <row r="221" spans="1:14" x14ac:dyDescent="0.35">
      <c r="A221" s="2">
        <v>11200</v>
      </c>
      <c r="B221" t="s">
        <v>8</v>
      </c>
      <c r="C221">
        <v>50195</v>
      </c>
      <c r="D221" t="s">
        <v>229</v>
      </c>
      <c r="E221">
        <v>360</v>
      </c>
      <c r="F221" s="1">
        <v>45292</v>
      </c>
      <c r="G221" s="3">
        <v>400</v>
      </c>
      <c r="H221" s="3">
        <f t="shared" si="21"/>
        <v>152</v>
      </c>
      <c r="I221" s="3">
        <f t="shared" si="22"/>
        <v>63.839999999999996</v>
      </c>
      <c r="J221" s="3">
        <f t="shared" si="23"/>
        <v>212</v>
      </c>
      <c r="K221" s="3">
        <f t="shared" si="24"/>
        <v>224.00000000000003</v>
      </c>
      <c r="L221" s="3">
        <f t="shared" si="25"/>
        <v>132</v>
      </c>
      <c r="M221" s="3">
        <f t="shared" si="26"/>
        <v>312</v>
      </c>
      <c r="N221" s="3">
        <f t="shared" si="27"/>
        <v>300</v>
      </c>
    </row>
    <row r="222" spans="1:14" x14ac:dyDescent="0.35">
      <c r="A222" s="2">
        <v>27339</v>
      </c>
      <c r="B222" t="s">
        <v>8</v>
      </c>
      <c r="C222">
        <v>50196</v>
      </c>
      <c r="D222" t="s">
        <v>230</v>
      </c>
      <c r="E222">
        <v>360</v>
      </c>
      <c r="F222" s="1">
        <v>44927</v>
      </c>
      <c r="G222" s="3">
        <v>2500</v>
      </c>
      <c r="H222" s="3">
        <f t="shared" si="21"/>
        <v>950</v>
      </c>
      <c r="I222" s="3">
        <f t="shared" si="22"/>
        <v>399</v>
      </c>
      <c r="J222" s="3">
        <f t="shared" si="23"/>
        <v>1325</v>
      </c>
      <c r="K222" s="3">
        <f t="shared" si="24"/>
        <v>1400.0000000000002</v>
      </c>
      <c r="L222" s="3">
        <f t="shared" si="25"/>
        <v>825</v>
      </c>
      <c r="M222" s="3">
        <f t="shared" si="26"/>
        <v>1950</v>
      </c>
      <c r="N222" s="3">
        <f t="shared" si="27"/>
        <v>1875</v>
      </c>
    </row>
    <row r="223" spans="1:14" x14ac:dyDescent="0.35">
      <c r="A223" s="2">
        <v>13122</v>
      </c>
      <c r="B223" t="s">
        <v>8</v>
      </c>
      <c r="C223">
        <v>50197</v>
      </c>
      <c r="D223" t="s">
        <v>231</v>
      </c>
      <c r="E223">
        <v>975</v>
      </c>
      <c r="F223" s="1">
        <v>44927</v>
      </c>
      <c r="G223" s="3">
        <v>1500</v>
      </c>
      <c r="H223" s="3">
        <f t="shared" si="21"/>
        <v>570</v>
      </c>
      <c r="I223" s="3">
        <f t="shared" si="22"/>
        <v>239.39999999999998</v>
      </c>
      <c r="J223" s="3">
        <f t="shared" si="23"/>
        <v>795</v>
      </c>
      <c r="K223" s="3">
        <f t="shared" si="24"/>
        <v>840.00000000000011</v>
      </c>
      <c r="L223" s="3">
        <f t="shared" si="25"/>
        <v>495</v>
      </c>
      <c r="M223" s="3">
        <f t="shared" si="26"/>
        <v>1170</v>
      </c>
      <c r="N223" s="3">
        <f t="shared" si="27"/>
        <v>1125</v>
      </c>
    </row>
    <row r="224" spans="1:14" x14ac:dyDescent="0.35">
      <c r="A224" s="2">
        <v>11606</v>
      </c>
      <c r="B224" t="s">
        <v>8</v>
      </c>
      <c r="C224">
        <v>50198</v>
      </c>
      <c r="D224" t="s">
        <v>232</v>
      </c>
      <c r="E224">
        <v>360</v>
      </c>
      <c r="F224" s="1">
        <v>44197</v>
      </c>
      <c r="G224" s="3">
        <v>3750</v>
      </c>
      <c r="H224" s="3">
        <f t="shared" si="21"/>
        <v>1425</v>
      </c>
      <c r="I224" s="3">
        <f t="shared" si="22"/>
        <v>598.5</v>
      </c>
      <c r="J224" s="3">
        <f t="shared" si="23"/>
        <v>1987.5</v>
      </c>
      <c r="K224" s="3">
        <f t="shared" si="24"/>
        <v>2100</v>
      </c>
      <c r="L224" s="3">
        <f t="shared" si="25"/>
        <v>1237.5</v>
      </c>
      <c r="M224" s="3">
        <f t="shared" si="26"/>
        <v>2925</v>
      </c>
      <c r="N224" s="3">
        <f t="shared" si="27"/>
        <v>2812.5</v>
      </c>
    </row>
    <row r="225" spans="1:14" x14ac:dyDescent="0.35">
      <c r="A225" s="2">
        <v>10140</v>
      </c>
      <c r="B225" t="s">
        <v>8</v>
      </c>
      <c r="C225">
        <v>50199</v>
      </c>
      <c r="D225" t="s">
        <v>233</v>
      </c>
      <c r="E225">
        <v>360</v>
      </c>
      <c r="F225" s="1">
        <v>44927</v>
      </c>
      <c r="G225" s="3">
        <v>3750</v>
      </c>
      <c r="H225" s="3">
        <f t="shared" si="21"/>
        <v>1425</v>
      </c>
      <c r="I225" s="3">
        <f t="shared" si="22"/>
        <v>598.5</v>
      </c>
      <c r="J225" s="3">
        <f t="shared" si="23"/>
        <v>1987.5</v>
      </c>
      <c r="K225" s="3">
        <f t="shared" si="24"/>
        <v>2100</v>
      </c>
      <c r="L225" s="3">
        <f t="shared" si="25"/>
        <v>1237.5</v>
      </c>
      <c r="M225" s="3">
        <f t="shared" si="26"/>
        <v>2925</v>
      </c>
      <c r="N225" s="3">
        <f t="shared" si="27"/>
        <v>2812.5</v>
      </c>
    </row>
    <row r="226" spans="1:14" x14ac:dyDescent="0.35">
      <c r="A226" s="2">
        <v>49507</v>
      </c>
      <c r="B226" t="s">
        <v>8</v>
      </c>
      <c r="C226">
        <v>50200</v>
      </c>
      <c r="D226" t="s">
        <v>234</v>
      </c>
      <c r="E226">
        <v>360</v>
      </c>
      <c r="F226" s="1">
        <v>44927</v>
      </c>
      <c r="G226" s="3">
        <v>4000</v>
      </c>
      <c r="H226" s="3">
        <f t="shared" si="21"/>
        <v>1520</v>
      </c>
      <c r="I226" s="3">
        <f t="shared" si="22"/>
        <v>638.4</v>
      </c>
      <c r="J226" s="3">
        <f t="shared" si="23"/>
        <v>2120</v>
      </c>
      <c r="K226" s="3">
        <f t="shared" si="24"/>
        <v>2240</v>
      </c>
      <c r="L226" s="3">
        <f t="shared" si="25"/>
        <v>1320</v>
      </c>
      <c r="M226" s="3">
        <f t="shared" si="26"/>
        <v>3120</v>
      </c>
      <c r="N226" s="3">
        <f t="shared" si="27"/>
        <v>3000</v>
      </c>
    </row>
    <row r="227" spans="1:14" x14ac:dyDescent="0.35">
      <c r="A227" s="2">
        <v>11043</v>
      </c>
      <c r="B227" t="s">
        <v>8</v>
      </c>
      <c r="C227">
        <v>50201</v>
      </c>
      <c r="D227" t="s">
        <v>235</v>
      </c>
      <c r="E227">
        <v>360</v>
      </c>
      <c r="F227" s="1">
        <v>44927</v>
      </c>
      <c r="G227" s="3">
        <v>3500</v>
      </c>
      <c r="H227" s="3">
        <f t="shared" si="21"/>
        <v>1330</v>
      </c>
      <c r="I227" s="3">
        <f t="shared" si="22"/>
        <v>558.6</v>
      </c>
      <c r="J227" s="3">
        <f t="shared" si="23"/>
        <v>1855</v>
      </c>
      <c r="K227" s="3">
        <f t="shared" si="24"/>
        <v>1960.0000000000002</v>
      </c>
      <c r="L227" s="3">
        <f t="shared" si="25"/>
        <v>1155</v>
      </c>
      <c r="M227" s="3">
        <f t="shared" si="26"/>
        <v>2730</v>
      </c>
      <c r="N227" s="3">
        <f t="shared" si="27"/>
        <v>2625</v>
      </c>
    </row>
    <row r="228" spans="1:14" x14ac:dyDescent="0.35">
      <c r="A228" s="2">
        <v>11043</v>
      </c>
      <c r="B228" t="s">
        <v>8</v>
      </c>
      <c r="C228">
        <v>50201</v>
      </c>
      <c r="D228" t="s">
        <v>235</v>
      </c>
      <c r="E228">
        <v>360</v>
      </c>
      <c r="F228" s="1">
        <v>44927</v>
      </c>
      <c r="G228" s="3">
        <v>3500</v>
      </c>
      <c r="H228" s="3">
        <f t="shared" si="21"/>
        <v>1330</v>
      </c>
      <c r="I228" s="3">
        <f t="shared" si="22"/>
        <v>558.6</v>
      </c>
      <c r="J228" s="3">
        <f t="shared" si="23"/>
        <v>1855</v>
      </c>
      <c r="K228" s="3">
        <f t="shared" si="24"/>
        <v>1960.0000000000002</v>
      </c>
      <c r="L228" s="3">
        <f t="shared" si="25"/>
        <v>1155</v>
      </c>
      <c r="M228" s="3">
        <f t="shared" si="26"/>
        <v>2730</v>
      </c>
      <c r="N228" s="3">
        <f t="shared" si="27"/>
        <v>2625</v>
      </c>
    </row>
    <row r="229" spans="1:14" x14ac:dyDescent="0.35">
      <c r="A229" s="2">
        <v>28288</v>
      </c>
      <c r="B229" t="s">
        <v>8</v>
      </c>
      <c r="C229">
        <v>50202</v>
      </c>
      <c r="D229" t="s">
        <v>236</v>
      </c>
      <c r="E229">
        <v>360</v>
      </c>
      <c r="F229" s="1">
        <v>44927</v>
      </c>
      <c r="G229" s="3">
        <v>4000</v>
      </c>
      <c r="H229" s="3">
        <f t="shared" si="21"/>
        <v>1520</v>
      </c>
      <c r="I229" s="3">
        <f t="shared" si="22"/>
        <v>638.4</v>
      </c>
      <c r="J229" s="3">
        <f t="shared" si="23"/>
        <v>2120</v>
      </c>
      <c r="K229" s="3">
        <f t="shared" si="24"/>
        <v>2240</v>
      </c>
      <c r="L229" s="3">
        <f t="shared" si="25"/>
        <v>1320</v>
      </c>
      <c r="M229" s="3">
        <f t="shared" si="26"/>
        <v>3120</v>
      </c>
      <c r="N229" s="3">
        <f t="shared" si="27"/>
        <v>3000</v>
      </c>
    </row>
    <row r="230" spans="1:14" x14ac:dyDescent="0.35">
      <c r="A230" s="2">
        <v>28288</v>
      </c>
      <c r="B230" t="s">
        <v>8</v>
      </c>
      <c r="C230">
        <v>50202</v>
      </c>
      <c r="D230" t="s">
        <v>236</v>
      </c>
      <c r="E230">
        <v>360</v>
      </c>
      <c r="F230" s="1">
        <v>44927</v>
      </c>
      <c r="G230" s="3">
        <v>4000</v>
      </c>
      <c r="H230" s="3">
        <f t="shared" si="21"/>
        <v>1520</v>
      </c>
      <c r="I230" s="3">
        <f t="shared" si="22"/>
        <v>638.4</v>
      </c>
      <c r="J230" s="3">
        <f t="shared" si="23"/>
        <v>2120</v>
      </c>
      <c r="K230" s="3">
        <f t="shared" si="24"/>
        <v>2240</v>
      </c>
      <c r="L230" s="3">
        <f t="shared" si="25"/>
        <v>1320</v>
      </c>
      <c r="M230" s="3">
        <f t="shared" si="26"/>
        <v>3120</v>
      </c>
      <c r="N230" s="3">
        <f t="shared" si="27"/>
        <v>3000</v>
      </c>
    </row>
    <row r="231" spans="1:14" x14ac:dyDescent="0.35">
      <c r="A231" s="2">
        <v>97607</v>
      </c>
      <c r="B231" t="s">
        <v>8</v>
      </c>
      <c r="C231">
        <v>50203</v>
      </c>
      <c r="D231" t="s">
        <v>237</v>
      </c>
      <c r="E231">
        <v>360</v>
      </c>
      <c r="F231" s="1">
        <v>44810</v>
      </c>
      <c r="G231" s="3">
        <v>850</v>
      </c>
      <c r="H231" s="3">
        <f t="shared" si="21"/>
        <v>323</v>
      </c>
      <c r="I231" s="3">
        <f t="shared" si="22"/>
        <v>135.66</v>
      </c>
      <c r="J231" s="3">
        <f t="shared" si="23"/>
        <v>450.5</v>
      </c>
      <c r="K231" s="3">
        <f t="shared" si="24"/>
        <v>476.00000000000006</v>
      </c>
      <c r="L231" s="3">
        <f t="shared" si="25"/>
        <v>280.5</v>
      </c>
      <c r="M231" s="3">
        <f t="shared" si="26"/>
        <v>663</v>
      </c>
      <c r="N231" s="3">
        <f t="shared" si="27"/>
        <v>637.5</v>
      </c>
    </row>
    <row r="232" spans="1:14" x14ac:dyDescent="0.35">
      <c r="A232" s="2">
        <v>44140</v>
      </c>
      <c r="B232" t="s">
        <v>8</v>
      </c>
      <c r="C232">
        <v>50204</v>
      </c>
      <c r="D232" t="s">
        <v>238</v>
      </c>
      <c r="E232">
        <v>360</v>
      </c>
      <c r="F232" s="1">
        <v>44197</v>
      </c>
      <c r="G232" s="3">
        <v>3800</v>
      </c>
      <c r="H232" s="3">
        <f t="shared" si="21"/>
        <v>1444</v>
      </c>
      <c r="I232" s="3">
        <f t="shared" si="22"/>
        <v>606.48</v>
      </c>
      <c r="J232" s="3">
        <f t="shared" si="23"/>
        <v>2014</v>
      </c>
      <c r="K232" s="3">
        <f t="shared" si="24"/>
        <v>2128</v>
      </c>
      <c r="L232" s="3">
        <f t="shared" si="25"/>
        <v>1254</v>
      </c>
      <c r="M232" s="3">
        <f t="shared" si="26"/>
        <v>2964</v>
      </c>
      <c r="N232" s="3">
        <f t="shared" si="27"/>
        <v>2850</v>
      </c>
    </row>
    <row r="233" spans="1:14" x14ac:dyDescent="0.35">
      <c r="A233" s="2">
        <v>44386</v>
      </c>
      <c r="B233" t="s">
        <v>8</v>
      </c>
      <c r="C233">
        <v>50205</v>
      </c>
      <c r="D233" t="s">
        <v>239</v>
      </c>
      <c r="E233">
        <v>360</v>
      </c>
      <c r="F233" s="1">
        <v>44927</v>
      </c>
      <c r="G233" s="3">
        <v>850</v>
      </c>
      <c r="H233" s="3">
        <f t="shared" si="21"/>
        <v>323</v>
      </c>
      <c r="I233" s="3">
        <f t="shared" si="22"/>
        <v>135.66</v>
      </c>
      <c r="J233" s="3">
        <f t="shared" si="23"/>
        <v>450.5</v>
      </c>
      <c r="K233" s="3">
        <f t="shared" si="24"/>
        <v>476.00000000000006</v>
      </c>
      <c r="L233" s="3">
        <f t="shared" si="25"/>
        <v>280.5</v>
      </c>
      <c r="M233" s="3">
        <f t="shared" si="26"/>
        <v>663</v>
      </c>
      <c r="N233" s="3">
        <f t="shared" si="27"/>
        <v>637.5</v>
      </c>
    </row>
    <row r="234" spans="1:14" x14ac:dyDescent="0.35">
      <c r="A234" s="2">
        <v>28122</v>
      </c>
      <c r="B234" t="s">
        <v>8</v>
      </c>
      <c r="C234">
        <v>50206</v>
      </c>
      <c r="D234" t="s">
        <v>240</v>
      </c>
      <c r="E234">
        <v>360</v>
      </c>
      <c r="F234" s="1">
        <v>44927</v>
      </c>
      <c r="G234" s="3">
        <v>3500</v>
      </c>
      <c r="H234" s="3">
        <f t="shared" si="21"/>
        <v>1330</v>
      </c>
      <c r="I234" s="3">
        <f t="shared" si="22"/>
        <v>558.6</v>
      </c>
      <c r="J234" s="3">
        <f t="shared" si="23"/>
        <v>1855</v>
      </c>
      <c r="K234" s="3">
        <f t="shared" si="24"/>
        <v>1960.0000000000002</v>
      </c>
      <c r="L234" s="3">
        <f t="shared" si="25"/>
        <v>1155</v>
      </c>
      <c r="M234" s="3">
        <f t="shared" si="26"/>
        <v>2730</v>
      </c>
      <c r="N234" s="3">
        <f t="shared" si="27"/>
        <v>2625</v>
      </c>
    </row>
    <row r="235" spans="1:14" x14ac:dyDescent="0.35">
      <c r="A235" s="2">
        <v>45330</v>
      </c>
      <c r="B235" t="s">
        <v>8</v>
      </c>
      <c r="C235">
        <v>50207</v>
      </c>
      <c r="D235" t="s">
        <v>241</v>
      </c>
      <c r="E235">
        <v>360</v>
      </c>
      <c r="F235" s="1">
        <v>44927</v>
      </c>
      <c r="G235" s="3">
        <v>2000</v>
      </c>
      <c r="H235" s="3">
        <f t="shared" si="21"/>
        <v>760</v>
      </c>
      <c r="I235" s="3">
        <f t="shared" si="22"/>
        <v>319.2</v>
      </c>
      <c r="J235" s="3">
        <f t="shared" si="23"/>
        <v>1060</v>
      </c>
      <c r="K235" s="3">
        <f t="shared" si="24"/>
        <v>1120</v>
      </c>
      <c r="L235" s="3">
        <f t="shared" si="25"/>
        <v>660</v>
      </c>
      <c r="M235" s="3">
        <f t="shared" si="26"/>
        <v>1560</v>
      </c>
      <c r="N235" s="3">
        <f t="shared" si="27"/>
        <v>1500</v>
      </c>
    </row>
    <row r="236" spans="1:14" x14ac:dyDescent="0.35">
      <c r="A236" s="2">
        <v>35860</v>
      </c>
      <c r="B236" t="s">
        <v>8</v>
      </c>
      <c r="C236">
        <v>50208</v>
      </c>
      <c r="D236" t="s">
        <v>242</v>
      </c>
      <c r="E236">
        <v>360</v>
      </c>
      <c r="F236" s="1">
        <v>44927</v>
      </c>
      <c r="G236" s="3">
        <v>3000</v>
      </c>
      <c r="H236" s="3">
        <f t="shared" si="21"/>
        <v>1140</v>
      </c>
      <c r="I236" s="3">
        <f t="shared" si="22"/>
        <v>478.79999999999995</v>
      </c>
      <c r="J236" s="3">
        <f t="shared" si="23"/>
        <v>1590</v>
      </c>
      <c r="K236" s="3">
        <f t="shared" si="24"/>
        <v>1680.0000000000002</v>
      </c>
      <c r="L236" s="3">
        <f t="shared" si="25"/>
        <v>990</v>
      </c>
      <c r="M236" s="3">
        <f t="shared" si="26"/>
        <v>2340</v>
      </c>
      <c r="N236" s="3">
        <f t="shared" si="27"/>
        <v>2250</v>
      </c>
    </row>
    <row r="237" spans="1:14" x14ac:dyDescent="0.35">
      <c r="A237" s="2">
        <v>11601</v>
      </c>
      <c r="B237" t="s">
        <v>8</v>
      </c>
      <c r="C237">
        <v>50209</v>
      </c>
      <c r="D237" t="s">
        <v>243</v>
      </c>
      <c r="E237">
        <v>360</v>
      </c>
      <c r="F237" s="1">
        <v>44562</v>
      </c>
      <c r="G237" s="3">
        <v>1600</v>
      </c>
      <c r="H237" s="3">
        <f t="shared" si="21"/>
        <v>608</v>
      </c>
      <c r="I237" s="3">
        <f t="shared" si="22"/>
        <v>255.35999999999999</v>
      </c>
      <c r="J237" s="3">
        <f t="shared" si="23"/>
        <v>848</v>
      </c>
      <c r="K237" s="3">
        <f t="shared" si="24"/>
        <v>896.00000000000011</v>
      </c>
      <c r="L237" s="3">
        <f t="shared" si="25"/>
        <v>528</v>
      </c>
      <c r="M237" s="3">
        <f t="shared" si="26"/>
        <v>1248</v>
      </c>
      <c r="N237" s="3">
        <f t="shared" si="27"/>
        <v>1200</v>
      </c>
    </row>
    <row r="238" spans="1:14" x14ac:dyDescent="0.35">
      <c r="A238" s="2">
        <v>11406</v>
      </c>
      <c r="B238" t="s">
        <v>8</v>
      </c>
      <c r="C238">
        <v>50210</v>
      </c>
      <c r="D238" t="s">
        <v>244</v>
      </c>
      <c r="E238">
        <v>360</v>
      </c>
      <c r="F238" s="1">
        <v>44562</v>
      </c>
      <c r="G238" s="3">
        <v>800</v>
      </c>
      <c r="H238" s="3">
        <f t="shared" si="21"/>
        <v>304</v>
      </c>
      <c r="I238" s="3">
        <f t="shared" si="22"/>
        <v>127.67999999999999</v>
      </c>
      <c r="J238" s="3">
        <f t="shared" si="23"/>
        <v>424</v>
      </c>
      <c r="K238" s="3">
        <f t="shared" si="24"/>
        <v>448.00000000000006</v>
      </c>
      <c r="L238" s="3">
        <f t="shared" si="25"/>
        <v>264</v>
      </c>
      <c r="M238" s="3">
        <f t="shared" si="26"/>
        <v>624</v>
      </c>
      <c r="N238" s="3">
        <f t="shared" si="27"/>
        <v>600</v>
      </c>
    </row>
    <row r="239" spans="1:14" x14ac:dyDescent="0.35">
      <c r="A239" s="2">
        <v>11005</v>
      </c>
      <c r="B239" t="s">
        <v>8</v>
      </c>
      <c r="C239">
        <v>50211</v>
      </c>
      <c r="D239" t="s">
        <v>245</v>
      </c>
      <c r="E239">
        <v>360</v>
      </c>
      <c r="F239" s="1">
        <v>44562</v>
      </c>
      <c r="G239" s="3">
        <v>1700</v>
      </c>
      <c r="H239" s="3">
        <f t="shared" si="21"/>
        <v>646</v>
      </c>
      <c r="I239" s="3">
        <f t="shared" si="22"/>
        <v>271.32</v>
      </c>
      <c r="J239" s="3">
        <f t="shared" si="23"/>
        <v>901</v>
      </c>
      <c r="K239" s="3">
        <f t="shared" si="24"/>
        <v>952.00000000000011</v>
      </c>
      <c r="L239" s="3">
        <f t="shared" si="25"/>
        <v>561</v>
      </c>
      <c r="M239" s="3">
        <f t="shared" si="26"/>
        <v>1326</v>
      </c>
      <c r="N239" s="3">
        <f t="shared" si="27"/>
        <v>1275</v>
      </c>
    </row>
    <row r="240" spans="1:14" x14ac:dyDescent="0.35">
      <c r="A240" s="2">
        <v>11770</v>
      </c>
      <c r="B240" t="s">
        <v>8</v>
      </c>
      <c r="C240">
        <v>50213</v>
      </c>
      <c r="D240" t="s">
        <v>246</v>
      </c>
      <c r="E240">
        <v>360</v>
      </c>
      <c r="F240" s="1">
        <v>44562</v>
      </c>
      <c r="G240" s="3">
        <v>600</v>
      </c>
      <c r="H240" s="3">
        <f t="shared" si="21"/>
        <v>228</v>
      </c>
      <c r="I240" s="3">
        <f t="shared" si="22"/>
        <v>95.759999999999991</v>
      </c>
      <c r="J240" s="3">
        <f t="shared" si="23"/>
        <v>318</v>
      </c>
      <c r="K240" s="3">
        <f t="shared" si="24"/>
        <v>336.00000000000006</v>
      </c>
      <c r="L240" s="3">
        <f t="shared" si="25"/>
        <v>198</v>
      </c>
      <c r="M240" s="3">
        <f t="shared" si="26"/>
        <v>468</v>
      </c>
      <c r="N240" s="3">
        <f t="shared" si="27"/>
        <v>450</v>
      </c>
    </row>
    <row r="241" spans="1:14" x14ac:dyDescent="0.35">
      <c r="A241" s="2">
        <v>49659</v>
      </c>
      <c r="B241" t="s">
        <v>11</v>
      </c>
      <c r="C241">
        <v>50214</v>
      </c>
      <c r="D241" t="s">
        <v>247</v>
      </c>
      <c r="E241">
        <v>360</v>
      </c>
      <c r="F241" s="1">
        <v>44927</v>
      </c>
      <c r="G241" s="3">
        <v>13500</v>
      </c>
      <c r="H241" s="3">
        <f t="shared" si="21"/>
        <v>5130</v>
      </c>
      <c r="I241" s="3">
        <f t="shared" si="22"/>
        <v>2154.6</v>
      </c>
      <c r="J241" s="3">
        <f t="shared" si="23"/>
        <v>7155</v>
      </c>
      <c r="K241" s="3">
        <f t="shared" si="24"/>
        <v>7560.0000000000009</v>
      </c>
      <c r="L241" s="3">
        <f t="shared" si="25"/>
        <v>4455</v>
      </c>
      <c r="M241" s="3">
        <f t="shared" si="26"/>
        <v>10530</v>
      </c>
      <c r="N241" s="3">
        <f t="shared" si="27"/>
        <v>10125</v>
      </c>
    </row>
    <row r="242" spans="1:14" x14ac:dyDescent="0.35">
      <c r="A242" s="2">
        <v>15734</v>
      </c>
      <c r="B242" t="s">
        <v>11</v>
      </c>
      <c r="C242">
        <v>50215</v>
      </c>
      <c r="D242" t="s">
        <v>248</v>
      </c>
      <c r="E242">
        <v>360</v>
      </c>
      <c r="F242" s="1">
        <v>44927</v>
      </c>
      <c r="G242" s="3">
        <v>9000</v>
      </c>
      <c r="H242" s="3">
        <f t="shared" si="21"/>
        <v>3420</v>
      </c>
      <c r="I242" s="3">
        <f t="shared" si="22"/>
        <v>1436.3999999999999</v>
      </c>
      <c r="J242" s="3">
        <f t="shared" si="23"/>
        <v>4770</v>
      </c>
      <c r="K242" s="3">
        <f t="shared" si="24"/>
        <v>5040.0000000000009</v>
      </c>
      <c r="L242" s="3">
        <f t="shared" si="25"/>
        <v>2970</v>
      </c>
      <c r="M242" s="3">
        <f t="shared" si="26"/>
        <v>7020</v>
      </c>
      <c r="N242" s="3">
        <f t="shared" si="27"/>
        <v>6750</v>
      </c>
    </row>
    <row r="243" spans="1:14" x14ac:dyDescent="0.35">
      <c r="A243" s="2">
        <v>11046</v>
      </c>
      <c r="B243" t="s">
        <v>11</v>
      </c>
      <c r="C243">
        <v>50216</v>
      </c>
      <c r="D243" t="s">
        <v>249</v>
      </c>
      <c r="E243">
        <v>360</v>
      </c>
      <c r="F243" s="1">
        <v>44927</v>
      </c>
      <c r="G243" s="3">
        <v>350</v>
      </c>
      <c r="H243" s="3">
        <f t="shared" si="21"/>
        <v>133</v>
      </c>
      <c r="I243" s="3">
        <f t="shared" si="22"/>
        <v>55.86</v>
      </c>
      <c r="J243" s="3">
        <f t="shared" si="23"/>
        <v>185.5</v>
      </c>
      <c r="K243" s="3">
        <f t="shared" si="24"/>
        <v>196.00000000000003</v>
      </c>
      <c r="L243" s="3">
        <f t="shared" si="25"/>
        <v>115.5</v>
      </c>
      <c r="M243" s="3">
        <f t="shared" si="26"/>
        <v>273</v>
      </c>
      <c r="N243" s="3">
        <f t="shared" si="27"/>
        <v>262.5</v>
      </c>
    </row>
    <row r="244" spans="1:14" x14ac:dyDescent="0.35">
      <c r="A244" s="2">
        <v>97606</v>
      </c>
      <c r="B244" t="s">
        <v>11</v>
      </c>
      <c r="C244">
        <v>50217</v>
      </c>
      <c r="D244" t="s">
        <v>250</v>
      </c>
      <c r="E244">
        <v>360</v>
      </c>
      <c r="F244" s="1">
        <v>44927</v>
      </c>
      <c r="G244" s="3">
        <v>1000</v>
      </c>
      <c r="H244" s="3">
        <f t="shared" si="21"/>
        <v>380</v>
      </c>
      <c r="I244" s="3">
        <f t="shared" si="22"/>
        <v>159.6</v>
      </c>
      <c r="J244" s="3">
        <f t="shared" si="23"/>
        <v>530</v>
      </c>
      <c r="K244" s="3">
        <f t="shared" si="24"/>
        <v>560</v>
      </c>
      <c r="L244" s="3">
        <f t="shared" si="25"/>
        <v>330</v>
      </c>
      <c r="M244" s="3">
        <f t="shared" si="26"/>
        <v>780</v>
      </c>
      <c r="N244" s="3">
        <f t="shared" si="27"/>
        <v>750</v>
      </c>
    </row>
    <row r="245" spans="1:14" x14ac:dyDescent="0.35">
      <c r="A245" s="2">
        <v>27632</v>
      </c>
      <c r="B245" t="s">
        <v>11</v>
      </c>
      <c r="C245">
        <v>50218</v>
      </c>
      <c r="D245" t="s">
        <v>251</v>
      </c>
      <c r="E245">
        <v>360</v>
      </c>
      <c r="F245" s="1">
        <v>44927</v>
      </c>
      <c r="G245" s="3">
        <v>6100</v>
      </c>
      <c r="H245" s="3">
        <f t="shared" si="21"/>
        <v>2318</v>
      </c>
      <c r="I245" s="3">
        <f t="shared" si="22"/>
        <v>973.56</v>
      </c>
      <c r="J245" s="3">
        <f t="shared" si="23"/>
        <v>3233</v>
      </c>
      <c r="K245" s="3">
        <f t="shared" si="24"/>
        <v>3416.0000000000005</v>
      </c>
      <c r="L245" s="3">
        <f t="shared" si="25"/>
        <v>2013</v>
      </c>
      <c r="M245" s="3">
        <f t="shared" si="26"/>
        <v>4758</v>
      </c>
      <c r="N245" s="3">
        <f t="shared" si="27"/>
        <v>4575</v>
      </c>
    </row>
    <row r="246" spans="1:14" x14ac:dyDescent="0.35">
      <c r="A246" s="2">
        <v>97605</v>
      </c>
      <c r="B246" t="s">
        <v>11</v>
      </c>
      <c r="C246">
        <v>50219</v>
      </c>
      <c r="D246" t="s">
        <v>252</v>
      </c>
      <c r="E246">
        <v>360</v>
      </c>
      <c r="F246" s="1">
        <v>44927</v>
      </c>
      <c r="G246" s="3">
        <v>550</v>
      </c>
      <c r="H246" s="3">
        <f t="shared" si="21"/>
        <v>209</v>
      </c>
      <c r="I246" s="3">
        <f t="shared" si="22"/>
        <v>87.78</v>
      </c>
      <c r="J246" s="3">
        <f t="shared" si="23"/>
        <v>291.5</v>
      </c>
      <c r="K246" s="3">
        <f t="shared" si="24"/>
        <v>308.00000000000006</v>
      </c>
      <c r="L246" s="3">
        <f t="shared" si="25"/>
        <v>181.5</v>
      </c>
      <c r="M246" s="3">
        <f t="shared" si="26"/>
        <v>429</v>
      </c>
      <c r="N246" s="3">
        <f t="shared" si="27"/>
        <v>412.5</v>
      </c>
    </row>
    <row r="247" spans="1:14" x14ac:dyDescent="0.35">
      <c r="A247" s="2">
        <v>11442</v>
      </c>
      <c r="B247" t="s">
        <v>11</v>
      </c>
      <c r="C247">
        <v>50220</v>
      </c>
      <c r="D247" t="s">
        <v>253</v>
      </c>
      <c r="E247">
        <v>360</v>
      </c>
      <c r="F247" s="1">
        <v>44927</v>
      </c>
      <c r="G247" s="3">
        <v>1600</v>
      </c>
      <c r="H247" s="3">
        <f t="shared" si="21"/>
        <v>608</v>
      </c>
      <c r="I247" s="3">
        <f t="shared" si="22"/>
        <v>255.35999999999999</v>
      </c>
      <c r="J247" s="3">
        <f t="shared" si="23"/>
        <v>848</v>
      </c>
      <c r="K247" s="3">
        <f t="shared" si="24"/>
        <v>896.00000000000011</v>
      </c>
      <c r="L247" s="3">
        <f t="shared" si="25"/>
        <v>528</v>
      </c>
      <c r="M247" s="3">
        <f t="shared" si="26"/>
        <v>1248</v>
      </c>
      <c r="N247" s="3">
        <f t="shared" si="27"/>
        <v>1200</v>
      </c>
    </row>
    <row r="248" spans="1:14" x14ac:dyDescent="0.35">
      <c r="A248" s="2">
        <v>11982</v>
      </c>
      <c r="B248" t="s">
        <v>11</v>
      </c>
      <c r="C248">
        <v>50221</v>
      </c>
      <c r="D248" t="s">
        <v>254</v>
      </c>
      <c r="E248">
        <v>360</v>
      </c>
      <c r="F248" s="1">
        <v>44927</v>
      </c>
      <c r="G248" s="3">
        <v>750</v>
      </c>
      <c r="H248" s="3">
        <f t="shared" si="21"/>
        <v>285</v>
      </c>
      <c r="I248" s="3">
        <f t="shared" si="22"/>
        <v>119.69999999999999</v>
      </c>
      <c r="J248" s="3">
        <f t="shared" si="23"/>
        <v>397.5</v>
      </c>
      <c r="K248" s="3">
        <f t="shared" si="24"/>
        <v>420.00000000000006</v>
      </c>
      <c r="L248" s="3">
        <f t="shared" si="25"/>
        <v>247.5</v>
      </c>
      <c r="M248" s="3">
        <f t="shared" si="26"/>
        <v>585</v>
      </c>
      <c r="N248" s="3">
        <f t="shared" si="27"/>
        <v>562.5</v>
      </c>
    </row>
    <row r="249" spans="1:14" x14ac:dyDescent="0.35">
      <c r="A249" s="2">
        <v>11730</v>
      </c>
      <c r="B249" t="s">
        <v>11</v>
      </c>
      <c r="C249">
        <v>50222</v>
      </c>
      <c r="D249" t="s">
        <v>255</v>
      </c>
      <c r="E249">
        <v>360</v>
      </c>
      <c r="F249" s="1">
        <v>44927</v>
      </c>
      <c r="G249" s="3">
        <v>550</v>
      </c>
      <c r="H249" s="3">
        <f t="shared" si="21"/>
        <v>209</v>
      </c>
      <c r="I249" s="3">
        <f t="shared" si="22"/>
        <v>87.78</v>
      </c>
      <c r="J249" s="3">
        <f t="shared" si="23"/>
        <v>291.5</v>
      </c>
      <c r="K249" s="3">
        <f t="shared" si="24"/>
        <v>308.00000000000006</v>
      </c>
      <c r="L249" s="3">
        <f t="shared" si="25"/>
        <v>181.5</v>
      </c>
      <c r="M249" s="3">
        <f t="shared" si="26"/>
        <v>429</v>
      </c>
      <c r="N249" s="3">
        <f t="shared" si="27"/>
        <v>412.5</v>
      </c>
    </row>
    <row r="250" spans="1:14" x14ac:dyDescent="0.35">
      <c r="A250" s="2">
        <v>49083</v>
      </c>
      <c r="B250" t="s">
        <v>11</v>
      </c>
      <c r="C250">
        <v>50223</v>
      </c>
      <c r="D250" t="s">
        <v>256</v>
      </c>
      <c r="E250">
        <v>360</v>
      </c>
      <c r="F250" s="1">
        <v>44562</v>
      </c>
      <c r="G250" s="3">
        <v>2200</v>
      </c>
      <c r="H250" s="3">
        <f t="shared" si="21"/>
        <v>836</v>
      </c>
      <c r="I250" s="3">
        <f t="shared" si="22"/>
        <v>351.12</v>
      </c>
      <c r="J250" s="3">
        <f t="shared" si="23"/>
        <v>1166</v>
      </c>
      <c r="K250" s="3">
        <f t="shared" si="24"/>
        <v>1232.0000000000002</v>
      </c>
      <c r="L250" s="3">
        <f t="shared" si="25"/>
        <v>726</v>
      </c>
      <c r="M250" s="3">
        <f t="shared" si="26"/>
        <v>1716</v>
      </c>
      <c r="N250" s="3">
        <f t="shared" si="27"/>
        <v>1650</v>
      </c>
    </row>
    <row r="251" spans="1:14" x14ac:dyDescent="0.35">
      <c r="A251" s="2">
        <v>45990</v>
      </c>
      <c r="B251" t="s">
        <v>11</v>
      </c>
      <c r="C251">
        <v>50224</v>
      </c>
      <c r="D251" t="s">
        <v>257</v>
      </c>
      <c r="E251">
        <v>360</v>
      </c>
      <c r="F251" s="1">
        <v>44927</v>
      </c>
      <c r="G251" s="3">
        <v>6500</v>
      </c>
      <c r="H251" s="3">
        <f t="shared" si="21"/>
        <v>2470</v>
      </c>
      <c r="I251" s="3">
        <f t="shared" si="22"/>
        <v>1037.3999999999999</v>
      </c>
      <c r="J251" s="3">
        <f t="shared" si="23"/>
        <v>3445</v>
      </c>
      <c r="K251" s="3">
        <f t="shared" si="24"/>
        <v>3640.0000000000005</v>
      </c>
      <c r="L251" s="3">
        <f t="shared" si="25"/>
        <v>2145</v>
      </c>
      <c r="M251" s="3">
        <f t="shared" si="26"/>
        <v>5070</v>
      </c>
      <c r="N251" s="3">
        <f t="shared" si="27"/>
        <v>4875</v>
      </c>
    </row>
    <row r="252" spans="1:14" x14ac:dyDescent="0.35">
      <c r="A252" s="2" t="s">
        <v>258</v>
      </c>
      <c r="B252" t="s">
        <v>11</v>
      </c>
      <c r="C252">
        <v>50225</v>
      </c>
      <c r="D252" t="s">
        <v>259</v>
      </c>
      <c r="E252">
        <v>360</v>
      </c>
      <c r="F252" s="1">
        <v>44927</v>
      </c>
      <c r="G252" s="3">
        <v>1250</v>
      </c>
      <c r="H252" s="3">
        <f t="shared" si="21"/>
        <v>475</v>
      </c>
      <c r="I252" s="3">
        <f t="shared" si="22"/>
        <v>199.5</v>
      </c>
      <c r="J252" s="3">
        <f t="shared" si="23"/>
        <v>662.5</v>
      </c>
      <c r="K252" s="3">
        <f t="shared" si="24"/>
        <v>700.00000000000011</v>
      </c>
      <c r="L252" s="3">
        <f t="shared" si="25"/>
        <v>412.5</v>
      </c>
      <c r="M252" s="3">
        <f t="shared" si="26"/>
        <v>975</v>
      </c>
      <c r="N252" s="3">
        <f t="shared" si="27"/>
        <v>937.5</v>
      </c>
    </row>
    <row r="253" spans="1:14" x14ac:dyDescent="0.35">
      <c r="A253" s="2">
        <v>45398</v>
      </c>
      <c r="B253" t="s">
        <v>11</v>
      </c>
      <c r="C253">
        <v>50226</v>
      </c>
      <c r="D253" t="s">
        <v>260</v>
      </c>
      <c r="E253">
        <v>360</v>
      </c>
      <c r="F253" s="1">
        <v>44927</v>
      </c>
      <c r="G253" s="3">
        <v>2800</v>
      </c>
      <c r="H253" s="3">
        <f t="shared" si="21"/>
        <v>1064</v>
      </c>
      <c r="I253" s="3">
        <f t="shared" si="22"/>
        <v>446.88</v>
      </c>
      <c r="J253" s="3">
        <f t="shared" si="23"/>
        <v>1484</v>
      </c>
      <c r="K253" s="3">
        <f t="shared" si="24"/>
        <v>1568.0000000000002</v>
      </c>
      <c r="L253" s="3">
        <f t="shared" si="25"/>
        <v>924</v>
      </c>
      <c r="M253" s="3">
        <f t="shared" si="26"/>
        <v>2184</v>
      </c>
      <c r="N253" s="3">
        <f t="shared" si="27"/>
        <v>2100</v>
      </c>
    </row>
    <row r="254" spans="1:14" x14ac:dyDescent="0.35">
      <c r="A254" s="2">
        <v>46221</v>
      </c>
      <c r="B254" t="s">
        <v>11</v>
      </c>
      <c r="C254">
        <v>50227</v>
      </c>
      <c r="D254" t="s">
        <v>261</v>
      </c>
      <c r="E254">
        <v>360</v>
      </c>
      <c r="F254" s="1">
        <v>44927</v>
      </c>
      <c r="G254" s="3">
        <v>2100</v>
      </c>
      <c r="H254" s="3">
        <f t="shared" si="21"/>
        <v>798</v>
      </c>
      <c r="I254" s="3">
        <f t="shared" si="22"/>
        <v>335.15999999999997</v>
      </c>
      <c r="J254" s="3">
        <f t="shared" si="23"/>
        <v>1113</v>
      </c>
      <c r="K254" s="3">
        <f t="shared" si="24"/>
        <v>1176</v>
      </c>
      <c r="L254" s="3">
        <f t="shared" si="25"/>
        <v>693</v>
      </c>
      <c r="M254" s="3">
        <f t="shared" si="26"/>
        <v>1638</v>
      </c>
      <c r="N254" s="3">
        <f t="shared" si="27"/>
        <v>1575</v>
      </c>
    </row>
    <row r="255" spans="1:14" x14ac:dyDescent="0.35">
      <c r="A255" s="2">
        <v>27025</v>
      </c>
      <c r="B255" t="s">
        <v>11</v>
      </c>
      <c r="C255">
        <v>50228</v>
      </c>
      <c r="D255" t="s">
        <v>262</v>
      </c>
      <c r="E255">
        <v>360</v>
      </c>
      <c r="F255" s="1">
        <v>44927</v>
      </c>
      <c r="G255" s="3">
        <v>3000</v>
      </c>
      <c r="H255" s="3">
        <f t="shared" si="21"/>
        <v>1140</v>
      </c>
      <c r="I255" s="3">
        <f t="shared" si="22"/>
        <v>478.79999999999995</v>
      </c>
      <c r="J255" s="3">
        <f t="shared" si="23"/>
        <v>1590</v>
      </c>
      <c r="K255" s="3">
        <f t="shared" si="24"/>
        <v>1680.0000000000002</v>
      </c>
      <c r="L255" s="3">
        <f t="shared" si="25"/>
        <v>990</v>
      </c>
      <c r="M255" s="3">
        <f t="shared" si="26"/>
        <v>2340</v>
      </c>
      <c r="N255" s="3">
        <f t="shared" si="27"/>
        <v>2250</v>
      </c>
    </row>
    <row r="256" spans="1:14" x14ac:dyDescent="0.35">
      <c r="A256" s="2">
        <v>15275</v>
      </c>
      <c r="B256" t="s">
        <v>11</v>
      </c>
      <c r="C256">
        <v>50229</v>
      </c>
      <c r="D256" t="s">
        <v>263</v>
      </c>
      <c r="E256">
        <v>360</v>
      </c>
      <c r="F256" s="1">
        <v>44927</v>
      </c>
      <c r="G256" s="3">
        <v>5000</v>
      </c>
      <c r="H256" s="3">
        <f t="shared" si="21"/>
        <v>1900</v>
      </c>
      <c r="I256" s="3">
        <f t="shared" si="22"/>
        <v>798</v>
      </c>
      <c r="J256" s="3">
        <f t="shared" si="23"/>
        <v>2650</v>
      </c>
      <c r="K256" s="3">
        <f t="shared" si="24"/>
        <v>2800.0000000000005</v>
      </c>
      <c r="L256" s="3">
        <f t="shared" si="25"/>
        <v>1650</v>
      </c>
      <c r="M256" s="3">
        <f t="shared" si="26"/>
        <v>3900</v>
      </c>
      <c r="N256" s="3">
        <f t="shared" si="27"/>
        <v>3750</v>
      </c>
    </row>
    <row r="257" spans="1:14" x14ac:dyDescent="0.35">
      <c r="A257" s="2">
        <v>26540</v>
      </c>
      <c r="B257" t="s">
        <v>8</v>
      </c>
      <c r="C257">
        <v>50230</v>
      </c>
      <c r="D257" t="s">
        <v>264</v>
      </c>
      <c r="E257">
        <v>360</v>
      </c>
      <c r="F257" s="1">
        <v>44562</v>
      </c>
      <c r="G257" s="3">
        <v>7300</v>
      </c>
      <c r="H257" s="3">
        <f t="shared" si="21"/>
        <v>2774</v>
      </c>
      <c r="I257" s="3">
        <f t="shared" si="22"/>
        <v>1165.08</v>
      </c>
      <c r="J257" s="3">
        <f t="shared" si="23"/>
        <v>3869</v>
      </c>
      <c r="K257" s="3">
        <f t="shared" si="24"/>
        <v>4088.0000000000005</v>
      </c>
      <c r="L257" s="3">
        <f t="shared" si="25"/>
        <v>2409</v>
      </c>
      <c r="M257" s="3">
        <f t="shared" si="26"/>
        <v>5694</v>
      </c>
      <c r="N257" s="3">
        <f t="shared" si="27"/>
        <v>5475</v>
      </c>
    </row>
    <row r="258" spans="1:14" x14ac:dyDescent="0.35">
      <c r="A258" s="2">
        <v>28496</v>
      </c>
      <c r="B258" t="s">
        <v>8</v>
      </c>
      <c r="C258">
        <v>50231</v>
      </c>
      <c r="D258" t="s">
        <v>265</v>
      </c>
      <c r="E258">
        <v>360</v>
      </c>
      <c r="F258" s="1">
        <v>44562</v>
      </c>
      <c r="G258" s="3">
        <v>7100</v>
      </c>
      <c r="H258" s="3">
        <f t="shared" si="21"/>
        <v>2698</v>
      </c>
      <c r="I258" s="3">
        <f t="shared" si="22"/>
        <v>1133.1599999999999</v>
      </c>
      <c r="J258" s="3">
        <f t="shared" si="23"/>
        <v>3763</v>
      </c>
      <c r="K258" s="3">
        <f t="shared" si="24"/>
        <v>3976.0000000000005</v>
      </c>
      <c r="L258" s="3">
        <f t="shared" si="25"/>
        <v>2343</v>
      </c>
      <c r="M258" s="3">
        <f t="shared" si="26"/>
        <v>5538</v>
      </c>
      <c r="N258" s="3">
        <f t="shared" si="27"/>
        <v>5325</v>
      </c>
    </row>
    <row r="259" spans="1:14" x14ac:dyDescent="0.35">
      <c r="A259" s="2">
        <v>27814</v>
      </c>
      <c r="B259" t="s">
        <v>8</v>
      </c>
      <c r="C259">
        <v>50232</v>
      </c>
      <c r="D259" t="s">
        <v>266</v>
      </c>
      <c r="E259">
        <v>360</v>
      </c>
      <c r="F259" s="1">
        <v>44562</v>
      </c>
      <c r="G259" s="3">
        <v>17000</v>
      </c>
      <c r="H259" s="3">
        <f t="shared" ref="H259:H322" si="28">+G259*0.38</f>
        <v>6460</v>
      </c>
      <c r="I259" s="3">
        <f t="shared" ref="I259:I322" si="29">+H259*0.42</f>
        <v>2713.2</v>
      </c>
      <c r="J259" s="3">
        <f t="shared" ref="J259:J322" si="30">+G259*0.53</f>
        <v>9010</v>
      </c>
      <c r="K259" s="3">
        <f t="shared" ref="K259:K322" si="31">+G259*0.56</f>
        <v>9520</v>
      </c>
      <c r="L259" s="3">
        <f t="shared" ref="L259:L322" si="32">+G259*0.33</f>
        <v>5610</v>
      </c>
      <c r="M259" s="3">
        <f t="shared" ref="M259:M322" si="33">+G259*0.78</f>
        <v>13260</v>
      </c>
      <c r="N259" s="3">
        <f t="shared" ref="N259:N322" si="34">+G259*0.75</f>
        <v>12750</v>
      </c>
    </row>
    <row r="260" spans="1:14" x14ac:dyDescent="0.35">
      <c r="A260" s="2">
        <v>47120</v>
      </c>
      <c r="B260" t="s">
        <v>8</v>
      </c>
      <c r="C260">
        <v>50233</v>
      </c>
      <c r="D260" t="s">
        <v>267</v>
      </c>
      <c r="E260">
        <v>360</v>
      </c>
      <c r="F260" s="1">
        <v>44562</v>
      </c>
      <c r="G260" s="3">
        <v>6100</v>
      </c>
      <c r="H260" s="3">
        <f t="shared" si="28"/>
        <v>2318</v>
      </c>
      <c r="I260" s="3">
        <f t="shared" si="29"/>
        <v>973.56</v>
      </c>
      <c r="J260" s="3">
        <f t="shared" si="30"/>
        <v>3233</v>
      </c>
      <c r="K260" s="3">
        <f t="shared" si="31"/>
        <v>3416.0000000000005</v>
      </c>
      <c r="L260" s="3">
        <f t="shared" si="32"/>
        <v>2013</v>
      </c>
      <c r="M260" s="3">
        <f t="shared" si="33"/>
        <v>4758</v>
      </c>
      <c r="N260" s="3">
        <f t="shared" si="34"/>
        <v>4575</v>
      </c>
    </row>
    <row r="261" spans="1:14" x14ac:dyDescent="0.35">
      <c r="A261" s="2">
        <v>36000</v>
      </c>
      <c r="B261" t="s">
        <v>8</v>
      </c>
      <c r="C261">
        <v>50234</v>
      </c>
      <c r="D261" t="s">
        <v>268</v>
      </c>
      <c r="E261">
        <v>360</v>
      </c>
      <c r="F261" s="1">
        <v>44562</v>
      </c>
      <c r="G261" s="3">
        <v>60</v>
      </c>
      <c r="H261" s="3">
        <f t="shared" si="28"/>
        <v>22.8</v>
      </c>
      <c r="I261" s="3">
        <f t="shared" si="29"/>
        <v>9.5760000000000005</v>
      </c>
      <c r="J261" s="3">
        <f t="shared" si="30"/>
        <v>31.8</v>
      </c>
      <c r="K261" s="3">
        <f t="shared" si="31"/>
        <v>33.6</v>
      </c>
      <c r="L261" s="3">
        <f t="shared" si="32"/>
        <v>19.8</v>
      </c>
      <c r="M261" s="3">
        <f t="shared" si="33"/>
        <v>46.800000000000004</v>
      </c>
      <c r="N261" s="3">
        <f t="shared" si="34"/>
        <v>45</v>
      </c>
    </row>
    <row r="262" spans="1:14" x14ac:dyDescent="0.35">
      <c r="A262" s="2">
        <v>49591</v>
      </c>
      <c r="B262" t="s">
        <v>8</v>
      </c>
      <c r="C262">
        <v>50235</v>
      </c>
      <c r="D262" t="s">
        <v>269</v>
      </c>
      <c r="E262">
        <v>360</v>
      </c>
      <c r="F262" s="1">
        <v>44562</v>
      </c>
      <c r="G262" s="3">
        <v>9100</v>
      </c>
      <c r="H262" s="3">
        <f t="shared" si="28"/>
        <v>3458</v>
      </c>
      <c r="I262" s="3">
        <f t="shared" si="29"/>
        <v>1452.36</v>
      </c>
      <c r="J262" s="3">
        <f t="shared" si="30"/>
        <v>4823</v>
      </c>
      <c r="K262" s="3">
        <f t="shared" si="31"/>
        <v>5096.0000000000009</v>
      </c>
      <c r="L262" s="3">
        <f t="shared" si="32"/>
        <v>3003</v>
      </c>
      <c r="M262" s="3">
        <f t="shared" si="33"/>
        <v>7098</v>
      </c>
      <c r="N262" s="3">
        <f t="shared" si="34"/>
        <v>6825</v>
      </c>
    </row>
    <row r="263" spans="1:14" x14ac:dyDescent="0.35">
      <c r="A263" s="2">
        <v>49592</v>
      </c>
      <c r="B263" t="s">
        <v>8</v>
      </c>
      <c r="C263">
        <v>50236</v>
      </c>
      <c r="D263" t="s">
        <v>270</v>
      </c>
      <c r="E263">
        <v>360</v>
      </c>
      <c r="F263" s="1">
        <v>44562</v>
      </c>
      <c r="G263" s="3">
        <v>14000</v>
      </c>
      <c r="H263" s="3">
        <f t="shared" si="28"/>
        <v>5320</v>
      </c>
      <c r="I263" s="3">
        <f t="shared" si="29"/>
        <v>2234.4</v>
      </c>
      <c r="J263" s="3">
        <f t="shared" si="30"/>
        <v>7420</v>
      </c>
      <c r="K263" s="3">
        <f t="shared" si="31"/>
        <v>7840.0000000000009</v>
      </c>
      <c r="L263" s="3">
        <f t="shared" si="32"/>
        <v>4620</v>
      </c>
      <c r="M263" s="3">
        <f t="shared" si="33"/>
        <v>10920</v>
      </c>
      <c r="N263" s="3">
        <f t="shared" si="34"/>
        <v>10500</v>
      </c>
    </row>
    <row r="264" spans="1:14" x14ac:dyDescent="0.35">
      <c r="A264" s="2">
        <v>49593</v>
      </c>
      <c r="B264" t="s">
        <v>8</v>
      </c>
      <c r="C264">
        <v>50237</v>
      </c>
      <c r="D264" t="s">
        <v>271</v>
      </c>
      <c r="E264">
        <v>360</v>
      </c>
      <c r="F264" s="1">
        <v>44562</v>
      </c>
      <c r="G264" s="3">
        <v>9100</v>
      </c>
      <c r="H264" s="3">
        <f t="shared" si="28"/>
        <v>3458</v>
      </c>
      <c r="I264" s="3">
        <f t="shared" si="29"/>
        <v>1452.36</v>
      </c>
      <c r="J264" s="3">
        <f t="shared" si="30"/>
        <v>4823</v>
      </c>
      <c r="K264" s="3">
        <f t="shared" si="31"/>
        <v>5096.0000000000009</v>
      </c>
      <c r="L264" s="3">
        <f t="shared" si="32"/>
        <v>3003</v>
      </c>
      <c r="M264" s="3">
        <f t="shared" si="33"/>
        <v>7098</v>
      </c>
      <c r="N264" s="3">
        <f t="shared" si="34"/>
        <v>6825</v>
      </c>
    </row>
    <row r="265" spans="1:14" x14ac:dyDescent="0.35">
      <c r="A265" s="2">
        <v>49594</v>
      </c>
      <c r="B265" t="s">
        <v>8</v>
      </c>
      <c r="C265">
        <v>50238</v>
      </c>
      <c r="D265" t="s">
        <v>272</v>
      </c>
      <c r="E265">
        <v>360</v>
      </c>
      <c r="F265" s="1">
        <v>44562</v>
      </c>
      <c r="G265" s="3">
        <v>14000</v>
      </c>
      <c r="H265" s="3">
        <f t="shared" si="28"/>
        <v>5320</v>
      </c>
      <c r="I265" s="3">
        <f t="shared" si="29"/>
        <v>2234.4</v>
      </c>
      <c r="J265" s="3">
        <f t="shared" si="30"/>
        <v>7420</v>
      </c>
      <c r="K265" s="3">
        <f t="shared" si="31"/>
        <v>7840.0000000000009</v>
      </c>
      <c r="L265" s="3">
        <f t="shared" si="32"/>
        <v>4620</v>
      </c>
      <c r="M265" s="3">
        <f t="shared" si="33"/>
        <v>10920</v>
      </c>
      <c r="N265" s="3">
        <f t="shared" si="34"/>
        <v>10500</v>
      </c>
    </row>
    <row r="266" spans="1:14" x14ac:dyDescent="0.35">
      <c r="A266" s="2">
        <v>49595</v>
      </c>
      <c r="B266" t="s">
        <v>8</v>
      </c>
      <c r="C266">
        <v>50239</v>
      </c>
      <c r="D266" t="s">
        <v>273</v>
      </c>
      <c r="E266">
        <v>360</v>
      </c>
      <c r="F266" s="1">
        <v>44562</v>
      </c>
      <c r="G266" s="3">
        <v>9100</v>
      </c>
      <c r="H266" s="3">
        <f t="shared" si="28"/>
        <v>3458</v>
      </c>
      <c r="I266" s="3">
        <f t="shared" si="29"/>
        <v>1452.36</v>
      </c>
      <c r="J266" s="3">
        <f t="shared" si="30"/>
        <v>4823</v>
      </c>
      <c r="K266" s="3">
        <f t="shared" si="31"/>
        <v>5096.0000000000009</v>
      </c>
      <c r="L266" s="3">
        <f t="shared" si="32"/>
        <v>3003</v>
      </c>
      <c r="M266" s="3">
        <f t="shared" si="33"/>
        <v>7098</v>
      </c>
      <c r="N266" s="3">
        <f t="shared" si="34"/>
        <v>6825</v>
      </c>
    </row>
    <row r="267" spans="1:14" x14ac:dyDescent="0.35">
      <c r="A267" s="2">
        <v>49613</v>
      </c>
      <c r="B267" t="s">
        <v>8</v>
      </c>
      <c r="C267">
        <v>50240</v>
      </c>
      <c r="D267" t="s">
        <v>274</v>
      </c>
      <c r="E267">
        <v>360</v>
      </c>
      <c r="F267" s="1">
        <v>44562</v>
      </c>
      <c r="G267" s="3">
        <v>9100</v>
      </c>
      <c r="H267" s="3">
        <f t="shared" si="28"/>
        <v>3458</v>
      </c>
      <c r="I267" s="3">
        <f t="shared" si="29"/>
        <v>1452.36</v>
      </c>
      <c r="J267" s="3">
        <f t="shared" si="30"/>
        <v>4823</v>
      </c>
      <c r="K267" s="3">
        <f t="shared" si="31"/>
        <v>5096.0000000000009</v>
      </c>
      <c r="L267" s="3">
        <f t="shared" si="32"/>
        <v>3003</v>
      </c>
      <c r="M267" s="3">
        <f t="shared" si="33"/>
        <v>7098</v>
      </c>
      <c r="N267" s="3">
        <f t="shared" si="34"/>
        <v>6825</v>
      </c>
    </row>
    <row r="268" spans="1:14" x14ac:dyDescent="0.35">
      <c r="A268" s="2">
        <v>49614</v>
      </c>
      <c r="B268" t="s">
        <v>8</v>
      </c>
      <c r="C268">
        <v>50241</v>
      </c>
      <c r="D268" t="s">
        <v>275</v>
      </c>
      <c r="E268">
        <v>360</v>
      </c>
      <c r="F268" s="1">
        <v>44562</v>
      </c>
      <c r="G268" s="3">
        <v>14000</v>
      </c>
      <c r="H268" s="3">
        <f t="shared" si="28"/>
        <v>5320</v>
      </c>
      <c r="I268" s="3">
        <f t="shared" si="29"/>
        <v>2234.4</v>
      </c>
      <c r="J268" s="3">
        <f t="shared" si="30"/>
        <v>7420</v>
      </c>
      <c r="K268" s="3">
        <f t="shared" si="31"/>
        <v>7840.0000000000009</v>
      </c>
      <c r="L268" s="3">
        <f t="shared" si="32"/>
        <v>4620</v>
      </c>
      <c r="M268" s="3">
        <f t="shared" si="33"/>
        <v>10920</v>
      </c>
      <c r="N268" s="3">
        <f t="shared" si="34"/>
        <v>10500</v>
      </c>
    </row>
    <row r="269" spans="1:14" x14ac:dyDescent="0.35">
      <c r="A269" s="2">
        <v>49615</v>
      </c>
      <c r="B269" t="s">
        <v>8</v>
      </c>
      <c r="C269">
        <v>50242</v>
      </c>
      <c r="D269" t="s">
        <v>276</v>
      </c>
      <c r="E269">
        <v>360</v>
      </c>
      <c r="F269" s="1">
        <v>44562</v>
      </c>
      <c r="G269" s="3">
        <v>9100</v>
      </c>
      <c r="H269" s="3">
        <f t="shared" si="28"/>
        <v>3458</v>
      </c>
      <c r="I269" s="3">
        <f t="shared" si="29"/>
        <v>1452.36</v>
      </c>
      <c r="J269" s="3">
        <f t="shared" si="30"/>
        <v>4823</v>
      </c>
      <c r="K269" s="3">
        <f t="shared" si="31"/>
        <v>5096.0000000000009</v>
      </c>
      <c r="L269" s="3">
        <f t="shared" si="32"/>
        <v>3003</v>
      </c>
      <c r="M269" s="3">
        <f t="shared" si="33"/>
        <v>7098</v>
      </c>
      <c r="N269" s="3">
        <f t="shared" si="34"/>
        <v>6825</v>
      </c>
    </row>
    <row r="270" spans="1:14" x14ac:dyDescent="0.35">
      <c r="A270" s="2">
        <v>15271</v>
      </c>
      <c r="B270" t="s">
        <v>8</v>
      </c>
      <c r="C270">
        <v>50243</v>
      </c>
      <c r="D270" t="s">
        <v>277</v>
      </c>
      <c r="E270">
        <v>360</v>
      </c>
      <c r="F270" s="1">
        <v>44562</v>
      </c>
      <c r="G270" s="3">
        <v>4400</v>
      </c>
      <c r="H270" s="3">
        <f t="shared" si="28"/>
        <v>1672</v>
      </c>
      <c r="I270" s="3">
        <f t="shared" si="29"/>
        <v>702.24</v>
      </c>
      <c r="J270" s="3">
        <f t="shared" si="30"/>
        <v>2332</v>
      </c>
      <c r="K270" s="3">
        <f t="shared" si="31"/>
        <v>2464.0000000000005</v>
      </c>
      <c r="L270" s="3">
        <f t="shared" si="32"/>
        <v>1452</v>
      </c>
      <c r="M270" s="3">
        <f t="shared" si="33"/>
        <v>3432</v>
      </c>
      <c r="N270" s="3">
        <f t="shared" si="34"/>
        <v>3300</v>
      </c>
    </row>
    <row r="271" spans="1:14" x14ac:dyDescent="0.35">
      <c r="A271" s="2">
        <v>15272</v>
      </c>
      <c r="B271" t="s">
        <v>8</v>
      </c>
      <c r="C271">
        <v>50244</v>
      </c>
      <c r="D271" t="s">
        <v>278</v>
      </c>
      <c r="E271">
        <v>360</v>
      </c>
      <c r="F271" s="1">
        <v>44562</v>
      </c>
      <c r="G271" s="3">
        <v>4400</v>
      </c>
      <c r="H271" s="3">
        <f t="shared" si="28"/>
        <v>1672</v>
      </c>
      <c r="I271" s="3">
        <f t="shared" si="29"/>
        <v>702.24</v>
      </c>
      <c r="J271" s="3">
        <f t="shared" si="30"/>
        <v>2332</v>
      </c>
      <c r="K271" s="3">
        <f t="shared" si="31"/>
        <v>2464.0000000000005</v>
      </c>
      <c r="L271" s="3">
        <f t="shared" si="32"/>
        <v>1452</v>
      </c>
      <c r="M271" s="3">
        <f t="shared" si="33"/>
        <v>3432</v>
      </c>
      <c r="N271" s="3">
        <f t="shared" si="34"/>
        <v>3300</v>
      </c>
    </row>
    <row r="272" spans="1:14" x14ac:dyDescent="0.35">
      <c r="A272" s="2">
        <v>15273</v>
      </c>
      <c r="B272" t="s">
        <v>8</v>
      </c>
      <c r="C272">
        <v>50245</v>
      </c>
      <c r="D272" t="s">
        <v>279</v>
      </c>
      <c r="E272">
        <v>360</v>
      </c>
      <c r="F272" s="1">
        <v>44562</v>
      </c>
      <c r="G272" s="3">
        <v>8200</v>
      </c>
      <c r="H272" s="3">
        <f t="shared" si="28"/>
        <v>3116</v>
      </c>
      <c r="I272" s="3">
        <f t="shared" si="29"/>
        <v>1308.72</v>
      </c>
      <c r="J272" s="3">
        <f t="shared" si="30"/>
        <v>4346</v>
      </c>
      <c r="K272" s="3">
        <f t="shared" si="31"/>
        <v>4592</v>
      </c>
      <c r="L272" s="3">
        <f t="shared" si="32"/>
        <v>2706</v>
      </c>
      <c r="M272" s="3">
        <f t="shared" si="33"/>
        <v>6396</v>
      </c>
      <c r="N272" s="3">
        <f t="shared" si="34"/>
        <v>6150</v>
      </c>
    </row>
    <row r="273" spans="1:14" x14ac:dyDescent="0.35">
      <c r="A273" s="2">
        <v>15274</v>
      </c>
      <c r="B273" t="s">
        <v>8</v>
      </c>
      <c r="C273">
        <v>50246</v>
      </c>
      <c r="D273" t="s">
        <v>280</v>
      </c>
      <c r="E273">
        <v>360</v>
      </c>
      <c r="F273" s="1">
        <v>44562</v>
      </c>
      <c r="G273" s="3">
        <v>8200</v>
      </c>
      <c r="H273" s="3">
        <f t="shared" si="28"/>
        <v>3116</v>
      </c>
      <c r="I273" s="3">
        <f t="shared" si="29"/>
        <v>1308.72</v>
      </c>
      <c r="J273" s="3">
        <f t="shared" si="30"/>
        <v>4346</v>
      </c>
      <c r="K273" s="3">
        <f t="shared" si="31"/>
        <v>4592</v>
      </c>
      <c r="L273" s="3">
        <f t="shared" si="32"/>
        <v>2706</v>
      </c>
      <c r="M273" s="3">
        <f t="shared" si="33"/>
        <v>6396</v>
      </c>
      <c r="N273" s="3">
        <f t="shared" si="34"/>
        <v>6150</v>
      </c>
    </row>
    <row r="274" spans="1:14" x14ac:dyDescent="0.35">
      <c r="A274" s="2">
        <v>15275</v>
      </c>
      <c r="B274" t="s">
        <v>8</v>
      </c>
      <c r="C274">
        <v>50247</v>
      </c>
      <c r="D274" t="s">
        <v>281</v>
      </c>
      <c r="E274">
        <v>360</v>
      </c>
      <c r="F274" s="1">
        <v>44562</v>
      </c>
      <c r="G274" s="3">
        <v>4400</v>
      </c>
      <c r="H274" s="3">
        <f t="shared" si="28"/>
        <v>1672</v>
      </c>
      <c r="I274" s="3">
        <f t="shared" si="29"/>
        <v>702.24</v>
      </c>
      <c r="J274" s="3">
        <f t="shared" si="30"/>
        <v>2332</v>
      </c>
      <c r="K274" s="3">
        <f t="shared" si="31"/>
        <v>2464.0000000000005</v>
      </c>
      <c r="L274" s="3">
        <f t="shared" si="32"/>
        <v>1452</v>
      </c>
      <c r="M274" s="3">
        <f t="shared" si="33"/>
        <v>3432</v>
      </c>
      <c r="N274" s="3">
        <f t="shared" si="34"/>
        <v>3300</v>
      </c>
    </row>
    <row r="275" spans="1:14" x14ac:dyDescent="0.35">
      <c r="A275" s="2">
        <v>15276</v>
      </c>
      <c r="B275" t="s">
        <v>8</v>
      </c>
      <c r="C275">
        <v>50248</v>
      </c>
      <c r="D275" t="s">
        <v>282</v>
      </c>
      <c r="E275">
        <v>360</v>
      </c>
      <c r="F275" s="1">
        <v>44562</v>
      </c>
      <c r="G275" s="3">
        <v>4400</v>
      </c>
      <c r="H275" s="3">
        <f t="shared" si="28"/>
        <v>1672</v>
      </c>
      <c r="I275" s="3">
        <f t="shared" si="29"/>
        <v>702.24</v>
      </c>
      <c r="J275" s="3">
        <f t="shared" si="30"/>
        <v>2332</v>
      </c>
      <c r="K275" s="3">
        <f t="shared" si="31"/>
        <v>2464.0000000000005</v>
      </c>
      <c r="L275" s="3">
        <f t="shared" si="32"/>
        <v>1452</v>
      </c>
      <c r="M275" s="3">
        <f t="shared" si="33"/>
        <v>3432</v>
      </c>
      <c r="N275" s="3">
        <f t="shared" si="34"/>
        <v>3300</v>
      </c>
    </row>
    <row r="276" spans="1:14" x14ac:dyDescent="0.35">
      <c r="A276" s="2">
        <v>15277</v>
      </c>
      <c r="B276" t="s">
        <v>8</v>
      </c>
      <c r="C276">
        <v>50249</v>
      </c>
      <c r="D276" t="s">
        <v>283</v>
      </c>
      <c r="E276">
        <v>360</v>
      </c>
      <c r="F276" s="1">
        <v>44562</v>
      </c>
      <c r="G276" s="3">
        <v>4400</v>
      </c>
      <c r="H276" s="3">
        <f t="shared" si="28"/>
        <v>1672</v>
      </c>
      <c r="I276" s="3">
        <f t="shared" si="29"/>
        <v>702.24</v>
      </c>
      <c r="J276" s="3">
        <f t="shared" si="30"/>
        <v>2332</v>
      </c>
      <c r="K276" s="3">
        <f t="shared" si="31"/>
        <v>2464.0000000000005</v>
      </c>
      <c r="L276" s="3">
        <f t="shared" si="32"/>
        <v>1452</v>
      </c>
      <c r="M276" s="3">
        <f t="shared" si="33"/>
        <v>3432</v>
      </c>
      <c r="N276" s="3">
        <f t="shared" si="34"/>
        <v>3300</v>
      </c>
    </row>
    <row r="277" spans="1:14" x14ac:dyDescent="0.35">
      <c r="A277" s="2">
        <v>15278</v>
      </c>
      <c r="B277" t="s">
        <v>8</v>
      </c>
      <c r="C277">
        <v>50250</v>
      </c>
      <c r="D277" t="s">
        <v>284</v>
      </c>
      <c r="E277">
        <v>360</v>
      </c>
      <c r="F277" s="1">
        <v>44562</v>
      </c>
      <c r="G277" s="3">
        <v>4400</v>
      </c>
      <c r="H277" s="3">
        <f t="shared" si="28"/>
        <v>1672</v>
      </c>
      <c r="I277" s="3">
        <f t="shared" si="29"/>
        <v>702.24</v>
      </c>
      <c r="J277" s="3">
        <f t="shared" si="30"/>
        <v>2332</v>
      </c>
      <c r="K277" s="3">
        <f t="shared" si="31"/>
        <v>2464.0000000000005</v>
      </c>
      <c r="L277" s="3">
        <f t="shared" si="32"/>
        <v>1452</v>
      </c>
      <c r="M277" s="3">
        <f t="shared" si="33"/>
        <v>3432</v>
      </c>
      <c r="N277" s="3">
        <f t="shared" si="34"/>
        <v>3300</v>
      </c>
    </row>
    <row r="278" spans="1:14" x14ac:dyDescent="0.35">
      <c r="A278" s="2">
        <v>27792</v>
      </c>
      <c r="B278" t="s">
        <v>8</v>
      </c>
      <c r="C278">
        <v>50251</v>
      </c>
      <c r="D278" t="s">
        <v>285</v>
      </c>
      <c r="E278">
        <v>360</v>
      </c>
      <c r="F278" s="1">
        <v>44927</v>
      </c>
      <c r="G278" s="3">
        <v>18000</v>
      </c>
      <c r="H278" s="3">
        <f t="shared" si="28"/>
        <v>6840</v>
      </c>
      <c r="I278" s="3">
        <f t="shared" si="29"/>
        <v>2872.7999999999997</v>
      </c>
      <c r="J278" s="3">
        <f t="shared" si="30"/>
        <v>9540</v>
      </c>
      <c r="K278" s="3">
        <f t="shared" si="31"/>
        <v>10080.000000000002</v>
      </c>
      <c r="L278" s="3">
        <f t="shared" si="32"/>
        <v>5940</v>
      </c>
      <c r="M278" s="3">
        <f t="shared" si="33"/>
        <v>14040</v>
      </c>
      <c r="N278" s="3">
        <f t="shared" si="34"/>
        <v>13500</v>
      </c>
    </row>
    <row r="279" spans="1:14" x14ac:dyDescent="0.35">
      <c r="A279" s="2">
        <v>27766</v>
      </c>
      <c r="B279" t="s">
        <v>8</v>
      </c>
      <c r="C279">
        <v>50252</v>
      </c>
      <c r="D279" t="s">
        <v>286</v>
      </c>
      <c r="E279">
        <v>360</v>
      </c>
      <c r="F279" s="1">
        <v>44927</v>
      </c>
      <c r="G279" s="3">
        <v>18000</v>
      </c>
      <c r="H279" s="3">
        <f t="shared" si="28"/>
        <v>6840</v>
      </c>
      <c r="I279" s="3">
        <f t="shared" si="29"/>
        <v>2872.7999999999997</v>
      </c>
      <c r="J279" s="3">
        <f t="shared" si="30"/>
        <v>9540</v>
      </c>
      <c r="K279" s="3">
        <f t="shared" si="31"/>
        <v>10080.000000000002</v>
      </c>
      <c r="L279" s="3">
        <f t="shared" si="32"/>
        <v>5940</v>
      </c>
      <c r="M279" s="3">
        <f t="shared" si="33"/>
        <v>14040</v>
      </c>
      <c r="N279" s="3">
        <f t="shared" si="34"/>
        <v>13500</v>
      </c>
    </row>
    <row r="280" spans="1:14" x14ac:dyDescent="0.35">
      <c r="A280" s="2">
        <v>26055</v>
      </c>
      <c r="B280" t="s">
        <v>8</v>
      </c>
      <c r="C280">
        <v>50253</v>
      </c>
      <c r="D280" t="s">
        <v>287</v>
      </c>
      <c r="E280">
        <v>360</v>
      </c>
      <c r="F280" s="1">
        <v>44927</v>
      </c>
      <c r="G280" s="3">
        <v>3800</v>
      </c>
      <c r="H280" s="3">
        <f t="shared" si="28"/>
        <v>1444</v>
      </c>
      <c r="I280" s="3">
        <f t="shared" si="29"/>
        <v>606.48</v>
      </c>
      <c r="J280" s="3">
        <f t="shared" si="30"/>
        <v>2014</v>
      </c>
      <c r="K280" s="3">
        <f t="shared" si="31"/>
        <v>2128</v>
      </c>
      <c r="L280" s="3">
        <f t="shared" si="32"/>
        <v>1254</v>
      </c>
      <c r="M280" s="3">
        <f t="shared" si="33"/>
        <v>2964</v>
      </c>
      <c r="N280" s="3">
        <f t="shared" si="34"/>
        <v>2850</v>
      </c>
    </row>
    <row r="281" spans="1:14" x14ac:dyDescent="0.35">
      <c r="A281" s="2">
        <v>27130</v>
      </c>
      <c r="B281" t="s">
        <v>8</v>
      </c>
      <c r="C281">
        <v>50254</v>
      </c>
      <c r="D281" t="s">
        <v>306</v>
      </c>
      <c r="E281">
        <v>360</v>
      </c>
      <c r="F281" s="1">
        <v>44927</v>
      </c>
      <c r="G281" s="3">
        <v>33000</v>
      </c>
      <c r="H281" s="3">
        <f t="shared" si="28"/>
        <v>12540</v>
      </c>
      <c r="I281" s="3">
        <f t="shared" si="29"/>
        <v>5266.8</v>
      </c>
      <c r="J281" s="3">
        <f t="shared" si="30"/>
        <v>17490</v>
      </c>
      <c r="K281" s="3">
        <f t="shared" si="31"/>
        <v>18480</v>
      </c>
      <c r="L281" s="3">
        <f t="shared" si="32"/>
        <v>10890</v>
      </c>
      <c r="M281" s="3">
        <f t="shared" si="33"/>
        <v>25740</v>
      </c>
      <c r="N281" s="3">
        <f t="shared" si="34"/>
        <v>24750</v>
      </c>
    </row>
    <row r="282" spans="1:14" x14ac:dyDescent="0.35">
      <c r="A282" s="2">
        <v>25515</v>
      </c>
      <c r="B282" t="s">
        <v>8</v>
      </c>
      <c r="C282">
        <v>50255</v>
      </c>
      <c r="D282" t="s">
        <v>311</v>
      </c>
      <c r="E282">
        <v>360</v>
      </c>
      <c r="F282" s="1">
        <v>44927</v>
      </c>
      <c r="G282" s="3">
        <v>17000</v>
      </c>
      <c r="H282" s="3">
        <f t="shared" si="28"/>
        <v>6460</v>
      </c>
      <c r="I282" s="3">
        <f t="shared" si="29"/>
        <v>2713.2</v>
      </c>
      <c r="J282" s="3">
        <f t="shared" si="30"/>
        <v>9010</v>
      </c>
      <c r="K282" s="3">
        <f t="shared" si="31"/>
        <v>9520</v>
      </c>
      <c r="L282" s="3">
        <f t="shared" si="32"/>
        <v>5610</v>
      </c>
      <c r="M282" s="3">
        <f t="shared" si="33"/>
        <v>13260</v>
      </c>
      <c r="N282" s="3">
        <f t="shared" si="34"/>
        <v>12750</v>
      </c>
    </row>
    <row r="283" spans="1:14" x14ac:dyDescent="0.35">
      <c r="A283" s="2">
        <v>25515</v>
      </c>
      <c r="B283" t="s">
        <v>8</v>
      </c>
      <c r="C283">
        <v>50256</v>
      </c>
      <c r="D283" t="s">
        <v>311</v>
      </c>
      <c r="E283">
        <v>360</v>
      </c>
      <c r="F283" s="1">
        <v>44927</v>
      </c>
      <c r="G283" s="3">
        <v>17000</v>
      </c>
      <c r="H283" s="3">
        <f t="shared" si="28"/>
        <v>6460</v>
      </c>
      <c r="I283" s="3">
        <f t="shared" si="29"/>
        <v>2713.2</v>
      </c>
      <c r="J283" s="3">
        <f t="shared" si="30"/>
        <v>9010</v>
      </c>
      <c r="K283" s="3">
        <f t="shared" si="31"/>
        <v>9520</v>
      </c>
      <c r="L283" s="3">
        <f t="shared" si="32"/>
        <v>5610</v>
      </c>
      <c r="M283" s="3">
        <f t="shared" si="33"/>
        <v>13260</v>
      </c>
      <c r="N283" s="3">
        <f t="shared" si="34"/>
        <v>12750</v>
      </c>
    </row>
    <row r="284" spans="1:14" x14ac:dyDescent="0.35">
      <c r="A284" s="2">
        <v>25515</v>
      </c>
      <c r="B284" t="s">
        <v>8</v>
      </c>
      <c r="C284">
        <v>50257</v>
      </c>
      <c r="D284" t="s">
        <v>311</v>
      </c>
      <c r="E284">
        <v>360</v>
      </c>
      <c r="F284" s="1">
        <v>44927</v>
      </c>
      <c r="G284" s="3">
        <v>17000</v>
      </c>
      <c r="H284" s="3">
        <f t="shared" si="28"/>
        <v>6460</v>
      </c>
      <c r="I284" s="3">
        <f t="shared" si="29"/>
        <v>2713.2</v>
      </c>
      <c r="J284" s="3">
        <f t="shared" si="30"/>
        <v>9010</v>
      </c>
      <c r="K284" s="3">
        <f t="shared" si="31"/>
        <v>9520</v>
      </c>
      <c r="L284" s="3">
        <f t="shared" si="32"/>
        <v>5610</v>
      </c>
      <c r="M284" s="3">
        <f t="shared" si="33"/>
        <v>13260</v>
      </c>
      <c r="N284" s="3">
        <f t="shared" si="34"/>
        <v>12750</v>
      </c>
    </row>
    <row r="285" spans="1:14" x14ac:dyDescent="0.35">
      <c r="A285" s="2">
        <v>29870</v>
      </c>
      <c r="B285" t="s">
        <v>8</v>
      </c>
      <c r="C285">
        <v>50258</v>
      </c>
      <c r="D285" t="s">
        <v>312</v>
      </c>
      <c r="E285">
        <v>360</v>
      </c>
      <c r="F285" s="1">
        <v>44927</v>
      </c>
      <c r="G285" s="3">
        <v>7500</v>
      </c>
      <c r="H285" s="3">
        <f t="shared" si="28"/>
        <v>2850</v>
      </c>
      <c r="I285" s="3">
        <f t="shared" si="29"/>
        <v>1197</v>
      </c>
      <c r="J285" s="3">
        <f t="shared" si="30"/>
        <v>3975</v>
      </c>
      <c r="K285" s="3">
        <f t="shared" si="31"/>
        <v>4200</v>
      </c>
      <c r="L285" s="3">
        <f t="shared" si="32"/>
        <v>2475</v>
      </c>
      <c r="M285" s="3">
        <f t="shared" si="33"/>
        <v>5850</v>
      </c>
      <c r="N285" s="3">
        <f t="shared" si="34"/>
        <v>5625</v>
      </c>
    </row>
    <row r="286" spans="1:14" x14ac:dyDescent="0.35">
      <c r="A286" s="2">
        <v>25652</v>
      </c>
      <c r="B286" t="s">
        <v>8</v>
      </c>
      <c r="C286">
        <v>50259</v>
      </c>
      <c r="D286" t="s">
        <v>313</v>
      </c>
      <c r="E286">
        <v>360</v>
      </c>
      <c r="F286" s="1">
        <v>44927</v>
      </c>
      <c r="G286" s="3">
        <v>17000</v>
      </c>
      <c r="H286" s="3">
        <f t="shared" si="28"/>
        <v>6460</v>
      </c>
      <c r="I286" s="3">
        <f t="shared" si="29"/>
        <v>2713.2</v>
      </c>
      <c r="J286" s="3">
        <f t="shared" si="30"/>
        <v>9010</v>
      </c>
      <c r="K286" s="3">
        <f t="shared" si="31"/>
        <v>9520</v>
      </c>
      <c r="L286" s="3">
        <f t="shared" si="32"/>
        <v>5610</v>
      </c>
      <c r="M286" s="3">
        <f t="shared" si="33"/>
        <v>13260</v>
      </c>
      <c r="N286" s="3">
        <f t="shared" si="34"/>
        <v>12750</v>
      </c>
    </row>
    <row r="287" spans="1:14" x14ac:dyDescent="0.35">
      <c r="A287" s="2">
        <v>25000</v>
      </c>
      <c r="B287" t="s">
        <v>8</v>
      </c>
      <c r="C287">
        <v>50260</v>
      </c>
      <c r="D287" t="s">
        <v>314</v>
      </c>
      <c r="E287">
        <v>360</v>
      </c>
      <c r="F287" s="1">
        <v>44927</v>
      </c>
      <c r="G287" s="3">
        <v>3600</v>
      </c>
      <c r="H287" s="3">
        <f t="shared" si="28"/>
        <v>1368</v>
      </c>
      <c r="I287" s="3">
        <f t="shared" si="29"/>
        <v>574.55999999999995</v>
      </c>
      <c r="J287" s="3">
        <f t="shared" si="30"/>
        <v>1908</v>
      </c>
      <c r="K287" s="3">
        <f t="shared" si="31"/>
        <v>2016.0000000000002</v>
      </c>
      <c r="L287" s="3">
        <f t="shared" si="32"/>
        <v>1188</v>
      </c>
      <c r="M287" s="3">
        <f t="shared" si="33"/>
        <v>2808</v>
      </c>
      <c r="N287" s="3">
        <f t="shared" si="34"/>
        <v>2700</v>
      </c>
    </row>
    <row r="288" spans="1:14" x14ac:dyDescent="0.35">
      <c r="A288" s="2">
        <v>25000</v>
      </c>
      <c r="B288" t="s">
        <v>8</v>
      </c>
      <c r="C288">
        <v>50261</v>
      </c>
      <c r="D288" t="s">
        <v>315</v>
      </c>
      <c r="E288">
        <v>360</v>
      </c>
      <c r="F288" s="1">
        <v>44927</v>
      </c>
      <c r="G288" s="3">
        <v>3600</v>
      </c>
      <c r="H288" s="3">
        <f t="shared" si="28"/>
        <v>1368</v>
      </c>
      <c r="I288" s="3">
        <f t="shared" si="29"/>
        <v>574.55999999999995</v>
      </c>
      <c r="J288" s="3">
        <f t="shared" si="30"/>
        <v>1908</v>
      </c>
      <c r="K288" s="3">
        <f t="shared" si="31"/>
        <v>2016.0000000000002</v>
      </c>
      <c r="L288" s="3">
        <f t="shared" si="32"/>
        <v>1188</v>
      </c>
      <c r="M288" s="3">
        <f t="shared" si="33"/>
        <v>2808</v>
      </c>
      <c r="N288" s="3">
        <f t="shared" si="34"/>
        <v>2700</v>
      </c>
    </row>
    <row r="289" spans="1:14" x14ac:dyDescent="0.35">
      <c r="A289" s="2">
        <v>25000</v>
      </c>
      <c r="B289" t="s">
        <v>8</v>
      </c>
      <c r="C289">
        <v>50262</v>
      </c>
      <c r="D289" t="s">
        <v>316</v>
      </c>
      <c r="E289">
        <v>360</v>
      </c>
      <c r="F289" s="1">
        <v>44927</v>
      </c>
      <c r="G289" s="3">
        <v>3600</v>
      </c>
      <c r="H289" s="3">
        <f t="shared" si="28"/>
        <v>1368</v>
      </c>
      <c r="I289" s="3">
        <f t="shared" si="29"/>
        <v>574.55999999999995</v>
      </c>
      <c r="J289" s="3">
        <f t="shared" si="30"/>
        <v>1908</v>
      </c>
      <c r="K289" s="3">
        <f t="shared" si="31"/>
        <v>2016.0000000000002</v>
      </c>
      <c r="L289" s="3">
        <f t="shared" si="32"/>
        <v>1188</v>
      </c>
      <c r="M289" s="3">
        <f t="shared" si="33"/>
        <v>2808</v>
      </c>
      <c r="N289" s="3">
        <f t="shared" si="34"/>
        <v>2700</v>
      </c>
    </row>
    <row r="290" spans="1:14" x14ac:dyDescent="0.35">
      <c r="A290" s="2">
        <v>64719</v>
      </c>
      <c r="B290" t="s">
        <v>8</v>
      </c>
      <c r="C290">
        <v>50263</v>
      </c>
      <c r="D290" t="s">
        <v>317</v>
      </c>
      <c r="E290">
        <v>360</v>
      </c>
      <c r="F290" s="1">
        <v>44927</v>
      </c>
      <c r="G290" s="3">
        <v>4500</v>
      </c>
      <c r="H290" s="3">
        <f t="shared" si="28"/>
        <v>1710</v>
      </c>
      <c r="I290" s="3">
        <f t="shared" si="29"/>
        <v>718.19999999999993</v>
      </c>
      <c r="J290" s="3">
        <f t="shared" si="30"/>
        <v>2385</v>
      </c>
      <c r="K290" s="3">
        <f t="shared" si="31"/>
        <v>2520.0000000000005</v>
      </c>
      <c r="L290" s="3">
        <f t="shared" si="32"/>
        <v>1485</v>
      </c>
      <c r="M290" s="3">
        <f t="shared" si="33"/>
        <v>3510</v>
      </c>
      <c r="N290" s="3">
        <f t="shared" si="34"/>
        <v>3375</v>
      </c>
    </row>
    <row r="291" spans="1:14" x14ac:dyDescent="0.35">
      <c r="A291" s="2">
        <v>64719</v>
      </c>
      <c r="B291" t="s">
        <v>8</v>
      </c>
      <c r="C291">
        <v>50264</v>
      </c>
      <c r="D291" t="s">
        <v>318</v>
      </c>
      <c r="E291">
        <v>360</v>
      </c>
      <c r="F291" s="1">
        <v>44927</v>
      </c>
      <c r="G291" s="3">
        <v>4500</v>
      </c>
      <c r="H291" s="3">
        <f t="shared" si="28"/>
        <v>1710</v>
      </c>
      <c r="I291" s="3">
        <f t="shared" si="29"/>
        <v>718.19999999999993</v>
      </c>
      <c r="J291" s="3">
        <f t="shared" si="30"/>
        <v>2385</v>
      </c>
      <c r="K291" s="3">
        <f t="shared" si="31"/>
        <v>2520.0000000000005</v>
      </c>
      <c r="L291" s="3">
        <f t="shared" si="32"/>
        <v>1485</v>
      </c>
      <c r="M291" s="3">
        <f t="shared" si="33"/>
        <v>3510</v>
      </c>
      <c r="N291" s="3">
        <f t="shared" si="34"/>
        <v>3375</v>
      </c>
    </row>
    <row r="292" spans="1:14" x14ac:dyDescent="0.35">
      <c r="A292" s="2">
        <v>64719</v>
      </c>
      <c r="B292" t="s">
        <v>8</v>
      </c>
      <c r="C292">
        <v>50265</v>
      </c>
      <c r="D292" t="s">
        <v>319</v>
      </c>
      <c r="E292">
        <v>360</v>
      </c>
      <c r="F292" s="1">
        <v>44927</v>
      </c>
      <c r="G292" s="3">
        <v>4500</v>
      </c>
      <c r="H292" s="3">
        <f t="shared" si="28"/>
        <v>1710</v>
      </c>
      <c r="I292" s="3">
        <f t="shared" si="29"/>
        <v>718.19999999999993</v>
      </c>
      <c r="J292" s="3">
        <f t="shared" si="30"/>
        <v>2385</v>
      </c>
      <c r="K292" s="3">
        <f t="shared" si="31"/>
        <v>2520.0000000000005</v>
      </c>
      <c r="L292" s="3">
        <f t="shared" si="32"/>
        <v>1485</v>
      </c>
      <c r="M292" s="3">
        <f t="shared" si="33"/>
        <v>3510</v>
      </c>
      <c r="N292" s="3">
        <f t="shared" si="34"/>
        <v>3375</v>
      </c>
    </row>
    <row r="293" spans="1:14" x14ac:dyDescent="0.35">
      <c r="A293" s="2">
        <v>64718</v>
      </c>
      <c r="B293" t="s">
        <v>8</v>
      </c>
      <c r="C293">
        <v>50266</v>
      </c>
      <c r="D293" t="s">
        <v>320</v>
      </c>
      <c r="E293">
        <v>360</v>
      </c>
      <c r="F293" s="1">
        <v>44927</v>
      </c>
      <c r="G293" s="3">
        <v>4500</v>
      </c>
      <c r="H293" s="3">
        <f t="shared" si="28"/>
        <v>1710</v>
      </c>
      <c r="I293" s="3">
        <f t="shared" si="29"/>
        <v>718.19999999999993</v>
      </c>
      <c r="J293" s="3">
        <f t="shared" si="30"/>
        <v>2385</v>
      </c>
      <c r="K293" s="3">
        <f t="shared" si="31"/>
        <v>2520.0000000000005</v>
      </c>
      <c r="L293" s="3">
        <f t="shared" si="32"/>
        <v>1485</v>
      </c>
      <c r="M293" s="3">
        <f t="shared" si="33"/>
        <v>3510</v>
      </c>
      <c r="N293" s="3">
        <f t="shared" si="34"/>
        <v>3375</v>
      </c>
    </row>
    <row r="294" spans="1:14" x14ac:dyDescent="0.35">
      <c r="A294" s="2">
        <v>64718</v>
      </c>
      <c r="B294" t="s">
        <v>8</v>
      </c>
      <c r="C294">
        <v>50267</v>
      </c>
      <c r="D294" t="s">
        <v>321</v>
      </c>
      <c r="E294">
        <v>360</v>
      </c>
      <c r="F294" s="1">
        <v>44927</v>
      </c>
      <c r="G294" s="3">
        <v>4500</v>
      </c>
      <c r="H294" s="3">
        <f t="shared" si="28"/>
        <v>1710</v>
      </c>
      <c r="I294" s="3">
        <f t="shared" si="29"/>
        <v>718.19999999999993</v>
      </c>
      <c r="J294" s="3">
        <f t="shared" si="30"/>
        <v>2385</v>
      </c>
      <c r="K294" s="3">
        <f t="shared" si="31"/>
        <v>2520.0000000000005</v>
      </c>
      <c r="L294" s="3">
        <f t="shared" si="32"/>
        <v>1485</v>
      </c>
      <c r="M294" s="3">
        <f t="shared" si="33"/>
        <v>3510</v>
      </c>
      <c r="N294" s="3">
        <f t="shared" si="34"/>
        <v>3375</v>
      </c>
    </row>
    <row r="295" spans="1:14" x14ac:dyDescent="0.35">
      <c r="A295" s="2">
        <v>64718</v>
      </c>
      <c r="B295" t="s">
        <v>8</v>
      </c>
      <c r="C295">
        <v>50268</v>
      </c>
      <c r="D295" t="s">
        <v>322</v>
      </c>
      <c r="E295">
        <v>360</v>
      </c>
      <c r="F295" s="1">
        <v>44927</v>
      </c>
      <c r="G295" s="3">
        <v>4500</v>
      </c>
      <c r="H295" s="3">
        <f t="shared" si="28"/>
        <v>1710</v>
      </c>
      <c r="I295" s="3">
        <f t="shared" si="29"/>
        <v>718.19999999999993</v>
      </c>
      <c r="J295" s="3">
        <f t="shared" si="30"/>
        <v>2385</v>
      </c>
      <c r="K295" s="3">
        <f t="shared" si="31"/>
        <v>2520.0000000000005</v>
      </c>
      <c r="L295" s="3">
        <f t="shared" si="32"/>
        <v>1485</v>
      </c>
      <c r="M295" s="3">
        <f t="shared" si="33"/>
        <v>3510</v>
      </c>
      <c r="N295" s="3">
        <f t="shared" si="34"/>
        <v>3375</v>
      </c>
    </row>
    <row r="296" spans="1:14" x14ac:dyDescent="0.35">
      <c r="A296" s="2">
        <v>24341</v>
      </c>
      <c r="B296" t="s">
        <v>8</v>
      </c>
      <c r="C296">
        <v>50269</v>
      </c>
      <c r="D296" t="s">
        <v>323</v>
      </c>
      <c r="E296">
        <v>360</v>
      </c>
      <c r="F296" s="1">
        <v>44927</v>
      </c>
      <c r="G296" s="3">
        <v>17000</v>
      </c>
      <c r="H296" s="3">
        <f t="shared" si="28"/>
        <v>6460</v>
      </c>
      <c r="I296" s="3">
        <f t="shared" si="29"/>
        <v>2713.2</v>
      </c>
      <c r="J296" s="3">
        <f t="shared" si="30"/>
        <v>9010</v>
      </c>
      <c r="K296" s="3">
        <f t="shared" si="31"/>
        <v>9520</v>
      </c>
      <c r="L296" s="3">
        <f t="shared" si="32"/>
        <v>5610</v>
      </c>
      <c r="M296" s="3">
        <f t="shared" si="33"/>
        <v>13260</v>
      </c>
      <c r="N296" s="3">
        <f t="shared" si="34"/>
        <v>12750</v>
      </c>
    </row>
    <row r="297" spans="1:14" x14ac:dyDescent="0.35">
      <c r="A297" s="2">
        <v>24341</v>
      </c>
      <c r="B297" t="s">
        <v>8</v>
      </c>
      <c r="C297">
        <v>50270</v>
      </c>
      <c r="D297" t="s">
        <v>324</v>
      </c>
      <c r="E297">
        <v>360</v>
      </c>
      <c r="F297" s="1">
        <v>44927</v>
      </c>
      <c r="G297" s="3">
        <v>17000</v>
      </c>
      <c r="H297" s="3">
        <f t="shared" si="28"/>
        <v>6460</v>
      </c>
      <c r="I297" s="3">
        <f t="shared" si="29"/>
        <v>2713.2</v>
      </c>
      <c r="J297" s="3">
        <f t="shared" si="30"/>
        <v>9010</v>
      </c>
      <c r="K297" s="3">
        <f t="shared" si="31"/>
        <v>9520</v>
      </c>
      <c r="L297" s="3">
        <f t="shared" si="32"/>
        <v>5610</v>
      </c>
      <c r="M297" s="3">
        <f t="shared" si="33"/>
        <v>13260</v>
      </c>
      <c r="N297" s="3">
        <f t="shared" si="34"/>
        <v>12750</v>
      </c>
    </row>
    <row r="298" spans="1:14" x14ac:dyDescent="0.35">
      <c r="A298" s="2">
        <v>24341</v>
      </c>
      <c r="B298" t="s">
        <v>8</v>
      </c>
      <c r="C298">
        <v>50271</v>
      </c>
      <c r="D298" t="s">
        <v>325</v>
      </c>
      <c r="E298">
        <v>360</v>
      </c>
      <c r="F298" s="1">
        <v>44927</v>
      </c>
      <c r="G298" s="3">
        <v>17000</v>
      </c>
      <c r="H298" s="3">
        <f t="shared" si="28"/>
        <v>6460</v>
      </c>
      <c r="I298" s="3">
        <f t="shared" si="29"/>
        <v>2713.2</v>
      </c>
      <c r="J298" s="3">
        <f t="shared" si="30"/>
        <v>9010</v>
      </c>
      <c r="K298" s="3">
        <f t="shared" si="31"/>
        <v>9520</v>
      </c>
      <c r="L298" s="3">
        <f t="shared" si="32"/>
        <v>5610</v>
      </c>
      <c r="M298" s="3">
        <f t="shared" si="33"/>
        <v>13260</v>
      </c>
      <c r="N298" s="3">
        <f t="shared" si="34"/>
        <v>12750</v>
      </c>
    </row>
    <row r="299" spans="1:14" x14ac:dyDescent="0.35">
      <c r="A299" s="2">
        <v>64721</v>
      </c>
      <c r="B299" t="s">
        <v>8</v>
      </c>
      <c r="C299">
        <v>50272</v>
      </c>
      <c r="D299" t="s">
        <v>326</v>
      </c>
      <c r="E299">
        <v>360</v>
      </c>
      <c r="F299" s="1">
        <v>44927</v>
      </c>
      <c r="G299" s="3">
        <v>4500</v>
      </c>
      <c r="H299" s="3">
        <f t="shared" si="28"/>
        <v>1710</v>
      </c>
      <c r="I299" s="3">
        <f t="shared" si="29"/>
        <v>718.19999999999993</v>
      </c>
      <c r="J299" s="3">
        <f t="shared" si="30"/>
        <v>2385</v>
      </c>
      <c r="K299" s="3">
        <f t="shared" si="31"/>
        <v>2520.0000000000005</v>
      </c>
      <c r="L299" s="3">
        <f t="shared" si="32"/>
        <v>1485</v>
      </c>
      <c r="M299" s="3">
        <f t="shared" si="33"/>
        <v>3510</v>
      </c>
      <c r="N299" s="3">
        <f t="shared" si="34"/>
        <v>3375</v>
      </c>
    </row>
    <row r="300" spans="1:14" x14ac:dyDescent="0.35">
      <c r="A300" s="2">
        <v>20670</v>
      </c>
      <c r="B300" t="s">
        <v>8</v>
      </c>
      <c r="C300">
        <v>50273</v>
      </c>
      <c r="D300" t="s">
        <v>327</v>
      </c>
      <c r="E300">
        <v>360</v>
      </c>
      <c r="F300" s="1">
        <v>44927</v>
      </c>
      <c r="G300" s="3">
        <v>3750</v>
      </c>
      <c r="H300" s="3">
        <f t="shared" si="28"/>
        <v>1425</v>
      </c>
      <c r="I300" s="3">
        <f t="shared" si="29"/>
        <v>598.5</v>
      </c>
      <c r="J300" s="3">
        <f t="shared" si="30"/>
        <v>1987.5</v>
      </c>
      <c r="K300" s="3">
        <f t="shared" si="31"/>
        <v>2100</v>
      </c>
      <c r="L300" s="3">
        <f t="shared" si="32"/>
        <v>1237.5</v>
      </c>
      <c r="M300" s="3">
        <f t="shared" si="33"/>
        <v>2925</v>
      </c>
      <c r="N300" s="3">
        <f t="shared" si="34"/>
        <v>2812.5</v>
      </c>
    </row>
    <row r="301" spans="1:14" x14ac:dyDescent="0.35">
      <c r="A301" s="2">
        <v>20680</v>
      </c>
      <c r="B301" t="s">
        <v>8</v>
      </c>
      <c r="C301">
        <v>50274</v>
      </c>
      <c r="D301" t="s">
        <v>328</v>
      </c>
      <c r="E301">
        <v>360</v>
      </c>
      <c r="F301" s="1">
        <v>44927</v>
      </c>
      <c r="G301" s="3">
        <v>3750</v>
      </c>
      <c r="H301" s="3">
        <f t="shared" si="28"/>
        <v>1425</v>
      </c>
      <c r="I301" s="3">
        <f t="shared" si="29"/>
        <v>598.5</v>
      </c>
      <c r="J301" s="3">
        <f t="shared" si="30"/>
        <v>1987.5</v>
      </c>
      <c r="K301" s="3">
        <f t="shared" si="31"/>
        <v>2100</v>
      </c>
      <c r="L301" s="3">
        <f t="shared" si="32"/>
        <v>1237.5</v>
      </c>
      <c r="M301" s="3">
        <f t="shared" si="33"/>
        <v>2925</v>
      </c>
      <c r="N301" s="3">
        <f t="shared" si="34"/>
        <v>2812.5</v>
      </c>
    </row>
    <row r="302" spans="1:14" x14ac:dyDescent="0.35">
      <c r="A302" s="2">
        <v>64718</v>
      </c>
      <c r="B302" t="s">
        <v>8</v>
      </c>
      <c r="C302">
        <v>50275</v>
      </c>
      <c r="D302" t="s">
        <v>329</v>
      </c>
      <c r="E302">
        <v>360</v>
      </c>
      <c r="F302" s="1">
        <v>44927</v>
      </c>
      <c r="G302" s="3">
        <v>4500</v>
      </c>
      <c r="H302" s="3">
        <f t="shared" si="28"/>
        <v>1710</v>
      </c>
      <c r="I302" s="3">
        <f t="shared" si="29"/>
        <v>718.19999999999993</v>
      </c>
      <c r="J302" s="3">
        <f t="shared" si="30"/>
        <v>2385</v>
      </c>
      <c r="K302" s="3">
        <f t="shared" si="31"/>
        <v>2520.0000000000005</v>
      </c>
      <c r="L302" s="3">
        <f t="shared" si="32"/>
        <v>1485</v>
      </c>
      <c r="M302" s="3">
        <f t="shared" si="33"/>
        <v>3510</v>
      </c>
      <c r="N302" s="3">
        <f t="shared" si="34"/>
        <v>3375</v>
      </c>
    </row>
    <row r="303" spans="1:14" x14ac:dyDescent="0.35">
      <c r="A303" s="2">
        <v>25606</v>
      </c>
      <c r="B303" t="s">
        <v>8</v>
      </c>
      <c r="C303">
        <v>50276</v>
      </c>
      <c r="D303" t="s">
        <v>330</v>
      </c>
      <c r="E303">
        <v>360</v>
      </c>
      <c r="F303" s="1">
        <v>44927</v>
      </c>
      <c r="G303" s="3">
        <v>7500</v>
      </c>
      <c r="H303" s="3">
        <f t="shared" si="28"/>
        <v>2850</v>
      </c>
      <c r="I303" s="3">
        <f t="shared" si="29"/>
        <v>1197</v>
      </c>
      <c r="J303" s="3">
        <f t="shared" si="30"/>
        <v>3975</v>
      </c>
      <c r="K303" s="3">
        <f t="shared" si="31"/>
        <v>4200</v>
      </c>
      <c r="L303" s="3">
        <f t="shared" si="32"/>
        <v>2475</v>
      </c>
      <c r="M303" s="3">
        <f t="shared" si="33"/>
        <v>5850</v>
      </c>
      <c r="N303" s="3">
        <f t="shared" si="34"/>
        <v>5625</v>
      </c>
    </row>
    <row r="304" spans="1:14" x14ac:dyDescent="0.35">
      <c r="A304" s="2">
        <v>26608</v>
      </c>
      <c r="B304" t="s">
        <v>8</v>
      </c>
      <c r="C304">
        <v>50277</v>
      </c>
      <c r="D304" t="s">
        <v>331</v>
      </c>
      <c r="E304">
        <v>360</v>
      </c>
      <c r="F304" s="1">
        <v>44927</v>
      </c>
      <c r="G304" s="3">
        <v>7500</v>
      </c>
      <c r="H304" s="3">
        <f t="shared" si="28"/>
        <v>2850</v>
      </c>
      <c r="I304" s="3">
        <f t="shared" si="29"/>
        <v>1197</v>
      </c>
      <c r="J304" s="3">
        <f t="shared" si="30"/>
        <v>3975</v>
      </c>
      <c r="K304" s="3">
        <f t="shared" si="31"/>
        <v>4200</v>
      </c>
      <c r="L304" s="3">
        <f t="shared" si="32"/>
        <v>2475</v>
      </c>
      <c r="M304" s="3">
        <f t="shared" si="33"/>
        <v>5850</v>
      </c>
      <c r="N304" s="3">
        <f t="shared" si="34"/>
        <v>5625</v>
      </c>
    </row>
    <row r="305" spans="1:14" x14ac:dyDescent="0.35">
      <c r="A305" s="2">
        <v>26608</v>
      </c>
      <c r="B305" t="s">
        <v>8</v>
      </c>
      <c r="C305">
        <v>50278</v>
      </c>
      <c r="D305" t="s">
        <v>332</v>
      </c>
      <c r="E305">
        <v>360</v>
      </c>
      <c r="F305" s="1">
        <v>44927</v>
      </c>
      <c r="G305" s="3">
        <v>7500</v>
      </c>
      <c r="H305" s="3">
        <f t="shared" si="28"/>
        <v>2850</v>
      </c>
      <c r="I305" s="3">
        <f t="shared" si="29"/>
        <v>1197</v>
      </c>
      <c r="J305" s="3">
        <f t="shared" si="30"/>
        <v>3975</v>
      </c>
      <c r="K305" s="3">
        <f t="shared" si="31"/>
        <v>4200</v>
      </c>
      <c r="L305" s="3">
        <f t="shared" si="32"/>
        <v>2475</v>
      </c>
      <c r="M305" s="3">
        <f t="shared" si="33"/>
        <v>5850</v>
      </c>
      <c r="N305" s="3">
        <f t="shared" si="34"/>
        <v>5625</v>
      </c>
    </row>
    <row r="306" spans="1:14" x14ac:dyDescent="0.35">
      <c r="A306" s="2">
        <v>26608</v>
      </c>
      <c r="B306" t="s">
        <v>8</v>
      </c>
      <c r="C306">
        <v>50279</v>
      </c>
      <c r="D306" t="s">
        <v>333</v>
      </c>
      <c r="E306">
        <v>360</v>
      </c>
      <c r="F306" s="1">
        <v>44927</v>
      </c>
      <c r="G306" s="3">
        <v>7500</v>
      </c>
      <c r="H306" s="3">
        <f t="shared" si="28"/>
        <v>2850</v>
      </c>
      <c r="I306" s="3">
        <f t="shared" si="29"/>
        <v>1197</v>
      </c>
      <c r="J306" s="3">
        <f t="shared" si="30"/>
        <v>3975</v>
      </c>
      <c r="K306" s="3">
        <f t="shared" si="31"/>
        <v>4200</v>
      </c>
      <c r="L306" s="3">
        <f t="shared" si="32"/>
        <v>2475</v>
      </c>
      <c r="M306" s="3">
        <f t="shared" si="33"/>
        <v>5850</v>
      </c>
      <c r="N306" s="3">
        <f t="shared" si="34"/>
        <v>5625</v>
      </c>
    </row>
    <row r="307" spans="1:14" x14ac:dyDescent="0.35">
      <c r="A307" s="2">
        <v>26350</v>
      </c>
      <c r="B307" t="s">
        <v>8</v>
      </c>
      <c r="C307">
        <v>50280</v>
      </c>
      <c r="D307" t="s">
        <v>334</v>
      </c>
      <c r="E307">
        <v>360</v>
      </c>
      <c r="F307" s="1">
        <v>44927</v>
      </c>
      <c r="G307" s="3">
        <v>7500</v>
      </c>
      <c r="H307" s="3">
        <f t="shared" si="28"/>
        <v>2850</v>
      </c>
      <c r="I307" s="3">
        <f t="shared" si="29"/>
        <v>1197</v>
      </c>
      <c r="J307" s="3">
        <f t="shared" si="30"/>
        <v>3975</v>
      </c>
      <c r="K307" s="3">
        <f t="shared" si="31"/>
        <v>4200</v>
      </c>
      <c r="L307" s="3">
        <f t="shared" si="32"/>
        <v>2475</v>
      </c>
      <c r="M307" s="3">
        <f t="shared" si="33"/>
        <v>5850</v>
      </c>
      <c r="N307" s="3">
        <f t="shared" si="34"/>
        <v>5625</v>
      </c>
    </row>
    <row r="308" spans="1:14" x14ac:dyDescent="0.35">
      <c r="A308" s="2">
        <v>26350</v>
      </c>
      <c r="B308" t="s">
        <v>8</v>
      </c>
      <c r="C308">
        <v>50281</v>
      </c>
      <c r="D308" t="s">
        <v>335</v>
      </c>
      <c r="E308">
        <v>360</v>
      </c>
      <c r="F308" s="1">
        <v>44927</v>
      </c>
      <c r="G308" s="3">
        <v>7500</v>
      </c>
      <c r="H308" s="3">
        <f t="shared" si="28"/>
        <v>2850</v>
      </c>
      <c r="I308" s="3">
        <f t="shared" si="29"/>
        <v>1197</v>
      </c>
      <c r="J308" s="3">
        <f t="shared" si="30"/>
        <v>3975</v>
      </c>
      <c r="K308" s="3">
        <f t="shared" si="31"/>
        <v>4200</v>
      </c>
      <c r="L308" s="3">
        <f t="shared" si="32"/>
        <v>2475</v>
      </c>
      <c r="M308" s="3">
        <f t="shared" si="33"/>
        <v>5850</v>
      </c>
      <c r="N308" s="3">
        <f t="shared" si="34"/>
        <v>5625</v>
      </c>
    </row>
    <row r="309" spans="1:14" x14ac:dyDescent="0.35">
      <c r="A309" s="2">
        <v>26350</v>
      </c>
      <c r="B309" t="s">
        <v>8</v>
      </c>
      <c r="C309">
        <v>50282</v>
      </c>
      <c r="D309" t="s">
        <v>336</v>
      </c>
      <c r="E309">
        <v>360</v>
      </c>
      <c r="F309" s="1">
        <v>44927</v>
      </c>
      <c r="G309" s="3">
        <v>7500</v>
      </c>
      <c r="H309" s="3">
        <f t="shared" si="28"/>
        <v>2850</v>
      </c>
      <c r="I309" s="3">
        <f t="shared" si="29"/>
        <v>1197</v>
      </c>
      <c r="J309" s="3">
        <f t="shared" si="30"/>
        <v>3975</v>
      </c>
      <c r="K309" s="3">
        <f t="shared" si="31"/>
        <v>4200</v>
      </c>
      <c r="L309" s="3">
        <f t="shared" si="32"/>
        <v>2475</v>
      </c>
      <c r="M309" s="3">
        <f t="shared" si="33"/>
        <v>5850</v>
      </c>
      <c r="N309" s="3">
        <f t="shared" si="34"/>
        <v>5625</v>
      </c>
    </row>
    <row r="310" spans="1:14" x14ac:dyDescent="0.35">
      <c r="A310" s="2">
        <v>26352</v>
      </c>
      <c r="B310" t="s">
        <v>8</v>
      </c>
      <c r="C310">
        <v>50283</v>
      </c>
      <c r="D310" t="s">
        <v>337</v>
      </c>
      <c r="E310">
        <v>360</v>
      </c>
      <c r="F310" s="1">
        <v>44927</v>
      </c>
      <c r="G310" s="3">
        <v>7500</v>
      </c>
      <c r="H310" s="3">
        <f t="shared" si="28"/>
        <v>2850</v>
      </c>
      <c r="I310" s="3">
        <f t="shared" si="29"/>
        <v>1197</v>
      </c>
      <c r="J310" s="3">
        <f t="shared" si="30"/>
        <v>3975</v>
      </c>
      <c r="K310" s="3">
        <f t="shared" si="31"/>
        <v>4200</v>
      </c>
      <c r="L310" s="3">
        <f t="shared" si="32"/>
        <v>2475</v>
      </c>
      <c r="M310" s="3">
        <f t="shared" si="33"/>
        <v>5850</v>
      </c>
      <c r="N310" s="3">
        <f t="shared" si="34"/>
        <v>5625</v>
      </c>
    </row>
    <row r="311" spans="1:14" x14ac:dyDescent="0.35">
      <c r="A311" s="2">
        <v>26352</v>
      </c>
      <c r="B311" t="s">
        <v>8</v>
      </c>
      <c r="C311">
        <v>50284</v>
      </c>
      <c r="D311" t="s">
        <v>338</v>
      </c>
      <c r="E311">
        <v>360</v>
      </c>
      <c r="F311" s="1">
        <v>44927</v>
      </c>
      <c r="G311" s="3">
        <v>7500</v>
      </c>
      <c r="H311" s="3">
        <f t="shared" si="28"/>
        <v>2850</v>
      </c>
      <c r="I311" s="3">
        <f t="shared" si="29"/>
        <v>1197</v>
      </c>
      <c r="J311" s="3">
        <f t="shared" si="30"/>
        <v>3975</v>
      </c>
      <c r="K311" s="3">
        <f t="shared" si="31"/>
        <v>4200</v>
      </c>
      <c r="L311" s="3">
        <f t="shared" si="32"/>
        <v>2475</v>
      </c>
      <c r="M311" s="3">
        <f t="shared" si="33"/>
        <v>5850</v>
      </c>
      <c r="N311" s="3">
        <f t="shared" si="34"/>
        <v>5625</v>
      </c>
    </row>
    <row r="312" spans="1:14" x14ac:dyDescent="0.35">
      <c r="A312" s="2">
        <v>26352</v>
      </c>
      <c r="B312" t="s">
        <v>8</v>
      </c>
      <c r="C312">
        <v>50285</v>
      </c>
      <c r="D312" t="s">
        <v>339</v>
      </c>
      <c r="E312">
        <v>360</v>
      </c>
      <c r="F312" s="1">
        <v>44927</v>
      </c>
      <c r="G312" s="3">
        <v>7500</v>
      </c>
      <c r="H312" s="3">
        <f t="shared" si="28"/>
        <v>2850</v>
      </c>
      <c r="I312" s="3">
        <f t="shared" si="29"/>
        <v>1197</v>
      </c>
      <c r="J312" s="3">
        <f t="shared" si="30"/>
        <v>3975</v>
      </c>
      <c r="K312" s="3">
        <f t="shared" si="31"/>
        <v>4200</v>
      </c>
      <c r="L312" s="3">
        <f t="shared" si="32"/>
        <v>2475</v>
      </c>
      <c r="M312" s="3">
        <f t="shared" si="33"/>
        <v>5850</v>
      </c>
      <c r="N312" s="3">
        <f t="shared" si="34"/>
        <v>5625</v>
      </c>
    </row>
    <row r="313" spans="1:14" x14ac:dyDescent="0.35">
      <c r="A313" s="2">
        <v>26356</v>
      </c>
      <c r="B313" t="s">
        <v>8</v>
      </c>
      <c r="C313">
        <v>50286</v>
      </c>
      <c r="D313" t="s">
        <v>340</v>
      </c>
      <c r="E313">
        <v>360</v>
      </c>
      <c r="F313" s="1">
        <v>44927</v>
      </c>
      <c r="G313" s="3">
        <v>7500</v>
      </c>
      <c r="H313" s="3">
        <f t="shared" si="28"/>
        <v>2850</v>
      </c>
      <c r="I313" s="3">
        <f t="shared" si="29"/>
        <v>1197</v>
      </c>
      <c r="J313" s="3">
        <f t="shared" si="30"/>
        <v>3975</v>
      </c>
      <c r="K313" s="3">
        <f t="shared" si="31"/>
        <v>4200</v>
      </c>
      <c r="L313" s="3">
        <f t="shared" si="32"/>
        <v>2475</v>
      </c>
      <c r="M313" s="3">
        <f t="shared" si="33"/>
        <v>5850</v>
      </c>
      <c r="N313" s="3">
        <f t="shared" si="34"/>
        <v>5625</v>
      </c>
    </row>
    <row r="314" spans="1:14" x14ac:dyDescent="0.35">
      <c r="A314" s="2">
        <v>26356</v>
      </c>
      <c r="B314" t="s">
        <v>8</v>
      </c>
      <c r="C314">
        <v>50287</v>
      </c>
      <c r="D314" t="s">
        <v>341</v>
      </c>
      <c r="E314">
        <v>360</v>
      </c>
      <c r="F314" s="1">
        <v>44927</v>
      </c>
      <c r="G314" s="3">
        <v>7500</v>
      </c>
      <c r="H314" s="3">
        <f t="shared" si="28"/>
        <v>2850</v>
      </c>
      <c r="I314" s="3">
        <f t="shared" si="29"/>
        <v>1197</v>
      </c>
      <c r="J314" s="3">
        <f t="shared" si="30"/>
        <v>3975</v>
      </c>
      <c r="K314" s="3">
        <f t="shared" si="31"/>
        <v>4200</v>
      </c>
      <c r="L314" s="3">
        <f t="shared" si="32"/>
        <v>2475</v>
      </c>
      <c r="M314" s="3">
        <f t="shared" si="33"/>
        <v>5850</v>
      </c>
      <c r="N314" s="3">
        <f t="shared" si="34"/>
        <v>5625</v>
      </c>
    </row>
    <row r="315" spans="1:14" x14ac:dyDescent="0.35">
      <c r="A315" s="2">
        <v>26356</v>
      </c>
      <c r="B315" t="s">
        <v>8</v>
      </c>
      <c r="C315">
        <v>50288</v>
      </c>
      <c r="D315" t="s">
        <v>342</v>
      </c>
      <c r="E315">
        <v>360</v>
      </c>
      <c r="F315" s="1">
        <v>44927</v>
      </c>
      <c r="G315" s="3">
        <v>7500</v>
      </c>
      <c r="H315" s="3">
        <f t="shared" si="28"/>
        <v>2850</v>
      </c>
      <c r="I315" s="3">
        <f t="shared" si="29"/>
        <v>1197</v>
      </c>
      <c r="J315" s="3">
        <f t="shared" si="30"/>
        <v>3975</v>
      </c>
      <c r="K315" s="3">
        <f t="shared" si="31"/>
        <v>4200</v>
      </c>
      <c r="L315" s="3">
        <f t="shared" si="32"/>
        <v>2475</v>
      </c>
      <c r="M315" s="3">
        <f t="shared" si="33"/>
        <v>5850</v>
      </c>
      <c r="N315" s="3">
        <f t="shared" si="34"/>
        <v>5625</v>
      </c>
    </row>
    <row r="316" spans="1:14" x14ac:dyDescent="0.35">
      <c r="A316" s="2">
        <v>26357</v>
      </c>
      <c r="B316" t="s">
        <v>8</v>
      </c>
      <c r="C316">
        <v>50289</v>
      </c>
      <c r="D316" t="s">
        <v>343</v>
      </c>
      <c r="E316">
        <v>360</v>
      </c>
      <c r="F316" s="1">
        <v>44927</v>
      </c>
      <c r="G316" s="3">
        <v>7500</v>
      </c>
      <c r="H316" s="3">
        <f t="shared" si="28"/>
        <v>2850</v>
      </c>
      <c r="I316" s="3">
        <f t="shared" si="29"/>
        <v>1197</v>
      </c>
      <c r="J316" s="3">
        <f t="shared" si="30"/>
        <v>3975</v>
      </c>
      <c r="K316" s="3">
        <f t="shared" si="31"/>
        <v>4200</v>
      </c>
      <c r="L316" s="3">
        <f t="shared" si="32"/>
        <v>2475</v>
      </c>
      <c r="M316" s="3">
        <f t="shared" si="33"/>
        <v>5850</v>
      </c>
      <c r="N316" s="3">
        <f t="shared" si="34"/>
        <v>5625</v>
      </c>
    </row>
    <row r="317" spans="1:14" x14ac:dyDescent="0.35">
      <c r="A317" s="2">
        <v>26357</v>
      </c>
      <c r="B317" t="s">
        <v>8</v>
      </c>
      <c r="C317">
        <v>50290</v>
      </c>
      <c r="D317" t="s">
        <v>344</v>
      </c>
      <c r="E317">
        <v>360</v>
      </c>
      <c r="F317" s="1">
        <v>44927</v>
      </c>
      <c r="G317" s="3">
        <v>7500</v>
      </c>
      <c r="H317" s="3">
        <f t="shared" si="28"/>
        <v>2850</v>
      </c>
      <c r="I317" s="3">
        <f t="shared" si="29"/>
        <v>1197</v>
      </c>
      <c r="J317" s="3">
        <f t="shared" si="30"/>
        <v>3975</v>
      </c>
      <c r="K317" s="3">
        <f t="shared" si="31"/>
        <v>4200</v>
      </c>
      <c r="L317" s="3">
        <f t="shared" si="32"/>
        <v>2475</v>
      </c>
      <c r="M317" s="3">
        <f t="shared" si="33"/>
        <v>5850</v>
      </c>
      <c r="N317" s="3">
        <f t="shared" si="34"/>
        <v>5625</v>
      </c>
    </row>
    <row r="318" spans="1:14" x14ac:dyDescent="0.35">
      <c r="A318" s="2">
        <v>26357</v>
      </c>
      <c r="B318" t="s">
        <v>8</v>
      </c>
      <c r="C318">
        <v>50291</v>
      </c>
      <c r="D318" t="s">
        <v>345</v>
      </c>
      <c r="E318">
        <v>360</v>
      </c>
      <c r="F318" s="1">
        <v>44927</v>
      </c>
      <c r="G318" s="3">
        <v>7500</v>
      </c>
      <c r="H318" s="3">
        <f t="shared" si="28"/>
        <v>2850</v>
      </c>
      <c r="I318" s="3">
        <f t="shared" si="29"/>
        <v>1197</v>
      </c>
      <c r="J318" s="3">
        <f t="shared" si="30"/>
        <v>3975</v>
      </c>
      <c r="K318" s="3">
        <f t="shared" si="31"/>
        <v>4200</v>
      </c>
      <c r="L318" s="3">
        <f t="shared" si="32"/>
        <v>2475</v>
      </c>
      <c r="M318" s="3">
        <f t="shared" si="33"/>
        <v>5850</v>
      </c>
      <c r="N318" s="3">
        <f t="shared" si="34"/>
        <v>5625</v>
      </c>
    </row>
    <row r="319" spans="1:14" x14ac:dyDescent="0.35">
      <c r="A319" s="2">
        <v>26358</v>
      </c>
      <c r="B319" t="s">
        <v>8</v>
      </c>
      <c r="C319">
        <v>50292</v>
      </c>
      <c r="D319" t="s">
        <v>346</v>
      </c>
      <c r="E319">
        <v>360</v>
      </c>
      <c r="F319" s="1">
        <v>44927</v>
      </c>
      <c r="G319" s="3">
        <v>7500</v>
      </c>
      <c r="H319" s="3">
        <f t="shared" si="28"/>
        <v>2850</v>
      </c>
      <c r="I319" s="3">
        <f t="shared" si="29"/>
        <v>1197</v>
      </c>
      <c r="J319" s="3">
        <f t="shared" si="30"/>
        <v>3975</v>
      </c>
      <c r="K319" s="3">
        <f t="shared" si="31"/>
        <v>4200</v>
      </c>
      <c r="L319" s="3">
        <f t="shared" si="32"/>
        <v>2475</v>
      </c>
      <c r="M319" s="3">
        <f t="shared" si="33"/>
        <v>5850</v>
      </c>
      <c r="N319" s="3">
        <f t="shared" si="34"/>
        <v>5625</v>
      </c>
    </row>
    <row r="320" spans="1:14" x14ac:dyDescent="0.35">
      <c r="A320" s="2">
        <v>26358</v>
      </c>
      <c r="B320" t="s">
        <v>8</v>
      </c>
      <c r="C320">
        <v>50293</v>
      </c>
      <c r="D320" t="s">
        <v>347</v>
      </c>
      <c r="E320">
        <v>360</v>
      </c>
      <c r="F320" s="1">
        <v>44927</v>
      </c>
      <c r="G320" s="3">
        <v>7500</v>
      </c>
      <c r="H320" s="3">
        <f t="shared" si="28"/>
        <v>2850</v>
      </c>
      <c r="I320" s="3">
        <f t="shared" si="29"/>
        <v>1197</v>
      </c>
      <c r="J320" s="3">
        <f t="shared" si="30"/>
        <v>3975</v>
      </c>
      <c r="K320" s="3">
        <f t="shared" si="31"/>
        <v>4200</v>
      </c>
      <c r="L320" s="3">
        <f t="shared" si="32"/>
        <v>2475</v>
      </c>
      <c r="M320" s="3">
        <f t="shared" si="33"/>
        <v>5850</v>
      </c>
      <c r="N320" s="3">
        <f t="shared" si="34"/>
        <v>5625</v>
      </c>
    </row>
    <row r="321" spans="1:14" x14ac:dyDescent="0.35">
      <c r="A321" s="2">
        <v>26358</v>
      </c>
      <c r="B321" t="s">
        <v>8</v>
      </c>
      <c r="C321">
        <v>50294</v>
      </c>
      <c r="D321" t="s">
        <v>348</v>
      </c>
      <c r="E321">
        <v>360</v>
      </c>
      <c r="F321" s="1">
        <v>44927</v>
      </c>
      <c r="G321" s="3">
        <v>7500</v>
      </c>
      <c r="H321" s="3">
        <f t="shared" si="28"/>
        <v>2850</v>
      </c>
      <c r="I321" s="3">
        <f t="shared" si="29"/>
        <v>1197</v>
      </c>
      <c r="J321" s="3">
        <f t="shared" si="30"/>
        <v>3975</v>
      </c>
      <c r="K321" s="3">
        <f t="shared" si="31"/>
        <v>4200</v>
      </c>
      <c r="L321" s="3">
        <f t="shared" si="32"/>
        <v>2475</v>
      </c>
      <c r="M321" s="3">
        <f t="shared" si="33"/>
        <v>5850</v>
      </c>
      <c r="N321" s="3">
        <f t="shared" si="34"/>
        <v>5625</v>
      </c>
    </row>
    <row r="322" spans="1:14" x14ac:dyDescent="0.35">
      <c r="A322" s="2">
        <v>23615</v>
      </c>
      <c r="B322" t="s">
        <v>8</v>
      </c>
      <c r="C322">
        <v>50295</v>
      </c>
      <c r="D322" t="s">
        <v>349</v>
      </c>
      <c r="E322">
        <v>360</v>
      </c>
      <c r="F322" s="1">
        <v>44927</v>
      </c>
      <c r="G322" s="3">
        <v>33000</v>
      </c>
      <c r="H322" s="3">
        <f t="shared" si="28"/>
        <v>12540</v>
      </c>
      <c r="I322" s="3">
        <f t="shared" si="29"/>
        <v>5266.8</v>
      </c>
      <c r="J322" s="3">
        <f t="shared" si="30"/>
        <v>17490</v>
      </c>
      <c r="K322" s="3">
        <f t="shared" si="31"/>
        <v>18480</v>
      </c>
      <c r="L322" s="3">
        <f t="shared" si="32"/>
        <v>10890</v>
      </c>
      <c r="M322" s="3">
        <f t="shared" si="33"/>
        <v>25740</v>
      </c>
      <c r="N322" s="3">
        <f t="shared" si="34"/>
        <v>24750</v>
      </c>
    </row>
    <row r="323" spans="1:14" x14ac:dyDescent="0.35">
      <c r="A323" s="2">
        <v>23472</v>
      </c>
      <c r="B323" t="s">
        <v>8</v>
      </c>
      <c r="C323">
        <v>50296</v>
      </c>
      <c r="D323" t="s">
        <v>350</v>
      </c>
      <c r="E323">
        <v>360</v>
      </c>
      <c r="F323" s="1">
        <v>44927</v>
      </c>
      <c r="G323" s="3">
        <v>33000</v>
      </c>
      <c r="H323" s="3">
        <f t="shared" ref="H323:H386" si="35">+G323*0.38</f>
        <v>12540</v>
      </c>
      <c r="I323" s="3">
        <f t="shared" ref="I323:I386" si="36">+H323*0.42</f>
        <v>5266.8</v>
      </c>
      <c r="J323" s="3">
        <f t="shared" ref="J323:J386" si="37">+G323*0.53</f>
        <v>17490</v>
      </c>
      <c r="K323" s="3">
        <f t="shared" ref="K323:K386" si="38">+G323*0.56</f>
        <v>18480</v>
      </c>
      <c r="L323" s="3">
        <f t="shared" ref="L323:L386" si="39">+G323*0.33</f>
        <v>10890</v>
      </c>
      <c r="M323" s="3">
        <f t="shared" ref="M323:M386" si="40">+G323*0.78</f>
        <v>25740</v>
      </c>
      <c r="N323" s="3">
        <f t="shared" ref="N323:N386" si="41">+G323*0.75</f>
        <v>24750</v>
      </c>
    </row>
    <row r="324" spans="1:14" x14ac:dyDescent="0.35">
      <c r="A324" s="2">
        <v>23472</v>
      </c>
      <c r="B324" t="s">
        <v>8</v>
      </c>
      <c r="C324">
        <v>50297</v>
      </c>
      <c r="D324" t="s">
        <v>351</v>
      </c>
      <c r="E324">
        <v>360</v>
      </c>
      <c r="F324" s="1">
        <v>44927</v>
      </c>
      <c r="G324" s="3">
        <v>33000</v>
      </c>
      <c r="H324" s="3">
        <f t="shared" si="35"/>
        <v>12540</v>
      </c>
      <c r="I324" s="3">
        <f t="shared" si="36"/>
        <v>5266.8</v>
      </c>
      <c r="J324" s="3">
        <f t="shared" si="37"/>
        <v>17490</v>
      </c>
      <c r="K324" s="3">
        <f t="shared" si="38"/>
        <v>18480</v>
      </c>
      <c r="L324" s="3">
        <f t="shared" si="39"/>
        <v>10890</v>
      </c>
      <c r="M324" s="3">
        <f t="shared" si="40"/>
        <v>25740</v>
      </c>
      <c r="N324" s="3">
        <f t="shared" si="41"/>
        <v>24750</v>
      </c>
    </row>
    <row r="325" spans="1:14" x14ac:dyDescent="0.35">
      <c r="A325" s="2">
        <v>23472</v>
      </c>
      <c r="B325" t="s">
        <v>8</v>
      </c>
      <c r="C325">
        <v>50298</v>
      </c>
      <c r="D325" t="s">
        <v>352</v>
      </c>
      <c r="E325">
        <v>360</v>
      </c>
      <c r="F325" s="1">
        <v>44927</v>
      </c>
      <c r="G325" s="3">
        <v>33000</v>
      </c>
      <c r="H325" s="3">
        <f t="shared" si="35"/>
        <v>12540</v>
      </c>
      <c r="I325" s="3">
        <f t="shared" si="36"/>
        <v>5266.8</v>
      </c>
      <c r="J325" s="3">
        <f t="shared" si="37"/>
        <v>17490</v>
      </c>
      <c r="K325" s="3">
        <f t="shared" si="38"/>
        <v>18480</v>
      </c>
      <c r="L325" s="3">
        <f t="shared" si="39"/>
        <v>10890</v>
      </c>
      <c r="M325" s="3">
        <f t="shared" si="40"/>
        <v>25740</v>
      </c>
      <c r="N325" s="3">
        <f t="shared" si="41"/>
        <v>24750</v>
      </c>
    </row>
    <row r="326" spans="1:14" x14ac:dyDescent="0.35">
      <c r="A326" s="2">
        <v>23470</v>
      </c>
      <c r="B326" t="s">
        <v>8</v>
      </c>
      <c r="C326">
        <v>50299</v>
      </c>
      <c r="D326" t="s">
        <v>353</v>
      </c>
      <c r="E326">
        <v>360</v>
      </c>
      <c r="F326" s="1">
        <v>44927</v>
      </c>
      <c r="G326" s="3">
        <v>33000</v>
      </c>
      <c r="H326" s="3">
        <f t="shared" si="35"/>
        <v>12540</v>
      </c>
      <c r="I326" s="3">
        <f t="shared" si="36"/>
        <v>5266.8</v>
      </c>
      <c r="J326" s="3">
        <f t="shared" si="37"/>
        <v>17490</v>
      </c>
      <c r="K326" s="3">
        <f t="shared" si="38"/>
        <v>18480</v>
      </c>
      <c r="L326" s="3">
        <f t="shared" si="39"/>
        <v>10890</v>
      </c>
      <c r="M326" s="3">
        <f t="shared" si="40"/>
        <v>25740</v>
      </c>
      <c r="N326" s="3">
        <f t="shared" si="41"/>
        <v>24750</v>
      </c>
    </row>
    <row r="327" spans="1:14" x14ac:dyDescent="0.35">
      <c r="A327" s="2">
        <v>23470</v>
      </c>
      <c r="B327" t="s">
        <v>8</v>
      </c>
      <c r="C327">
        <v>50300</v>
      </c>
      <c r="D327" t="s">
        <v>354</v>
      </c>
      <c r="E327">
        <v>360</v>
      </c>
      <c r="F327" s="1">
        <v>44927</v>
      </c>
      <c r="G327" s="3">
        <v>33000</v>
      </c>
      <c r="H327" s="3">
        <f t="shared" si="35"/>
        <v>12540</v>
      </c>
      <c r="I327" s="3">
        <f t="shared" si="36"/>
        <v>5266.8</v>
      </c>
      <c r="J327" s="3">
        <f t="shared" si="37"/>
        <v>17490</v>
      </c>
      <c r="K327" s="3">
        <f t="shared" si="38"/>
        <v>18480</v>
      </c>
      <c r="L327" s="3">
        <f t="shared" si="39"/>
        <v>10890</v>
      </c>
      <c r="M327" s="3">
        <f t="shared" si="40"/>
        <v>25740</v>
      </c>
      <c r="N327" s="3">
        <f t="shared" si="41"/>
        <v>24750</v>
      </c>
    </row>
    <row r="328" spans="1:14" x14ac:dyDescent="0.35">
      <c r="A328" s="2">
        <v>23470</v>
      </c>
      <c r="B328" t="s">
        <v>8</v>
      </c>
      <c r="C328">
        <v>50301</v>
      </c>
      <c r="D328" t="s">
        <v>355</v>
      </c>
      <c r="E328">
        <v>360</v>
      </c>
      <c r="F328" s="1">
        <v>44927</v>
      </c>
      <c r="G328" s="3">
        <v>33000</v>
      </c>
      <c r="H328" s="3">
        <f t="shared" si="35"/>
        <v>12540</v>
      </c>
      <c r="I328" s="3">
        <f t="shared" si="36"/>
        <v>5266.8</v>
      </c>
      <c r="J328" s="3">
        <f t="shared" si="37"/>
        <v>17490</v>
      </c>
      <c r="K328" s="3">
        <f t="shared" si="38"/>
        <v>18480</v>
      </c>
      <c r="L328" s="3">
        <f t="shared" si="39"/>
        <v>10890</v>
      </c>
      <c r="M328" s="3">
        <f t="shared" si="40"/>
        <v>25740</v>
      </c>
      <c r="N328" s="3">
        <f t="shared" si="41"/>
        <v>24750</v>
      </c>
    </row>
    <row r="329" spans="1:14" x14ac:dyDescent="0.35">
      <c r="A329" s="2">
        <v>29827</v>
      </c>
      <c r="B329" t="s">
        <v>8</v>
      </c>
      <c r="C329">
        <v>50302</v>
      </c>
      <c r="D329" t="s">
        <v>356</v>
      </c>
      <c r="E329">
        <v>360</v>
      </c>
      <c r="F329" s="1">
        <v>44927</v>
      </c>
      <c r="G329" s="3">
        <v>17000</v>
      </c>
      <c r="H329" s="3">
        <f t="shared" si="35"/>
        <v>6460</v>
      </c>
      <c r="I329" s="3">
        <f t="shared" si="36"/>
        <v>2713.2</v>
      </c>
      <c r="J329" s="3">
        <f t="shared" si="37"/>
        <v>9010</v>
      </c>
      <c r="K329" s="3">
        <f t="shared" si="38"/>
        <v>9520</v>
      </c>
      <c r="L329" s="3">
        <f t="shared" si="39"/>
        <v>5610</v>
      </c>
      <c r="M329" s="3">
        <f t="shared" si="40"/>
        <v>13260</v>
      </c>
      <c r="N329" s="3">
        <f t="shared" si="41"/>
        <v>12750</v>
      </c>
    </row>
    <row r="330" spans="1:14" x14ac:dyDescent="0.35">
      <c r="A330" s="2">
        <v>29827</v>
      </c>
      <c r="B330" t="s">
        <v>8</v>
      </c>
      <c r="C330">
        <v>50303</v>
      </c>
      <c r="D330" t="s">
        <v>357</v>
      </c>
      <c r="E330">
        <v>360</v>
      </c>
      <c r="F330" s="1">
        <v>44927</v>
      </c>
      <c r="G330" s="3">
        <v>17000</v>
      </c>
      <c r="H330" s="3">
        <f t="shared" si="35"/>
        <v>6460</v>
      </c>
      <c r="I330" s="3">
        <f t="shared" si="36"/>
        <v>2713.2</v>
      </c>
      <c r="J330" s="3">
        <f t="shared" si="37"/>
        <v>9010</v>
      </c>
      <c r="K330" s="3">
        <f t="shared" si="38"/>
        <v>9520</v>
      </c>
      <c r="L330" s="3">
        <f t="shared" si="39"/>
        <v>5610</v>
      </c>
      <c r="M330" s="3">
        <f t="shared" si="40"/>
        <v>13260</v>
      </c>
      <c r="N330" s="3">
        <f t="shared" si="41"/>
        <v>12750</v>
      </c>
    </row>
    <row r="331" spans="1:14" x14ac:dyDescent="0.35">
      <c r="A331" s="2">
        <v>29805</v>
      </c>
      <c r="B331" t="s">
        <v>8</v>
      </c>
      <c r="C331">
        <v>50304</v>
      </c>
      <c r="D331" t="s">
        <v>358</v>
      </c>
      <c r="E331">
        <v>360</v>
      </c>
      <c r="F331" s="1">
        <v>44927</v>
      </c>
      <c r="G331" s="3">
        <v>7500</v>
      </c>
      <c r="H331" s="3">
        <f t="shared" si="35"/>
        <v>2850</v>
      </c>
      <c r="I331" s="3">
        <f t="shared" si="36"/>
        <v>1197</v>
      </c>
      <c r="J331" s="3">
        <f t="shared" si="37"/>
        <v>3975</v>
      </c>
      <c r="K331" s="3">
        <f t="shared" si="38"/>
        <v>4200</v>
      </c>
      <c r="L331" s="3">
        <f t="shared" si="39"/>
        <v>2475</v>
      </c>
      <c r="M331" s="3">
        <f t="shared" si="40"/>
        <v>5850</v>
      </c>
      <c r="N331" s="3">
        <f t="shared" si="41"/>
        <v>5625</v>
      </c>
    </row>
    <row r="332" spans="1:14" x14ac:dyDescent="0.35">
      <c r="A332" s="2">
        <v>29805</v>
      </c>
      <c r="B332" t="s">
        <v>8</v>
      </c>
      <c r="C332">
        <v>50305</v>
      </c>
      <c r="D332" t="s">
        <v>359</v>
      </c>
      <c r="E332">
        <v>360</v>
      </c>
      <c r="F332" s="1">
        <v>44927</v>
      </c>
      <c r="G332" s="3">
        <v>7500</v>
      </c>
      <c r="H332" s="3">
        <f t="shared" si="35"/>
        <v>2850</v>
      </c>
      <c r="I332" s="3">
        <f t="shared" si="36"/>
        <v>1197</v>
      </c>
      <c r="J332" s="3">
        <f t="shared" si="37"/>
        <v>3975</v>
      </c>
      <c r="K332" s="3">
        <f t="shared" si="38"/>
        <v>4200</v>
      </c>
      <c r="L332" s="3">
        <f t="shared" si="39"/>
        <v>2475</v>
      </c>
      <c r="M332" s="3">
        <f t="shared" si="40"/>
        <v>5850</v>
      </c>
      <c r="N332" s="3">
        <f t="shared" si="41"/>
        <v>5625</v>
      </c>
    </row>
    <row r="333" spans="1:14" x14ac:dyDescent="0.35">
      <c r="A333" s="2">
        <v>29805</v>
      </c>
      <c r="B333" t="s">
        <v>8</v>
      </c>
      <c r="C333">
        <v>50306</v>
      </c>
      <c r="D333" t="s">
        <v>360</v>
      </c>
      <c r="E333">
        <v>360</v>
      </c>
      <c r="F333" s="1">
        <v>44927</v>
      </c>
      <c r="G333" s="3">
        <v>7500</v>
      </c>
      <c r="H333" s="3">
        <f t="shared" si="35"/>
        <v>2850</v>
      </c>
      <c r="I333" s="3">
        <f t="shared" si="36"/>
        <v>1197</v>
      </c>
      <c r="J333" s="3">
        <f t="shared" si="37"/>
        <v>3975</v>
      </c>
      <c r="K333" s="3">
        <f t="shared" si="38"/>
        <v>4200</v>
      </c>
      <c r="L333" s="3">
        <f t="shared" si="39"/>
        <v>2475</v>
      </c>
      <c r="M333" s="3">
        <f t="shared" si="40"/>
        <v>5850</v>
      </c>
      <c r="N333" s="3">
        <f t="shared" si="41"/>
        <v>5625</v>
      </c>
    </row>
    <row r="334" spans="1:14" x14ac:dyDescent="0.35">
      <c r="A334" s="2">
        <v>27347</v>
      </c>
      <c r="B334" t="s">
        <v>8</v>
      </c>
      <c r="C334">
        <v>50307</v>
      </c>
      <c r="D334" t="s">
        <v>361</v>
      </c>
      <c r="E334">
        <v>360</v>
      </c>
      <c r="F334" s="1">
        <v>44927</v>
      </c>
      <c r="G334" s="3">
        <v>7500</v>
      </c>
      <c r="H334" s="3">
        <f t="shared" si="35"/>
        <v>2850</v>
      </c>
      <c r="I334" s="3">
        <f t="shared" si="36"/>
        <v>1197</v>
      </c>
      <c r="J334" s="3">
        <f t="shared" si="37"/>
        <v>3975</v>
      </c>
      <c r="K334" s="3">
        <f t="shared" si="38"/>
        <v>4200</v>
      </c>
      <c r="L334" s="3">
        <f t="shared" si="39"/>
        <v>2475</v>
      </c>
      <c r="M334" s="3">
        <f t="shared" si="40"/>
        <v>5850</v>
      </c>
      <c r="N334" s="3">
        <f t="shared" si="41"/>
        <v>5625</v>
      </c>
    </row>
    <row r="335" spans="1:14" x14ac:dyDescent="0.35">
      <c r="A335" s="2">
        <v>27245</v>
      </c>
      <c r="B335" t="s">
        <v>8</v>
      </c>
      <c r="C335">
        <v>50308</v>
      </c>
      <c r="D335" t="s">
        <v>362</v>
      </c>
      <c r="E335">
        <v>360</v>
      </c>
      <c r="F335" s="1">
        <v>44927</v>
      </c>
      <c r="G335" s="3">
        <v>7500</v>
      </c>
      <c r="H335" s="3">
        <f t="shared" si="35"/>
        <v>2850</v>
      </c>
      <c r="I335" s="3">
        <f t="shared" si="36"/>
        <v>1197</v>
      </c>
      <c r="J335" s="3">
        <f t="shared" si="37"/>
        <v>3975</v>
      </c>
      <c r="K335" s="3">
        <f t="shared" si="38"/>
        <v>4200</v>
      </c>
      <c r="L335" s="3">
        <f t="shared" si="39"/>
        <v>2475</v>
      </c>
      <c r="M335" s="3">
        <f t="shared" si="40"/>
        <v>5850</v>
      </c>
      <c r="N335" s="3">
        <f t="shared" si="41"/>
        <v>5625</v>
      </c>
    </row>
    <row r="336" spans="1:14" x14ac:dyDescent="0.35">
      <c r="A336" s="2">
        <v>27245</v>
      </c>
      <c r="B336" t="s">
        <v>8</v>
      </c>
      <c r="C336">
        <v>50309</v>
      </c>
      <c r="D336" t="s">
        <v>363</v>
      </c>
      <c r="E336">
        <v>360</v>
      </c>
      <c r="F336" s="1">
        <v>44927</v>
      </c>
      <c r="G336" s="3">
        <v>7500</v>
      </c>
      <c r="H336" s="3">
        <f t="shared" si="35"/>
        <v>2850</v>
      </c>
      <c r="I336" s="3">
        <f t="shared" si="36"/>
        <v>1197</v>
      </c>
      <c r="J336" s="3">
        <f t="shared" si="37"/>
        <v>3975</v>
      </c>
      <c r="K336" s="3">
        <f t="shared" si="38"/>
        <v>4200</v>
      </c>
      <c r="L336" s="3">
        <f t="shared" si="39"/>
        <v>2475</v>
      </c>
      <c r="M336" s="3">
        <f t="shared" si="40"/>
        <v>5850</v>
      </c>
      <c r="N336" s="3">
        <f t="shared" si="41"/>
        <v>5625</v>
      </c>
    </row>
    <row r="337" spans="1:14" x14ac:dyDescent="0.35">
      <c r="A337" s="2">
        <v>27245</v>
      </c>
      <c r="B337" t="s">
        <v>8</v>
      </c>
      <c r="C337">
        <v>50310</v>
      </c>
      <c r="D337" t="s">
        <v>364</v>
      </c>
      <c r="E337">
        <v>360</v>
      </c>
      <c r="F337" s="1">
        <v>44927</v>
      </c>
      <c r="G337" s="3">
        <v>7500</v>
      </c>
      <c r="H337" s="3">
        <f t="shared" si="35"/>
        <v>2850</v>
      </c>
      <c r="I337" s="3">
        <f t="shared" si="36"/>
        <v>1197</v>
      </c>
      <c r="J337" s="3">
        <f t="shared" si="37"/>
        <v>3975</v>
      </c>
      <c r="K337" s="3">
        <f t="shared" si="38"/>
        <v>4200</v>
      </c>
      <c r="L337" s="3">
        <f t="shared" si="39"/>
        <v>2475</v>
      </c>
      <c r="M337" s="3">
        <f t="shared" si="40"/>
        <v>5850</v>
      </c>
      <c r="N337" s="3">
        <f t="shared" si="41"/>
        <v>5625</v>
      </c>
    </row>
    <row r="338" spans="1:14" x14ac:dyDescent="0.35">
      <c r="A338" s="2">
        <v>27301</v>
      </c>
      <c r="B338" t="s">
        <v>8</v>
      </c>
      <c r="C338">
        <v>50311</v>
      </c>
      <c r="D338" t="s">
        <v>365</v>
      </c>
      <c r="E338">
        <v>360</v>
      </c>
      <c r="F338" s="1">
        <v>44927</v>
      </c>
      <c r="G338" s="3">
        <v>6500</v>
      </c>
      <c r="H338" s="3">
        <f t="shared" si="35"/>
        <v>2470</v>
      </c>
      <c r="I338" s="3">
        <f t="shared" si="36"/>
        <v>1037.3999999999999</v>
      </c>
      <c r="J338" s="3">
        <f t="shared" si="37"/>
        <v>3445</v>
      </c>
      <c r="K338" s="3">
        <f t="shared" si="38"/>
        <v>3640.0000000000005</v>
      </c>
      <c r="L338" s="3">
        <f t="shared" si="39"/>
        <v>2145</v>
      </c>
      <c r="M338" s="3">
        <f t="shared" si="40"/>
        <v>5070</v>
      </c>
      <c r="N338" s="3">
        <f t="shared" si="41"/>
        <v>4875</v>
      </c>
    </row>
    <row r="339" spans="1:14" x14ac:dyDescent="0.35">
      <c r="A339" s="2">
        <v>27301</v>
      </c>
      <c r="B339" t="s">
        <v>8</v>
      </c>
      <c r="C339">
        <v>50312</v>
      </c>
      <c r="D339" t="s">
        <v>366</v>
      </c>
      <c r="E339">
        <v>360</v>
      </c>
      <c r="F339" s="1">
        <v>44927</v>
      </c>
      <c r="G339" s="3">
        <v>6500</v>
      </c>
      <c r="H339" s="3">
        <f t="shared" si="35"/>
        <v>2470</v>
      </c>
      <c r="I339" s="3">
        <f t="shared" si="36"/>
        <v>1037.3999999999999</v>
      </c>
      <c r="J339" s="3">
        <f t="shared" si="37"/>
        <v>3445</v>
      </c>
      <c r="K339" s="3">
        <f t="shared" si="38"/>
        <v>3640.0000000000005</v>
      </c>
      <c r="L339" s="3">
        <f t="shared" si="39"/>
        <v>2145</v>
      </c>
      <c r="M339" s="3">
        <f t="shared" si="40"/>
        <v>5070</v>
      </c>
      <c r="N339" s="3">
        <f t="shared" si="41"/>
        <v>4875</v>
      </c>
    </row>
    <row r="340" spans="1:14" x14ac:dyDescent="0.35">
      <c r="A340" s="2">
        <v>27301</v>
      </c>
      <c r="B340" t="s">
        <v>8</v>
      </c>
      <c r="C340">
        <v>50313</v>
      </c>
      <c r="D340" t="s">
        <v>367</v>
      </c>
      <c r="E340">
        <v>360</v>
      </c>
      <c r="F340" s="1">
        <v>44927</v>
      </c>
      <c r="G340" s="3">
        <v>6500</v>
      </c>
      <c r="H340" s="3">
        <f t="shared" si="35"/>
        <v>2470</v>
      </c>
      <c r="I340" s="3">
        <f t="shared" si="36"/>
        <v>1037.3999999999999</v>
      </c>
      <c r="J340" s="3">
        <f t="shared" si="37"/>
        <v>3445</v>
      </c>
      <c r="K340" s="3">
        <f t="shared" si="38"/>
        <v>3640.0000000000005</v>
      </c>
      <c r="L340" s="3">
        <f t="shared" si="39"/>
        <v>2145</v>
      </c>
      <c r="M340" s="3">
        <f t="shared" si="40"/>
        <v>5070</v>
      </c>
      <c r="N340" s="3">
        <f t="shared" si="41"/>
        <v>4875</v>
      </c>
    </row>
    <row r="341" spans="1:14" x14ac:dyDescent="0.35">
      <c r="A341" s="2">
        <v>27603</v>
      </c>
      <c r="B341" t="s">
        <v>8</v>
      </c>
      <c r="C341">
        <v>50314</v>
      </c>
      <c r="D341" t="s">
        <v>368</v>
      </c>
      <c r="E341">
        <v>360</v>
      </c>
      <c r="F341" s="1">
        <v>44927</v>
      </c>
      <c r="G341" s="3">
        <v>6500</v>
      </c>
      <c r="H341" s="3">
        <f t="shared" si="35"/>
        <v>2470</v>
      </c>
      <c r="I341" s="3">
        <f t="shared" si="36"/>
        <v>1037.3999999999999</v>
      </c>
      <c r="J341" s="3">
        <f t="shared" si="37"/>
        <v>3445</v>
      </c>
      <c r="K341" s="3">
        <f t="shared" si="38"/>
        <v>3640.0000000000005</v>
      </c>
      <c r="L341" s="3">
        <f t="shared" si="39"/>
        <v>2145</v>
      </c>
      <c r="M341" s="3">
        <f t="shared" si="40"/>
        <v>5070</v>
      </c>
      <c r="N341" s="3">
        <f t="shared" si="41"/>
        <v>4875</v>
      </c>
    </row>
    <row r="342" spans="1:14" x14ac:dyDescent="0.35">
      <c r="A342" s="2">
        <v>27603</v>
      </c>
      <c r="B342" t="s">
        <v>8</v>
      </c>
      <c r="C342">
        <v>50315</v>
      </c>
      <c r="D342" t="s">
        <v>369</v>
      </c>
      <c r="E342">
        <v>360</v>
      </c>
      <c r="F342" s="1">
        <v>44927</v>
      </c>
      <c r="G342" s="3">
        <v>6500</v>
      </c>
      <c r="H342" s="3">
        <f t="shared" si="35"/>
        <v>2470</v>
      </c>
      <c r="I342" s="3">
        <f t="shared" si="36"/>
        <v>1037.3999999999999</v>
      </c>
      <c r="J342" s="3">
        <f t="shared" si="37"/>
        <v>3445</v>
      </c>
      <c r="K342" s="3">
        <f t="shared" si="38"/>
        <v>3640.0000000000005</v>
      </c>
      <c r="L342" s="3">
        <f t="shared" si="39"/>
        <v>2145</v>
      </c>
      <c r="M342" s="3">
        <f t="shared" si="40"/>
        <v>5070</v>
      </c>
      <c r="N342" s="3">
        <f t="shared" si="41"/>
        <v>4875</v>
      </c>
    </row>
    <row r="343" spans="1:14" x14ac:dyDescent="0.35">
      <c r="A343" s="2">
        <v>27603</v>
      </c>
      <c r="B343" t="s">
        <v>8</v>
      </c>
      <c r="C343">
        <v>50316</v>
      </c>
      <c r="D343" t="s">
        <v>370</v>
      </c>
      <c r="E343">
        <v>360</v>
      </c>
      <c r="F343" s="1">
        <v>44927</v>
      </c>
      <c r="G343" s="3">
        <v>6500</v>
      </c>
      <c r="H343" s="3">
        <f t="shared" si="35"/>
        <v>2470</v>
      </c>
      <c r="I343" s="3">
        <f t="shared" si="36"/>
        <v>1037.3999999999999</v>
      </c>
      <c r="J343" s="3">
        <f t="shared" si="37"/>
        <v>3445</v>
      </c>
      <c r="K343" s="3">
        <f t="shared" si="38"/>
        <v>3640.0000000000005</v>
      </c>
      <c r="L343" s="3">
        <f t="shared" si="39"/>
        <v>2145</v>
      </c>
      <c r="M343" s="3">
        <f t="shared" si="40"/>
        <v>5070</v>
      </c>
      <c r="N343" s="3">
        <f t="shared" si="41"/>
        <v>4875</v>
      </c>
    </row>
    <row r="344" spans="1:14" x14ac:dyDescent="0.35">
      <c r="A344" s="2">
        <v>23930</v>
      </c>
      <c r="B344" t="s">
        <v>8</v>
      </c>
      <c r="C344">
        <v>50317</v>
      </c>
      <c r="D344" t="s">
        <v>371</v>
      </c>
      <c r="E344">
        <v>360</v>
      </c>
      <c r="F344" s="1">
        <v>44927</v>
      </c>
      <c r="G344" s="3">
        <v>6500</v>
      </c>
      <c r="H344" s="3">
        <f t="shared" si="35"/>
        <v>2470</v>
      </c>
      <c r="I344" s="3">
        <f t="shared" si="36"/>
        <v>1037.3999999999999</v>
      </c>
      <c r="J344" s="3">
        <f t="shared" si="37"/>
        <v>3445</v>
      </c>
      <c r="K344" s="3">
        <f t="shared" si="38"/>
        <v>3640.0000000000005</v>
      </c>
      <c r="L344" s="3">
        <f t="shared" si="39"/>
        <v>2145</v>
      </c>
      <c r="M344" s="3">
        <f t="shared" si="40"/>
        <v>5070</v>
      </c>
      <c r="N344" s="3">
        <f t="shared" si="41"/>
        <v>4875</v>
      </c>
    </row>
    <row r="345" spans="1:14" x14ac:dyDescent="0.35">
      <c r="A345" s="2">
        <v>23930</v>
      </c>
      <c r="B345" t="s">
        <v>8</v>
      </c>
      <c r="C345">
        <v>50318</v>
      </c>
      <c r="D345" t="s">
        <v>372</v>
      </c>
      <c r="E345">
        <v>360</v>
      </c>
      <c r="F345" s="1">
        <v>44927</v>
      </c>
      <c r="G345" s="3">
        <v>6500</v>
      </c>
      <c r="H345" s="3">
        <f t="shared" si="35"/>
        <v>2470</v>
      </c>
      <c r="I345" s="3">
        <f t="shared" si="36"/>
        <v>1037.3999999999999</v>
      </c>
      <c r="J345" s="3">
        <f t="shared" si="37"/>
        <v>3445</v>
      </c>
      <c r="K345" s="3">
        <f t="shared" si="38"/>
        <v>3640.0000000000005</v>
      </c>
      <c r="L345" s="3">
        <f t="shared" si="39"/>
        <v>2145</v>
      </c>
      <c r="M345" s="3">
        <f t="shared" si="40"/>
        <v>5070</v>
      </c>
      <c r="N345" s="3">
        <f t="shared" si="41"/>
        <v>4875</v>
      </c>
    </row>
    <row r="346" spans="1:14" x14ac:dyDescent="0.35">
      <c r="A346" s="2">
        <v>23930</v>
      </c>
      <c r="B346" t="s">
        <v>8</v>
      </c>
      <c r="C346">
        <v>50319</v>
      </c>
      <c r="D346" t="s">
        <v>373</v>
      </c>
      <c r="E346">
        <v>360</v>
      </c>
      <c r="F346" s="1">
        <v>44927</v>
      </c>
      <c r="G346" s="3">
        <v>6500</v>
      </c>
      <c r="H346" s="3">
        <f t="shared" si="35"/>
        <v>2470</v>
      </c>
      <c r="I346" s="3">
        <f t="shared" si="36"/>
        <v>1037.3999999999999</v>
      </c>
      <c r="J346" s="3">
        <f t="shared" si="37"/>
        <v>3445</v>
      </c>
      <c r="K346" s="3">
        <f t="shared" si="38"/>
        <v>3640.0000000000005</v>
      </c>
      <c r="L346" s="3">
        <f t="shared" si="39"/>
        <v>2145</v>
      </c>
      <c r="M346" s="3">
        <f t="shared" si="40"/>
        <v>5070</v>
      </c>
      <c r="N346" s="3">
        <f t="shared" si="41"/>
        <v>4875</v>
      </c>
    </row>
    <row r="347" spans="1:14" x14ac:dyDescent="0.35">
      <c r="A347" s="2">
        <v>25028</v>
      </c>
      <c r="B347" t="s">
        <v>8</v>
      </c>
      <c r="C347">
        <v>50320</v>
      </c>
      <c r="D347" t="s">
        <v>374</v>
      </c>
      <c r="E347">
        <v>360</v>
      </c>
      <c r="F347" s="1">
        <v>44927</v>
      </c>
      <c r="G347" s="3">
        <v>7500</v>
      </c>
      <c r="H347" s="3">
        <f t="shared" si="35"/>
        <v>2850</v>
      </c>
      <c r="I347" s="3">
        <f t="shared" si="36"/>
        <v>1197</v>
      </c>
      <c r="J347" s="3">
        <f t="shared" si="37"/>
        <v>3975</v>
      </c>
      <c r="K347" s="3">
        <f t="shared" si="38"/>
        <v>4200</v>
      </c>
      <c r="L347" s="3">
        <f t="shared" si="39"/>
        <v>2475</v>
      </c>
      <c r="M347" s="3">
        <f t="shared" si="40"/>
        <v>5850</v>
      </c>
      <c r="N347" s="3">
        <f t="shared" si="41"/>
        <v>5625</v>
      </c>
    </row>
    <row r="348" spans="1:14" x14ac:dyDescent="0.35">
      <c r="A348" s="2">
        <v>25028</v>
      </c>
      <c r="B348" t="s">
        <v>11</v>
      </c>
      <c r="C348">
        <v>50321</v>
      </c>
      <c r="D348" t="s">
        <v>375</v>
      </c>
      <c r="E348">
        <v>360</v>
      </c>
      <c r="F348" s="1">
        <v>44927</v>
      </c>
      <c r="G348" s="3">
        <v>7500</v>
      </c>
      <c r="H348" s="3">
        <f t="shared" si="35"/>
        <v>2850</v>
      </c>
      <c r="I348" s="3">
        <f t="shared" si="36"/>
        <v>1197</v>
      </c>
      <c r="J348" s="3">
        <f t="shared" si="37"/>
        <v>3975</v>
      </c>
      <c r="K348" s="3">
        <f t="shared" si="38"/>
        <v>4200</v>
      </c>
      <c r="L348" s="3">
        <f t="shared" si="39"/>
        <v>2475</v>
      </c>
      <c r="M348" s="3">
        <f t="shared" si="40"/>
        <v>5850</v>
      </c>
      <c r="N348" s="3">
        <f t="shared" si="41"/>
        <v>5625</v>
      </c>
    </row>
    <row r="349" spans="1:14" x14ac:dyDescent="0.35">
      <c r="A349" s="2">
        <v>25028</v>
      </c>
      <c r="B349" t="s">
        <v>8</v>
      </c>
      <c r="C349">
        <v>50322</v>
      </c>
      <c r="D349" t="s">
        <v>376</v>
      </c>
      <c r="E349">
        <v>360</v>
      </c>
      <c r="F349" s="1">
        <v>44927</v>
      </c>
      <c r="G349" s="3">
        <v>7500</v>
      </c>
      <c r="H349" s="3">
        <f t="shared" si="35"/>
        <v>2850</v>
      </c>
      <c r="I349" s="3">
        <f t="shared" si="36"/>
        <v>1197</v>
      </c>
      <c r="J349" s="3">
        <f t="shared" si="37"/>
        <v>3975</v>
      </c>
      <c r="K349" s="3">
        <f t="shared" si="38"/>
        <v>4200</v>
      </c>
      <c r="L349" s="3">
        <f t="shared" si="39"/>
        <v>2475</v>
      </c>
      <c r="M349" s="3">
        <f t="shared" si="40"/>
        <v>5850</v>
      </c>
      <c r="N349" s="3">
        <f t="shared" si="41"/>
        <v>5625</v>
      </c>
    </row>
    <row r="350" spans="1:14" x14ac:dyDescent="0.35">
      <c r="A350" s="2">
        <v>27236</v>
      </c>
      <c r="B350" t="s">
        <v>11</v>
      </c>
      <c r="C350">
        <v>50323</v>
      </c>
      <c r="D350" t="s">
        <v>377</v>
      </c>
      <c r="E350">
        <v>360</v>
      </c>
      <c r="F350" s="1">
        <v>44927</v>
      </c>
      <c r="G350" s="3">
        <v>9000</v>
      </c>
      <c r="H350" s="3">
        <f t="shared" si="35"/>
        <v>3420</v>
      </c>
      <c r="I350" s="3">
        <f t="shared" si="36"/>
        <v>1436.3999999999999</v>
      </c>
      <c r="J350" s="3">
        <f t="shared" si="37"/>
        <v>4770</v>
      </c>
      <c r="K350" s="3">
        <f t="shared" si="38"/>
        <v>5040.0000000000009</v>
      </c>
      <c r="L350" s="3">
        <f t="shared" si="39"/>
        <v>2970</v>
      </c>
      <c r="M350" s="3">
        <f t="shared" si="40"/>
        <v>7020</v>
      </c>
      <c r="N350" s="3">
        <f t="shared" si="41"/>
        <v>6750</v>
      </c>
    </row>
    <row r="351" spans="1:14" x14ac:dyDescent="0.35">
      <c r="A351" s="2">
        <v>27236</v>
      </c>
      <c r="B351" t="s">
        <v>11</v>
      </c>
      <c r="C351">
        <v>50324</v>
      </c>
      <c r="D351" t="s">
        <v>378</v>
      </c>
      <c r="E351">
        <v>360</v>
      </c>
      <c r="F351" s="1">
        <v>44927</v>
      </c>
      <c r="G351" s="3">
        <v>9000</v>
      </c>
      <c r="H351" s="3">
        <f t="shared" si="35"/>
        <v>3420</v>
      </c>
      <c r="I351" s="3">
        <f t="shared" si="36"/>
        <v>1436.3999999999999</v>
      </c>
      <c r="J351" s="3">
        <f t="shared" si="37"/>
        <v>4770</v>
      </c>
      <c r="K351" s="3">
        <f t="shared" si="38"/>
        <v>5040.0000000000009</v>
      </c>
      <c r="L351" s="3">
        <f t="shared" si="39"/>
        <v>2970</v>
      </c>
      <c r="M351" s="3">
        <f t="shared" si="40"/>
        <v>7020</v>
      </c>
      <c r="N351" s="3">
        <f t="shared" si="41"/>
        <v>6750</v>
      </c>
    </row>
    <row r="352" spans="1:14" x14ac:dyDescent="0.35">
      <c r="A352" s="2">
        <v>27236</v>
      </c>
      <c r="B352" t="s">
        <v>8</v>
      </c>
      <c r="C352">
        <v>50325</v>
      </c>
      <c r="D352" t="s">
        <v>379</v>
      </c>
      <c r="E352">
        <v>360</v>
      </c>
      <c r="F352" s="1">
        <v>44927</v>
      </c>
      <c r="G352" s="3">
        <v>9000</v>
      </c>
      <c r="H352" s="3">
        <f t="shared" si="35"/>
        <v>3420</v>
      </c>
      <c r="I352" s="3">
        <f t="shared" si="36"/>
        <v>1436.3999999999999</v>
      </c>
      <c r="J352" s="3">
        <f t="shared" si="37"/>
        <v>4770</v>
      </c>
      <c r="K352" s="3">
        <f t="shared" si="38"/>
        <v>5040.0000000000009</v>
      </c>
      <c r="L352" s="3">
        <f t="shared" si="39"/>
        <v>2970</v>
      </c>
      <c r="M352" s="3">
        <f t="shared" si="40"/>
        <v>7020</v>
      </c>
      <c r="N352" s="3">
        <f t="shared" si="41"/>
        <v>6750</v>
      </c>
    </row>
    <row r="353" spans="1:14" x14ac:dyDescent="0.35">
      <c r="A353" s="2">
        <v>27880</v>
      </c>
      <c r="B353" t="s">
        <v>8</v>
      </c>
      <c r="C353">
        <v>50326</v>
      </c>
      <c r="D353" t="s">
        <v>380</v>
      </c>
      <c r="E353">
        <v>360</v>
      </c>
      <c r="F353" s="1">
        <v>44927</v>
      </c>
      <c r="G353" s="3">
        <v>1500</v>
      </c>
      <c r="H353" s="3">
        <f t="shared" si="35"/>
        <v>570</v>
      </c>
      <c r="I353" s="3">
        <f t="shared" si="36"/>
        <v>239.39999999999998</v>
      </c>
      <c r="J353" s="3">
        <f t="shared" si="37"/>
        <v>795</v>
      </c>
      <c r="K353" s="3">
        <f t="shared" si="38"/>
        <v>840.00000000000011</v>
      </c>
      <c r="L353" s="3">
        <f t="shared" si="39"/>
        <v>495</v>
      </c>
      <c r="M353" s="3">
        <f t="shared" si="40"/>
        <v>1170</v>
      </c>
      <c r="N353" s="3">
        <f t="shared" si="41"/>
        <v>1125</v>
      </c>
    </row>
    <row r="354" spans="1:14" x14ac:dyDescent="0.35">
      <c r="A354" s="2">
        <v>27759</v>
      </c>
      <c r="B354" t="s">
        <v>11</v>
      </c>
      <c r="C354">
        <v>50327</v>
      </c>
      <c r="D354" t="s">
        <v>381</v>
      </c>
      <c r="E354">
        <v>360</v>
      </c>
      <c r="F354" s="1">
        <v>44927</v>
      </c>
      <c r="G354" s="3">
        <v>30000</v>
      </c>
      <c r="H354" s="3">
        <f t="shared" si="35"/>
        <v>11400</v>
      </c>
      <c r="I354" s="3">
        <f t="shared" si="36"/>
        <v>4788</v>
      </c>
      <c r="J354" s="3">
        <f t="shared" si="37"/>
        <v>15900</v>
      </c>
      <c r="K354" s="3">
        <f t="shared" si="38"/>
        <v>16800</v>
      </c>
      <c r="L354" s="3">
        <f t="shared" si="39"/>
        <v>9900</v>
      </c>
      <c r="M354" s="3">
        <f t="shared" si="40"/>
        <v>23400</v>
      </c>
      <c r="N354" s="3">
        <f t="shared" si="41"/>
        <v>22500</v>
      </c>
    </row>
    <row r="355" spans="1:14" x14ac:dyDescent="0.35">
      <c r="A355" s="2">
        <v>27759</v>
      </c>
      <c r="B355" t="s">
        <v>11</v>
      </c>
      <c r="C355">
        <v>50328</v>
      </c>
      <c r="D355" t="s">
        <v>382</v>
      </c>
      <c r="E355">
        <v>360</v>
      </c>
      <c r="F355" s="1">
        <v>44927</v>
      </c>
      <c r="G355" s="3">
        <v>30000</v>
      </c>
      <c r="H355" s="3">
        <f t="shared" si="35"/>
        <v>11400</v>
      </c>
      <c r="I355" s="3">
        <f t="shared" si="36"/>
        <v>4788</v>
      </c>
      <c r="J355" s="3">
        <f t="shared" si="37"/>
        <v>15900</v>
      </c>
      <c r="K355" s="3">
        <f t="shared" si="38"/>
        <v>16800</v>
      </c>
      <c r="L355" s="3">
        <f t="shared" si="39"/>
        <v>9900</v>
      </c>
      <c r="M355" s="3">
        <f t="shared" si="40"/>
        <v>23400</v>
      </c>
      <c r="N355" s="3">
        <f t="shared" si="41"/>
        <v>22500</v>
      </c>
    </row>
    <row r="356" spans="1:14" x14ac:dyDescent="0.35">
      <c r="A356" s="2">
        <v>27759</v>
      </c>
      <c r="B356" t="s">
        <v>11</v>
      </c>
      <c r="C356">
        <v>50329</v>
      </c>
      <c r="D356" t="s">
        <v>383</v>
      </c>
      <c r="E356">
        <v>360</v>
      </c>
      <c r="F356" s="1">
        <v>44927</v>
      </c>
      <c r="G356" s="3">
        <v>30000</v>
      </c>
      <c r="H356" s="3">
        <f t="shared" si="35"/>
        <v>11400</v>
      </c>
      <c r="I356" s="3">
        <f t="shared" si="36"/>
        <v>4788</v>
      </c>
      <c r="J356" s="3">
        <f t="shared" si="37"/>
        <v>15900</v>
      </c>
      <c r="K356" s="3">
        <f t="shared" si="38"/>
        <v>16800</v>
      </c>
      <c r="L356" s="3">
        <f t="shared" si="39"/>
        <v>9900</v>
      </c>
      <c r="M356" s="3">
        <f t="shared" si="40"/>
        <v>23400</v>
      </c>
      <c r="N356" s="3">
        <f t="shared" si="41"/>
        <v>22500</v>
      </c>
    </row>
    <row r="357" spans="1:14" x14ac:dyDescent="0.35">
      <c r="A357" s="2">
        <v>27590</v>
      </c>
      <c r="B357" t="s">
        <v>11</v>
      </c>
      <c r="C357">
        <v>50330</v>
      </c>
      <c r="D357" t="s">
        <v>384</v>
      </c>
      <c r="E357">
        <v>360</v>
      </c>
      <c r="F357" s="1">
        <v>44927</v>
      </c>
      <c r="G357" s="3">
        <v>2500</v>
      </c>
      <c r="H357" s="3">
        <f t="shared" si="35"/>
        <v>950</v>
      </c>
      <c r="I357" s="3">
        <f t="shared" si="36"/>
        <v>399</v>
      </c>
      <c r="J357" s="3">
        <f t="shared" si="37"/>
        <v>1325</v>
      </c>
      <c r="K357" s="3">
        <f t="shared" si="38"/>
        <v>1400.0000000000002</v>
      </c>
      <c r="L357" s="3">
        <f t="shared" si="39"/>
        <v>825</v>
      </c>
      <c r="M357" s="3">
        <f t="shared" si="40"/>
        <v>1950</v>
      </c>
      <c r="N357" s="3">
        <f t="shared" si="41"/>
        <v>1875</v>
      </c>
    </row>
    <row r="358" spans="1:14" x14ac:dyDescent="0.35">
      <c r="A358" s="2">
        <v>27590</v>
      </c>
      <c r="B358" t="s">
        <v>11</v>
      </c>
      <c r="C358">
        <v>50331</v>
      </c>
      <c r="D358" t="s">
        <v>385</v>
      </c>
      <c r="E358">
        <v>360</v>
      </c>
      <c r="F358" s="1">
        <v>44927</v>
      </c>
      <c r="G358" s="3">
        <v>2500</v>
      </c>
      <c r="H358" s="3">
        <f t="shared" si="35"/>
        <v>950</v>
      </c>
      <c r="I358" s="3">
        <f t="shared" si="36"/>
        <v>399</v>
      </c>
      <c r="J358" s="3">
        <f t="shared" si="37"/>
        <v>1325</v>
      </c>
      <c r="K358" s="3">
        <f t="shared" si="38"/>
        <v>1400.0000000000002</v>
      </c>
      <c r="L358" s="3">
        <f t="shared" si="39"/>
        <v>825</v>
      </c>
      <c r="M358" s="3">
        <f t="shared" si="40"/>
        <v>1950</v>
      </c>
      <c r="N358" s="3">
        <f t="shared" si="41"/>
        <v>1875</v>
      </c>
    </row>
    <row r="359" spans="1:14" x14ac:dyDescent="0.35">
      <c r="A359" s="2">
        <v>26615</v>
      </c>
      <c r="B359" t="s">
        <v>8</v>
      </c>
      <c r="C359">
        <v>50332</v>
      </c>
      <c r="D359" t="s">
        <v>386</v>
      </c>
      <c r="E359">
        <v>360</v>
      </c>
      <c r="F359" s="1">
        <v>44927</v>
      </c>
      <c r="G359" s="3">
        <v>7400</v>
      </c>
      <c r="H359" s="3">
        <f t="shared" si="35"/>
        <v>2812</v>
      </c>
      <c r="I359" s="3">
        <f t="shared" si="36"/>
        <v>1181.04</v>
      </c>
      <c r="J359" s="3">
        <f t="shared" si="37"/>
        <v>3922</v>
      </c>
      <c r="K359" s="3">
        <f t="shared" si="38"/>
        <v>4144</v>
      </c>
      <c r="L359" s="3">
        <f t="shared" si="39"/>
        <v>2442</v>
      </c>
      <c r="M359" s="3">
        <f t="shared" si="40"/>
        <v>5772</v>
      </c>
      <c r="N359" s="3">
        <f t="shared" si="41"/>
        <v>5550</v>
      </c>
    </row>
    <row r="360" spans="1:14" x14ac:dyDescent="0.35">
      <c r="A360" s="2">
        <v>27134</v>
      </c>
      <c r="B360" t="s">
        <v>11</v>
      </c>
      <c r="C360">
        <v>50333</v>
      </c>
      <c r="D360" t="s">
        <v>387</v>
      </c>
      <c r="E360">
        <v>360</v>
      </c>
      <c r="F360" s="1">
        <v>44927</v>
      </c>
      <c r="G360" s="3">
        <v>20000</v>
      </c>
      <c r="H360" s="3">
        <f t="shared" si="35"/>
        <v>7600</v>
      </c>
      <c r="I360" s="3">
        <f t="shared" si="36"/>
        <v>3192</v>
      </c>
      <c r="J360" s="3">
        <f t="shared" si="37"/>
        <v>10600</v>
      </c>
      <c r="K360" s="3">
        <f t="shared" si="38"/>
        <v>11200.000000000002</v>
      </c>
      <c r="L360" s="3">
        <f t="shared" si="39"/>
        <v>6600</v>
      </c>
      <c r="M360" s="3">
        <f t="shared" si="40"/>
        <v>15600</v>
      </c>
      <c r="N360" s="3">
        <f t="shared" si="41"/>
        <v>15000</v>
      </c>
    </row>
    <row r="361" spans="1:14" x14ac:dyDescent="0.35">
      <c r="A361" s="2">
        <v>27134</v>
      </c>
      <c r="B361" t="s">
        <v>11</v>
      </c>
      <c r="C361">
        <v>50334</v>
      </c>
      <c r="D361" t="s">
        <v>388</v>
      </c>
      <c r="E361">
        <v>360</v>
      </c>
      <c r="F361" s="1">
        <v>44927</v>
      </c>
      <c r="G361" s="3">
        <v>20000</v>
      </c>
      <c r="H361" s="3">
        <f t="shared" si="35"/>
        <v>7600</v>
      </c>
      <c r="I361" s="3">
        <f t="shared" si="36"/>
        <v>3192</v>
      </c>
      <c r="J361" s="3">
        <f t="shared" si="37"/>
        <v>10600</v>
      </c>
      <c r="K361" s="3">
        <f t="shared" si="38"/>
        <v>11200.000000000002</v>
      </c>
      <c r="L361" s="3">
        <f t="shared" si="39"/>
        <v>6600</v>
      </c>
      <c r="M361" s="3">
        <f t="shared" si="40"/>
        <v>15600</v>
      </c>
      <c r="N361" s="3">
        <f t="shared" si="41"/>
        <v>15000</v>
      </c>
    </row>
    <row r="362" spans="1:14" x14ac:dyDescent="0.35">
      <c r="A362" s="2">
        <v>27134</v>
      </c>
      <c r="B362" t="s">
        <v>11</v>
      </c>
      <c r="C362">
        <v>50335</v>
      </c>
      <c r="D362" t="s">
        <v>389</v>
      </c>
      <c r="E362">
        <v>360</v>
      </c>
      <c r="F362" s="1">
        <v>44927</v>
      </c>
      <c r="G362" s="3">
        <v>20000</v>
      </c>
      <c r="H362" s="3">
        <f t="shared" si="35"/>
        <v>7600</v>
      </c>
      <c r="I362" s="3">
        <f t="shared" si="36"/>
        <v>3192</v>
      </c>
      <c r="J362" s="3">
        <f t="shared" si="37"/>
        <v>10600</v>
      </c>
      <c r="K362" s="3">
        <f t="shared" si="38"/>
        <v>11200.000000000002</v>
      </c>
      <c r="L362" s="3">
        <f t="shared" si="39"/>
        <v>6600</v>
      </c>
      <c r="M362" s="3">
        <f t="shared" si="40"/>
        <v>15600</v>
      </c>
      <c r="N362" s="3">
        <f t="shared" si="41"/>
        <v>15000</v>
      </c>
    </row>
    <row r="363" spans="1:14" x14ac:dyDescent="0.35">
      <c r="A363" s="2">
        <v>27137</v>
      </c>
      <c r="B363" t="s">
        <v>11</v>
      </c>
      <c r="C363">
        <v>50336</v>
      </c>
      <c r="D363" t="s">
        <v>390</v>
      </c>
      <c r="E363">
        <v>360</v>
      </c>
      <c r="F363" s="1">
        <v>44927</v>
      </c>
      <c r="G363" s="3">
        <v>22500</v>
      </c>
      <c r="H363" s="3">
        <f t="shared" si="35"/>
        <v>8550</v>
      </c>
      <c r="I363" s="3">
        <f t="shared" si="36"/>
        <v>3591</v>
      </c>
      <c r="J363" s="3">
        <f t="shared" si="37"/>
        <v>11925</v>
      </c>
      <c r="K363" s="3">
        <f t="shared" si="38"/>
        <v>12600.000000000002</v>
      </c>
      <c r="L363" s="3">
        <f t="shared" si="39"/>
        <v>7425</v>
      </c>
      <c r="M363" s="3">
        <f t="shared" si="40"/>
        <v>17550</v>
      </c>
      <c r="N363" s="3">
        <f t="shared" si="41"/>
        <v>16875</v>
      </c>
    </row>
    <row r="364" spans="1:14" x14ac:dyDescent="0.35">
      <c r="A364" s="2">
        <v>27137</v>
      </c>
      <c r="B364" t="s">
        <v>11</v>
      </c>
      <c r="C364">
        <v>50337</v>
      </c>
      <c r="D364" t="s">
        <v>391</v>
      </c>
      <c r="E364">
        <v>360</v>
      </c>
      <c r="F364" s="1">
        <v>44927</v>
      </c>
      <c r="G364" s="3">
        <v>22500</v>
      </c>
      <c r="H364" s="3">
        <f t="shared" si="35"/>
        <v>8550</v>
      </c>
      <c r="I364" s="3">
        <f t="shared" si="36"/>
        <v>3591</v>
      </c>
      <c r="J364" s="3">
        <f t="shared" si="37"/>
        <v>11925</v>
      </c>
      <c r="K364" s="3">
        <f t="shared" si="38"/>
        <v>12600.000000000002</v>
      </c>
      <c r="L364" s="3">
        <f t="shared" si="39"/>
        <v>7425</v>
      </c>
      <c r="M364" s="3">
        <f t="shared" si="40"/>
        <v>17550</v>
      </c>
      <c r="N364" s="3">
        <f t="shared" si="41"/>
        <v>16875</v>
      </c>
    </row>
    <row r="365" spans="1:14" x14ac:dyDescent="0.35">
      <c r="A365" s="2">
        <v>27137</v>
      </c>
      <c r="B365" t="s">
        <v>11</v>
      </c>
      <c r="C365">
        <v>50338</v>
      </c>
      <c r="D365" t="s">
        <v>392</v>
      </c>
      <c r="E365">
        <v>360</v>
      </c>
      <c r="F365" s="1">
        <v>44927</v>
      </c>
      <c r="G365" s="3">
        <v>22500</v>
      </c>
      <c r="H365" s="3">
        <f t="shared" si="35"/>
        <v>8550</v>
      </c>
      <c r="I365" s="3">
        <f t="shared" si="36"/>
        <v>3591</v>
      </c>
      <c r="J365" s="3">
        <f t="shared" si="37"/>
        <v>11925</v>
      </c>
      <c r="K365" s="3">
        <f t="shared" si="38"/>
        <v>12600.000000000002</v>
      </c>
      <c r="L365" s="3">
        <f t="shared" si="39"/>
        <v>7425</v>
      </c>
      <c r="M365" s="3">
        <f t="shared" si="40"/>
        <v>17550</v>
      </c>
      <c r="N365" s="3">
        <f t="shared" si="41"/>
        <v>16875</v>
      </c>
    </row>
    <row r="366" spans="1:14" x14ac:dyDescent="0.35">
      <c r="A366" s="2">
        <v>27138</v>
      </c>
      <c r="B366" t="s">
        <v>11</v>
      </c>
      <c r="C366">
        <v>50339</v>
      </c>
      <c r="D366" t="s">
        <v>393</v>
      </c>
      <c r="E366">
        <v>360</v>
      </c>
      <c r="F366" s="1">
        <v>44927</v>
      </c>
      <c r="G366" s="3">
        <v>25000</v>
      </c>
      <c r="H366" s="3">
        <f t="shared" si="35"/>
        <v>9500</v>
      </c>
      <c r="I366" s="3">
        <f t="shared" si="36"/>
        <v>3990</v>
      </c>
      <c r="J366" s="3">
        <f t="shared" si="37"/>
        <v>13250</v>
      </c>
      <c r="K366" s="3">
        <f t="shared" si="38"/>
        <v>14000.000000000002</v>
      </c>
      <c r="L366" s="3">
        <f t="shared" si="39"/>
        <v>8250</v>
      </c>
      <c r="M366" s="3">
        <f t="shared" si="40"/>
        <v>19500</v>
      </c>
      <c r="N366" s="3">
        <f t="shared" si="41"/>
        <v>18750</v>
      </c>
    </row>
    <row r="367" spans="1:14" x14ac:dyDescent="0.35">
      <c r="A367" s="2">
        <v>27138</v>
      </c>
      <c r="B367" t="s">
        <v>11</v>
      </c>
      <c r="C367">
        <v>50340</v>
      </c>
      <c r="D367" t="s">
        <v>394</v>
      </c>
      <c r="E367">
        <v>360</v>
      </c>
      <c r="F367" s="1">
        <v>44927</v>
      </c>
      <c r="G367" s="3">
        <v>25000</v>
      </c>
      <c r="H367" s="3">
        <f t="shared" si="35"/>
        <v>9500</v>
      </c>
      <c r="I367" s="3">
        <f t="shared" si="36"/>
        <v>3990</v>
      </c>
      <c r="J367" s="3">
        <f t="shared" si="37"/>
        <v>13250</v>
      </c>
      <c r="K367" s="3">
        <f t="shared" si="38"/>
        <v>14000.000000000002</v>
      </c>
      <c r="L367" s="3">
        <f t="shared" si="39"/>
        <v>8250</v>
      </c>
      <c r="M367" s="3">
        <f t="shared" si="40"/>
        <v>19500</v>
      </c>
      <c r="N367" s="3">
        <f t="shared" si="41"/>
        <v>18750</v>
      </c>
    </row>
    <row r="368" spans="1:14" x14ac:dyDescent="0.35">
      <c r="A368" s="2">
        <v>27138</v>
      </c>
      <c r="B368" t="s">
        <v>11</v>
      </c>
      <c r="C368">
        <v>50341</v>
      </c>
      <c r="D368" t="s">
        <v>395</v>
      </c>
      <c r="E368">
        <v>360</v>
      </c>
      <c r="F368" s="1">
        <v>44927</v>
      </c>
      <c r="G368" s="3">
        <v>25000</v>
      </c>
      <c r="H368" s="3">
        <f t="shared" si="35"/>
        <v>9500</v>
      </c>
      <c r="I368" s="3">
        <f t="shared" si="36"/>
        <v>3990</v>
      </c>
      <c r="J368" s="3">
        <f t="shared" si="37"/>
        <v>13250</v>
      </c>
      <c r="K368" s="3">
        <f t="shared" si="38"/>
        <v>14000.000000000002</v>
      </c>
      <c r="L368" s="3">
        <f t="shared" si="39"/>
        <v>8250</v>
      </c>
      <c r="M368" s="3">
        <f t="shared" si="40"/>
        <v>19500</v>
      </c>
      <c r="N368" s="3">
        <f t="shared" si="41"/>
        <v>18750</v>
      </c>
    </row>
    <row r="369" spans="1:14" x14ac:dyDescent="0.35">
      <c r="A369" s="2">
        <v>27447</v>
      </c>
      <c r="B369" t="s">
        <v>11</v>
      </c>
      <c r="C369">
        <v>50342</v>
      </c>
      <c r="D369" t="s">
        <v>396</v>
      </c>
      <c r="E369">
        <v>360</v>
      </c>
      <c r="F369" s="1">
        <v>44927</v>
      </c>
      <c r="G369" s="3">
        <v>32000</v>
      </c>
      <c r="H369" s="3">
        <f t="shared" si="35"/>
        <v>12160</v>
      </c>
      <c r="I369" s="3">
        <f t="shared" si="36"/>
        <v>5107.2</v>
      </c>
      <c r="J369" s="3">
        <f t="shared" si="37"/>
        <v>16960</v>
      </c>
      <c r="K369" s="3">
        <f t="shared" si="38"/>
        <v>17920</v>
      </c>
      <c r="L369" s="3">
        <f t="shared" si="39"/>
        <v>10560</v>
      </c>
      <c r="M369" s="3">
        <f t="shared" si="40"/>
        <v>24960</v>
      </c>
      <c r="N369" s="3">
        <f t="shared" si="41"/>
        <v>24000</v>
      </c>
    </row>
    <row r="370" spans="1:14" x14ac:dyDescent="0.35">
      <c r="A370" s="2">
        <v>27447</v>
      </c>
      <c r="B370" t="s">
        <v>11</v>
      </c>
      <c r="C370">
        <v>50343</v>
      </c>
      <c r="D370" t="s">
        <v>397</v>
      </c>
      <c r="E370">
        <v>360</v>
      </c>
      <c r="F370" s="1">
        <v>44927</v>
      </c>
      <c r="G370" s="3">
        <v>32000</v>
      </c>
      <c r="H370" s="3">
        <f t="shared" si="35"/>
        <v>12160</v>
      </c>
      <c r="I370" s="3">
        <f t="shared" si="36"/>
        <v>5107.2</v>
      </c>
      <c r="J370" s="3">
        <f t="shared" si="37"/>
        <v>16960</v>
      </c>
      <c r="K370" s="3">
        <f t="shared" si="38"/>
        <v>17920</v>
      </c>
      <c r="L370" s="3">
        <f t="shared" si="39"/>
        <v>10560</v>
      </c>
      <c r="M370" s="3">
        <f t="shared" si="40"/>
        <v>24960</v>
      </c>
      <c r="N370" s="3">
        <f t="shared" si="41"/>
        <v>24000</v>
      </c>
    </row>
    <row r="371" spans="1:14" x14ac:dyDescent="0.35">
      <c r="A371" s="2">
        <v>28289</v>
      </c>
      <c r="B371" t="s">
        <v>11</v>
      </c>
      <c r="C371">
        <v>50344</v>
      </c>
      <c r="D371" t="s">
        <v>398</v>
      </c>
      <c r="E371">
        <v>360</v>
      </c>
      <c r="F371" s="1">
        <v>44927</v>
      </c>
      <c r="G371" s="3">
        <v>7500</v>
      </c>
      <c r="H371" s="3">
        <f t="shared" si="35"/>
        <v>2850</v>
      </c>
      <c r="I371" s="3">
        <f t="shared" si="36"/>
        <v>1197</v>
      </c>
      <c r="J371" s="3">
        <f t="shared" si="37"/>
        <v>3975</v>
      </c>
      <c r="K371" s="3">
        <f t="shared" si="38"/>
        <v>4200</v>
      </c>
      <c r="L371" s="3">
        <f t="shared" si="39"/>
        <v>2475</v>
      </c>
      <c r="M371" s="3">
        <f t="shared" si="40"/>
        <v>5850</v>
      </c>
      <c r="N371" s="3">
        <f t="shared" si="41"/>
        <v>5625</v>
      </c>
    </row>
    <row r="372" spans="1:14" x14ac:dyDescent="0.35">
      <c r="A372" s="2">
        <v>27486</v>
      </c>
      <c r="B372" t="s">
        <v>11</v>
      </c>
      <c r="C372">
        <v>50345</v>
      </c>
      <c r="D372" t="s">
        <v>399</v>
      </c>
      <c r="E372">
        <v>360</v>
      </c>
      <c r="F372" s="1">
        <v>44927</v>
      </c>
      <c r="G372" s="3">
        <v>15000</v>
      </c>
      <c r="H372" s="3">
        <f t="shared" si="35"/>
        <v>5700</v>
      </c>
      <c r="I372" s="3">
        <f t="shared" si="36"/>
        <v>2394</v>
      </c>
      <c r="J372" s="3">
        <f t="shared" si="37"/>
        <v>7950</v>
      </c>
      <c r="K372" s="3">
        <f t="shared" si="38"/>
        <v>8400</v>
      </c>
      <c r="L372" s="3">
        <f t="shared" si="39"/>
        <v>4950</v>
      </c>
      <c r="M372" s="3">
        <f t="shared" si="40"/>
        <v>11700</v>
      </c>
      <c r="N372" s="3">
        <f t="shared" si="41"/>
        <v>11250</v>
      </c>
    </row>
    <row r="373" spans="1:14" x14ac:dyDescent="0.35">
      <c r="A373" s="2">
        <v>27486</v>
      </c>
      <c r="B373" t="s">
        <v>11</v>
      </c>
      <c r="C373">
        <v>50346</v>
      </c>
      <c r="D373" t="s">
        <v>400</v>
      </c>
      <c r="E373">
        <v>360</v>
      </c>
      <c r="F373" s="1">
        <v>44927</v>
      </c>
      <c r="G373" s="3">
        <v>15000</v>
      </c>
      <c r="H373" s="3">
        <f t="shared" si="35"/>
        <v>5700</v>
      </c>
      <c r="I373" s="3">
        <f t="shared" si="36"/>
        <v>2394</v>
      </c>
      <c r="J373" s="3">
        <f t="shared" si="37"/>
        <v>7950</v>
      </c>
      <c r="K373" s="3">
        <f t="shared" si="38"/>
        <v>8400</v>
      </c>
      <c r="L373" s="3">
        <f t="shared" si="39"/>
        <v>4950</v>
      </c>
      <c r="M373" s="3">
        <f t="shared" si="40"/>
        <v>11700</v>
      </c>
      <c r="N373" s="3">
        <f t="shared" si="41"/>
        <v>11250</v>
      </c>
    </row>
    <row r="374" spans="1:14" x14ac:dyDescent="0.35">
      <c r="A374" s="2">
        <v>20605</v>
      </c>
      <c r="B374" t="s">
        <v>11</v>
      </c>
      <c r="C374">
        <v>50347</v>
      </c>
      <c r="D374" t="s">
        <v>401</v>
      </c>
      <c r="E374">
        <v>360</v>
      </c>
      <c r="F374" s="1">
        <v>44927</v>
      </c>
      <c r="G374" s="3">
        <v>700</v>
      </c>
      <c r="H374" s="3">
        <f t="shared" si="35"/>
        <v>266</v>
      </c>
      <c r="I374" s="3">
        <f t="shared" si="36"/>
        <v>111.72</v>
      </c>
      <c r="J374" s="3">
        <f t="shared" si="37"/>
        <v>371</v>
      </c>
      <c r="K374" s="3">
        <f t="shared" si="38"/>
        <v>392.00000000000006</v>
      </c>
      <c r="L374" s="3">
        <f t="shared" si="39"/>
        <v>231</v>
      </c>
      <c r="M374" s="3">
        <f t="shared" si="40"/>
        <v>546</v>
      </c>
      <c r="N374" s="3">
        <f t="shared" si="41"/>
        <v>525</v>
      </c>
    </row>
    <row r="375" spans="1:14" x14ac:dyDescent="0.35">
      <c r="A375" s="2">
        <v>29882</v>
      </c>
      <c r="B375" t="s">
        <v>11</v>
      </c>
      <c r="C375">
        <v>50348</v>
      </c>
      <c r="D375" t="s">
        <v>402</v>
      </c>
      <c r="E375">
        <v>360</v>
      </c>
      <c r="F375" s="1">
        <v>44927</v>
      </c>
      <c r="G375" s="3">
        <v>7500</v>
      </c>
      <c r="H375" s="3">
        <f t="shared" si="35"/>
        <v>2850</v>
      </c>
      <c r="I375" s="3">
        <f t="shared" si="36"/>
        <v>1197</v>
      </c>
      <c r="J375" s="3">
        <f t="shared" si="37"/>
        <v>3975</v>
      </c>
      <c r="K375" s="3">
        <f t="shared" si="38"/>
        <v>4200</v>
      </c>
      <c r="L375" s="3">
        <f t="shared" si="39"/>
        <v>2475</v>
      </c>
      <c r="M375" s="3">
        <f t="shared" si="40"/>
        <v>5850</v>
      </c>
      <c r="N375" s="3">
        <f t="shared" si="41"/>
        <v>5625</v>
      </c>
    </row>
    <row r="376" spans="1:14" x14ac:dyDescent="0.35">
      <c r="A376" s="2">
        <v>24105</v>
      </c>
      <c r="B376" t="s">
        <v>11</v>
      </c>
      <c r="C376">
        <v>50349</v>
      </c>
      <c r="D376" t="s">
        <v>403</v>
      </c>
      <c r="E376">
        <v>360</v>
      </c>
      <c r="F376" s="1">
        <v>44927</v>
      </c>
      <c r="G376" s="3">
        <v>7500</v>
      </c>
      <c r="H376" s="3">
        <f t="shared" si="35"/>
        <v>2850</v>
      </c>
      <c r="I376" s="3">
        <f t="shared" si="36"/>
        <v>1197</v>
      </c>
      <c r="J376" s="3">
        <f t="shared" si="37"/>
        <v>3975</v>
      </c>
      <c r="K376" s="3">
        <f t="shared" si="38"/>
        <v>4200</v>
      </c>
      <c r="L376" s="3">
        <f t="shared" si="39"/>
        <v>2475</v>
      </c>
      <c r="M376" s="3">
        <f t="shared" si="40"/>
        <v>5850</v>
      </c>
      <c r="N376" s="3">
        <f t="shared" si="41"/>
        <v>5625</v>
      </c>
    </row>
    <row r="377" spans="1:14" x14ac:dyDescent="0.35">
      <c r="A377" s="2">
        <v>24105</v>
      </c>
      <c r="B377" t="s">
        <v>11</v>
      </c>
      <c r="C377">
        <v>50350</v>
      </c>
      <c r="D377" t="s">
        <v>404</v>
      </c>
      <c r="E377">
        <v>360</v>
      </c>
      <c r="F377" s="1">
        <v>44927</v>
      </c>
      <c r="G377" s="3">
        <v>7500</v>
      </c>
      <c r="H377" s="3">
        <f t="shared" si="35"/>
        <v>2850</v>
      </c>
      <c r="I377" s="3">
        <f t="shared" si="36"/>
        <v>1197</v>
      </c>
      <c r="J377" s="3">
        <f t="shared" si="37"/>
        <v>3975</v>
      </c>
      <c r="K377" s="3">
        <f t="shared" si="38"/>
        <v>4200</v>
      </c>
      <c r="L377" s="3">
        <f t="shared" si="39"/>
        <v>2475</v>
      </c>
      <c r="M377" s="3">
        <f t="shared" si="40"/>
        <v>5850</v>
      </c>
      <c r="N377" s="3">
        <f t="shared" si="41"/>
        <v>5625</v>
      </c>
    </row>
    <row r="378" spans="1:14" x14ac:dyDescent="0.35">
      <c r="A378" s="2">
        <v>28445</v>
      </c>
      <c r="B378" t="s">
        <v>11</v>
      </c>
      <c r="C378">
        <v>50351</v>
      </c>
      <c r="D378" t="s">
        <v>405</v>
      </c>
      <c r="E378">
        <v>360</v>
      </c>
      <c r="F378" s="1">
        <v>44927</v>
      </c>
      <c r="G378" s="3">
        <v>16500</v>
      </c>
      <c r="H378" s="3">
        <f t="shared" si="35"/>
        <v>6270</v>
      </c>
      <c r="I378" s="3">
        <f t="shared" si="36"/>
        <v>2633.4</v>
      </c>
      <c r="J378" s="3">
        <f t="shared" si="37"/>
        <v>8745</v>
      </c>
      <c r="K378" s="3">
        <f t="shared" si="38"/>
        <v>9240</v>
      </c>
      <c r="L378" s="3">
        <f t="shared" si="39"/>
        <v>5445</v>
      </c>
      <c r="M378" s="3">
        <f t="shared" si="40"/>
        <v>12870</v>
      </c>
      <c r="N378" s="3">
        <f t="shared" si="41"/>
        <v>12375</v>
      </c>
    </row>
    <row r="379" spans="1:14" x14ac:dyDescent="0.35">
      <c r="A379" s="2">
        <v>28445</v>
      </c>
      <c r="B379" t="s">
        <v>11</v>
      </c>
      <c r="C379">
        <v>50352</v>
      </c>
      <c r="D379" t="s">
        <v>406</v>
      </c>
      <c r="E379">
        <v>360</v>
      </c>
      <c r="F379" s="1">
        <v>44927</v>
      </c>
      <c r="G379" s="3">
        <v>16500</v>
      </c>
      <c r="H379" s="3">
        <f t="shared" si="35"/>
        <v>6270</v>
      </c>
      <c r="I379" s="3">
        <f t="shared" si="36"/>
        <v>2633.4</v>
      </c>
      <c r="J379" s="3">
        <f t="shared" si="37"/>
        <v>8745</v>
      </c>
      <c r="K379" s="3">
        <f t="shared" si="38"/>
        <v>9240</v>
      </c>
      <c r="L379" s="3">
        <f t="shared" si="39"/>
        <v>5445</v>
      </c>
      <c r="M379" s="3">
        <f t="shared" si="40"/>
        <v>12870</v>
      </c>
      <c r="N379" s="3">
        <f t="shared" si="41"/>
        <v>12375</v>
      </c>
    </row>
    <row r="380" spans="1:14" x14ac:dyDescent="0.35">
      <c r="A380" s="2">
        <v>25608</v>
      </c>
      <c r="B380" t="s">
        <v>11</v>
      </c>
      <c r="C380">
        <v>50353</v>
      </c>
      <c r="D380" t="s">
        <v>407</v>
      </c>
      <c r="E380">
        <v>360</v>
      </c>
      <c r="F380" s="1">
        <v>44927</v>
      </c>
      <c r="G380" s="3">
        <v>17000</v>
      </c>
      <c r="H380" s="3">
        <f t="shared" si="35"/>
        <v>6460</v>
      </c>
      <c r="I380" s="3">
        <f t="shared" si="36"/>
        <v>2713.2</v>
      </c>
      <c r="J380" s="3">
        <f t="shared" si="37"/>
        <v>9010</v>
      </c>
      <c r="K380" s="3">
        <f t="shared" si="38"/>
        <v>9520</v>
      </c>
      <c r="L380" s="3">
        <f t="shared" si="39"/>
        <v>5610</v>
      </c>
      <c r="M380" s="3">
        <f t="shared" si="40"/>
        <v>13260</v>
      </c>
      <c r="N380" s="3">
        <f t="shared" si="41"/>
        <v>12750</v>
      </c>
    </row>
    <row r="381" spans="1:14" x14ac:dyDescent="0.35">
      <c r="A381" s="2">
        <v>25608</v>
      </c>
      <c r="B381" t="s">
        <v>11</v>
      </c>
      <c r="C381">
        <v>50354</v>
      </c>
      <c r="D381" t="s">
        <v>408</v>
      </c>
      <c r="E381">
        <v>360</v>
      </c>
      <c r="F381" s="1">
        <v>44927</v>
      </c>
      <c r="G381" s="3">
        <v>17000</v>
      </c>
      <c r="H381" s="3">
        <f t="shared" si="35"/>
        <v>6460</v>
      </c>
      <c r="I381" s="3">
        <f t="shared" si="36"/>
        <v>2713.2</v>
      </c>
      <c r="J381" s="3">
        <f t="shared" si="37"/>
        <v>9010</v>
      </c>
      <c r="K381" s="3">
        <f t="shared" si="38"/>
        <v>9520</v>
      </c>
      <c r="L381" s="3">
        <f t="shared" si="39"/>
        <v>5610</v>
      </c>
      <c r="M381" s="3">
        <f t="shared" si="40"/>
        <v>13260</v>
      </c>
      <c r="N381" s="3">
        <f t="shared" si="41"/>
        <v>12750</v>
      </c>
    </row>
    <row r="382" spans="1:14" x14ac:dyDescent="0.35">
      <c r="A382" s="2">
        <v>29881</v>
      </c>
      <c r="B382" t="s">
        <v>11</v>
      </c>
      <c r="C382">
        <v>50355</v>
      </c>
      <c r="D382" t="s">
        <v>409</v>
      </c>
      <c r="E382">
        <v>360</v>
      </c>
      <c r="F382" s="1">
        <v>44927</v>
      </c>
      <c r="G382" s="3">
        <v>7500</v>
      </c>
      <c r="H382" s="3">
        <f t="shared" si="35"/>
        <v>2850</v>
      </c>
      <c r="I382" s="3">
        <f t="shared" si="36"/>
        <v>1197</v>
      </c>
      <c r="J382" s="3">
        <f t="shared" si="37"/>
        <v>3975</v>
      </c>
      <c r="K382" s="3">
        <f t="shared" si="38"/>
        <v>4200</v>
      </c>
      <c r="L382" s="3">
        <f t="shared" si="39"/>
        <v>2475</v>
      </c>
      <c r="M382" s="3">
        <f t="shared" si="40"/>
        <v>5850</v>
      </c>
      <c r="N382" s="3">
        <f t="shared" si="41"/>
        <v>5625</v>
      </c>
    </row>
    <row r="383" spans="1:14" x14ac:dyDescent="0.35">
      <c r="A383" s="2">
        <v>29881</v>
      </c>
      <c r="B383" t="s">
        <v>11</v>
      </c>
      <c r="C383">
        <v>50356</v>
      </c>
      <c r="D383" t="s">
        <v>410</v>
      </c>
      <c r="E383">
        <v>360</v>
      </c>
      <c r="F383" s="1">
        <v>44927</v>
      </c>
      <c r="G383" s="3">
        <v>7500</v>
      </c>
      <c r="H383" s="3">
        <f t="shared" si="35"/>
        <v>2850</v>
      </c>
      <c r="I383" s="3">
        <f t="shared" si="36"/>
        <v>1197</v>
      </c>
      <c r="J383" s="3">
        <f t="shared" si="37"/>
        <v>3975</v>
      </c>
      <c r="K383" s="3">
        <f t="shared" si="38"/>
        <v>4200</v>
      </c>
      <c r="L383" s="3">
        <f t="shared" si="39"/>
        <v>2475</v>
      </c>
      <c r="M383" s="3">
        <f t="shared" si="40"/>
        <v>5850</v>
      </c>
      <c r="N383" s="3">
        <f t="shared" si="41"/>
        <v>5625</v>
      </c>
    </row>
    <row r="384" spans="1:14" x14ac:dyDescent="0.35">
      <c r="A384" s="2">
        <v>43239</v>
      </c>
      <c r="B384" t="s">
        <v>8</v>
      </c>
      <c r="C384">
        <v>50357</v>
      </c>
      <c r="D384" t="s">
        <v>411</v>
      </c>
      <c r="E384">
        <v>360</v>
      </c>
      <c r="F384" s="1">
        <v>44927</v>
      </c>
      <c r="G384" s="3">
        <v>2100</v>
      </c>
      <c r="H384" s="3">
        <f t="shared" si="35"/>
        <v>798</v>
      </c>
      <c r="I384" s="3">
        <f t="shared" si="36"/>
        <v>335.15999999999997</v>
      </c>
      <c r="J384" s="3">
        <f t="shared" si="37"/>
        <v>1113</v>
      </c>
      <c r="K384" s="3">
        <f t="shared" si="38"/>
        <v>1176</v>
      </c>
      <c r="L384" s="3">
        <f t="shared" si="39"/>
        <v>693</v>
      </c>
      <c r="M384" s="3">
        <f t="shared" si="40"/>
        <v>1638</v>
      </c>
      <c r="N384" s="3">
        <f t="shared" si="41"/>
        <v>1575</v>
      </c>
    </row>
    <row r="385" spans="1:14" x14ac:dyDescent="0.35">
      <c r="A385" s="2">
        <v>27356</v>
      </c>
      <c r="B385" t="s">
        <v>8</v>
      </c>
      <c r="C385">
        <v>50358</v>
      </c>
      <c r="D385" t="s">
        <v>412</v>
      </c>
      <c r="E385">
        <v>360</v>
      </c>
      <c r="F385" s="1">
        <v>44927</v>
      </c>
      <c r="G385" s="3">
        <v>7500</v>
      </c>
      <c r="H385" s="3">
        <f t="shared" si="35"/>
        <v>2850</v>
      </c>
      <c r="I385" s="3">
        <f t="shared" si="36"/>
        <v>1197</v>
      </c>
      <c r="J385" s="3">
        <f t="shared" si="37"/>
        <v>3975</v>
      </c>
      <c r="K385" s="3">
        <f t="shared" si="38"/>
        <v>4200</v>
      </c>
      <c r="L385" s="3">
        <f t="shared" si="39"/>
        <v>2475</v>
      </c>
      <c r="M385" s="3">
        <f t="shared" si="40"/>
        <v>5850</v>
      </c>
      <c r="N385" s="3">
        <f t="shared" si="41"/>
        <v>5625</v>
      </c>
    </row>
    <row r="386" spans="1:14" x14ac:dyDescent="0.35">
      <c r="A386" s="2">
        <v>27535</v>
      </c>
      <c r="B386" t="s">
        <v>8</v>
      </c>
      <c r="C386">
        <v>50359</v>
      </c>
      <c r="D386" t="s">
        <v>413</v>
      </c>
      <c r="E386">
        <v>360</v>
      </c>
      <c r="F386" s="1">
        <v>44927</v>
      </c>
      <c r="G386" s="3">
        <v>7500</v>
      </c>
      <c r="H386" s="3">
        <f t="shared" si="35"/>
        <v>2850</v>
      </c>
      <c r="I386" s="3">
        <f t="shared" si="36"/>
        <v>1197</v>
      </c>
      <c r="J386" s="3">
        <f t="shared" si="37"/>
        <v>3975</v>
      </c>
      <c r="K386" s="3">
        <f t="shared" si="38"/>
        <v>4200</v>
      </c>
      <c r="L386" s="3">
        <f t="shared" si="39"/>
        <v>2475</v>
      </c>
      <c r="M386" s="3">
        <f t="shared" si="40"/>
        <v>5850</v>
      </c>
      <c r="N386" s="3">
        <f t="shared" si="41"/>
        <v>5625</v>
      </c>
    </row>
    <row r="387" spans="1:14" x14ac:dyDescent="0.35">
      <c r="A387" s="2">
        <v>25075</v>
      </c>
      <c r="B387" t="s">
        <v>8</v>
      </c>
      <c r="C387">
        <v>50360</v>
      </c>
      <c r="D387" t="s">
        <v>414</v>
      </c>
      <c r="E387">
        <v>360</v>
      </c>
      <c r="F387" s="1">
        <v>44927</v>
      </c>
      <c r="G387" s="3">
        <v>3750</v>
      </c>
      <c r="H387" s="3">
        <f t="shared" ref="H387:H450" si="42">+G387*0.38</f>
        <v>1425</v>
      </c>
      <c r="I387" s="3">
        <f t="shared" ref="I387:I450" si="43">+H387*0.42</f>
        <v>598.5</v>
      </c>
      <c r="J387" s="3">
        <f t="shared" ref="J387:J450" si="44">+G387*0.53</f>
        <v>1987.5</v>
      </c>
      <c r="K387" s="3">
        <f t="shared" ref="K387:K450" si="45">+G387*0.56</f>
        <v>2100</v>
      </c>
      <c r="L387" s="3">
        <f t="shared" ref="L387:L450" si="46">+G387*0.33</f>
        <v>1237.5</v>
      </c>
      <c r="M387" s="3">
        <f t="shared" ref="M387:M450" si="47">+G387*0.78</f>
        <v>2925</v>
      </c>
      <c r="N387" s="3">
        <f t="shared" ref="N387:N450" si="48">+G387*0.75</f>
        <v>2812.5</v>
      </c>
    </row>
    <row r="388" spans="1:14" x14ac:dyDescent="0.35">
      <c r="A388" s="2">
        <v>31600</v>
      </c>
      <c r="B388" t="s">
        <v>8</v>
      </c>
      <c r="C388">
        <v>50361</v>
      </c>
      <c r="D388" t="s">
        <v>415</v>
      </c>
      <c r="E388">
        <v>360</v>
      </c>
      <c r="F388" s="1">
        <v>44927</v>
      </c>
      <c r="G388" s="3">
        <v>7200</v>
      </c>
      <c r="H388" s="3">
        <f t="shared" si="42"/>
        <v>2736</v>
      </c>
      <c r="I388" s="3">
        <f t="shared" si="43"/>
        <v>1149.1199999999999</v>
      </c>
      <c r="J388" s="3">
        <f t="shared" si="44"/>
        <v>3816</v>
      </c>
      <c r="K388" s="3">
        <f t="shared" si="45"/>
        <v>4032.0000000000005</v>
      </c>
      <c r="L388" s="3">
        <f t="shared" si="46"/>
        <v>2376</v>
      </c>
      <c r="M388" s="3">
        <f t="shared" si="47"/>
        <v>5616</v>
      </c>
      <c r="N388" s="3">
        <f t="shared" si="48"/>
        <v>5400</v>
      </c>
    </row>
    <row r="389" spans="1:14" x14ac:dyDescent="0.35">
      <c r="A389" s="2">
        <v>19300</v>
      </c>
      <c r="B389" t="s">
        <v>8</v>
      </c>
      <c r="C389">
        <v>50362</v>
      </c>
      <c r="D389" t="s">
        <v>416</v>
      </c>
      <c r="E389">
        <v>360</v>
      </c>
      <c r="F389" s="1">
        <v>44927</v>
      </c>
      <c r="G389" s="3">
        <v>8500</v>
      </c>
      <c r="H389" s="3">
        <f t="shared" si="42"/>
        <v>3230</v>
      </c>
      <c r="I389" s="3">
        <f t="shared" si="43"/>
        <v>1356.6</v>
      </c>
      <c r="J389" s="3">
        <f t="shared" si="44"/>
        <v>4505</v>
      </c>
      <c r="K389" s="3">
        <f t="shared" si="45"/>
        <v>4760</v>
      </c>
      <c r="L389" s="3">
        <f t="shared" si="46"/>
        <v>2805</v>
      </c>
      <c r="M389" s="3">
        <f t="shared" si="47"/>
        <v>6630</v>
      </c>
      <c r="N389" s="3">
        <f t="shared" si="48"/>
        <v>6375</v>
      </c>
    </row>
    <row r="390" spans="1:14" x14ac:dyDescent="0.35">
      <c r="A390" s="2">
        <v>38510</v>
      </c>
      <c r="B390" t="s">
        <v>8</v>
      </c>
      <c r="C390">
        <v>50363</v>
      </c>
      <c r="D390" t="s">
        <v>417</v>
      </c>
      <c r="E390">
        <v>360</v>
      </c>
      <c r="F390" s="1">
        <v>44927</v>
      </c>
      <c r="G390" s="3">
        <v>8500</v>
      </c>
      <c r="H390" s="3">
        <f t="shared" si="42"/>
        <v>3230</v>
      </c>
      <c r="I390" s="3">
        <f t="shared" si="43"/>
        <v>1356.6</v>
      </c>
      <c r="J390" s="3">
        <f t="shared" si="44"/>
        <v>4505</v>
      </c>
      <c r="K390" s="3">
        <f t="shared" si="45"/>
        <v>4760</v>
      </c>
      <c r="L390" s="3">
        <f t="shared" si="46"/>
        <v>2805</v>
      </c>
      <c r="M390" s="3">
        <f t="shared" si="47"/>
        <v>6630</v>
      </c>
      <c r="N390" s="3">
        <f t="shared" si="48"/>
        <v>6375</v>
      </c>
    </row>
    <row r="391" spans="1:14" x14ac:dyDescent="0.35">
      <c r="A391" s="2">
        <v>27497</v>
      </c>
      <c r="B391" t="s">
        <v>8</v>
      </c>
      <c r="C391">
        <v>50364</v>
      </c>
      <c r="D391" t="s">
        <v>418</v>
      </c>
      <c r="E391">
        <v>360</v>
      </c>
      <c r="F391" s="1">
        <v>44927</v>
      </c>
      <c r="G391" s="3">
        <v>7500</v>
      </c>
      <c r="H391" s="3">
        <f t="shared" si="42"/>
        <v>2850</v>
      </c>
      <c r="I391" s="3">
        <f t="shared" si="43"/>
        <v>1197</v>
      </c>
      <c r="J391" s="3">
        <f t="shared" si="44"/>
        <v>3975</v>
      </c>
      <c r="K391" s="3">
        <f t="shared" si="45"/>
        <v>4200</v>
      </c>
      <c r="L391" s="3">
        <f t="shared" si="46"/>
        <v>2475</v>
      </c>
      <c r="M391" s="3">
        <f t="shared" si="47"/>
        <v>5850</v>
      </c>
      <c r="N391" s="3">
        <f t="shared" si="48"/>
        <v>5625</v>
      </c>
    </row>
    <row r="392" spans="1:14" x14ac:dyDescent="0.35">
      <c r="A392" s="2">
        <v>26160</v>
      </c>
      <c r="B392" t="s">
        <v>8</v>
      </c>
      <c r="C392">
        <v>50365</v>
      </c>
      <c r="D392" t="s">
        <v>419</v>
      </c>
      <c r="E392">
        <v>360</v>
      </c>
      <c r="F392" s="1">
        <v>44927</v>
      </c>
      <c r="G392" s="3">
        <v>3600</v>
      </c>
      <c r="H392" s="3">
        <f t="shared" si="42"/>
        <v>1368</v>
      </c>
      <c r="I392" s="3">
        <f t="shared" si="43"/>
        <v>574.55999999999995</v>
      </c>
      <c r="J392" s="3">
        <f t="shared" si="44"/>
        <v>1908</v>
      </c>
      <c r="K392" s="3">
        <f t="shared" si="45"/>
        <v>2016.0000000000002</v>
      </c>
      <c r="L392" s="3">
        <f t="shared" si="46"/>
        <v>1188</v>
      </c>
      <c r="M392" s="3">
        <f t="shared" si="47"/>
        <v>2808</v>
      </c>
      <c r="N392" s="3">
        <f t="shared" si="48"/>
        <v>2700</v>
      </c>
    </row>
    <row r="393" spans="1:14" x14ac:dyDescent="0.35">
      <c r="A393" s="2">
        <v>11624</v>
      </c>
      <c r="B393" t="s">
        <v>8</v>
      </c>
      <c r="C393">
        <v>50366</v>
      </c>
      <c r="D393" t="s">
        <v>420</v>
      </c>
      <c r="E393">
        <v>360</v>
      </c>
      <c r="F393" s="1">
        <v>43466</v>
      </c>
      <c r="G393" s="3">
        <v>3750</v>
      </c>
      <c r="H393" s="3">
        <f t="shared" si="42"/>
        <v>1425</v>
      </c>
      <c r="I393" s="3">
        <f t="shared" si="43"/>
        <v>598.5</v>
      </c>
      <c r="J393" s="3">
        <f t="shared" si="44"/>
        <v>1987.5</v>
      </c>
      <c r="K393" s="3">
        <f t="shared" si="45"/>
        <v>2100</v>
      </c>
      <c r="L393" s="3">
        <f t="shared" si="46"/>
        <v>1237.5</v>
      </c>
      <c r="M393" s="3">
        <f t="shared" si="47"/>
        <v>2925</v>
      </c>
      <c r="N393" s="3">
        <f t="shared" si="48"/>
        <v>2812.5</v>
      </c>
    </row>
    <row r="394" spans="1:14" x14ac:dyDescent="0.35">
      <c r="A394" s="2">
        <v>12042</v>
      </c>
      <c r="B394" t="s">
        <v>8</v>
      </c>
      <c r="C394">
        <v>50367</v>
      </c>
      <c r="D394" t="s">
        <v>421</v>
      </c>
      <c r="E394">
        <v>360</v>
      </c>
      <c r="F394" s="1">
        <v>43466</v>
      </c>
      <c r="G394" s="3">
        <v>950</v>
      </c>
      <c r="H394" s="3">
        <f t="shared" si="42"/>
        <v>361</v>
      </c>
      <c r="I394" s="3">
        <f t="shared" si="43"/>
        <v>151.62</v>
      </c>
      <c r="J394" s="3">
        <f t="shared" si="44"/>
        <v>503.5</v>
      </c>
      <c r="K394" s="3">
        <f t="shared" si="45"/>
        <v>532</v>
      </c>
      <c r="L394" s="3">
        <f t="shared" si="46"/>
        <v>313.5</v>
      </c>
      <c r="M394" s="3">
        <f t="shared" si="47"/>
        <v>741</v>
      </c>
      <c r="N394" s="3">
        <f t="shared" si="48"/>
        <v>712.5</v>
      </c>
    </row>
    <row r="395" spans="1:14" x14ac:dyDescent="0.35">
      <c r="A395" s="2">
        <v>11201</v>
      </c>
      <c r="B395" t="s">
        <v>8</v>
      </c>
      <c r="C395">
        <v>50368</v>
      </c>
      <c r="D395" t="s">
        <v>422</v>
      </c>
      <c r="E395">
        <v>360</v>
      </c>
      <c r="F395" s="1">
        <v>43466</v>
      </c>
      <c r="G395" s="3">
        <v>25</v>
      </c>
      <c r="H395" s="3">
        <f t="shared" si="42"/>
        <v>9.5</v>
      </c>
      <c r="I395" s="3">
        <f t="shared" si="43"/>
        <v>3.9899999999999998</v>
      </c>
      <c r="J395" s="3">
        <f t="shared" si="44"/>
        <v>13.25</v>
      </c>
      <c r="K395" s="3">
        <f t="shared" si="45"/>
        <v>14.000000000000002</v>
      </c>
      <c r="L395" s="3">
        <f t="shared" si="46"/>
        <v>8.25</v>
      </c>
      <c r="M395" s="3">
        <f t="shared" si="47"/>
        <v>19.5</v>
      </c>
      <c r="N395" s="3">
        <f t="shared" si="48"/>
        <v>18.75</v>
      </c>
    </row>
    <row r="396" spans="1:14" x14ac:dyDescent="0.35">
      <c r="A396" s="2">
        <v>44360</v>
      </c>
      <c r="B396" t="s">
        <v>8</v>
      </c>
      <c r="C396">
        <v>50369</v>
      </c>
      <c r="D396" t="s">
        <v>423</v>
      </c>
      <c r="E396">
        <v>360</v>
      </c>
      <c r="F396" s="1">
        <v>43466</v>
      </c>
      <c r="G396" s="3">
        <v>4350</v>
      </c>
      <c r="H396" s="3">
        <f t="shared" si="42"/>
        <v>1653</v>
      </c>
      <c r="I396" s="3">
        <f t="shared" si="43"/>
        <v>694.26</v>
      </c>
      <c r="J396" s="3">
        <f t="shared" si="44"/>
        <v>2305.5</v>
      </c>
      <c r="K396" s="3">
        <f t="shared" si="45"/>
        <v>2436.0000000000005</v>
      </c>
      <c r="L396" s="3">
        <f t="shared" si="46"/>
        <v>1435.5</v>
      </c>
      <c r="M396" s="3">
        <f t="shared" si="47"/>
        <v>3393</v>
      </c>
      <c r="N396" s="3">
        <f t="shared" si="48"/>
        <v>3262.5</v>
      </c>
    </row>
    <row r="397" spans="1:14" x14ac:dyDescent="0.35">
      <c r="A397" s="2">
        <v>28525</v>
      </c>
      <c r="B397" t="s">
        <v>8</v>
      </c>
      <c r="C397">
        <v>50370</v>
      </c>
      <c r="D397" t="s">
        <v>424</v>
      </c>
      <c r="E397">
        <v>360</v>
      </c>
      <c r="F397" s="1">
        <v>44927</v>
      </c>
      <c r="G397" s="3">
        <v>7250</v>
      </c>
      <c r="H397" s="3">
        <f t="shared" si="42"/>
        <v>2755</v>
      </c>
      <c r="I397" s="3">
        <f t="shared" si="43"/>
        <v>1157.0999999999999</v>
      </c>
      <c r="J397" s="3">
        <f t="shared" si="44"/>
        <v>3842.5</v>
      </c>
      <c r="K397" s="3">
        <f t="shared" si="45"/>
        <v>4060.0000000000005</v>
      </c>
      <c r="L397" s="3">
        <f t="shared" si="46"/>
        <v>2392.5</v>
      </c>
      <c r="M397" s="3">
        <f t="shared" si="47"/>
        <v>5655</v>
      </c>
      <c r="N397" s="3">
        <f t="shared" si="48"/>
        <v>5437.5</v>
      </c>
    </row>
    <row r="398" spans="1:14" x14ac:dyDescent="0.35">
      <c r="A398" s="2">
        <v>22902</v>
      </c>
      <c r="B398" t="s">
        <v>8</v>
      </c>
      <c r="C398">
        <v>50371</v>
      </c>
      <c r="D398" t="s">
        <v>425</v>
      </c>
      <c r="E398">
        <v>360</v>
      </c>
      <c r="F398" s="1">
        <v>44927</v>
      </c>
      <c r="G398" s="3">
        <v>3800</v>
      </c>
      <c r="H398" s="3">
        <f t="shared" si="42"/>
        <v>1444</v>
      </c>
      <c r="I398" s="3">
        <f t="shared" si="43"/>
        <v>606.48</v>
      </c>
      <c r="J398" s="3">
        <f t="shared" si="44"/>
        <v>2014</v>
      </c>
      <c r="K398" s="3">
        <f t="shared" si="45"/>
        <v>2128</v>
      </c>
      <c r="L398" s="3">
        <f t="shared" si="46"/>
        <v>1254</v>
      </c>
      <c r="M398" s="3">
        <f t="shared" si="47"/>
        <v>2964</v>
      </c>
      <c r="N398" s="3">
        <f t="shared" si="48"/>
        <v>2850</v>
      </c>
    </row>
    <row r="399" spans="1:14" x14ac:dyDescent="0.35">
      <c r="A399" s="2">
        <v>45334</v>
      </c>
      <c r="B399" t="s">
        <v>8</v>
      </c>
      <c r="C399">
        <v>50373</v>
      </c>
      <c r="D399" t="s">
        <v>426</v>
      </c>
      <c r="E399">
        <v>360</v>
      </c>
      <c r="F399" s="1">
        <v>44927</v>
      </c>
      <c r="G399" s="3">
        <v>2165</v>
      </c>
      <c r="H399" s="3">
        <f t="shared" si="42"/>
        <v>822.7</v>
      </c>
      <c r="I399" s="3">
        <f t="shared" si="43"/>
        <v>345.53399999999999</v>
      </c>
      <c r="J399" s="3">
        <f t="shared" si="44"/>
        <v>1147.45</v>
      </c>
      <c r="K399" s="3">
        <f t="shared" si="45"/>
        <v>1212.4000000000001</v>
      </c>
      <c r="L399" s="3">
        <f t="shared" si="46"/>
        <v>714.45</v>
      </c>
      <c r="M399" s="3">
        <f t="shared" si="47"/>
        <v>1688.7</v>
      </c>
      <c r="N399" s="3">
        <f t="shared" si="48"/>
        <v>1623.75</v>
      </c>
    </row>
    <row r="400" spans="1:14" x14ac:dyDescent="0.35">
      <c r="A400" s="2">
        <v>64722</v>
      </c>
      <c r="B400" t="s">
        <v>8</v>
      </c>
      <c r="C400">
        <v>50374</v>
      </c>
      <c r="D400" t="s">
        <v>427</v>
      </c>
      <c r="E400">
        <v>360</v>
      </c>
      <c r="F400" s="1">
        <v>44927</v>
      </c>
      <c r="G400" s="3">
        <v>3600</v>
      </c>
      <c r="H400" s="3">
        <f t="shared" si="42"/>
        <v>1368</v>
      </c>
      <c r="I400" s="3">
        <f t="shared" si="43"/>
        <v>574.55999999999995</v>
      </c>
      <c r="J400" s="3">
        <f t="shared" si="44"/>
        <v>1908</v>
      </c>
      <c r="K400" s="3">
        <f t="shared" si="45"/>
        <v>2016.0000000000002</v>
      </c>
      <c r="L400" s="3">
        <f t="shared" si="46"/>
        <v>1188</v>
      </c>
      <c r="M400" s="3">
        <f t="shared" si="47"/>
        <v>2808</v>
      </c>
      <c r="N400" s="3">
        <f t="shared" si="48"/>
        <v>2700</v>
      </c>
    </row>
    <row r="401" spans="1:14" x14ac:dyDescent="0.35">
      <c r="A401" s="2">
        <v>64727</v>
      </c>
      <c r="B401" t="s">
        <v>8</v>
      </c>
      <c r="C401">
        <v>50375</v>
      </c>
      <c r="D401" t="s">
        <v>428</v>
      </c>
      <c r="E401">
        <v>360</v>
      </c>
      <c r="F401" s="1">
        <v>44927</v>
      </c>
      <c r="G401" s="3">
        <v>6000</v>
      </c>
      <c r="H401" s="3">
        <f t="shared" si="42"/>
        <v>2280</v>
      </c>
      <c r="I401" s="3">
        <f t="shared" si="43"/>
        <v>957.59999999999991</v>
      </c>
      <c r="J401" s="3">
        <f t="shared" si="44"/>
        <v>3180</v>
      </c>
      <c r="K401" s="3">
        <f t="shared" si="45"/>
        <v>3360.0000000000005</v>
      </c>
      <c r="L401" s="3">
        <f t="shared" si="46"/>
        <v>1980</v>
      </c>
      <c r="M401" s="3">
        <f t="shared" si="47"/>
        <v>4680</v>
      </c>
      <c r="N401" s="3">
        <f t="shared" si="48"/>
        <v>4500</v>
      </c>
    </row>
    <row r="402" spans="1:14" x14ac:dyDescent="0.35">
      <c r="A402" s="2">
        <v>19125</v>
      </c>
      <c r="B402" t="s">
        <v>11</v>
      </c>
      <c r="C402">
        <v>50376</v>
      </c>
      <c r="D402" t="s">
        <v>429</v>
      </c>
      <c r="E402">
        <v>360</v>
      </c>
      <c r="F402" s="1">
        <v>44927</v>
      </c>
      <c r="G402" s="3">
        <v>6875</v>
      </c>
      <c r="H402" s="3">
        <f t="shared" si="42"/>
        <v>2612.5</v>
      </c>
      <c r="I402" s="3">
        <f t="shared" si="43"/>
        <v>1097.25</v>
      </c>
      <c r="J402" s="3">
        <f t="shared" si="44"/>
        <v>3643.75</v>
      </c>
      <c r="K402" s="3">
        <f t="shared" si="45"/>
        <v>3850.0000000000005</v>
      </c>
      <c r="L402" s="3">
        <f t="shared" si="46"/>
        <v>2268.75</v>
      </c>
      <c r="M402" s="3">
        <f t="shared" si="47"/>
        <v>5362.5</v>
      </c>
      <c r="N402" s="3">
        <f t="shared" si="48"/>
        <v>5156.25</v>
      </c>
    </row>
    <row r="403" spans="1:14" x14ac:dyDescent="0.35">
      <c r="A403" s="2">
        <v>19125</v>
      </c>
      <c r="B403" t="s">
        <v>11</v>
      </c>
      <c r="C403">
        <v>50376.1</v>
      </c>
      <c r="D403" t="s">
        <v>430</v>
      </c>
      <c r="E403">
        <v>360</v>
      </c>
      <c r="F403" s="1">
        <v>44927</v>
      </c>
      <c r="G403" s="3">
        <v>6875</v>
      </c>
      <c r="H403" s="3">
        <f t="shared" si="42"/>
        <v>2612.5</v>
      </c>
      <c r="I403" s="3">
        <f t="shared" si="43"/>
        <v>1097.25</v>
      </c>
      <c r="J403" s="3">
        <f t="shared" si="44"/>
        <v>3643.75</v>
      </c>
      <c r="K403" s="3">
        <f t="shared" si="45"/>
        <v>3850.0000000000005</v>
      </c>
      <c r="L403" s="3">
        <f t="shared" si="46"/>
        <v>2268.75</v>
      </c>
      <c r="M403" s="3">
        <f t="shared" si="47"/>
        <v>5362.5</v>
      </c>
      <c r="N403" s="3">
        <f t="shared" si="48"/>
        <v>5156.25</v>
      </c>
    </row>
    <row r="404" spans="1:14" x14ac:dyDescent="0.35">
      <c r="A404" s="2">
        <v>29824</v>
      </c>
      <c r="B404" t="s">
        <v>8</v>
      </c>
      <c r="C404">
        <v>50377</v>
      </c>
      <c r="D404" t="s">
        <v>431</v>
      </c>
      <c r="E404">
        <v>360</v>
      </c>
      <c r="F404" s="1">
        <v>44927</v>
      </c>
      <c r="G404" s="3">
        <v>5900</v>
      </c>
      <c r="H404" s="3">
        <f t="shared" si="42"/>
        <v>2242</v>
      </c>
      <c r="I404" s="3">
        <f t="shared" si="43"/>
        <v>941.64</v>
      </c>
      <c r="J404" s="3">
        <f t="shared" si="44"/>
        <v>3127</v>
      </c>
      <c r="K404" s="3">
        <f t="shared" si="45"/>
        <v>3304.0000000000005</v>
      </c>
      <c r="L404" s="3">
        <f t="shared" si="46"/>
        <v>1947</v>
      </c>
      <c r="M404" s="3">
        <f t="shared" si="47"/>
        <v>4602</v>
      </c>
      <c r="N404" s="3">
        <f t="shared" si="48"/>
        <v>4425</v>
      </c>
    </row>
    <row r="405" spans="1:14" x14ac:dyDescent="0.35">
      <c r="A405" s="2">
        <v>24685</v>
      </c>
      <c r="B405" t="s">
        <v>8</v>
      </c>
      <c r="C405">
        <v>50378</v>
      </c>
      <c r="D405" t="s">
        <v>432</v>
      </c>
      <c r="E405">
        <v>360</v>
      </c>
      <c r="F405" s="1">
        <v>44927</v>
      </c>
      <c r="G405" s="3">
        <v>13500</v>
      </c>
      <c r="H405" s="3">
        <f t="shared" si="42"/>
        <v>5130</v>
      </c>
      <c r="I405" s="3">
        <f t="shared" si="43"/>
        <v>2154.6</v>
      </c>
      <c r="J405" s="3">
        <f t="shared" si="44"/>
        <v>7155</v>
      </c>
      <c r="K405" s="3">
        <f t="shared" si="45"/>
        <v>7560.0000000000009</v>
      </c>
      <c r="L405" s="3">
        <f t="shared" si="46"/>
        <v>4455</v>
      </c>
      <c r="M405" s="3">
        <f t="shared" si="47"/>
        <v>10530</v>
      </c>
      <c r="N405" s="3">
        <f t="shared" si="48"/>
        <v>10125</v>
      </c>
    </row>
    <row r="406" spans="1:14" x14ac:dyDescent="0.35">
      <c r="A406" s="2">
        <v>24685</v>
      </c>
      <c r="B406" t="s">
        <v>8</v>
      </c>
      <c r="C406">
        <v>50379</v>
      </c>
      <c r="D406" t="s">
        <v>433</v>
      </c>
      <c r="E406">
        <v>360</v>
      </c>
      <c r="F406" s="1">
        <v>44927</v>
      </c>
      <c r="G406" s="3">
        <v>13500</v>
      </c>
      <c r="H406" s="3">
        <f t="shared" si="42"/>
        <v>5130</v>
      </c>
      <c r="I406" s="3">
        <f t="shared" si="43"/>
        <v>2154.6</v>
      </c>
      <c r="J406" s="3">
        <f t="shared" si="44"/>
        <v>7155</v>
      </c>
      <c r="K406" s="3">
        <f t="shared" si="45"/>
        <v>7560.0000000000009</v>
      </c>
      <c r="L406" s="3">
        <f t="shared" si="46"/>
        <v>4455</v>
      </c>
      <c r="M406" s="3">
        <f t="shared" si="47"/>
        <v>10530</v>
      </c>
      <c r="N406" s="3">
        <f t="shared" si="48"/>
        <v>10125</v>
      </c>
    </row>
    <row r="407" spans="1:14" x14ac:dyDescent="0.35">
      <c r="A407" s="2">
        <v>19100</v>
      </c>
      <c r="B407" t="s">
        <v>8</v>
      </c>
      <c r="C407">
        <v>50380</v>
      </c>
      <c r="D407" t="s">
        <v>434</v>
      </c>
      <c r="E407">
        <v>360</v>
      </c>
      <c r="F407" s="1">
        <v>44927</v>
      </c>
      <c r="G407" s="3">
        <v>3750</v>
      </c>
      <c r="H407" s="3">
        <f t="shared" si="42"/>
        <v>1425</v>
      </c>
      <c r="I407" s="3">
        <f t="shared" si="43"/>
        <v>598.5</v>
      </c>
      <c r="J407" s="3">
        <f t="shared" si="44"/>
        <v>1987.5</v>
      </c>
      <c r="K407" s="3">
        <f t="shared" si="45"/>
        <v>2100</v>
      </c>
      <c r="L407" s="3">
        <f t="shared" si="46"/>
        <v>1237.5</v>
      </c>
      <c r="M407" s="3">
        <f t="shared" si="47"/>
        <v>2925</v>
      </c>
      <c r="N407" s="3">
        <f t="shared" si="48"/>
        <v>2812.5</v>
      </c>
    </row>
    <row r="408" spans="1:14" x14ac:dyDescent="0.35">
      <c r="A408" s="2">
        <v>19100</v>
      </c>
      <c r="B408" t="s">
        <v>8</v>
      </c>
      <c r="C408">
        <v>50381</v>
      </c>
      <c r="D408" t="s">
        <v>435</v>
      </c>
      <c r="E408">
        <v>360</v>
      </c>
      <c r="F408" s="1">
        <v>44927</v>
      </c>
      <c r="G408" s="3">
        <v>3750</v>
      </c>
      <c r="H408" s="3">
        <f t="shared" si="42"/>
        <v>1425</v>
      </c>
      <c r="I408" s="3">
        <f t="shared" si="43"/>
        <v>598.5</v>
      </c>
      <c r="J408" s="3">
        <f t="shared" si="44"/>
        <v>1987.5</v>
      </c>
      <c r="K408" s="3">
        <f t="shared" si="45"/>
        <v>2100</v>
      </c>
      <c r="L408" s="3">
        <f t="shared" si="46"/>
        <v>1237.5</v>
      </c>
      <c r="M408" s="3">
        <f t="shared" si="47"/>
        <v>2925</v>
      </c>
      <c r="N408" s="3">
        <f t="shared" si="48"/>
        <v>2812.5</v>
      </c>
    </row>
    <row r="409" spans="1:14" x14ac:dyDescent="0.35">
      <c r="A409" s="2">
        <v>11622</v>
      </c>
      <c r="B409" t="s">
        <v>8</v>
      </c>
      <c r="C409">
        <v>50382</v>
      </c>
      <c r="D409" t="s">
        <v>436</v>
      </c>
      <c r="E409">
        <v>360</v>
      </c>
      <c r="F409" s="1">
        <v>44927</v>
      </c>
      <c r="G409" s="3">
        <v>1600</v>
      </c>
      <c r="H409" s="3">
        <f t="shared" si="42"/>
        <v>608</v>
      </c>
      <c r="I409" s="3">
        <f t="shared" si="43"/>
        <v>255.35999999999999</v>
      </c>
      <c r="J409" s="3">
        <f t="shared" si="44"/>
        <v>848</v>
      </c>
      <c r="K409" s="3">
        <f t="shared" si="45"/>
        <v>896.00000000000011</v>
      </c>
      <c r="L409" s="3">
        <f t="shared" si="46"/>
        <v>528</v>
      </c>
      <c r="M409" s="3">
        <f t="shared" si="47"/>
        <v>1248</v>
      </c>
      <c r="N409" s="3">
        <f t="shared" si="48"/>
        <v>1200</v>
      </c>
    </row>
    <row r="410" spans="1:14" x14ac:dyDescent="0.35">
      <c r="A410" s="2">
        <v>11622</v>
      </c>
      <c r="B410" t="s">
        <v>8</v>
      </c>
      <c r="C410">
        <v>50383</v>
      </c>
      <c r="D410" t="s">
        <v>437</v>
      </c>
      <c r="E410">
        <v>360</v>
      </c>
      <c r="F410" s="1">
        <v>44927</v>
      </c>
      <c r="G410" s="3">
        <v>1600</v>
      </c>
      <c r="H410" s="3">
        <f t="shared" si="42"/>
        <v>608</v>
      </c>
      <c r="I410" s="3">
        <f t="shared" si="43"/>
        <v>255.35999999999999</v>
      </c>
      <c r="J410" s="3">
        <f t="shared" si="44"/>
        <v>848</v>
      </c>
      <c r="K410" s="3">
        <f t="shared" si="45"/>
        <v>896.00000000000011</v>
      </c>
      <c r="L410" s="3">
        <f t="shared" si="46"/>
        <v>528</v>
      </c>
      <c r="M410" s="3">
        <f t="shared" si="47"/>
        <v>1248</v>
      </c>
      <c r="N410" s="3">
        <f t="shared" si="48"/>
        <v>1200</v>
      </c>
    </row>
    <row r="411" spans="1:14" x14ac:dyDescent="0.35">
      <c r="A411" s="2">
        <v>45350</v>
      </c>
      <c r="B411" t="s">
        <v>8</v>
      </c>
      <c r="C411">
        <v>50384</v>
      </c>
      <c r="D411" t="s">
        <v>438</v>
      </c>
      <c r="E411">
        <v>360</v>
      </c>
      <c r="F411" s="1">
        <v>44927</v>
      </c>
      <c r="G411" s="3">
        <v>2705</v>
      </c>
      <c r="H411" s="3">
        <f t="shared" si="42"/>
        <v>1027.9000000000001</v>
      </c>
      <c r="I411" s="3">
        <f t="shared" si="43"/>
        <v>431.71800000000002</v>
      </c>
      <c r="J411" s="3">
        <f t="shared" si="44"/>
        <v>1433.65</v>
      </c>
      <c r="K411" s="3">
        <f t="shared" si="45"/>
        <v>1514.8000000000002</v>
      </c>
      <c r="L411" s="3">
        <f t="shared" si="46"/>
        <v>892.65000000000009</v>
      </c>
      <c r="M411" s="3">
        <f t="shared" si="47"/>
        <v>2109.9</v>
      </c>
      <c r="N411" s="3">
        <f t="shared" si="48"/>
        <v>2028.75</v>
      </c>
    </row>
    <row r="412" spans="1:14" x14ac:dyDescent="0.35">
      <c r="A412" s="2">
        <v>23515</v>
      </c>
      <c r="B412" t="s">
        <v>8</v>
      </c>
      <c r="C412">
        <v>50385</v>
      </c>
      <c r="D412" t="s">
        <v>439</v>
      </c>
      <c r="E412">
        <v>360</v>
      </c>
      <c r="F412" s="1">
        <v>44927</v>
      </c>
      <c r="G412" s="3">
        <v>13200</v>
      </c>
      <c r="H412" s="3">
        <f t="shared" si="42"/>
        <v>5016</v>
      </c>
      <c r="I412" s="3">
        <f t="shared" si="43"/>
        <v>2106.7199999999998</v>
      </c>
      <c r="J412" s="3">
        <f t="shared" si="44"/>
        <v>6996</v>
      </c>
      <c r="K412" s="3">
        <f t="shared" si="45"/>
        <v>7392.0000000000009</v>
      </c>
      <c r="L412" s="3">
        <f t="shared" si="46"/>
        <v>4356</v>
      </c>
      <c r="M412" s="3">
        <f t="shared" si="47"/>
        <v>10296</v>
      </c>
      <c r="N412" s="3">
        <f t="shared" si="48"/>
        <v>9900</v>
      </c>
    </row>
    <row r="413" spans="1:14" x14ac:dyDescent="0.35">
      <c r="A413" s="2">
        <v>23515</v>
      </c>
      <c r="B413" t="s">
        <v>8</v>
      </c>
      <c r="C413">
        <v>50386</v>
      </c>
      <c r="D413" t="s">
        <v>440</v>
      </c>
      <c r="E413">
        <v>360</v>
      </c>
      <c r="F413" s="1">
        <v>44927</v>
      </c>
      <c r="G413" s="3">
        <v>13200</v>
      </c>
      <c r="H413" s="3">
        <f t="shared" si="42"/>
        <v>5016</v>
      </c>
      <c r="I413" s="3">
        <f t="shared" si="43"/>
        <v>2106.7199999999998</v>
      </c>
      <c r="J413" s="3">
        <f t="shared" si="44"/>
        <v>6996</v>
      </c>
      <c r="K413" s="3">
        <f t="shared" si="45"/>
        <v>7392.0000000000009</v>
      </c>
      <c r="L413" s="3">
        <f t="shared" si="46"/>
        <v>4356</v>
      </c>
      <c r="M413" s="3">
        <f t="shared" si="47"/>
        <v>10296</v>
      </c>
      <c r="N413" s="3">
        <f t="shared" si="48"/>
        <v>9900</v>
      </c>
    </row>
    <row r="414" spans="1:14" x14ac:dyDescent="0.35">
      <c r="A414" s="2">
        <v>10121</v>
      </c>
      <c r="B414" t="s">
        <v>8</v>
      </c>
      <c r="C414">
        <v>50387</v>
      </c>
      <c r="D414" t="s">
        <v>441</v>
      </c>
      <c r="E414">
        <v>360</v>
      </c>
      <c r="F414" s="1">
        <v>44927</v>
      </c>
      <c r="G414" s="3">
        <v>3600</v>
      </c>
      <c r="H414" s="3">
        <f t="shared" si="42"/>
        <v>1368</v>
      </c>
      <c r="I414" s="3">
        <f t="shared" si="43"/>
        <v>574.55999999999995</v>
      </c>
      <c r="J414" s="3">
        <f t="shared" si="44"/>
        <v>1908</v>
      </c>
      <c r="K414" s="3">
        <f t="shared" si="45"/>
        <v>2016.0000000000002</v>
      </c>
      <c r="L414" s="3">
        <f t="shared" si="46"/>
        <v>1188</v>
      </c>
      <c r="M414" s="3">
        <f t="shared" si="47"/>
        <v>2808</v>
      </c>
      <c r="N414" s="3">
        <f t="shared" si="48"/>
        <v>2700</v>
      </c>
    </row>
    <row r="415" spans="1:14" x14ac:dyDescent="0.35">
      <c r="A415" s="2">
        <v>77001</v>
      </c>
      <c r="B415" t="s">
        <v>8</v>
      </c>
      <c r="C415">
        <v>50388</v>
      </c>
      <c r="D415" t="s">
        <v>442</v>
      </c>
      <c r="E415">
        <v>360</v>
      </c>
      <c r="F415" s="1">
        <v>44197</v>
      </c>
      <c r="G415" s="3">
        <v>40</v>
      </c>
      <c r="H415" s="3">
        <f t="shared" si="42"/>
        <v>15.2</v>
      </c>
      <c r="I415" s="3">
        <f t="shared" si="43"/>
        <v>6.3839999999999995</v>
      </c>
      <c r="J415" s="3">
        <f t="shared" si="44"/>
        <v>21.200000000000003</v>
      </c>
      <c r="K415" s="3">
        <f t="shared" si="45"/>
        <v>22.400000000000002</v>
      </c>
      <c r="L415" s="3">
        <f t="shared" si="46"/>
        <v>13.200000000000001</v>
      </c>
      <c r="M415" s="3">
        <f t="shared" si="47"/>
        <v>31.200000000000003</v>
      </c>
      <c r="N415" s="3">
        <f t="shared" si="48"/>
        <v>30</v>
      </c>
    </row>
    <row r="416" spans="1:14" x14ac:dyDescent="0.35">
      <c r="A416" s="2">
        <v>96365</v>
      </c>
      <c r="B416" t="s">
        <v>8</v>
      </c>
      <c r="C416">
        <v>70005</v>
      </c>
      <c r="D416" t="s">
        <v>443</v>
      </c>
      <c r="E416">
        <v>771</v>
      </c>
      <c r="F416" s="1">
        <v>43466</v>
      </c>
      <c r="G416" s="3">
        <v>420</v>
      </c>
      <c r="H416" s="3">
        <f t="shared" si="42"/>
        <v>159.6</v>
      </c>
      <c r="I416" s="3">
        <f t="shared" si="43"/>
        <v>67.031999999999996</v>
      </c>
      <c r="J416" s="3">
        <f t="shared" si="44"/>
        <v>222.60000000000002</v>
      </c>
      <c r="K416" s="3">
        <f t="shared" si="45"/>
        <v>235.20000000000002</v>
      </c>
      <c r="L416" s="3">
        <f t="shared" si="46"/>
        <v>138.6</v>
      </c>
      <c r="M416" s="3">
        <f t="shared" si="47"/>
        <v>327.60000000000002</v>
      </c>
      <c r="N416" s="3">
        <f t="shared" si="48"/>
        <v>315</v>
      </c>
    </row>
    <row r="417" spans="1:14" x14ac:dyDescent="0.35">
      <c r="A417" s="2">
        <v>96366</v>
      </c>
      <c r="B417" t="s">
        <v>8</v>
      </c>
      <c r="C417">
        <v>70010</v>
      </c>
      <c r="D417" t="s">
        <v>444</v>
      </c>
      <c r="E417">
        <v>771</v>
      </c>
      <c r="F417" s="1">
        <v>43466</v>
      </c>
      <c r="G417" s="3">
        <v>71.75</v>
      </c>
      <c r="H417" s="3">
        <f t="shared" si="42"/>
        <v>27.265000000000001</v>
      </c>
      <c r="I417" s="3">
        <f t="shared" si="43"/>
        <v>11.4513</v>
      </c>
      <c r="J417" s="3">
        <f t="shared" si="44"/>
        <v>38.027500000000003</v>
      </c>
      <c r="K417" s="3">
        <f t="shared" si="45"/>
        <v>40.180000000000007</v>
      </c>
      <c r="L417" s="3">
        <f t="shared" si="46"/>
        <v>23.677500000000002</v>
      </c>
      <c r="M417" s="3">
        <f t="shared" si="47"/>
        <v>55.965000000000003</v>
      </c>
      <c r="N417" s="3">
        <f t="shared" si="48"/>
        <v>53.8125</v>
      </c>
    </row>
    <row r="418" spans="1:14" x14ac:dyDescent="0.35">
      <c r="A418" s="2">
        <v>96372</v>
      </c>
      <c r="B418" t="s">
        <v>8</v>
      </c>
      <c r="C418">
        <v>70015</v>
      </c>
      <c r="D418" t="s">
        <v>445</v>
      </c>
      <c r="E418">
        <v>771</v>
      </c>
      <c r="F418" s="1">
        <v>43466</v>
      </c>
      <c r="G418" s="3">
        <v>105</v>
      </c>
      <c r="H418" s="3">
        <f t="shared" si="42"/>
        <v>39.9</v>
      </c>
      <c r="I418" s="3">
        <f t="shared" si="43"/>
        <v>16.757999999999999</v>
      </c>
      <c r="J418" s="3">
        <f t="shared" si="44"/>
        <v>55.650000000000006</v>
      </c>
      <c r="K418" s="3">
        <f t="shared" si="45"/>
        <v>58.800000000000004</v>
      </c>
      <c r="L418" s="3">
        <f t="shared" si="46"/>
        <v>34.65</v>
      </c>
      <c r="M418" s="3">
        <f t="shared" si="47"/>
        <v>81.900000000000006</v>
      </c>
      <c r="N418" s="3">
        <f t="shared" si="48"/>
        <v>78.75</v>
      </c>
    </row>
    <row r="419" spans="1:14" x14ac:dyDescent="0.35">
      <c r="A419" s="2">
        <v>96413</v>
      </c>
      <c r="B419" t="s">
        <v>8</v>
      </c>
      <c r="C419">
        <v>70020</v>
      </c>
      <c r="D419" t="s">
        <v>446</v>
      </c>
      <c r="E419">
        <v>335</v>
      </c>
      <c r="F419" s="1">
        <v>44562</v>
      </c>
      <c r="G419" s="3">
        <v>420</v>
      </c>
      <c r="H419" s="3">
        <f t="shared" si="42"/>
        <v>159.6</v>
      </c>
      <c r="I419" s="3">
        <f t="shared" si="43"/>
        <v>67.031999999999996</v>
      </c>
      <c r="J419" s="3">
        <f t="shared" si="44"/>
        <v>222.60000000000002</v>
      </c>
      <c r="K419" s="3">
        <f t="shared" si="45"/>
        <v>235.20000000000002</v>
      </c>
      <c r="L419" s="3">
        <f t="shared" si="46"/>
        <v>138.6</v>
      </c>
      <c r="M419" s="3">
        <f t="shared" si="47"/>
        <v>327.60000000000002</v>
      </c>
      <c r="N419" s="3">
        <f t="shared" si="48"/>
        <v>315</v>
      </c>
    </row>
    <row r="420" spans="1:14" x14ac:dyDescent="0.35">
      <c r="A420" s="2">
        <v>96366</v>
      </c>
      <c r="B420" t="s">
        <v>8</v>
      </c>
      <c r="C420">
        <v>70022</v>
      </c>
      <c r="D420" t="s">
        <v>447</v>
      </c>
      <c r="E420">
        <v>335</v>
      </c>
      <c r="F420" s="1">
        <v>44562</v>
      </c>
      <c r="G420" s="3">
        <v>358.75</v>
      </c>
      <c r="H420" s="3">
        <f t="shared" si="42"/>
        <v>136.32499999999999</v>
      </c>
      <c r="I420" s="3">
        <f t="shared" si="43"/>
        <v>57.256499999999996</v>
      </c>
      <c r="J420" s="3">
        <f t="shared" si="44"/>
        <v>190.13750000000002</v>
      </c>
      <c r="K420" s="3">
        <f t="shared" si="45"/>
        <v>200.9</v>
      </c>
      <c r="L420" s="3">
        <f t="shared" si="46"/>
        <v>118.3875</v>
      </c>
      <c r="M420" s="3">
        <f t="shared" si="47"/>
        <v>279.82499999999999</v>
      </c>
      <c r="N420" s="3">
        <f t="shared" si="48"/>
        <v>269.0625</v>
      </c>
    </row>
    <row r="421" spans="1:14" x14ac:dyDescent="0.35">
      <c r="A421" s="2" t="s">
        <v>448</v>
      </c>
      <c r="B421" t="s">
        <v>8</v>
      </c>
      <c r="C421">
        <v>70025</v>
      </c>
      <c r="D421" t="s">
        <v>449</v>
      </c>
      <c r="E421">
        <v>771</v>
      </c>
      <c r="F421" s="1">
        <v>44197</v>
      </c>
      <c r="G421" s="3">
        <v>1100</v>
      </c>
      <c r="H421" s="3">
        <f t="shared" si="42"/>
        <v>418</v>
      </c>
      <c r="I421" s="3">
        <f t="shared" si="43"/>
        <v>175.56</v>
      </c>
      <c r="J421" s="3">
        <f t="shared" si="44"/>
        <v>583</v>
      </c>
      <c r="K421" s="3">
        <f t="shared" si="45"/>
        <v>616.00000000000011</v>
      </c>
      <c r="L421" s="3">
        <f t="shared" si="46"/>
        <v>363</v>
      </c>
      <c r="M421" s="3">
        <f t="shared" si="47"/>
        <v>858</v>
      </c>
      <c r="N421" s="3">
        <f t="shared" si="48"/>
        <v>825</v>
      </c>
    </row>
    <row r="422" spans="1:14" x14ac:dyDescent="0.35">
      <c r="A422" s="2" t="s">
        <v>450</v>
      </c>
      <c r="B422" t="s">
        <v>8</v>
      </c>
      <c r="C422">
        <v>70026</v>
      </c>
      <c r="D422" t="s">
        <v>451</v>
      </c>
      <c r="E422">
        <v>771</v>
      </c>
      <c r="F422" s="1">
        <v>44197</v>
      </c>
      <c r="G422" s="3">
        <v>1100</v>
      </c>
      <c r="H422" s="3">
        <f t="shared" si="42"/>
        <v>418</v>
      </c>
      <c r="I422" s="3">
        <f t="shared" si="43"/>
        <v>175.56</v>
      </c>
      <c r="J422" s="3">
        <f t="shared" si="44"/>
        <v>583</v>
      </c>
      <c r="K422" s="3">
        <f t="shared" si="45"/>
        <v>616.00000000000011</v>
      </c>
      <c r="L422" s="3">
        <f t="shared" si="46"/>
        <v>363</v>
      </c>
      <c r="M422" s="3">
        <f t="shared" si="47"/>
        <v>858</v>
      </c>
      <c r="N422" s="3">
        <f t="shared" si="48"/>
        <v>825</v>
      </c>
    </row>
    <row r="423" spans="1:14" x14ac:dyDescent="0.35">
      <c r="A423" s="2" t="s">
        <v>452</v>
      </c>
      <c r="B423" t="s">
        <v>8</v>
      </c>
      <c r="C423">
        <v>70027</v>
      </c>
      <c r="D423" t="s">
        <v>453</v>
      </c>
      <c r="E423">
        <v>771</v>
      </c>
      <c r="F423" s="1">
        <v>44197</v>
      </c>
      <c r="G423" s="3">
        <v>1100</v>
      </c>
      <c r="H423" s="3">
        <f t="shared" si="42"/>
        <v>418</v>
      </c>
      <c r="I423" s="3">
        <f t="shared" si="43"/>
        <v>175.56</v>
      </c>
      <c r="J423" s="3">
        <f t="shared" si="44"/>
        <v>583</v>
      </c>
      <c r="K423" s="3">
        <f t="shared" si="45"/>
        <v>616.00000000000011</v>
      </c>
      <c r="L423" s="3">
        <f t="shared" si="46"/>
        <v>363</v>
      </c>
      <c r="M423" s="3">
        <f t="shared" si="47"/>
        <v>858</v>
      </c>
      <c r="N423" s="3">
        <f t="shared" si="48"/>
        <v>825</v>
      </c>
    </row>
    <row r="424" spans="1:14" x14ac:dyDescent="0.35">
      <c r="A424" s="2" t="s">
        <v>454</v>
      </c>
      <c r="B424" t="s">
        <v>8</v>
      </c>
      <c r="C424">
        <v>70028</v>
      </c>
      <c r="D424" t="s">
        <v>455</v>
      </c>
      <c r="E424">
        <v>771</v>
      </c>
      <c r="F424" s="1">
        <v>44197</v>
      </c>
      <c r="G424" s="3">
        <v>1100</v>
      </c>
      <c r="H424" s="3">
        <f t="shared" si="42"/>
        <v>418</v>
      </c>
      <c r="I424" s="3">
        <f t="shared" si="43"/>
        <v>175.56</v>
      </c>
      <c r="J424" s="3">
        <f t="shared" si="44"/>
        <v>583</v>
      </c>
      <c r="K424" s="3">
        <f t="shared" si="45"/>
        <v>616.00000000000011</v>
      </c>
      <c r="L424" s="3">
        <f t="shared" si="46"/>
        <v>363</v>
      </c>
      <c r="M424" s="3">
        <f t="shared" si="47"/>
        <v>858</v>
      </c>
      <c r="N424" s="3">
        <f t="shared" si="48"/>
        <v>825</v>
      </c>
    </row>
    <row r="425" spans="1:14" x14ac:dyDescent="0.35">
      <c r="A425" s="2" t="s">
        <v>456</v>
      </c>
      <c r="B425" t="s">
        <v>8</v>
      </c>
      <c r="C425">
        <v>120158</v>
      </c>
      <c r="D425" t="s">
        <v>457</v>
      </c>
      <c r="E425">
        <v>274</v>
      </c>
      <c r="F425" s="1">
        <v>43466</v>
      </c>
      <c r="G425" s="3">
        <v>109.5</v>
      </c>
      <c r="H425" s="3">
        <f t="shared" si="42"/>
        <v>41.61</v>
      </c>
      <c r="I425" s="3">
        <f t="shared" si="43"/>
        <v>17.476199999999999</v>
      </c>
      <c r="J425" s="3">
        <f t="shared" si="44"/>
        <v>58.035000000000004</v>
      </c>
      <c r="K425" s="3">
        <f t="shared" si="45"/>
        <v>61.320000000000007</v>
      </c>
      <c r="L425" s="3">
        <f t="shared" si="46"/>
        <v>36.135000000000005</v>
      </c>
      <c r="M425" s="3">
        <f t="shared" si="47"/>
        <v>85.41</v>
      </c>
      <c r="N425" s="3">
        <f t="shared" si="48"/>
        <v>82.125</v>
      </c>
    </row>
    <row r="426" spans="1:14" x14ac:dyDescent="0.35">
      <c r="A426" s="2" t="s">
        <v>458</v>
      </c>
      <c r="B426" t="s">
        <v>11</v>
      </c>
      <c r="C426">
        <v>120280</v>
      </c>
      <c r="D426" t="s">
        <v>459</v>
      </c>
      <c r="E426">
        <v>274</v>
      </c>
      <c r="F426" s="1">
        <v>43466</v>
      </c>
      <c r="G426" s="3">
        <v>20</v>
      </c>
      <c r="H426" s="3">
        <f t="shared" si="42"/>
        <v>7.6</v>
      </c>
      <c r="I426" s="3">
        <f t="shared" si="43"/>
        <v>3.1919999999999997</v>
      </c>
      <c r="J426" s="3">
        <f t="shared" si="44"/>
        <v>10.600000000000001</v>
      </c>
      <c r="K426" s="3">
        <f t="shared" si="45"/>
        <v>11.200000000000001</v>
      </c>
      <c r="L426" s="3">
        <f t="shared" si="46"/>
        <v>6.6000000000000005</v>
      </c>
      <c r="M426" s="3">
        <f t="shared" si="47"/>
        <v>15.600000000000001</v>
      </c>
      <c r="N426" s="3">
        <f t="shared" si="48"/>
        <v>15</v>
      </c>
    </row>
    <row r="427" spans="1:14" x14ac:dyDescent="0.35">
      <c r="A427" s="2" t="s">
        <v>460</v>
      </c>
      <c r="B427" t="s">
        <v>8</v>
      </c>
      <c r="C427">
        <v>120335</v>
      </c>
      <c r="D427" t="s">
        <v>461</v>
      </c>
      <c r="E427">
        <v>270</v>
      </c>
      <c r="F427" s="1">
        <v>43466</v>
      </c>
      <c r="G427" s="3">
        <v>13.25</v>
      </c>
      <c r="H427" s="3">
        <f t="shared" si="42"/>
        <v>5.0350000000000001</v>
      </c>
      <c r="I427" s="3">
        <f t="shared" si="43"/>
        <v>2.1147</v>
      </c>
      <c r="J427" s="3">
        <f t="shared" si="44"/>
        <v>7.0225</v>
      </c>
      <c r="K427" s="3">
        <f t="shared" si="45"/>
        <v>7.4200000000000008</v>
      </c>
      <c r="L427" s="3">
        <f t="shared" si="46"/>
        <v>4.3725000000000005</v>
      </c>
      <c r="M427" s="3">
        <f t="shared" si="47"/>
        <v>10.335000000000001</v>
      </c>
      <c r="N427" s="3">
        <f t="shared" si="48"/>
        <v>9.9375</v>
      </c>
    </row>
    <row r="428" spans="1:14" x14ac:dyDescent="0.35">
      <c r="A428" s="2">
        <v>97110</v>
      </c>
      <c r="B428" t="s">
        <v>8</v>
      </c>
      <c r="C428">
        <v>130000</v>
      </c>
      <c r="D428" t="s">
        <v>462</v>
      </c>
      <c r="E428">
        <v>420</v>
      </c>
      <c r="F428" s="1">
        <v>43466</v>
      </c>
      <c r="G428" s="3">
        <v>66.25</v>
      </c>
      <c r="H428" s="3">
        <f t="shared" si="42"/>
        <v>25.175000000000001</v>
      </c>
      <c r="I428" s="3">
        <f t="shared" si="43"/>
        <v>10.573499999999999</v>
      </c>
      <c r="J428" s="3">
        <f t="shared" si="44"/>
        <v>35.112500000000004</v>
      </c>
      <c r="K428" s="3">
        <f t="shared" si="45"/>
        <v>37.1</v>
      </c>
      <c r="L428" s="3">
        <f t="shared" si="46"/>
        <v>21.862500000000001</v>
      </c>
      <c r="M428" s="3">
        <f t="shared" si="47"/>
        <v>51.675000000000004</v>
      </c>
      <c r="N428" s="3">
        <f t="shared" si="48"/>
        <v>49.6875</v>
      </c>
    </row>
    <row r="429" spans="1:14" x14ac:dyDescent="0.35">
      <c r="A429" s="2">
        <v>97110</v>
      </c>
      <c r="B429" t="s">
        <v>8</v>
      </c>
      <c r="C429">
        <v>140000</v>
      </c>
      <c r="D429" t="s">
        <v>463</v>
      </c>
      <c r="E429">
        <v>430</v>
      </c>
      <c r="F429" s="1">
        <v>43466</v>
      </c>
      <c r="G429" s="3">
        <v>66.25</v>
      </c>
      <c r="H429" s="3">
        <f t="shared" si="42"/>
        <v>25.175000000000001</v>
      </c>
      <c r="I429" s="3">
        <f t="shared" si="43"/>
        <v>10.573499999999999</v>
      </c>
      <c r="J429" s="3">
        <f t="shared" si="44"/>
        <v>35.112500000000004</v>
      </c>
      <c r="K429" s="3">
        <f t="shared" si="45"/>
        <v>37.1</v>
      </c>
      <c r="L429" s="3">
        <f t="shared" si="46"/>
        <v>21.862500000000001</v>
      </c>
      <c r="M429" s="3">
        <f t="shared" si="47"/>
        <v>51.675000000000004</v>
      </c>
      <c r="N429" s="3">
        <f t="shared" si="48"/>
        <v>49.6875</v>
      </c>
    </row>
    <row r="430" spans="1:14" x14ac:dyDescent="0.35">
      <c r="A430" s="2">
        <v>92507</v>
      </c>
      <c r="B430" t="s">
        <v>8</v>
      </c>
      <c r="C430">
        <v>150000</v>
      </c>
      <c r="D430" t="s">
        <v>464</v>
      </c>
      <c r="E430">
        <v>440</v>
      </c>
      <c r="F430" s="1">
        <v>43466</v>
      </c>
      <c r="G430" s="3">
        <v>66.25</v>
      </c>
      <c r="H430" s="3">
        <f t="shared" si="42"/>
        <v>25.175000000000001</v>
      </c>
      <c r="I430" s="3">
        <f t="shared" si="43"/>
        <v>10.573499999999999</v>
      </c>
      <c r="J430" s="3">
        <f t="shared" si="44"/>
        <v>35.112500000000004</v>
      </c>
      <c r="K430" s="3">
        <f t="shared" si="45"/>
        <v>37.1</v>
      </c>
      <c r="L430" s="3">
        <f t="shared" si="46"/>
        <v>21.862500000000001</v>
      </c>
      <c r="M430" s="3">
        <f t="shared" si="47"/>
        <v>51.675000000000004</v>
      </c>
      <c r="N430" s="3">
        <f t="shared" si="48"/>
        <v>49.6875</v>
      </c>
    </row>
    <row r="431" spans="1:14" x14ac:dyDescent="0.35">
      <c r="A431" s="2" t="s">
        <v>465</v>
      </c>
      <c r="B431" t="s">
        <v>8</v>
      </c>
      <c r="C431">
        <v>150005</v>
      </c>
      <c r="D431" t="s">
        <v>466</v>
      </c>
      <c r="E431">
        <v>440</v>
      </c>
      <c r="F431" s="1">
        <v>43466</v>
      </c>
      <c r="G431" s="3">
        <v>0.5</v>
      </c>
      <c r="H431" s="3">
        <f t="shared" si="42"/>
        <v>0.19</v>
      </c>
      <c r="I431" s="3">
        <f t="shared" si="43"/>
        <v>7.9799999999999996E-2</v>
      </c>
      <c r="J431" s="3">
        <f t="shared" si="44"/>
        <v>0.26500000000000001</v>
      </c>
      <c r="K431" s="3">
        <f t="shared" si="45"/>
        <v>0.28000000000000003</v>
      </c>
      <c r="L431" s="3">
        <f t="shared" si="46"/>
        <v>0.16500000000000001</v>
      </c>
      <c r="M431" s="3">
        <f t="shared" si="47"/>
        <v>0.39</v>
      </c>
      <c r="N431" s="3">
        <f t="shared" si="48"/>
        <v>0.375</v>
      </c>
    </row>
    <row r="432" spans="1:14" x14ac:dyDescent="0.35">
      <c r="A432" s="2" t="s">
        <v>467</v>
      </c>
      <c r="B432" t="s">
        <v>8</v>
      </c>
      <c r="C432">
        <v>150011</v>
      </c>
      <c r="D432" t="s">
        <v>468</v>
      </c>
      <c r="E432">
        <v>440</v>
      </c>
      <c r="F432" s="1">
        <v>43466</v>
      </c>
      <c r="G432" s="3">
        <v>0.5</v>
      </c>
      <c r="H432" s="3">
        <f t="shared" si="42"/>
        <v>0.19</v>
      </c>
      <c r="I432" s="3">
        <f t="shared" si="43"/>
        <v>7.9799999999999996E-2</v>
      </c>
      <c r="J432" s="3">
        <f t="shared" si="44"/>
        <v>0.26500000000000001</v>
      </c>
      <c r="K432" s="3">
        <f t="shared" si="45"/>
        <v>0.28000000000000003</v>
      </c>
      <c r="L432" s="3">
        <f t="shared" si="46"/>
        <v>0.16500000000000001</v>
      </c>
      <c r="M432" s="3">
        <f t="shared" si="47"/>
        <v>0.39</v>
      </c>
      <c r="N432" s="3">
        <f t="shared" si="48"/>
        <v>0.375</v>
      </c>
    </row>
    <row r="433" spans="1:14" x14ac:dyDescent="0.35">
      <c r="A433" s="2">
        <v>92506</v>
      </c>
      <c r="B433" t="s">
        <v>8</v>
      </c>
      <c r="C433">
        <v>155000</v>
      </c>
      <c r="D433" t="s">
        <v>469</v>
      </c>
      <c r="E433">
        <v>444</v>
      </c>
      <c r="F433" s="1">
        <v>43466</v>
      </c>
      <c r="G433" s="3">
        <v>66.25</v>
      </c>
      <c r="H433" s="3">
        <f t="shared" si="42"/>
        <v>25.175000000000001</v>
      </c>
      <c r="I433" s="3">
        <f t="shared" si="43"/>
        <v>10.573499999999999</v>
      </c>
      <c r="J433" s="3">
        <f t="shared" si="44"/>
        <v>35.112500000000004</v>
      </c>
      <c r="K433" s="3">
        <f t="shared" si="45"/>
        <v>37.1</v>
      </c>
      <c r="L433" s="3">
        <f t="shared" si="46"/>
        <v>21.862500000000001</v>
      </c>
      <c r="M433" s="3">
        <f t="shared" si="47"/>
        <v>51.675000000000004</v>
      </c>
      <c r="N433" s="3">
        <f t="shared" si="48"/>
        <v>49.6875</v>
      </c>
    </row>
    <row r="434" spans="1:14" x14ac:dyDescent="0.35">
      <c r="A434" s="2">
        <v>99211</v>
      </c>
      <c r="B434" t="s">
        <v>8</v>
      </c>
      <c r="C434">
        <v>160102</v>
      </c>
      <c r="D434" t="s">
        <v>470</v>
      </c>
      <c r="E434">
        <v>960</v>
      </c>
      <c r="F434" s="1">
        <v>43466</v>
      </c>
      <c r="G434" s="3">
        <v>38.75</v>
      </c>
      <c r="H434" s="3">
        <f t="shared" si="42"/>
        <v>14.725</v>
      </c>
      <c r="I434" s="3">
        <f t="shared" si="43"/>
        <v>6.1844999999999999</v>
      </c>
      <c r="J434" s="3">
        <f t="shared" si="44"/>
        <v>20.537500000000001</v>
      </c>
      <c r="K434" s="3">
        <f t="shared" si="45"/>
        <v>21.700000000000003</v>
      </c>
      <c r="L434" s="3">
        <f t="shared" si="46"/>
        <v>12.787500000000001</v>
      </c>
      <c r="M434" s="3">
        <f t="shared" si="47"/>
        <v>30.225000000000001</v>
      </c>
      <c r="N434" s="3">
        <f t="shared" si="48"/>
        <v>29.0625</v>
      </c>
    </row>
    <row r="435" spans="1:14" x14ac:dyDescent="0.35">
      <c r="A435" s="2">
        <v>99203</v>
      </c>
      <c r="B435" t="s">
        <v>8</v>
      </c>
      <c r="C435">
        <v>160606</v>
      </c>
      <c r="D435" t="s">
        <v>471</v>
      </c>
      <c r="E435">
        <v>510</v>
      </c>
      <c r="F435" s="1">
        <v>43466</v>
      </c>
      <c r="G435" s="3">
        <v>39.75</v>
      </c>
      <c r="H435" s="3">
        <f t="shared" si="42"/>
        <v>15.105</v>
      </c>
      <c r="I435" s="3">
        <f t="shared" si="43"/>
        <v>6.3441000000000001</v>
      </c>
      <c r="J435" s="3">
        <f t="shared" si="44"/>
        <v>21.067500000000003</v>
      </c>
      <c r="K435" s="3">
        <f t="shared" si="45"/>
        <v>22.26</v>
      </c>
      <c r="L435" s="3">
        <f t="shared" si="46"/>
        <v>13.117500000000001</v>
      </c>
      <c r="M435" s="3">
        <f t="shared" si="47"/>
        <v>31.005000000000003</v>
      </c>
      <c r="N435" s="3">
        <f t="shared" si="48"/>
        <v>29.8125</v>
      </c>
    </row>
    <row r="436" spans="1:14" x14ac:dyDescent="0.35">
      <c r="A436" s="2">
        <v>99204</v>
      </c>
      <c r="B436" t="s">
        <v>8</v>
      </c>
      <c r="C436">
        <v>160608</v>
      </c>
      <c r="D436" t="s">
        <v>472</v>
      </c>
      <c r="E436">
        <v>510</v>
      </c>
      <c r="F436" s="1">
        <v>43466</v>
      </c>
      <c r="G436" s="3">
        <v>50</v>
      </c>
      <c r="H436" s="3">
        <f t="shared" si="42"/>
        <v>19</v>
      </c>
      <c r="I436" s="3">
        <f t="shared" si="43"/>
        <v>7.9799999999999995</v>
      </c>
      <c r="J436" s="3">
        <f t="shared" si="44"/>
        <v>26.5</v>
      </c>
      <c r="K436" s="3">
        <f t="shared" si="45"/>
        <v>28.000000000000004</v>
      </c>
      <c r="L436" s="3">
        <f t="shared" si="46"/>
        <v>16.5</v>
      </c>
      <c r="M436" s="3">
        <f t="shared" si="47"/>
        <v>39</v>
      </c>
      <c r="N436" s="3">
        <f t="shared" si="48"/>
        <v>37.5</v>
      </c>
    </row>
    <row r="437" spans="1:14" x14ac:dyDescent="0.35">
      <c r="A437" s="2">
        <v>99205</v>
      </c>
      <c r="B437" t="s">
        <v>8</v>
      </c>
      <c r="C437">
        <v>160610</v>
      </c>
      <c r="D437" t="s">
        <v>473</v>
      </c>
      <c r="E437">
        <v>510</v>
      </c>
      <c r="F437" s="1">
        <v>43466</v>
      </c>
      <c r="G437" s="3">
        <v>75</v>
      </c>
      <c r="H437" s="3">
        <f t="shared" si="42"/>
        <v>28.5</v>
      </c>
      <c r="I437" s="3">
        <f t="shared" si="43"/>
        <v>11.969999999999999</v>
      </c>
      <c r="J437" s="3">
        <f t="shared" si="44"/>
        <v>39.75</v>
      </c>
      <c r="K437" s="3">
        <f t="shared" si="45"/>
        <v>42.000000000000007</v>
      </c>
      <c r="L437" s="3">
        <f t="shared" si="46"/>
        <v>24.75</v>
      </c>
      <c r="M437" s="3">
        <f t="shared" si="47"/>
        <v>58.5</v>
      </c>
      <c r="N437" s="3">
        <f t="shared" si="48"/>
        <v>56.25</v>
      </c>
    </row>
    <row r="438" spans="1:14" x14ac:dyDescent="0.35">
      <c r="A438" s="2">
        <v>99212</v>
      </c>
      <c r="B438" t="s">
        <v>8</v>
      </c>
      <c r="C438">
        <v>160612</v>
      </c>
      <c r="D438" t="s">
        <v>474</v>
      </c>
      <c r="E438">
        <v>510</v>
      </c>
      <c r="F438" s="1">
        <v>43466</v>
      </c>
      <c r="G438" s="3">
        <v>11.25</v>
      </c>
      <c r="H438" s="3">
        <f t="shared" si="42"/>
        <v>4.2750000000000004</v>
      </c>
      <c r="I438" s="3">
        <f t="shared" si="43"/>
        <v>1.7955000000000001</v>
      </c>
      <c r="J438" s="3">
        <f t="shared" si="44"/>
        <v>5.9625000000000004</v>
      </c>
      <c r="K438" s="3">
        <f t="shared" si="45"/>
        <v>6.3000000000000007</v>
      </c>
      <c r="L438" s="3">
        <f t="shared" si="46"/>
        <v>3.7125000000000004</v>
      </c>
      <c r="M438" s="3">
        <f t="shared" si="47"/>
        <v>8.7750000000000004</v>
      </c>
      <c r="N438" s="3">
        <f t="shared" si="48"/>
        <v>8.4375</v>
      </c>
    </row>
    <row r="439" spans="1:14" x14ac:dyDescent="0.35">
      <c r="A439" s="2">
        <v>99213</v>
      </c>
      <c r="B439" t="s">
        <v>8</v>
      </c>
      <c r="C439">
        <v>160614</v>
      </c>
      <c r="D439" t="s">
        <v>475</v>
      </c>
      <c r="E439">
        <v>510</v>
      </c>
      <c r="F439" s="1">
        <v>43466</v>
      </c>
      <c r="G439" s="3">
        <v>20.75</v>
      </c>
      <c r="H439" s="3">
        <f t="shared" si="42"/>
        <v>7.8849999999999998</v>
      </c>
      <c r="I439" s="3">
        <f t="shared" si="43"/>
        <v>3.3116999999999996</v>
      </c>
      <c r="J439" s="3">
        <f t="shared" si="44"/>
        <v>10.9975</v>
      </c>
      <c r="K439" s="3">
        <f t="shared" si="45"/>
        <v>11.620000000000001</v>
      </c>
      <c r="L439" s="3">
        <f t="shared" si="46"/>
        <v>6.8475000000000001</v>
      </c>
      <c r="M439" s="3">
        <f t="shared" si="47"/>
        <v>16.185000000000002</v>
      </c>
      <c r="N439" s="3">
        <f t="shared" si="48"/>
        <v>15.5625</v>
      </c>
    </row>
    <row r="440" spans="1:14" x14ac:dyDescent="0.35">
      <c r="A440" s="2">
        <v>99214</v>
      </c>
      <c r="B440" t="s">
        <v>8</v>
      </c>
      <c r="C440">
        <v>160616</v>
      </c>
      <c r="D440" t="s">
        <v>476</v>
      </c>
      <c r="E440">
        <v>510</v>
      </c>
      <c r="F440" s="1">
        <v>43466</v>
      </c>
      <c r="G440" s="3">
        <v>29.75</v>
      </c>
      <c r="H440" s="3">
        <f t="shared" si="42"/>
        <v>11.305</v>
      </c>
      <c r="I440" s="3">
        <f t="shared" si="43"/>
        <v>4.7481</v>
      </c>
      <c r="J440" s="3">
        <f t="shared" si="44"/>
        <v>15.7675</v>
      </c>
      <c r="K440" s="3">
        <f t="shared" si="45"/>
        <v>16.66</v>
      </c>
      <c r="L440" s="3">
        <f t="shared" si="46"/>
        <v>9.8175000000000008</v>
      </c>
      <c r="M440" s="3">
        <f t="shared" si="47"/>
        <v>23.205000000000002</v>
      </c>
      <c r="N440" s="3">
        <f t="shared" si="48"/>
        <v>22.3125</v>
      </c>
    </row>
    <row r="441" spans="1:14" x14ac:dyDescent="0.35">
      <c r="A441" s="2">
        <v>99201</v>
      </c>
      <c r="B441" t="s">
        <v>8</v>
      </c>
      <c r="C441">
        <v>160620</v>
      </c>
      <c r="D441" t="s">
        <v>477</v>
      </c>
      <c r="E441">
        <v>510</v>
      </c>
      <c r="F441" s="1">
        <v>43466</v>
      </c>
      <c r="G441" s="3">
        <v>14.25</v>
      </c>
      <c r="H441" s="3">
        <f t="shared" si="42"/>
        <v>5.415</v>
      </c>
      <c r="I441" s="3">
        <f t="shared" si="43"/>
        <v>2.2742999999999998</v>
      </c>
      <c r="J441" s="3">
        <f t="shared" si="44"/>
        <v>7.5525000000000002</v>
      </c>
      <c r="K441" s="3">
        <f t="shared" si="45"/>
        <v>7.98</v>
      </c>
      <c r="L441" s="3">
        <f t="shared" si="46"/>
        <v>4.7025000000000006</v>
      </c>
      <c r="M441" s="3">
        <f t="shared" si="47"/>
        <v>11.115</v>
      </c>
      <c r="N441" s="3">
        <f t="shared" si="48"/>
        <v>10.6875</v>
      </c>
    </row>
    <row r="442" spans="1:14" x14ac:dyDescent="0.35">
      <c r="A442" s="2">
        <v>99202</v>
      </c>
      <c r="B442" t="s">
        <v>8</v>
      </c>
      <c r="C442">
        <v>160622</v>
      </c>
      <c r="D442" t="s">
        <v>478</v>
      </c>
      <c r="E442">
        <v>510</v>
      </c>
      <c r="F442" s="1">
        <v>43466</v>
      </c>
      <c r="G442" s="3">
        <v>20.75</v>
      </c>
      <c r="H442" s="3">
        <f t="shared" si="42"/>
        <v>7.8849999999999998</v>
      </c>
      <c r="I442" s="3">
        <f t="shared" si="43"/>
        <v>3.3116999999999996</v>
      </c>
      <c r="J442" s="3">
        <f t="shared" si="44"/>
        <v>10.9975</v>
      </c>
      <c r="K442" s="3">
        <f t="shared" si="45"/>
        <v>11.620000000000001</v>
      </c>
      <c r="L442" s="3">
        <f t="shared" si="46"/>
        <v>6.8475000000000001</v>
      </c>
      <c r="M442" s="3">
        <f t="shared" si="47"/>
        <v>16.185000000000002</v>
      </c>
      <c r="N442" s="3">
        <f t="shared" si="48"/>
        <v>15.5625</v>
      </c>
    </row>
    <row r="443" spans="1:14" x14ac:dyDescent="0.35">
      <c r="A443" s="2">
        <v>99215</v>
      </c>
      <c r="B443" t="s">
        <v>8</v>
      </c>
      <c r="C443">
        <v>160624</v>
      </c>
      <c r="D443" t="s">
        <v>479</v>
      </c>
      <c r="E443">
        <v>510</v>
      </c>
      <c r="F443" s="1">
        <v>43466</v>
      </c>
      <c r="G443" s="3">
        <v>39.75</v>
      </c>
      <c r="H443" s="3">
        <f t="shared" si="42"/>
        <v>15.105</v>
      </c>
      <c r="I443" s="3">
        <f t="shared" si="43"/>
        <v>6.3441000000000001</v>
      </c>
      <c r="J443" s="3">
        <f t="shared" si="44"/>
        <v>21.067500000000003</v>
      </c>
      <c r="K443" s="3">
        <f t="shared" si="45"/>
        <v>22.26</v>
      </c>
      <c r="L443" s="3">
        <f t="shared" si="46"/>
        <v>13.117500000000001</v>
      </c>
      <c r="M443" s="3">
        <f t="shared" si="47"/>
        <v>31.005000000000003</v>
      </c>
      <c r="N443" s="3">
        <f t="shared" si="48"/>
        <v>29.8125</v>
      </c>
    </row>
    <row r="444" spans="1:14" x14ac:dyDescent="0.35">
      <c r="A444" s="2">
        <v>99244</v>
      </c>
      <c r="B444" t="s">
        <v>8</v>
      </c>
      <c r="C444">
        <v>160630</v>
      </c>
      <c r="D444" t="s">
        <v>480</v>
      </c>
      <c r="E444">
        <v>510</v>
      </c>
      <c r="F444" s="1">
        <v>43466</v>
      </c>
      <c r="G444" s="3">
        <v>48.25</v>
      </c>
      <c r="H444" s="3">
        <f t="shared" si="42"/>
        <v>18.335000000000001</v>
      </c>
      <c r="I444" s="3">
        <f t="shared" si="43"/>
        <v>7.7007000000000003</v>
      </c>
      <c r="J444" s="3">
        <f t="shared" si="44"/>
        <v>25.572500000000002</v>
      </c>
      <c r="K444" s="3">
        <f t="shared" si="45"/>
        <v>27.020000000000003</v>
      </c>
      <c r="L444" s="3">
        <f t="shared" si="46"/>
        <v>15.922500000000001</v>
      </c>
      <c r="M444" s="3">
        <f t="shared" si="47"/>
        <v>37.634999999999998</v>
      </c>
      <c r="N444" s="3">
        <f t="shared" si="48"/>
        <v>36.1875</v>
      </c>
    </row>
    <row r="445" spans="1:14" x14ac:dyDescent="0.35">
      <c r="A445" s="2">
        <v>99201</v>
      </c>
      <c r="B445" t="s">
        <v>8</v>
      </c>
      <c r="C445">
        <v>160634</v>
      </c>
      <c r="D445" t="s">
        <v>481</v>
      </c>
      <c r="E445">
        <v>510</v>
      </c>
      <c r="F445" s="1">
        <v>43466</v>
      </c>
      <c r="G445" s="3">
        <v>14.25</v>
      </c>
      <c r="H445" s="3">
        <f t="shared" si="42"/>
        <v>5.415</v>
      </c>
      <c r="I445" s="3">
        <f t="shared" si="43"/>
        <v>2.2742999999999998</v>
      </c>
      <c r="J445" s="3">
        <f t="shared" si="44"/>
        <v>7.5525000000000002</v>
      </c>
      <c r="K445" s="3">
        <f t="shared" si="45"/>
        <v>7.98</v>
      </c>
      <c r="L445" s="3">
        <f t="shared" si="46"/>
        <v>4.7025000000000006</v>
      </c>
      <c r="M445" s="3">
        <f t="shared" si="47"/>
        <v>11.115</v>
      </c>
      <c r="N445" s="3">
        <f t="shared" si="48"/>
        <v>10.6875</v>
      </c>
    </row>
    <row r="446" spans="1:14" x14ac:dyDescent="0.35">
      <c r="A446" s="2">
        <v>99202</v>
      </c>
      <c r="B446" t="s">
        <v>8</v>
      </c>
      <c r="C446">
        <v>160636</v>
      </c>
      <c r="D446" t="s">
        <v>482</v>
      </c>
      <c r="E446">
        <v>510</v>
      </c>
      <c r="F446" s="1">
        <v>43466</v>
      </c>
      <c r="G446" s="3">
        <v>20.75</v>
      </c>
      <c r="H446" s="3">
        <f t="shared" si="42"/>
        <v>7.8849999999999998</v>
      </c>
      <c r="I446" s="3">
        <f t="shared" si="43"/>
        <v>3.3116999999999996</v>
      </c>
      <c r="J446" s="3">
        <f t="shared" si="44"/>
        <v>10.9975</v>
      </c>
      <c r="K446" s="3">
        <f t="shared" si="45"/>
        <v>11.620000000000001</v>
      </c>
      <c r="L446" s="3">
        <f t="shared" si="46"/>
        <v>6.8475000000000001</v>
      </c>
      <c r="M446" s="3">
        <f t="shared" si="47"/>
        <v>16.185000000000002</v>
      </c>
      <c r="N446" s="3">
        <f t="shared" si="48"/>
        <v>15.5625</v>
      </c>
    </row>
    <row r="447" spans="1:14" x14ac:dyDescent="0.35">
      <c r="A447" s="2">
        <v>99203</v>
      </c>
      <c r="B447" t="s">
        <v>8</v>
      </c>
      <c r="C447">
        <v>160638</v>
      </c>
      <c r="D447" t="s">
        <v>483</v>
      </c>
      <c r="E447">
        <v>510</v>
      </c>
      <c r="F447" s="1">
        <v>43466</v>
      </c>
      <c r="G447" s="3">
        <v>39.75</v>
      </c>
      <c r="H447" s="3">
        <f t="shared" si="42"/>
        <v>15.105</v>
      </c>
      <c r="I447" s="3">
        <f t="shared" si="43"/>
        <v>6.3441000000000001</v>
      </c>
      <c r="J447" s="3">
        <f t="shared" si="44"/>
        <v>21.067500000000003</v>
      </c>
      <c r="K447" s="3">
        <f t="shared" si="45"/>
        <v>22.26</v>
      </c>
      <c r="L447" s="3">
        <f t="shared" si="46"/>
        <v>13.117500000000001</v>
      </c>
      <c r="M447" s="3">
        <f t="shared" si="47"/>
        <v>31.005000000000003</v>
      </c>
      <c r="N447" s="3">
        <f t="shared" si="48"/>
        <v>29.8125</v>
      </c>
    </row>
    <row r="448" spans="1:14" x14ac:dyDescent="0.35">
      <c r="A448" s="2">
        <v>99204</v>
      </c>
      <c r="B448" t="s">
        <v>8</v>
      </c>
      <c r="C448">
        <v>160640</v>
      </c>
      <c r="D448" t="s">
        <v>484</v>
      </c>
      <c r="E448">
        <v>510</v>
      </c>
      <c r="F448" s="1">
        <v>43466</v>
      </c>
      <c r="G448" s="3">
        <v>50</v>
      </c>
      <c r="H448" s="3">
        <f t="shared" si="42"/>
        <v>19</v>
      </c>
      <c r="I448" s="3">
        <f t="shared" si="43"/>
        <v>7.9799999999999995</v>
      </c>
      <c r="J448" s="3">
        <f t="shared" si="44"/>
        <v>26.5</v>
      </c>
      <c r="K448" s="3">
        <f t="shared" si="45"/>
        <v>28.000000000000004</v>
      </c>
      <c r="L448" s="3">
        <f t="shared" si="46"/>
        <v>16.5</v>
      </c>
      <c r="M448" s="3">
        <f t="shared" si="47"/>
        <v>39</v>
      </c>
      <c r="N448" s="3">
        <f t="shared" si="48"/>
        <v>37.5</v>
      </c>
    </row>
    <row r="449" spans="1:14" x14ac:dyDescent="0.35">
      <c r="A449" s="2">
        <v>99205</v>
      </c>
      <c r="B449" t="s">
        <v>8</v>
      </c>
      <c r="C449">
        <v>160642</v>
      </c>
      <c r="D449" t="s">
        <v>485</v>
      </c>
      <c r="E449">
        <v>510</v>
      </c>
      <c r="F449" s="1">
        <v>43466</v>
      </c>
      <c r="G449" s="3">
        <v>75</v>
      </c>
      <c r="H449" s="3">
        <f t="shared" si="42"/>
        <v>28.5</v>
      </c>
      <c r="I449" s="3">
        <f t="shared" si="43"/>
        <v>11.969999999999999</v>
      </c>
      <c r="J449" s="3">
        <f t="shared" si="44"/>
        <v>39.75</v>
      </c>
      <c r="K449" s="3">
        <f t="shared" si="45"/>
        <v>42.000000000000007</v>
      </c>
      <c r="L449" s="3">
        <f t="shared" si="46"/>
        <v>24.75</v>
      </c>
      <c r="M449" s="3">
        <f t="shared" si="47"/>
        <v>58.5</v>
      </c>
      <c r="N449" s="3">
        <f t="shared" si="48"/>
        <v>56.25</v>
      </c>
    </row>
    <row r="450" spans="1:14" x14ac:dyDescent="0.35">
      <c r="A450" s="2">
        <v>99211</v>
      </c>
      <c r="B450" t="s">
        <v>8</v>
      </c>
      <c r="C450">
        <v>160644</v>
      </c>
      <c r="D450" t="s">
        <v>486</v>
      </c>
      <c r="E450">
        <v>510</v>
      </c>
      <c r="F450" s="1">
        <v>43466</v>
      </c>
      <c r="G450" s="3">
        <v>7.75</v>
      </c>
      <c r="H450" s="3">
        <f t="shared" si="42"/>
        <v>2.9449999999999998</v>
      </c>
      <c r="I450" s="3">
        <f t="shared" si="43"/>
        <v>1.2368999999999999</v>
      </c>
      <c r="J450" s="3">
        <f t="shared" si="44"/>
        <v>4.1074999999999999</v>
      </c>
      <c r="K450" s="3">
        <f t="shared" si="45"/>
        <v>4.3400000000000007</v>
      </c>
      <c r="L450" s="3">
        <f t="shared" si="46"/>
        <v>2.5575000000000001</v>
      </c>
      <c r="M450" s="3">
        <f t="shared" si="47"/>
        <v>6.0449999999999999</v>
      </c>
      <c r="N450" s="3">
        <f t="shared" si="48"/>
        <v>5.8125</v>
      </c>
    </row>
    <row r="451" spans="1:14" x14ac:dyDescent="0.35">
      <c r="A451" s="2">
        <v>99212</v>
      </c>
      <c r="B451" t="s">
        <v>8</v>
      </c>
      <c r="C451">
        <v>160646</v>
      </c>
      <c r="D451" t="s">
        <v>486</v>
      </c>
      <c r="E451">
        <v>510</v>
      </c>
      <c r="F451" s="1">
        <v>43466</v>
      </c>
      <c r="G451" s="3">
        <v>11.25</v>
      </c>
      <c r="H451" s="3">
        <f t="shared" ref="H451:H514" si="49">+G451*0.38</f>
        <v>4.2750000000000004</v>
      </c>
      <c r="I451" s="3">
        <f t="shared" ref="I451:I514" si="50">+H451*0.42</f>
        <v>1.7955000000000001</v>
      </c>
      <c r="J451" s="3">
        <f t="shared" ref="J451:J514" si="51">+G451*0.53</f>
        <v>5.9625000000000004</v>
      </c>
      <c r="K451" s="3">
        <f t="shared" ref="K451:K514" si="52">+G451*0.56</f>
        <v>6.3000000000000007</v>
      </c>
      <c r="L451" s="3">
        <f t="shared" ref="L451:L514" si="53">+G451*0.33</f>
        <v>3.7125000000000004</v>
      </c>
      <c r="M451" s="3">
        <f t="shared" ref="M451:M514" si="54">+G451*0.78</f>
        <v>8.7750000000000004</v>
      </c>
      <c r="N451" s="3">
        <f t="shared" ref="N451:N514" si="55">+G451*0.75</f>
        <v>8.4375</v>
      </c>
    </row>
    <row r="452" spans="1:14" x14ac:dyDescent="0.35">
      <c r="A452" s="2">
        <v>99213</v>
      </c>
      <c r="B452" t="s">
        <v>8</v>
      </c>
      <c r="C452">
        <v>160648</v>
      </c>
      <c r="D452" t="s">
        <v>487</v>
      </c>
      <c r="E452">
        <v>510</v>
      </c>
      <c r="F452" s="1">
        <v>43466</v>
      </c>
      <c r="G452" s="3">
        <v>20.75</v>
      </c>
      <c r="H452" s="3">
        <f t="shared" si="49"/>
        <v>7.8849999999999998</v>
      </c>
      <c r="I452" s="3">
        <f t="shared" si="50"/>
        <v>3.3116999999999996</v>
      </c>
      <c r="J452" s="3">
        <f t="shared" si="51"/>
        <v>10.9975</v>
      </c>
      <c r="K452" s="3">
        <f t="shared" si="52"/>
        <v>11.620000000000001</v>
      </c>
      <c r="L452" s="3">
        <f t="shared" si="53"/>
        <v>6.8475000000000001</v>
      </c>
      <c r="M452" s="3">
        <f t="shared" si="54"/>
        <v>16.185000000000002</v>
      </c>
      <c r="N452" s="3">
        <f t="shared" si="55"/>
        <v>15.5625</v>
      </c>
    </row>
    <row r="453" spans="1:14" x14ac:dyDescent="0.35">
      <c r="A453" s="2">
        <v>99214</v>
      </c>
      <c r="B453" t="s">
        <v>8</v>
      </c>
      <c r="C453">
        <v>160650</v>
      </c>
      <c r="D453" t="s">
        <v>488</v>
      </c>
      <c r="E453">
        <v>510</v>
      </c>
      <c r="F453" s="1">
        <v>43466</v>
      </c>
      <c r="G453" s="3">
        <v>29.75</v>
      </c>
      <c r="H453" s="3">
        <f t="shared" si="49"/>
        <v>11.305</v>
      </c>
      <c r="I453" s="3">
        <f t="shared" si="50"/>
        <v>4.7481</v>
      </c>
      <c r="J453" s="3">
        <f t="shared" si="51"/>
        <v>15.7675</v>
      </c>
      <c r="K453" s="3">
        <f t="shared" si="52"/>
        <v>16.66</v>
      </c>
      <c r="L453" s="3">
        <f t="shared" si="53"/>
        <v>9.8175000000000008</v>
      </c>
      <c r="M453" s="3">
        <f t="shared" si="54"/>
        <v>23.205000000000002</v>
      </c>
      <c r="N453" s="3">
        <f t="shared" si="55"/>
        <v>22.3125</v>
      </c>
    </row>
    <row r="454" spans="1:14" x14ac:dyDescent="0.35">
      <c r="A454" s="2">
        <v>99215</v>
      </c>
      <c r="B454" t="s">
        <v>8</v>
      </c>
      <c r="C454">
        <v>160652</v>
      </c>
      <c r="D454" t="s">
        <v>489</v>
      </c>
      <c r="E454">
        <v>510</v>
      </c>
      <c r="F454" s="1">
        <v>43466</v>
      </c>
      <c r="G454" s="3">
        <v>36.25</v>
      </c>
      <c r="H454" s="3">
        <f t="shared" si="49"/>
        <v>13.775</v>
      </c>
      <c r="I454" s="3">
        <f t="shared" si="50"/>
        <v>5.7854999999999999</v>
      </c>
      <c r="J454" s="3">
        <f t="shared" si="51"/>
        <v>19.212500000000002</v>
      </c>
      <c r="K454" s="3">
        <f t="shared" si="52"/>
        <v>20.3</v>
      </c>
      <c r="L454" s="3">
        <f t="shared" si="53"/>
        <v>11.9625</v>
      </c>
      <c r="M454" s="3">
        <f t="shared" si="54"/>
        <v>28.275000000000002</v>
      </c>
      <c r="N454" s="3">
        <f t="shared" si="55"/>
        <v>27.1875</v>
      </c>
    </row>
    <row r="455" spans="1:14" x14ac:dyDescent="0.35">
      <c r="A455" s="2">
        <v>99211</v>
      </c>
      <c r="B455" t="s">
        <v>8</v>
      </c>
      <c r="C455">
        <v>160654</v>
      </c>
      <c r="D455" t="s">
        <v>490</v>
      </c>
      <c r="E455">
        <v>510</v>
      </c>
      <c r="F455" s="1">
        <v>43466</v>
      </c>
      <c r="G455" s="3">
        <v>7.75</v>
      </c>
      <c r="H455" s="3">
        <f t="shared" si="49"/>
        <v>2.9449999999999998</v>
      </c>
      <c r="I455" s="3">
        <f t="shared" si="50"/>
        <v>1.2368999999999999</v>
      </c>
      <c r="J455" s="3">
        <f t="shared" si="51"/>
        <v>4.1074999999999999</v>
      </c>
      <c r="K455" s="3">
        <f t="shared" si="52"/>
        <v>4.3400000000000007</v>
      </c>
      <c r="L455" s="3">
        <f t="shared" si="53"/>
        <v>2.5575000000000001</v>
      </c>
      <c r="M455" s="3">
        <f t="shared" si="54"/>
        <v>6.0449999999999999</v>
      </c>
      <c r="N455" s="3">
        <f t="shared" si="55"/>
        <v>5.8125</v>
      </c>
    </row>
    <row r="456" spans="1:14" x14ac:dyDescent="0.35">
      <c r="A456" s="2">
        <v>99203</v>
      </c>
      <c r="B456" t="s">
        <v>8</v>
      </c>
      <c r="C456">
        <v>170606</v>
      </c>
      <c r="D456" t="s">
        <v>471</v>
      </c>
      <c r="E456">
        <v>510</v>
      </c>
      <c r="F456" s="1">
        <v>43466</v>
      </c>
      <c r="G456" s="3">
        <v>39.75</v>
      </c>
      <c r="H456" s="3">
        <f t="shared" si="49"/>
        <v>15.105</v>
      </c>
      <c r="I456" s="3">
        <f t="shared" si="50"/>
        <v>6.3441000000000001</v>
      </c>
      <c r="J456" s="3">
        <f t="shared" si="51"/>
        <v>21.067500000000003</v>
      </c>
      <c r="K456" s="3">
        <f t="shared" si="52"/>
        <v>22.26</v>
      </c>
      <c r="L456" s="3">
        <f t="shared" si="53"/>
        <v>13.117500000000001</v>
      </c>
      <c r="M456" s="3">
        <f t="shared" si="54"/>
        <v>31.005000000000003</v>
      </c>
      <c r="N456" s="3">
        <f t="shared" si="55"/>
        <v>29.8125</v>
      </c>
    </row>
    <row r="457" spans="1:14" x14ac:dyDescent="0.35">
      <c r="A457" s="2">
        <v>99204</v>
      </c>
      <c r="B457" t="s">
        <v>8</v>
      </c>
      <c r="C457">
        <v>170608</v>
      </c>
      <c r="D457" t="s">
        <v>491</v>
      </c>
      <c r="E457">
        <v>510</v>
      </c>
      <c r="F457" s="1">
        <v>43466</v>
      </c>
      <c r="G457" s="3">
        <v>50</v>
      </c>
      <c r="H457" s="3">
        <f t="shared" si="49"/>
        <v>19</v>
      </c>
      <c r="I457" s="3">
        <f t="shared" si="50"/>
        <v>7.9799999999999995</v>
      </c>
      <c r="J457" s="3">
        <f t="shared" si="51"/>
        <v>26.5</v>
      </c>
      <c r="K457" s="3">
        <f t="shared" si="52"/>
        <v>28.000000000000004</v>
      </c>
      <c r="L457" s="3">
        <f t="shared" si="53"/>
        <v>16.5</v>
      </c>
      <c r="M457" s="3">
        <f t="shared" si="54"/>
        <v>39</v>
      </c>
      <c r="N457" s="3">
        <f t="shared" si="55"/>
        <v>37.5</v>
      </c>
    </row>
    <row r="458" spans="1:14" x14ac:dyDescent="0.35">
      <c r="A458" s="2">
        <v>99205</v>
      </c>
      <c r="B458" t="s">
        <v>8</v>
      </c>
      <c r="C458">
        <v>170610</v>
      </c>
      <c r="D458" t="s">
        <v>473</v>
      </c>
      <c r="E458">
        <v>510</v>
      </c>
      <c r="F458" s="1">
        <v>43466</v>
      </c>
      <c r="G458" s="3">
        <v>75</v>
      </c>
      <c r="H458" s="3">
        <f t="shared" si="49"/>
        <v>28.5</v>
      </c>
      <c r="I458" s="3">
        <f t="shared" si="50"/>
        <v>11.969999999999999</v>
      </c>
      <c r="J458" s="3">
        <f t="shared" si="51"/>
        <v>39.75</v>
      </c>
      <c r="K458" s="3">
        <f t="shared" si="52"/>
        <v>42.000000000000007</v>
      </c>
      <c r="L458" s="3">
        <f t="shared" si="53"/>
        <v>24.75</v>
      </c>
      <c r="M458" s="3">
        <f t="shared" si="54"/>
        <v>58.5</v>
      </c>
      <c r="N458" s="3">
        <f t="shared" si="55"/>
        <v>56.25</v>
      </c>
    </row>
    <row r="459" spans="1:14" x14ac:dyDescent="0.35">
      <c r="A459" s="2">
        <v>99212</v>
      </c>
      <c r="B459" t="s">
        <v>8</v>
      </c>
      <c r="C459">
        <v>170612</v>
      </c>
      <c r="D459" t="s">
        <v>492</v>
      </c>
      <c r="E459">
        <v>510</v>
      </c>
      <c r="F459" s="1">
        <v>43466</v>
      </c>
      <c r="G459" s="3">
        <v>11.25</v>
      </c>
      <c r="H459" s="3">
        <f t="shared" si="49"/>
        <v>4.2750000000000004</v>
      </c>
      <c r="I459" s="3">
        <f t="shared" si="50"/>
        <v>1.7955000000000001</v>
      </c>
      <c r="J459" s="3">
        <f t="shared" si="51"/>
        <v>5.9625000000000004</v>
      </c>
      <c r="K459" s="3">
        <f t="shared" si="52"/>
        <v>6.3000000000000007</v>
      </c>
      <c r="L459" s="3">
        <f t="shared" si="53"/>
        <v>3.7125000000000004</v>
      </c>
      <c r="M459" s="3">
        <f t="shared" si="54"/>
        <v>8.7750000000000004</v>
      </c>
      <c r="N459" s="3">
        <f t="shared" si="55"/>
        <v>8.4375</v>
      </c>
    </row>
    <row r="460" spans="1:14" x14ac:dyDescent="0.35">
      <c r="A460" s="2">
        <v>99213</v>
      </c>
      <c r="B460" t="s">
        <v>8</v>
      </c>
      <c r="C460">
        <v>170614</v>
      </c>
      <c r="D460" t="s">
        <v>493</v>
      </c>
      <c r="E460">
        <v>510</v>
      </c>
      <c r="F460" s="1">
        <v>43466</v>
      </c>
      <c r="G460" s="3">
        <v>20.75</v>
      </c>
      <c r="H460" s="3">
        <f t="shared" si="49"/>
        <v>7.8849999999999998</v>
      </c>
      <c r="I460" s="3">
        <f t="shared" si="50"/>
        <v>3.3116999999999996</v>
      </c>
      <c r="J460" s="3">
        <f t="shared" si="51"/>
        <v>10.9975</v>
      </c>
      <c r="K460" s="3">
        <f t="shared" si="52"/>
        <v>11.620000000000001</v>
      </c>
      <c r="L460" s="3">
        <f t="shared" si="53"/>
        <v>6.8475000000000001</v>
      </c>
      <c r="M460" s="3">
        <f t="shared" si="54"/>
        <v>16.185000000000002</v>
      </c>
      <c r="N460" s="3">
        <f t="shared" si="55"/>
        <v>15.5625</v>
      </c>
    </row>
    <row r="461" spans="1:14" x14ac:dyDescent="0.35">
      <c r="A461" s="2">
        <v>99214</v>
      </c>
      <c r="B461" t="s">
        <v>8</v>
      </c>
      <c r="C461">
        <v>170616</v>
      </c>
      <c r="D461" t="s">
        <v>494</v>
      </c>
      <c r="E461">
        <v>510</v>
      </c>
      <c r="F461" s="1">
        <v>43466</v>
      </c>
      <c r="G461" s="3">
        <v>29.75</v>
      </c>
      <c r="H461" s="3">
        <f t="shared" si="49"/>
        <v>11.305</v>
      </c>
      <c r="I461" s="3">
        <f t="shared" si="50"/>
        <v>4.7481</v>
      </c>
      <c r="J461" s="3">
        <f t="shared" si="51"/>
        <v>15.7675</v>
      </c>
      <c r="K461" s="3">
        <f t="shared" si="52"/>
        <v>16.66</v>
      </c>
      <c r="L461" s="3">
        <f t="shared" si="53"/>
        <v>9.8175000000000008</v>
      </c>
      <c r="M461" s="3">
        <f t="shared" si="54"/>
        <v>23.205000000000002</v>
      </c>
      <c r="N461" s="3">
        <f t="shared" si="55"/>
        <v>22.3125</v>
      </c>
    </row>
    <row r="462" spans="1:14" x14ac:dyDescent="0.35">
      <c r="A462" s="2">
        <v>99201</v>
      </c>
      <c r="B462" t="s">
        <v>8</v>
      </c>
      <c r="C462">
        <v>170620</v>
      </c>
      <c r="D462" t="s">
        <v>477</v>
      </c>
      <c r="E462">
        <v>510</v>
      </c>
      <c r="F462" s="1">
        <v>43466</v>
      </c>
      <c r="G462" s="3">
        <v>14.25</v>
      </c>
      <c r="H462" s="3">
        <f t="shared" si="49"/>
        <v>5.415</v>
      </c>
      <c r="I462" s="3">
        <f t="shared" si="50"/>
        <v>2.2742999999999998</v>
      </c>
      <c r="J462" s="3">
        <f t="shared" si="51"/>
        <v>7.5525000000000002</v>
      </c>
      <c r="K462" s="3">
        <f t="shared" si="52"/>
        <v>7.98</v>
      </c>
      <c r="L462" s="3">
        <f t="shared" si="53"/>
        <v>4.7025000000000006</v>
      </c>
      <c r="M462" s="3">
        <f t="shared" si="54"/>
        <v>11.115</v>
      </c>
      <c r="N462" s="3">
        <f t="shared" si="55"/>
        <v>10.6875</v>
      </c>
    </row>
    <row r="463" spans="1:14" x14ac:dyDescent="0.35">
      <c r="A463" s="2">
        <v>99202</v>
      </c>
      <c r="B463" t="s">
        <v>8</v>
      </c>
      <c r="C463">
        <v>170622</v>
      </c>
      <c r="D463" t="s">
        <v>495</v>
      </c>
      <c r="E463">
        <v>510</v>
      </c>
      <c r="F463" s="1">
        <v>43466</v>
      </c>
      <c r="G463" s="3">
        <v>20.75</v>
      </c>
      <c r="H463" s="3">
        <f t="shared" si="49"/>
        <v>7.8849999999999998</v>
      </c>
      <c r="I463" s="3">
        <f t="shared" si="50"/>
        <v>3.3116999999999996</v>
      </c>
      <c r="J463" s="3">
        <f t="shared" si="51"/>
        <v>10.9975</v>
      </c>
      <c r="K463" s="3">
        <f t="shared" si="52"/>
        <v>11.620000000000001</v>
      </c>
      <c r="L463" s="3">
        <f t="shared" si="53"/>
        <v>6.8475000000000001</v>
      </c>
      <c r="M463" s="3">
        <f t="shared" si="54"/>
        <v>16.185000000000002</v>
      </c>
      <c r="N463" s="3">
        <f t="shared" si="55"/>
        <v>15.5625</v>
      </c>
    </row>
    <row r="464" spans="1:14" x14ac:dyDescent="0.35">
      <c r="A464" s="2">
        <v>99215</v>
      </c>
      <c r="B464" t="s">
        <v>8</v>
      </c>
      <c r="C464">
        <v>170624</v>
      </c>
      <c r="D464" t="s">
        <v>496</v>
      </c>
      <c r="E464">
        <v>510</v>
      </c>
      <c r="F464" s="1">
        <v>43466</v>
      </c>
      <c r="G464" s="3">
        <v>39.75</v>
      </c>
      <c r="H464" s="3">
        <f t="shared" si="49"/>
        <v>15.105</v>
      </c>
      <c r="I464" s="3">
        <f t="shared" si="50"/>
        <v>6.3441000000000001</v>
      </c>
      <c r="J464" s="3">
        <f t="shared" si="51"/>
        <v>21.067500000000003</v>
      </c>
      <c r="K464" s="3">
        <f t="shared" si="52"/>
        <v>22.26</v>
      </c>
      <c r="L464" s="3">
        <f t="shared" si="53"/>
        <v>13.117500000000001</v>
      </c>
      <c r="M464" s="3">
        <f t="shared" si="54"/>
        <v>31.005000000000003</v>
      </c>
      <c r="N464" s="3">
        <f t="shared" si="55"/>
        <v>29.8125</v>
      </c>
    </row>
    <row r="465" spans="1:14" x14ac:dyDescent="0.35">
      <c r="A465" s="2">
        <v>99244</v>
      </c>
      <c r="B465" t="s">
        <v>8</v>
      </c>
      <c r="C465">
        <v>170630</v>
      </c>
      <c r="D465" t="s">
        <v>480</v>
      </c>
      <c r="E465">
        <v>510</v>
      </c>
      <c r="F465" s="1">
        <v>43466</v>
      </c>
      <c r="G465" s="3">
        <v>50.75</v>
      </c>
      <c r="H465" s="3">
        <f t="shared" si="49"/>
        <v>19.285</v>
      </c>
      <c r="I465" s="3">
        <f t="shared" si="50"/>
        <v>8.0997000000000003</v>
      </c>
      <c r="J465" s="3">
        <f t="shared" si="51"/>
        <v>26.897500000000001</v>
      </c>
      <c r="K465" s="3">
        <f t="shared" si="52"/>
        <v>28.42</v>
      </c>
      <c r="L465" s="3">
        <f t="shared" si="53"/>
        <v>16.747500000000002</v>
      </c>
      <c r="M465" s="3">
        <f t="shared" si="54"/>
        <v>39.585000000000001</v>
      </c>
      <c r="N465" s="3">
        <f t="shared" si="55"/>
        <v>38.0625</v>
      </c>
    </row>
    <row r="466" spans="1:14" x14ac:dyDescent="0.35">
      <c r="A466" s="2">
        <v>99201</v>
      </c>
      <c r="B466" t="s">
        <v>8</v>
      </c>
      <c r="C466">
        <v>170634</v>
      </c>
      <c r="D466" t="s">
        <v>481</v>
      </c>
      <c r="E466">
        <v>510</v>
      </c>
      <c r="F466" s="1">
        <v>43466</v>
      </c>
      <c r="G466" s="3">
        <v>14.25</v>
      </c>
      <c r="H466" s="3">
        <f t="shared" si="49"/>
        <v>5.415</v>
      </c>
      <c r="I466" s="3">
        <f t="shared" si="50"/>
        <v>2.2742999999999998</v>
      </c>
      <c r="J466" s="3">
        <f t="shared" si="51"/>
        <v>7.5525000000000002</v>
      </c>
      <c r="K466" s="3">
        <f t="shared" si="52"/>
        <v>7.98</v>
      </c>
      <c r="L466" s="3">
        <f t="shared" si="53"/>
        <v>4.7025000000000006</v>
      </c>
      <c r="M466" s="3">
        <f t="shared" si="54"/>
        <v>11.115</v>
      </c>
      <c r="N466" s="3">
        <f t="shared" si="55"/>
        <v>10.6875</v>
      </c>
    </row>
    <row r="467" spans="1:14" x14ac:dyDescent="0.35">
      <c r="A467" s="2">
        <v>99202</v>
      </c>
      <c r="B467" t="s">
        <v>8</v>
      </c>
      <c r="C467">
        <v>170636</v>
      </c>
      <c r="D467" t="s">
        <v>482</v>
      </c>
      <c r="E467">
        <v>510</v>
      </c>
      <c r="F467" s="1">
        <v>43466</v>
      </c>
      <c r="G467" s="3">
        <v>20.75</v>
      </c>
      <c r="H467" s="3">
        <f t="shared" si="49"/>
        <v>7.8849999999999998</v>
      </c>
      <c r="I467" s="3">
        <f t="shared" si="50"/>
        <v>3.3116999999999996</v>
      </c>
      <c r="J467" s="3">
        <f t="shared" si="51"/>
        <v>10.9975</v>
      </c>
      <c r="K467" s="3">
        <f t="shared" si="52"/>
        <v>11.620000000000001</v>
      </c>
      <c r="L467" s="3">
        <f t="shared" si="53"/>
        <v>6.8475000000000001</v>
      </c>
      <c r="M467" s="3">
        <f t="shared" si="54"/>
        <v>16.185000000000002</v>
      </c>
      <c r="N467" s="3">
        <f t="shared" si="55"/>
        <v>15.5625</v>
      </c>
    </row>
    <row r="468" spans="1:14" x14ac:dyDescent="0.35">
      <c r="A468" s="2">
        <v>99203</v>
      </c>
      <c r="B468" t="s">
        <v>8</v>
      </c>
      <c r="C468">
        <v>170638</v>
      </c>
      <c r="D468" t="s">
        <v>483</v>
      </c>
      <c r="E468">
        <v>510</v>
      </c>
      <c r="F468" s="1">
        <v>43466</v>
      </c>
      <c r="G468" s="3">
        <v>39.75</v>
      </c>
      <c r="H468" s="3">
        <f t="shared" si="49"/>
        <v>15.105</v>
      </c>
      <c r="I468" s="3">
        <f t="shared" si="50"/>
        <v>6.3441000000000001</v>
      </c>
      <c r="J468" s="3">
        <f t="shared" si="51"/>
        <v>21.067500000000003</v>
      </c>
      <c r="K468" s="3">
        <f t="shared" si="52"/>
        <v>22.26</v>
      </c>
      <c r="L468" s="3">
        <f t="shared" si="53"/>
        <v>13.117500000000001</v>
      </c>
      <c r="M468" s="3">
        <f t="shared" si="54"/>
        <v>31.005000000000003</v>
      </c>
      <c r="N468" s="3">
        <f t="shared" si="55"/>
        <v>29.8125</v>
      </c>
    </row>
    <row r="469" spans="1:14" x14ac:dyDescent="0.35">
      <c r="A469" s="2">
        <v>99204</v>
      </c>
      <c r="B469" t="s">
        <v>8</v>
      </c>
      <c r="C469">
        <v>170640</v>
      </c>
      <c r="D469" t="s">
        <v>484</v>
      </c>
      <c r="E469">
        <v>510</v>
      </c>
      <c r="F469" s="1">
        <v>43466</v>
      </c>
      <c r="G469" s="3">
        <v>50</v>
      </c>
      <c r="H469" s="3">
        <f t="shared" si="49"/>
        <v>19</v>
      </c>
      <c r="I469" s="3">
        <f t="shared" si="50"/>
        <v>7.9799999999999995</v>
      </c>
      <c r="J469" s="3">
        <f t="shared" si="51"/>
        <v>26.5</v>
      </c>
      <c r="K469" s="3">
        <f t="shared" si="52"/>
        <v>28.000000000000004</v>
      </c>
      <c r="L469" s="3">
        <f t="shared" si="53"/>
        <v>16.5</v>
      </c>
      <c r="M469" s="3">
        <f t="shared" si="54"/>
        <v>39</v>
      </c>
      <c r="N469" s="3">
        <f t="shared" si="55"/>
        <v>37.5</v>
      </c>
    </row>
    <row r="470" spans="1:14" x14ac:dyDescent="0.35">
      <c r="A470" s="2">
        <v>99205</v>
      </c>
      <c r="B470" t="s">
        <v>8</v>
      </c>
      <c r="C470">
        <v>170642</v>
      </c>
      <c r="D470" t="s">
        <v>497</v>
      </c>
      <c r="E470">
        <v>510</v>
      </c>
      <c r="F470" s="1">
        <v>43466</v>
      </c>
      <c r="G470" s="3">
        <v>75</v>
      </c>
      <c r="H470" s="3">
        <f t="shared" si="49"/>
        <v>28.5</v>
      </c>
      <c r="I470" s="3">
        <f t="shared" si="50"/>
        <v>11.969999999999999</v>
      </c>
      <c r="J470" s="3">
        <f t="shared" si="51"/>
        <v>39.75</v>
      </c>
      <c r="K470" s="3">
        <f t="shared" si="52"/>
        <v>42.000000000000007</v>
      </c>
      <c r="L470" s="3">
        <f t="shared" si="53"/>
        <v>24.75</v>
      </c>
      <c r="M470" s="3">
        <f t="shared" si="54"/>
        <v>58.5</v>
      </c>
      <c r="N470" s="3">
        <f t="shared" si="55"/>
        <v>56.25</v>
      </c>
    </row>
    <row r="471" spans="1:14" x14ac:dyDescent="0.35">
      <c r="A471" s="2">
        <v>99211</v>
      </c>
      <c r="B471" t="s">
        <v>8</v>
      </c>
      <c r="C471">
        <v>170644</v>
      </c>
      <c r="D471" t="s">
        <v>486</v>
      </c>
      <c r="E471">
        <v>510</v>
      </c>
      <c r="F471" s="1">
        <v>43466</v>
      </c>
      <c r="G471" s="3">
        <v>7.75</v>
      </c>
      <c r="H471" s="3">
        <f t="shared" si="49"/>
        <v>2.9449999999999998</v>
      </c>
      <c r="I471" s="3">
        <f t="shared" si="50"/>
        <v>1.2368999999999999</v>
      </c>
      <c r="J471" s="3">
        <f t="shared" si="51"/>
        <v>4.1074999999999999</v>
      </c>
      <c r="K471" s="3">
        <f t="shared" si="52"/>
        <v>4.3400000000000007</v>
      </c>
      <c r="L471" s="3">
        <f t="shared" si="53"/>
        <v>2.5575000000000001</v>
      </c>
      <c r="M471" s="3">
        <f t="shared" si="54"/>
        <v>6.0449999999999999</v>
      </c>
      <c r="N471" s="3">
        <f t="shared" si="55"/>
        <v>5.8125</v>
      </c>
    </row>
    <row r="472" spans="1:14" x14ac:dyDescent="0.35">
      <c r="A472" s="2">
        <v>99212</v>
      </c>
      <c r="B472" t="s">
        <v>8</v>
      </c>
      <c r="C472">
        <v>170646</v>
      </c>
      <c r="D472" t="s">
        <v>498</v>
      </c>
      <c r="E472">
        <v>510</v>
      </c>
      <c r="F472" s="1">
        <v>43466</v>
      </c>
      <c r="G472" s="3">
        <v>11.25</v>
      </c>
      <c r="H472" s="3">
        <f t="shared" si="49"/>
        <v>4.2750000000000004</v>
      </c>
      <c r="I472" s="3">
        <f t="shared" si="50"/>
        <v>1.7955000000000001</v>
      </c>
      <c r="J472" s="3">
        <f t="shared" si="51"/>
        <v>5.9625000000000004</v>
      </c>
      <c r="K472" s="3">
        <f t="shared" si="52"/>
        <v>6.3000000000000007</v>
      </c>
      <c r="L472" s="3">
        <f t="shared" si="53"/>
        <v>3.7125000000000004</v>
      </c>
      <c r="M472" s="3">
        <f t="shared" si="54"/>
        <v>8.7750000000000004</v>
      </c>
      <c r="N472" s="3">
        <f t="shared" si="55"/>
        <v>8.4375</v>
      </c>
    </row>
    <row r="473" spans="1:14" x14ac:dyDescent="0.35">
      <c r="A473" s="2">
        <v>99213</v>
      </c>
      <c r="B473" t="s">
        <v>8</v>
      </c>
      <c r="C473">
        <v>170648</v>
      </c>
      <c r="D473" t="s">
        <v>487</v>
      </c>
      <c r="E473">
        <v>510</v>
      </c>
      <c r="F473" s="1">
        <v>43466</v>
      </c>
      <c r="G473" s="3">
        <v>20.75</v>
      </c>
      <c r="H473" s="3">
        <f t="shared" si="49"/>
        <v>7.8849999999999998</v>
      </c>
      <c r="I473" s="3">
        <f t="shared" si="50"/>
        <v>3.3116999999999996</v>
      </c>
      <c r="J473" s="3">
        <f t="shared" si="51"/>
        <v>10.9975</v>
      </c>
      <c r="K473" s="3">
        <f t="shared" si="52"/>
        <v>11.620000000000001</v>
      </c>
      <c r="L473" s="3">
        <f t="shared" si="53"/>
        <v>6.8475000000000001</v>
      </c>
      <c r="M473" s="3">
        <f t="shared" si="54"/>
        <v>16.185000000000002</v>
      </c>
      <c r="N473" s="3">
        <f t="shared" si="55"/>
        <v>15.5625</v>
      </c>
    </row>
    <row r="474" spans="1:14" x14ac:dyDescent="0.35">
      <c r="A474" s="2">
        <v>99214</v>
      </c>
      <c r="B474" t="s">
        <v>8</v>
      </c>
      <c r="C474">
        <v>170650</v>
      </c>
      <c r="D474" t="s">
        <v>488</v>
      </c>
      <c r="E474">
        <v>510</v>
      </c>
      <c r="F474" s="1">
        <v>43466</v>
      </c>
      <c r="G474" s="3">
        <v>29.75</v>
      </c>
      <c r="H474" s="3">
        <f t="shared" si="49"/>
        <v>11.305</v>
      </c>
      <c r="I474" s="3">
        <f t="shared" si="50"/>
        <v>4.7481</v>
      </c>
      <c r="J474" s="3">
        <f t="shared" si="51"/>
        <v>15.7675</v>
      </c>
      <c r="K474" s="3">
        <f t="shared" si="52"/>
        <v>16.66</v>
      </c>
      <c r="L474" s="3">
        <f t="shared" si="53"/>
        <v>9.8175000000000008</v>
      </c>
      <c r="M474" s="3">
        <f t="shared" si="54"/>
        <v>23.205000000000002</v>
      </c>
      <c r="N474" s="3">
        <f t="shared" si="55"/>
        <v>22.3125</v>
      </c>
    </row>
    <row r="475" spans="1:14" x14ac:dyDescent="0.35">
      <c r="A475" s="2">
        <v>99215</v>
      </c>
      <c r="B475" t="s">
        <v>8</v>
      </c>
      <c r="C475">
        <v>170652</v>
      </c>
      <c r="D475" t="s">
        <v>489</v>
      </c>
      <c r="E475">
        <v>510</v>
      </c>
      <c r="F475" s="1">
        <v>43466</v>
      </c>
      <c r="G475" s="3">
        <v>36.25</v>
      </c>
      <c r="H475" s="3">
        <f t="shared" si="49"/>
        <v>13.775</v>
      </c>
      <c r="I475" s="3">
        <f t="shared" si="50"/>
        <v>5.7854999999999999</v>
      </c>
      <c r="J475" s="3">
        <f t="shared" si="51"/>
        <v>19.212500000000002</v>
      </c>
      <c r="K475" s="3">
        <f t="shared" si="52"/>
        <v>20.3</v>
      </c>
      <c r="L475" s="3">
        <f t="shared" si="53"/>
        <v>11.9625</v>
      </c>
      <c r="M475" s="3">
        <f t="shared" si="54"/>
        <v>28.275000000000002</v>
      </c>
      <c r="N475" s="3">
        <f t="shared" si="55"/>
        <v>27.1875</v>
      </c>
    </row>
    <row r="476" spans="1:14" x14ac:dyDescent="0.35">
      <c r="A476" s="2">
        <v>99211</v>
      </c>
      <c r="B476" t="s">
        <v>8</v>
      </c>
      <c r="C476">
        <v>170654</v>
      </c>
      <c r="D476" t="s">
        <v>499</v>
      </c>
      <c r="E476">
        <v>510</v>
      </c>
      <c r="F476" s="1">
        <v>43466</v>
      </c>
      <c r="G476" s="3">
        <v>7.75</v>
      </c>
      <c r="H476" s="3">
        <f t="shared" si="49"/>
        <v>2.9449999999999998</v>
      </c>
      <c r="I476" s="3">
        <f t="shared" si="50"/>
        <v>1.2368999999999999</v>
      </c>
      <c r="J476" s="3">
        <f t="shared" si="51"/>
        <v>4.1074999999999999</v>
      </c>
      <c r="K476" s="3">
        <f t="shared" si="52"/>
        <v>4.3400000000000007</v>
      </c>
      <c r="L476" s="3">
        <f t="shared" si="53"/>
        <v>2.5575000000000001</v>
      </c>
      <c r="M476" s="3">
        <f t="shared" si="54"/>
        <v>6.0449999999999999</v>
      </c>
      <c r="N476" s="3">
        <f t="shared" si="55"/>
        <v>5.8125</v>
      </c>
    </row>
    <row r="477" spans="1:14" x14ac:dyDescent="0.35">
      <c r="A477" s="2">
        <v>99324</v>
      </c>
      <c r="B477" t="s">
        <v>8</v>
      </c>
      <c r="C477">
        <v>170852</v>
      </c>
      <c r="D477" t="s">
        <v>500</v>
      </c>
      <c r="E477">
        <v>510</v>
      </c>
      <c r="F477" s="1">
        <v>43466</v>
      </c>
      <c r="G477" s="3">
        <v>14.25</v>
      </c>
      <c r="H477" s="3">
        <f t="shared" si="49"/>
        <v>5.415</v>
      </c>
      <c r="I477" s="3">
        <f t="shared" si="50"/>
        <v>2.2742999999999998</v>
      </c>
      <c r="J477" s="3">
        <f t="shared" si="51"/>
        <v>7.5525000000000002</v>
      </c>
      <c r="K477" s="3">
        <f t="shared" si="52"/>
        <v>7.98</v>
      </c>
      <c r="L477" s="3">
        <f t="shared" si="53"/>
        <v>4.7025000000000006</v>
      </c>
      <c r="M477" s="3">
        <f t="shared" si="54"/>
        <v>11.115</v>
      </c>
      <c r="N477" s="3">
        <f t="shared" si="55"/>
        <v>10.6875</v>
      </c>
    </row>
    <row r="478" spans="1:14" x14ac:dyDescent="0.35">
      <c r="A478" s="2">
        <v>99325</v>
      </c>
      <c r="B478" t="s">
        <v>8</v>
      </c>
      <c r="C478">
        <v>170856</v>
      </c>
      <c r="D478" t="s">
        <v>501</v>
      </c>
      <c r="E478">
        <v>510</v>
      </c>
      <c r="F478" s="1">
        <v>43466</v>
      </c>
      <c r="G478" s="3">
        <v>20.75</v>
      </c>
      <c r="H478" s="3">
        <f t="shared" si="49"/>
        <v>7.8849999999999998</v>
      </c>
      <c r="I478" s="3">
        <f t="shared" si="50"/>
        <v>3.3116999999999996</v>
      </c>
      <c r="J478" s="3">
        <f t="shared" si="51"/>
        <v>10.9975</v>
      </c>
      <c r="K478" s="3">
        <f t="shared" si="52"/>
        <v>11.620000000000001</v>
      </c>
      <c r="L478" s="3">
        <f t="shared" si="53"/>
        <v>6.8475000000000001</v>
      </c>
      <c r="M478" s="3">
        <f t="shared" si="54"/>
        <v>16.185000000000002</v>
      </c>
      <c r="N478" s="3">
        <f t="shared" si="55"/>
        <v>15.5625</v>
      </c>
    </row>
    <row r="479" spans="1:14" x14ac:dyDescent="0.35">
      <c r="A479" s="2">
        <v>99326</v>
      </c>
      <c r="B479" t="s">
        <v>8</v>
      </c>
      <c r="C479">
        <v>170860</v>
      </c>
      <c r="D479" t="s">
        <v>502</v>
      </c>
      <c r="E479">
        <v>510</v>
      </c>
      <c r="F479" s="1">
        <v>43466</v>
      </c>
      <c r="G479" s="3">
        <v>39.75</v>
      </c>
      <c r="H479" s="3">
        <f t="shared" si="49"/>
        <v>15.105</v>
      </c>
      <c r="I479" s="3">
        <f t="shared" si="50"/>
        <v>6.3441000000000001</v>
      </c>
      <c r="J479" s="3">
        <f t="shared" si="51"/>
        <v>21.067500000000003</v>
      </c>
      <c r="K479" s="3">
        <f t="shared" si="52"/>
        <v>22.26</v>
      </c>
      <c r="L479" s="3">
        <f t="shared" si="53"/>
        <v>13.117500000000001</v>
      </c>
      <c r="M479" s="3">
        <f t="shared" si="54"/>
        <v>31.005000000000003</v>
      </c>
      <c r="N479" s="3">
        <f t="shared" si="55"/>
        <v>29.8125</v>
      </c>
    </row>
    <row r="480" spans="1:14" x14ac:dyDescent="0.35">
      <c r="A480" s="2">
        <v>99327</v>
      </c>
      <c r="B480" t="s">
        <v>8</v>
      </c>
      <c r="C480">
        <v>170864</v>
      </c>
      <c r="D480" t="s">
        <v>503</v>
      </c>
      <c r="E480">
        <v>510</v>
      </c>
      <c r="F480" s="1">
        <v>43466</v>
      </c>
      <c r="G480" s="3">
        <v>50</v>
      </c>
      <c r="H480" s="3">
        <f t="shared" si="49"/>
        <v>19</v>
      </c>
      <c r="I480" s="3">
        <f t="shared" si="50"/>
        <v>7.9799999999999995</v>
      </c>
      <c r="J480" s="3">
        <f t="shared" si="51"/>
        <v>26.5</v>
      </c>
      <c r="K480" s="3">
        <f t="shared" si="52"/>
        <v>28.000000000000004</v>
      </c>
      <c r="L480" s="3">
        <f t="shared" si="53"/>
        <v>16.5</v>
      </c>
      <c r="M480" s="3">
        <f t="shared" si="54"/>
        <v>39</v>
      </c>
      <c r="N480" s="3">
        <f t="shared" si="55"/>
        <v>37.5</v>
      </c>
    </row>
    <row r="481" spans="1:14" x14ac:dyDescent="0.35">
      <c r="A481" s="2">
        <v>99328</v>
      </c>
      <c r="B481" t="s">
        <v>8</v>
      </c>
      <c r="C481">
        <v>170868</v>
      </c>
      <c r="D481" t="s">
        <v>504</v>
      </c>
      <c r="E481">
        <v>510</v>
      </c>
      <c r="F481" s="1">
        <v>43466</v>
      </c>
      <c r="G481" s="3">
        <v>75</v>
      </c>
      <c r="H481" s="3">
        <f t="shared" si="49"/>
        <v>28.5</v>
      </c>
      <c r="I481" s="3">
        <f t="shared" si="50"/>
        <v>11.969999999999999</v>
      </c>
      <c r="J481" s="3">
        <f t="shared" si="51"/>
        <v>39.75</v>
      </c>
      <c r="K481" s="3">
        <f t="shared" si="52"/>
        <v>42.000000000000007</v>
      </c>
      <c r="L481" s="3">
        <f t="shared" si="53"/>
        <v>24.75</v>
      </c>
      <c r="M481" s="3">
        <f t="shared" si="54"/>
        <v>58.5</v>
      </c>
      <c r="N481" s="3">
        <f t="shared" si="55"/>
        <v>56.25</v>
      </c>
    </row>
    <row r="482" spans="1:14" x14ac:dyDescent="0.35">
      <c r="A482" s="2">
        <v>99334</v>
      </c>
      <c r="B482" t="s">
        <v>8</v>
      </c>
      <c r="C482">
        <v>170872</v>
      </c>
      <c r="D482" t="s">
        <v>505</v>
      </c>
      <c r="E482">
        <v>510</v>
      </c>
      <c r="F482" s="1">
        <v>43466</v>
      </c>
      <c r="G482" s="3">
        <v>11.25</v>
      </c>
      <c r="H482" s="3">
        <f t="shared" si="49"/>
        <v>4.2750000000000004</v>
      </c>
      <c r="I482" s="3">
        <f t="shared" si="50"/>
        <v>1.7955000000000001</v>
      </c>
      <c r="J482" s="3">
        <f t="shared" si="51"/>
        <v>5.9625000000000004</v>
      </c>
      <c r="K482" s="3">
        <f t="shared" si="52"/>
        <v>6.3000000000000007</v>
      </c>
      <c r="L482" s="3">
        <f t="shared" si="53"/>
        <v>3.7125000000000004</v>
      </c>
      <c r="M482" s="3">
        <f t="shared" si="54"/>
        <v>8.7750000000000004</v>
      </c>
      <c r="N482" s="3">
        <f t="shared" si="55"/>
        <v>8.4375</v>
      </c>
    </row>
    <row r="483" spans="1:14" x14ac:dyDescent="0.35">
      <c r="A483" s="2">
        <v>99335</v>
      </c>
      <c r="B483" t="s">
        <v>8</v>
      </c>
      <c r="C483">
        <v>170876</v>
      </c>
      <c r="D483" t="s">
        <v>506</v>
      </c>
      <c r="E483">
        <v>510</v>
      </c>
      <c r="F483" s="1">
        <v>43466</v>
      </c>
      <c r="G483" s="3">
        <v>20.75</v>
      </c>
      <c r="H483" s="3">
        <f t="shared" si="49"/>
        <v>7.8849999999999998</v>
      </c>
      <c r="I483" s="3">
        <f t="shared" si="50"/>
        <v>3.3116999999999996</v>
      </c>
      <c r="J483" s="3">
        <f t="shared" si="51"/>
        <v>10.9975</v>
      </c>
      <c r="K483" s="3">
        <f t="shared" si="52"/>
        <v>11.620000000000001</v>
      </c>
      <c r="L483" s="3">
        <f t="shared" si="53"/>
        <v>6.8475000000000001</v>
      </c>
      <c r="M483" s="3">
        <f t="shared" si="54"/>
        <v>16.185000000000002</v>
      </c>
      <c r="N483" s="3">
        <f t="shared" si="55"/>
        <v>15.5625</v>
      </c>
    </row>
    <row r="484" spans="1:14" x14ac:dyDescent="0.35">
      <c r="A484" s="2">
        <v>99336</v>
      </c>
      <c r="B484" t="s">
        <v>8</v>
      </c>
      <c r="C484">
        <v>170880</v>
      </c>
      <c r="D484" t="s">
        <v>507</v>
      </c>
      <c r="E484">
        <v>510</v>
      </c>
      <c r="F484" s="1">
        <v>43466</v>
      </c>
      <c r="G484" s="3">
        <v>29.75</v>
      </c>
      <c r="H484" s="3">
        <f t="shared" si="49"/>
        <v>11.305</v>
      </c>
      <c r="I484" s="3">
        <f t="shared" si="50"/>
        <v>4.7481</v>
      </c>
      <c r="J484" s="3">
        <f t="shared" si="51"/>
        <v>15.7675</v>
      </c>
      <c r="K484" s="3">
        <f t="shared" si="52"/>
        <v>16.66</v>
      </c>
      <c r="L484" s="3">
        <f t="shared" si="53"/>
        <v>9.8175000000000008</v>
      </c>
      <c r="M484" s="3">
        <f t="shared" si="54"/>
        <v>23.205000000000002</v>
      </c>
      <c r="N484" s="3">
        <f t="shared" si="55"/>
        <v>22.3125</v>
      </c>
    </row>
    <row r="485" spans="1:14" x14ac:dyDescent="0.35">
      <c r="A485" s="2">
        <v>99337</v>
      </c>
      <c r="B485" t="s">
        <v>8</v>
      </c>
      <c r="C485">
        <v>170884</v>
      </c>
      <c r="D485" t="s">
        <v>508</v>
      </c>
      <c r="E485">
        <v>510</v>
      </c>
      <c r="F485" s="1">
        <v>43466</v>
      </c>
      <c r="G485" s="3">
        <v>39.75</v>
      </c>
      <c r="H485" s="3">
        <f t="shared" si="49"/>
        <v>15.105</v>
      </c>
      <c r="I485" s="3">
        <f t="shared" si="50"/>
        <v>6.3441000000000001</v>
      </c>
      <c r="J485" s="3">
        <f t="shared" si="51"/>
        <v>21.067500000000003</v>
      </c>
      <c r="K485" s="3">
        <f t="shared" si="52"/>
        <v>22.26</v>
      </c>
      <c r="L485" s="3">
        <f t="shared" si="53"/>
        <v>13.117500000000001</v>
      </c>
      <c r="M485" s="3">
        <f t="shared" si="54"/>
        <v>31.005000000000003</v>
      </c>
      <c r="N485" s="3">
        <f t="shared" si="55"/>
        <v>29.8125</v>
      </c>
    </row>
    <row r="486" spans="1:14" x14ac:dyDescent="0.35">
      <c r="A486" s="2">
        <v>93320</v>
      </c>
      <c r="B486" t="s">
        <v>8</v>
      </c>
      <c r="C486">
        <v>190006</v>
      </c>
      <c r="D486" t="s">
        <v>509</v>
      </c>
      <c r="E486">
        <v>480</v>
      </c>
      <c r="F486" s="1">
        <v>43466</v>
      </c>
      <c r="G486" s="3">
        <v>412.25</v>
      </c>
      <c r="H486" s="3">
        <f t="shared" si="49"/>
        <v>156.655</v>
      </c>
      <c r="I486" s="3">
        <f t="shared" si="50"/>
        <v>65.795100000000005</v>
      </c>
      <c r="J486" s="3">
        <f t="shared" si="51"/>
        <v>218.49250000000001</v>
      </c>
      <c r="K486" s="3">
        <f t="shared" si="52"/>
        <v>230.86</v>
      </c>
      <c r="L486" s="3">
        <f t="shared" si="53"/>
        <v>136.04250000000002</v>
      </c>
      <c r="M486" s="3">
        <f t="shared" si="54"/>
        <v>321.55500000000001</v>
      </c>
      <c r="N486" s="3">
        <f t="shared" si="55"/>
        <v>309.1875</v>
      </c>
    </row>
    <row r="487" spans="1:14" x14ac:dyDescent="0.35">
      <c r="A487" s="2">
        <v>93325</v>
      </c>
      <c r="B487" t="s">
        <v>8</v>
      </c>
      <c r="C487">
        <v>190007</v>
      </c>
      <c r="D487" t="s">
        <v>510</v>
      </c>
      <c r="E487">
        <v>480</v>
      </c>
      <c r="F487" s="1">
        <v>43466</v>
      </c>
      <c r="G487" s="3">
        <v>412.25</v>
      </c>
      <c r="H487" s="3">
        <f t="shared" si="49"/>
        <v>156.655</v>
      </c>
      <c r="I487" s="3">
        <f t="shared" si="50"/>
        <v>65.795100000000005</v>
      </c>
      <c r="J487" s="3">
        <f t="shared" si="51"/>
        <v>218.49250000000001</v>
      </c>
      <c r="K487" s="3">
        <f t="shared" si="52"/>
        <v>230.86</v>
      </c>
      <c r="L487" s="3">
        <f t="shared" si="53"/>
        <v>136.04250000000002</v>
      </c>
      <c r="M487" s="3">
        <f t="shared" si="54"/>
        <v>321.55500000000001</v>
      </c>
      <c r="N487" s="3">
        <f t="shared" si="55"/>
        <v>309.1875</v>
      </c>
    </row>
    <row r="488" spans="1:14" x14ac:dyDescent="0.35">
      <c r="A488" s="2">
        <v>93306</v>
      </c>
      <c r="B488" t="s">
        <v>8</v>
      </c>
      <c r="C488">
        <v>190008</v>
      </c>
      <c r="D488" t="s">
        <v>511</v>
      </c>
      <c r="E488">
        <v>483</v>
      </c>
      <c r="F488" s="1">
        <v>43466</v>
      </c>
      <c r="G488" s="3">
        <v>1893.75</v>
      </c>
      <c r="H488" s="3">
        <f t="shared" si="49"/>
        <v>719.625</v>
      </c>
      <c r="I488" s="3">
        <f t="shared" si="50"/>
        <v>302.24250000000001</v>
      </c>
      <c r="J488" s="3">
        <f t="shared" si="51"/>
        <v>1003.6875</v>
      </c>
      <c r="K488" s="3">
        <f t="shared" si="52"/>
        <v>1060.5</v>
      </c>
      <c r="L488" s="3">
        <f t="shared" si="53"/>
        <v>624.9375</v>
      </c>
      <c r="M488" s="3">
        <f t="shared" si="54"/>
        <v>1477.125</v>
      </c>
      <c r="N488" s="3">
        <f t="shared" si="55"/>
        <v>1420.3125</v>
      </c>
    </row>
    <row r="489" spans="1:14" x14ac:dyDescent="0.35">
      <c r="A489" s="2">
        <v>93306</v>
      </c>
      <c r="B489" t="s">
        <v>8</v>
      </c>
      <c r="C489">
        <v>190010</v>
      </c>
      <c r="D489" t="s">
        <v>512</v>
      </c>
      <c r="E489">
        <v>480</v>
      </c>
      <c r="F489" s="1">
        <v>43466</v>
      </c>
      <c r="G489" s="3">
        <v>1893.75</v>
      </c>
      <c r="H489" s="3">
        <f t="shared" si="49"/>
        <v>719.625</v>
      </c>
      <c r="I489" s="3">
        <f t="shared" si="50"/>
        <v>302.24250000000001</v>
      </c>
      <c r="J489" s="3">
        <f t="shared" si="51"/>
        <v>1003.6875</v>
      </c>
      <c r="K489" s="3">
        <f t="shared" si="52"/>
        <v>1060.5</v>
      </c>
      <c r="L489" s="3">
        <f t="shared" si="53"/>
        <v>624.9375</v>
      </c>
      <c r="M489" s="3">
        <f t="shared" si="54"/>
        <v>1477.125</v>
      </c>
      <c r="N489" s="3">
        <f t="shared" si="55"/>
        <v>1420.3125</v>
      </c>
    </row>
    <row r="490" spans="1:14" x14ac:dyDescent="0.35">
      <c r="A490" s="2">
        <v>99072</v>
      </c>
      <c r="B490" t="s">
        <v>8</v>
      </c>
      <c r="C490">
        <v>200001</v>
      </c>
      <c r="D490" t="s">
        <v>513</v>
      </c>
      <c r="E490">
        <v>270</v>
      </c>
      <c r="F490" s="1">
        <v>44197</v>
      </c>
      <c r="G490" s="3">
        <v>100</v>
      </c>
      <c r="H490" s="3">
        <f t="shared" si="49"/>
        <v>38</v>
      </c>
      <c r="I490" s="3">
        <f t="shared" si="50"/>
        <v>15.959999999999999</v>
      </c>
      <c r="J490" s="3">
        <f t="shared" si="51"/>
        <v>53</v>
      </c>
      <c r="K490" s="3">
        <f t="shared" si="52"/>
        <v>56.000000000000007</v>
      </c>
      <c r="L490" s="3">
        <f t="shared" si="53"/>
        <v>33</v>
      </c>
      <c r="M490" s="3">
        <f t="shared" si="54"/>
        <v>78</v>
      </c>
      <c r="N490" s="3">
        <f t="shared" si="55"/>
        <v>75</v>
      </c>
    </row>
    <row r="491" spans="1:14" x14ac:dyDescent="0.35">
      <c r="A491" s="2" t="s">
        <v>460</v>
      </c>
      <c r="B491" t="s">
        <v>8</v>
      </c>
      <c r="C491">
        <v>200586</v>
      </c>
      <c r="D491" t="s">
        <v>461</v>
      </c>
      <c r="E491">
        <v>270</v>
      </c>
      <c r="F491" s="1">
        <v>43466</v>
      </c>
      <c r="G491" s="3">
        <v>34.75</v>
      </c>
      <c r="H491" s="3">
        <f t="shared" si="49"/>
        <v>13.205</v>
      </c>
      <c r="I491" s="3">
        <f t="shared" si="50"/>
        <v>5.5461</v>
      </c>
      <c r="J491" s="3">
        <f t="shared" si="51"/>
        <v>18.4175</v>
      </c>
      <c r="K491" s="3">
        <f t="shared" si="52"/>
        <v>19.46</v>
      </c>
      <c r="L491" s="3">
        <f t="shared" si="53"/>
        <v>11.467500000000001</v>
      </c>
      <c r="M491" s="3">
        <f t="shared" si="54"/>
        <v>27.105</v>
      </c>
      <c r="N491" s="3">
        <f t="shared" si="55"/>
        <v>26.0625</v>
      </c>
    </row>
    <row r="492" spans="1:14" x14ac:dyDescent="0.35">
      <c r="A492" s="2" t="s">
        <v>460</v>
      </c>
      <c r="B492" t="s">
        <v>8</v>
      </c>
      <c r="C492">
        <v>200587</v>
      </c>
      <c r="D492" t="s">
        <v>514</v>
      </c>
      <c r="E492">
        <v>270</v>
      </c>
      <c r="F492" s="1">
        <v>43466</v>
      </c>
      <c r="G492" s="3">
        <v>36.75</v>
      </c>
      <c r="H492" s="3">
        <f t="shared" si="49"/>
        <v>13.965</v>
      </c>
      <c r="I492" s="3">
        <f t="shared" si="50"/>
        <v>5.8652999999999995</v>
      </c>
      <c r="J492" s="3">
        <f t="shared" si="51"/>
        <v>19.477500000000003</v>
      </c>
      <c r="K492" s="3">
        <f t="shared" si="52"/>
        <v>20.580000000000002</v>
      </c>
      <c r="L492" s="3">
        <f t="shared" si="53"/>
        <v>12.127500000000001</v>
      </c>
      <c r="M492" s="3">
        <f t="shared" si="54"/>
        <v>28.665000000000003</v>
      </c>
      <c r="N492" s="3">
        <f t="shared" si="55"/>
        <v>27.5625</v>
      </c>
    </row>
    <row r="493" spans="1:14" x14ac:dyDescent="0.35">
      <c r="A493" s="2" t="s">
        <v>515</v>
      </c>
      <c r="B493" t="s">
        <v>8</v>
      </c>
      <c r="C493">
        <v>200900</v>
      </c>
      <c r="D493" t="s">
        <v>516</v>
      </c>
      <c r="E493">
        <v>278</v>
      </c>
      <c r="F493" s="1">
        <v>44615</v>
      </c>
      <c r="G493" s="3">
        <v>3500</v>
      </c>
      <c r="H493" s="3">
        <f t="shared" si="49"/>
        <v>1330</v>
      </c>
      <c r="I493" s="3">
        <f t="shared" si="50"/>
        <v>558.6</v>
      </c>
      <c r="J493" s="3">
        <f t="shared" si="51"/>
        <v>1855</v>
      </c>
      <c r="K493" s="3">
        <f t="shared" si="52"/>
        <v>1960.0000000000002</v>
      </c>
      <c r="L493" s="3">
        <f t="shared" si="53"/>
        <v>1155</v>
      </c>
      <c r="M493" s="3">
        <f t="shared" si="54"/>
        <v>2730</v>
      </c>
      <c r="N493" s="3">
        <f t="shared" si="55"/>
        <v>2625</v>
      </c>
    </row>
    <row r="494" spans="1:14" x14ac:dyDescent="0.35">
      <c r="A494" s="2" t="s">
        <v>517</v>
      </c>
      <c r="B494" t="s">
        <v>11</v>
      </c>
      <c r="C494">
        <v>200920</v>
      </c>
      <c r="D494" t="s">
        <v>518</v>
      </c>
      <c r="E494">
        <v>278</v>
      </c>
      <c r="F494" s="1">
        <v>43466</v>
      </c>
      <c r="G494" s="3">
        <v>6000</v>
      </c>
      <c r="H494" s="3">
        <f t="shared" si="49"/>
        <v>2280</v>
      </c>
      <c r="I494" s="3">
        <f t="shared" si="50"/>
        <v>957.59999999999991</v>
      </c>
      <c r="J494" s="3">
        <f t="shared" si="51"/>
        <v>3180</v>
      </c>
      <c r="K494" s="3">
        <f t="shared" si="52"/>
        <v>3360.0000000000005</v>
      </c>
      <c r="L494" s="3">
        <f t="shared" si="53"/>
        <v>1980</v>
      </c>
      <c r="M494" s="3">
        <f t="shared" si="54"/>
        <v>4680</v>
      </c>
      <c r="N494" s="3">
        <f t="shared" si="55"/>
        <v>4500</v>
      </c>
    </row>
    <row r="495" spans="1:14" x14ac:dyDescent="0.35">
      <c r="A495" s="2" t="s">
        <v>517</v>
      </c>
      <c r="B495" t="s">
        <v>11</v>
      </c>
      <c r="C495">
        <v>200922</v>
      </c>
      <c r="D495" t="s">
        <v>519</v>
      </c>
      <c r="E495">
        <v>278</v>
      </c>
      <c r="F495" s="1">
        <v>43466</v>
      </c>
      <c r="G495" s="3">
        <v>11000</v>
      </c>
      <c r="H495" s="3">
        <f t="shared" si="49"/>
        <v>4180</v>
      </c>
      <c r="I495" s="3">
        <f t="shared" si="50"/>
        <v>1755.6</v>
      </c>
      <c r="J495" s="3">
        <f t="shared" si="51"/>
        <v>5830</v>
      </c>
      <c r="K495" s="3">
        <f t="shared" si="52"/>
        <v>6160.0000000000009</v>
      </c>
      <c r="L495" s="3">
        <f t="shared" si="53"/>
        <v>3630</v>
      </c>
      <c r="M495" s="3">
        <f t="shared" si="54"/>
        <v>8580</v>
      </c>
      <c r="N495" s="3">
        <f t="shared" si="55"/>
        <v>8250</v>
      </c>
    </row>
    <row r="496" spans="1:14" x14ac:dyDescent="0.35">
      <c r="A496" s="2" t="s">
        <v>517</v>
      </c>
      <c r="B496" t="s">
        <v>11</v>
      </c>
      <c r="C496">
        <v>200924</v>
      </c>
      <c r="D496" t="s">
        <v>520</v>
      </c>
      <c r="E496">
        <v>278</v>
      </c>
      <c r="F496" s="1">
        <v>43466</v>
      </c>
      <c r="G496" s="3">
        <v>4000</v>
      </c>
      <c r="H496" s="3">
        <f t="shared" si="49"/>
        <v>1520</v>
      </c>
      <c r="I496" s="3">
        <f t="shared" si="50"/>
        <v>638.4</v>
      </c>
      <c r="J496" s="3">
        <f t="shared" si="51"/>
        <v>2120</v>
      </c>
      <c r="K496" s="3">
        <f t="shared" si="52"/>
        <v>2240</v>
      </c>
      <c r="L496" s="3">
        <f t="shared" si="53"/>
        <v>1320</v>
      </c>
      <c r="M496" s="3">
        <f t="shared" si="54"/>
        <v>3120</v>
      </c>
      <c r="N496" s="3">
        <f t="shared" si="55"/>
        <v>3000</v>
      </c>
    </row>
    <row r="497" spans="1:14" x14ac:dyDescent="0.35">
      <c r="A497" s="2" t="s">
        <v>521</v>
      </c>
      <c r="B497" t="s">
        <v>8</v>
      </c>
      <c r="C497">
        <v>200950</v>
      </c>
      <c r="D497" t="s">
        <v>522</v>
      </c>
      <c r="E497">
        <v>278</v>
      </c>
      <c r="F497" s="1">
        <v>44615</v>
      </c>
      <c r="G497" s="3">
        <v>2700</v>
      </c>
      <c r="H497" s="3">
        <f t="shared" si="49"/>
        <v>1026</v>
      </c>
      <c r="I497" s="3">
        <f t="shared" si="50"/>
        <v>430.91999999999996</v>
      </c>
      <c r="J497" s="3">
        <f t="shared" si="51"/>
        <v>1431</v>
      </c>
      <c r="K497" s="3">
        <f t="shared" si="52"/>
        <v>1512.0000000000002</v>
      </c>
      <c r="L497" s="3">
        <f t="shared" si="53"/>
        <v>891</v>
      </c>
      <c r="M497" s="3">
        <f t="shared" si="54"/>
        <v>2106</v>
      </c>
      <c r="N497" s="3">
        <f t="shared" si="55"/>
        <v>2025</v>
      </c>
    </row>
    <row r="498" spans="1:14" x14ac:dyDescent="0.35">
      <c r="A498" s="2" t="s">
        <v>523</v>
      </c>
      <c r="B498" t="s">
        <v>8</v>
      </c>
      <c r="C498">
        <v>200952</v>
      </c>
      <c r="D498" t="s">
        <v>524</v>
      </c>
      <c r="E498">
        <v>278</v>
      </c>
      <c r="F498" s="1">
        <v>44615</v>
      </c>
      <c r="G498" s="3">
        <v>2700</v>
      </c>
      <c r="H498" s="3">
        <f t="shared" si="49"/>
        <v>1026</v>
      </c>
      <c r="I498" s="3">
        <f t="shared" si="50"/>
        <v>430.91999999999996</v>
      </c>
      <c r="J498" s="3">
        <f t="shared" si="51"/>
        <v>1431</v>
      </c>
      <c r="K498" s="3">
        <f t="shared" si="52"/>
        <v>1512.0000000000002</v>
      </c>
      <c r="L498" s="3">
        <f t="shared" si="53"/>
        <v>891</v>
      </c>
      <c r="M498" s="3">
        <f t="shared" si="54"/>
        <v>2106</v>
      </c>
      <c r="N498" s="3">
        <f t="shared" si="55"/>
        <v>2025</v>
      </c>
    </row>
    <row r="499" spans="1:14" x14ac:dyDescent="0.35">
      <c r="A499" s="2" t="s">
        <v>525</v>
      </c>
      <c r="B499" t="s">
        <v>8</v>
      </c>
      <c r="C499">
        <v>200954</v>
      </c>
      <c r="D499" t="s">
        <v>526</v>
      </c>
      <c r="E499">
        <v>278</v>
      </c>
      <c r="F499" s="1">
        <v>44615</v>
      </c>
      <c r="G499" s="3">
        <v>2700</v>
      </c>
      <c r="H499" s="3">
        <f t="shared" si="49"/>
        <v>1026</v>
      </c>
      <c r="I499" s="3">
        <f t="shared" si="50"/>
        <v>430.91999999999996</v>
      </c>
      <c r="J499" s="3">
        <f t="shared" si="51"/>
        <v>1431</v>
      </c>
      <c r="K499" s="3">
        <f t="shared" si="52"/>
        <v>1512.0000000000002</v>
      </c>
      <c r="L499" s="3">
        <f t="shared" si="53"/>
        <v>891</v>
      </c>
      <c r="M499" s="3">
        <f t="shared" si="54"/>
        <v>2106</v>
      </c>
      <c r="N499" s="3">
        <f t="shared" si="55"/>
        <v>2025</v>
      </c>
    </row>
    <row r="500" spans="1:14" x14ac:dyDescent="0.35">
      <c r="A500" s="2" t="s">
        <v>527</v>
      </c>
      <c r="B500" t="s">
        <v>8</v>
      </c>
      <c r="C500">
        <v>203049</v>
      </c>
      <c r="D500" t="s">
        <v>528</v>
      </c>
      <c r="E500">
        <v>278</v>
      </c>
      <c r="F500" s="1">
        <v>43466</v>
      </c>
      <c r="G500" s="3">
        <v>969.75</v>
      </c>
      <c r="H500" s="3">
        <f t="shared" si="49"/>
        <v>368.505</v>
      </c>
      <c r="I500" s="3">
        <f t="shared" si="50"/>
        <v>154.77209999999999</v>
      </c>
      <c r="J500" s="3">
        <f t="shared" si="51"/>
        <v>513.96749999999997</v>
      </c>
      <c r="K500" s="3">
        <f t="shared" si="52"/>
        <v>543.06000000000006</v>
      </c>
      <c r="L500" s="3">
        <f t="shared" si="53"/>
        <v>320.01750000000004</v>
      </c>
      <c r="M500" s="3">
        <f t="shared" si="54"/>
        <v>756.40499999999997</v>
      </c>
      <c r="N500" s="3">
        <f t="shared" si="55"/>
        <v>727.3125</v>
      </c>
    </row>
    <row r="501" spans="1:14" x14ac:dyDescent="0.35">
      <c r="A501" s="2" t="s">
        <v>529</v>
      </c>
      <c r="B501" t="s">
        <v>8</v>
      </c>
      <c r="C501">
        <v>203056</v>
      </c>
      <c r="D501" t="s">
        <v>530</v>
      </c>
      <c r="E501">
        <v>272</v>
      </c>
      <c r="F501" s="1">
        <v>43466</v>
      </c>
      <c r="G501" s="3">
        <v>2146.75</v>
      </c>
      <c r="H501" s="3">
        <f t="shared" si="49"/>
        <v>815.76499999999999</v>
      </c>
      <c r="I501" s="3">
        <f t="shared" si="50"/>
        <v>342.62129999999996</v>
      </c>
      <c r="J501" s="3">
        <f t="shared" si="51"/>
        <v>1137.7775000000001</v>
      </c>
      <c r="K501" s="3">
        <f t="shared" si="52"/>
        <v>1202.18</v>
      </c>
      <c r="L501" s="3">
        <f t="shared" si="53"/>
        <v>708.42750000000001</v>
      </c>
      <c r="M501" s="3">
        <f t="shared" si="54"/>
        <v>1674.4650000000001</v>
      </c>
      <c r="N501" s="3">
        <f t="shared" si="55"/>
        <v>1610.0625</v>
      </c>
    </row>
    <row r="502" spans="1:14" x14ac:dyDescent="0.35">
      <c r="A502" s="2" t="s">
        <v>529</v>
      </c>
      <c r="B502" t="s">
        <v>8</v>
      </c>
      <c r="C502">
        <v>203064</v>
      </c>
      <c r="D502" t="s">
        <v>531</v>
      </c>
      <c r="E502">
        <v>272</v>
      </c>
      <c r="F502" s="1">
        <v>43466</v>
      </c>
      <c r="G502" s="3">
        <v>2069.5</v>
      </c>
      <c r="H502" s="3">
        <f t="shared" si="49"/>
        <v>786.41</v>
      </c>
      <c r="I502" s="3">
        <f t="shared" si="50"/>
        <v>330.29219999999998</v>
      </c>
      <c r="J502" s="3">
        <f t="shared" si="51"/>
        <v>1096.835</v>
      </c>
      <c r="K502" s="3">
        <f t="shared" si="52"/>
        <v>1158.92</v>
      </c>
      <c r="L502" s="3">
        <f t="shared" si="53"/>
        <v>682.93500000000006</v>
      </c>
      <c r="M502" s="3">
        <f t="shared" si="54"/>
        <v>1614.21</v>
      </c>
      <c r="N502" s="3">
        <f t="shared" si="55"/>
        <v>1552.125</v>
      </c>
    </row>
    <row r="503" spans="1:14" x14ac:dyDescent="0.35">
      <c r="A503" s="2" t="s">
        <v>532</v>
      </c>
      <c r="B503" t="s">
        <v>8</v>
      </c>
      <c r="C503">
        <v>203119</v>
      </c>
      <c r="D503" t="s">
        <v>533</v>
      </c>
      <c r="E503">
        <v>272</v>
      </c>
      <c r="F503" s="1">
        <v>43466</v>
      </c>
      <c r="G503" s="3">
        <v>86.75</v>
      </c>
      <c r="H503" s="3">
        <f t="shared" si="49"/>
        <v>32.965000000000003</v>
      </c>
      <c r="I503" s="3">
        <f t="shared" si="50"/>
        <v>13.845300000000002</v>
      </c>
      <c r="J503" s="3">
        <f t="shared" si="51"/>
        <v>45.977499999999999</v>
      </c>
      <c r="K503" s="3">
        <f t="shared" si="52"/>
        <v>48.580000000000005</v>
      </c>
      <c r="L503" s="3">
        <f t="shared" si="53"/>
        <v>28.627500000000001</v>
      </c>
      <c r="M503" s="3">
        <f t="shared" si="54"/>
        <v>67.665000000000006</v>
      </c>
      <c r="N503" s="3">
        <f t="shared" si="55"/>
        <v>65.0625</v>
      </c>
    </row>
    <row r="504" spans="1:14" x14ac:dyDescent="0.35">
      <c r="A504" s="2" t="s">
        <v>532</v>
      </c>
      <c r="B504" t="s">
        <v>8</v>
      </c>
      <c r="C504">
        <v>203749</v>
      </c>
      <c r="D504" t="s">
        <v>534</v>
      </c>
      <c r="E504">
        <v>278</v>
      </c>
      <c r="F504" s="1">
        <v>43466</v>
      </c>
      <c r="G504" s="3">
        <v>469.25</v>
      </c>
      <c r="H504" s="3">
        <f t="shared" si="49"/>
        <v>178.315</v>
      </c>
      <c r="I504" s="3">
        <f t="shared" si="50"/>
        <v>74.892299999999992</v>
      </c>
      <c r="J504" s="3">
        <f t="shared" si="51"/>
        <v>248.70250000000001</v>
      </c>
      <c r="K504" s="3">
        <f t="shared" si="52"/>
        <v>262.78000000000003</v>
      </c>
      <c r="L504" s="3">
        <f t="shared" si="53"/>
        <v>154.85250000000002</v>
      </c>
      <c r="M504" s="3">
        <f t="shared" si="54"/>
        <v>366.01499999999999</v>
      </c>
      <c r="N504" s="3">
        <f t="shared" si="55"/>
        <v>351.9375</v>
      </c>
    </row>
    <row r="505" spans="1:14" x14ac:dyDescent="0.35">
      <c r="A505" s="2" t="s">
        <v>529</v>
      </c>
      <c r="B505" t="s">
        <v>8</v>
      </c>
      <c r="C505">
        <v>203755</v>
      </c>
      <c r="D505" t="s">
        <v>535</v>
      </c>
      <c r="E505">
        <v>272</v>
      </c>
      <c r="F505" s="1">
        <v>43466</v>
      </c>
      <c r="G505" s="3">
        <v>2247.5</v>
      </c>
      <c r="H505" s="3">
        <f t="shared" si="49"/>
        <v>854.05</v>
      </c>
      <c r="I505" s="3">
        <f t="shared" si="50"/>
        <v>358.70099999999996</v>
      </c>
      <c r="J505" s="3">
        <f t="shared" si="51"/>
        <v>1191.175</v>
      </c>
      <c r="K505" s="3">
        <f t="shared" si="52"/>
        <v>1258.6000000000001</v>
      </c>
      <c r="L505" s="3">
        <f t="shared" si="53"/>
        <v>741.67500000000007</v>
      </c>
      <c r="M505" s="3">
        <f t="shared" si="54"/>
        <v>1753.05</v>
      </c>
      <c r="N505" s="3">
        <f t="shared" si="55"/>
        <v>1685.625</v>
      </c>
    </row>
    <row r="506" spans="1:14" x14ac:dyDescent="0.35">
      <c r="A506" s="2" t="s">
        <v>529</v>
      </c>
      <c r="B506" t="s">
        <v>8</v>
      </c>
      <c r="C506">
        <v>203756</v>
      </c>
      <c r="D506" t="s">
        <v>536</v>
      </c>
      <c r="E506">
        <v>272</v>
      </c>
      <c r="F506" s="1">
        <v>43466</v>
      </c>
      <c r="G506" s="3">
        <v>2749</v>
      </c>
      <c r="H506" s="3">
        <f t="shared" si="49"/>
        <v>1044.6200000000001</v>
      </c>
      <c r="I506" s="3">
        <f t="shared" si="50"/>
        <v>438.74040000000002</v>
      </c>
      <c r="J506" s="3">
        <f t="shared" si="51"/>
        <v>1456.97</v>
      </c>
      <c r="K506" s="3">
        <f t="shared" si="52"/>
        <v>1539.44</v>
      </c>
      <c r="L506" s="3">
        <f t="shared" si="53"/>
        <v>907.17000000000007</v>
      </c>
      <c r="M506" s="3">
        <f t="shared" si="54"/>
        <v>2144.2200000000003</v>
      </c>
      <c r="N506" s="3">
        <f t="shared" si="55"/>
        <v>2061.75</v>
      </c>
    </row>
    <row r="507" spans="1:14" x14ac:dyDescent="0.35">
      <c r="A507" s="2" t="s">
        <v>529</v>
      </c>
      <c r="B507" t="s">
        <v>8</v>
      </c>
      <c r="C507">
        <v>203757</v>
      </c>
      <c r="D507" t="s">
        <v>537</v>
      </c>
      <c r="E507">
        <v>272</v>
      </c>
      <c r="F507" s="1">
        <v>43466</v>
      </c>
      <c r="G507" s="3">
        <v>1944</v>
      </c>
      <c r="H507" s="3">
        <f t="shared" si="49"/>
        <v>738.72</v>
      </c>
      <c r="I507" s="3">
        <f t="shared" si="50"/>
        <v>310.26240000000001</v>
      </c>
      <c r="J507" s="3">
        <f t="shared" si="51"/>
        <v>1030.3200000000002</v>
      </c>
      <c r="K507" s="3">
        <f t="shared" si="52"/>
        <v>1088.6400000000001</v>
      </c>
      <c r="L507" s="3">
        <f t="shared" si="53"/>
        <v>641.52</v>
      </c>
      <c r="M507" s="3">
        <f t="shared" si="54"/>
        <v>1516.3200000000002</v>
      </c>
      <c r="N507" s="3">
        <f t="shared" si="55"/>
        <v>1458</v>
      </c>
    </row>
    <row r="508" spans="1:14" x14ac:dyDescent="0.35">
      <c r="A508" s="2" t="s">
        <v>532</v>
      </c>
      <c r="B508" t="s">
        <v>8</v>
      </c>
      <c r="C508">
        <v>203791</v>
      </c>
      <c r="D508" t="s">
        <v>538</v>
      </c>
      <c r="E508">
        <v>272</v>
      </c>
      <c r="F508" s="1">
        <v>43466</v>
      </c>
      <c r="G508" s="3">
        <v>214.5</v>
      </c>
      <c r="H508" s="3">
        <f t="shared" si="49"/>
        <v>81.510000000000005</v>
      </c>
      <c r="I508" s="3">
        <f t="shared" si="50"/>
        <v>34.234200000000001</v>
      </c>
      <c r="J508" s="3">
        <f t="shared" si="51"/>
        <v>113.685</v>
      </c>
      <c r="K508" s="3">
        <f t="shared" si="52"/>
        <v>120.12</v>
      </c>
      <c r="L508" s="3">
        <f t="shared" si="53"/>
        <v>70.784999999999997</v>
      </c>
      <c r="M508" s="3">
        <f t="shared" si="54"/>
        <v>167.31</v>
      </c>
      <c r="N508" s="3">
        <f t="shared" si="55"/>
        <v>160.875</v>
      </c>
    </row>
    <row r="509" spans="1:14" x14ac:dyDescent="0.35">
      <c r="A509" s="2" t="s">
        <v>539</v>
      </c>
      <c r="B509" t="s">
        <v>8</v>
      </c>
      <c r="C509">
        <v>203994</v>
      </c>
      <c r="D509" t="s">
        <v>540</v>
      </c>
      <c r="E509">
        <v>270</v>
      </c>
      <c r="F509" s="1">
        <v>43466</v>
      </c>
      <c r="G509" s="3">
        <v>986.75</v>
      </c>
      <c r="H509" s="3">
        <f t="shared" si="49"/>
        <v>374.96500000000003</v>
      </c>
      <c r="I509" s="3">
        <f t="shared" si="50"/>
        <v>157.4853</v>
      </c>
      <c r="J509" s="3">
        <f t="shared" si="51"/>
        <v>522.97750000000008</v>
      </c>
      <c r="K509" s="3">
        <f t="shared" si="52"/>
        <v>552.58000000000004</v>
      </c>
      <c r="L509" s="3">
        <f t="shared" si="53"/>
        <v>325.6275</v>
      </c>
      <c r="M509" s="3">
        <f t="shared" si="54"/>
        <v>769.66500000000008</v>
      </c>
      <c r="N509" s="3">
        <f t="shared" si="55"/>
        <v>740.0625</v>
      </c>
    </row>
    <row r="510" spans="1:14" x14ac:dyDescent="0.35">
      <c r="A510" s="2" t="s">
        <v>541</v>
      </c>
      <c r="B510" t="s">
        <v>8</v>
      </c>
      <c r="C510">
        <v>210012</v>
      </c>
      <c r="D510" t="s">
        <v>542</v>
      </c>
      <c r="E510">
        <v>274</v>
      </c>
      <c r="F510" s="1">
        <v>43466</v>
      </c>
      <c r="G510" s="3">
        <v>262.5</v>
      </c>
      <c r="H510" s="3">
        <f t="shared" si="49"/>
        <v>99.75</v>
      </c>
      <c r="I510" s="3">
        <f t="shared" si="50"/>
        <v>41.894999999999996</v>
      </c>
      <c r="J510" s="3">
        <f t="shared" si="51"/>
        <v>139.125</v>
      </c>
      <c r="K510" s="3">
        <f t="shared" si="52"/>
        <v>147</v>
      </c>
      <c r="L510" s="3">
        <f t="shared" si="53"/>
        <v>86.625</v>
      </c>
      <c r="M510" s="3">
        <f t="shared" si="54"/>
        <v>204.75</v>
      </c>
      <c r="N510" s="3">
        <f t="shared" si="55"/>
        <v>196.875</v>
      </c>
    </row>
    <row r="511" spans="1:14" x14ac:dyDescent="0.35">
      <c r="A511" s="2" t="s">
        <v>543</v>
      </c>
      <c r="B511" t="s">
        <v>8</v>
      </c>
      <c r="C511">
        <v>210013</v>
      </c>
      <c r="D511" t="s">
        <v>544</v>
      </c>
      <c r="E511">
        <v>272</v>
      </c>
      <c r="F511" s="1">
        <v>44927</v>
      </c>
      <c r="G511" s="3">
        <v>175</v>
      </c>
      <c r="H511" s="3">
        <f t="shared" si="49"/>
        <v>66.5</v>
      </c>
      <c r="I511" s="3">
        <f t="shared" si="50"/>
        <v>27.93</v>
      </c>
      <c r="J511" s="3">
        <f t="shared" si="51"/>
        <v>92.75</v>
      </c>
      <c r="K511" s="3">
        <f t="shared" si="52"/>
        <v>98.000000000000014</v>
      </c>
      <c r="L511" s="3">
        <f t="shared" si="53"/>
        <v>57.75</v>
      </c>
      <c r="M511" s="3">
        <f t="shared" si="54"/>
        <v>136.5</v>
      </c>
      <c r="N511" s="3">
        <f t="shared" si="55"/>
        <v>131.25</v>
      </c>
    </row>
    <row r="512" spans="1:14" x14ac:dyDescent="0.35">
      <c r="A512" s="2" t="s">
        <v>545</v>
      </c>
      <c r="B512" t="s">
        <v>8</v>
      </c>
      <c r="C512">
        <v>210018</v>
      </c>
      <c r="D512" t="s">
        <v>546</v>
      </c>
      <c r="E512">
        <v>272</v>
      </c>
      <c r="F512" s="1">
        <v>44927</v>
      </c>
      <c r="G512" s="3">
        <v>700</v>
      </c>
      <c r="H512" s="3">
        <f t="shared" si="49"/>
        <v>266</v>
      </c>
      <c r="I512" s="3">
        <f t="shared" si="50"/>
        <v>111.72</v>
      </c>
      <c r="J512" s="3">
        <f t="shared" si="51"/>
        <v>371</v>
      </c>
      <c r="K512" s="3">
        <f t="shared" si="52"/>
        <v>392.00000000000006</v>
      </c>
      <c r="L512" s="3">
        <f t="shared" si="53"/>
        <v>231</v>
      </c>
      <c r="M512" s="3">
        <f t="shared" si="54"/>
        <v>546</v>
      </c>
      <c r="N512" s="3">
        <f t="shared" si="55"/>
        <v>525</v>
      </c>
    </row>
    <row r="513" spans="1:14" x14ac:dyDescent="0.35">
      <c r="A513" s="2" t="s">
        <v>545</v>
      </c>
      <c r="B513" t="s">
        <v>8</v>
      </c>
      <c r="C513">
        <v>210019</v>
      </c>
      <c r="D513" t="s">
        <v>547</v>
      </c>
      <c r="E513">
        <v>272</v>
      </c>
      <c r="F513" s="1">
        <v>44927</v>
      </c>
      <c r="G513" s="3">
        <v>800</v>
      </c>
      <c r="H513" s="3">
        <f t="shared" si="49"/>
        <v>304</v>
      </c>
      <c r="I513" s="3">
        <f t="shared" si="50"/>
        <v>127.67999999999999</v>
      </c>
      <c r="J513" s="3">
        <f t="shared" si="51"/>
        <v>424</v>
      </c>
      <c r="K513" s="3">
        <f t="shared" si="52"/>
        <v>448.00000000000006</v>
      </c>
      <c r="L513" s="3">
        <f t="shared" si="53"/>
        <v>264</v>
      </c>
      <c r="M513" s="3">
        <f t="shared" si="54"/>
        <v>624</v>
      </c>
      <c r="N513" s="3">
        <f t="shared" si="55"/>
        <v>600</v>
      </c>
    </row>
    <row r="514" spans="1:14" x14ac:dyDescent="0.35">
      <c r="A514" s="2" t="s">
        <v>545</v>
      </c>
      <c r="B514" t="s">
        <v>8</v>
      </c>
      <c r="C514">
        <v>210020</v>
      </c>
      <c r="D514" t="s">
        <v>548</v>
      </c>
      <c r="E514">
        <v>272</v>
      </c>
      <c r="F514" s="1">
        <v>44927</v>
      </c>
      <c r="G514" s="3">
        <v>150</v>
      </c>
      <c r="H514" s="3">
        <f t="shared" si="49"/>
        <v>57</v>
      </c>
      <c r="I514" s="3">
        <f t="shared" si="50"/>
        <v>23.939999999999998</v>
      </c>
      <c r="J514" s="3">
        <f t="shared" si="51"/>
        <v>79.5</v>
      </c>
      <c r="K514" s="3">
        <f t="shared" si="52"/>
        <v>84.000000000000014</v>
      </c>
      <c r="L514" s="3">
        <f t="shared" si="53"/>
        <v>49.5</v>
      </c>
      <c r="M514" s="3">
        <f t="shared" si="54"/>
        <v>117</v>
      </c>
      <c r="N514" s="3">
        <f t="shared" si="55"/>
        <v>112.5</v>
      </c>
    </row>
    <row r="515" spans="1:14" x14ac:dyDescent="0.35">
      <c r="A515" s="2" t="s">
        <v>545</v>
      </c>
      <c r="B515" t="s">
        <v>8</v>
      </c>
      <c r="C515">
        <v>210024</v>
      </c>
      <c r="D515" t="s">
        <v>549</v>
      </c>
      <c r="E515">
        <v>272</v>
      </c>
      <c r="F515" s="1">
        <v>44927</v>
      </c>
      <c r="G515" s="3">
        <v>1100</v>
      </c>
      <c r="H515" s="3">
        <f t="shared" ref="H515:H578" si="56">+G515*0.38</f>
        <v>418</v>
      </c>
      <c r="I515" s="3">
        <f t="shared" ref="I515:I578" si="57">+H515*0.42</f>
        <v>175.56</v>
      </c>
      <c r="J515" s="3">
        <f t="shared" ref="J515:J578" si="58">+G515*0.53</f>
        <v>583</v>
      </c>
      <c r="K515" s="3">
        <f t="shared" ref="K515:K578" si="59">+G515*0.56</f>
        <v>616.00000000000011</v>
      </c>
      <c r="L515" s="3">
        <f t="shared" ref="L515:L578" si="60">+G515*0.33</f>
        <v>363</v>
      </c>
      <c r="M515" s="3">
        <f t="shared" ref="M515:M578" si="61">+G515*0.78</f>
        <v>858</v>
      </c>
      <c r="N515" s="3">
        <f t="shared" ref="N515:N578" si="62">+G515*0.75</f>
        <v>825</v>
      </c>
    </row>
    <row r="516" spans="1:14" x14ac:dyDescent="0.35">
      <c r="A516" s="2" t="s">
        <v>550</v>
      </c>
      <c r="B516" t="s">
        <v>8</v>
      </c>
      <c r="C516">
        <v>210025</v>
      </c>
      <c r="D516" t="s">
        <v>551</v>
      </c>
      <c r="E516">
        <v>274</v>
      </c>
      <c r="F516" s="1">
        <v>43466</v>
      </c>
      <c r="G516" s="3">
        <v>46.75</v>
      </c>
      <c r="H516" s="3">
        <f t="shared" si="56"/>
        <v>17.765000000000001</v>
      </c>
      <c r="I516" s="3">
        <f t="shared" si="57"/>
        <v>7.4612999999999996</v>
      </c>
      <c r="J516" s="3">
        <f t="shared" si="58"/>
        <v>24.7775</v>
      </c>
      <c r="K516" s="3">
        <f t="shared" si="59"/>
        <v>26.180000000000003</v>
      </c>
      <c r="L516" s="3">
        <f t="shared" si="60"/>
        <v>15.4275</v>
      </c>
      <c r="M516" s="3">
        <f t="shared" si="61"/>
        <v>36.465000000000003</v>
      </c>
      <c r="N516" s="3">
        <f t="shared" si="62"/>
        <v>35.0625</v>
      </c>
    </row>
    <row r="517" spans="1:14" x14ac:dyDescent="0.35">
      <c r="A517" s="2" t="s">
        <v>545</v>
      </c>
      <c r="B517" t="s">
        <v>8</v>
      </c>
      <c r="C517">
        <v>210026</v>
      </c>
      <c r="D517" t="s">
        <v>552</v>
      </c>
      <c r="E517">
        <v>272</v>
      </c>
      <c r="F517" s="1">
        <v>44927</v>
      </c>
      <c r="G517" s="3">
        <v>600</v>
      </c>
      <c r="H517" s="3">
        <f t="shared" si="56"/>
        <v>228</v>
      </c>
      <c r="I517" s="3">
        <f t="shared" si="57"/>
        <v>95.759999999999991</v>
      </c>
      <c r="J517" s="3">
        <f t="shared" si="58"/>
        <v>318</v>
      </c>
      <c r="K517" s="3">
        <f t="shared" si="59"/>
        <v>336.00000000000006</v>
      </c>
      <c r="L517" s="3">
        <f t="shared" si="60"/>
        <v>198</v>
      </c>
      <c r="M517" s="3">
        <f t="shared" si="61"/>
        <v>468</v>
      </c>
      <c r="N517" s="3">
        <f t="shared" si="62"/>
        <v>450</v>
      </c>
    </row>
    <row r="518" spans="1:14" x14ac:dyDescent="0.35">
      <c r="A518" s="2" t="s">
        <v>553</v>
      </c>
      <c r="B518" t="s">
        <v>8</v>
      </c>
      <c r="C518">
        <v>210027</v>
      </c>
      <c r="D518" t="s">
        <v>554</v>
      </c>
      <c r="E518">
        <v>272</v>
      </c>
      <c r="F518" s="1">
        <v>44927</v>
      </c>
      <c r="G518" s="3">
        <v>9000</v>
      </c>
      <c r="H518" s="3">
        <f t="shared" si="56"/>
        <v>3420</v>
      </c>
      <c r="I518" s="3">
        <f t="shared" si="57"/>
        <v>1436.3999999999999</v>
      </c>
      <c r="J518" s="3">
        <f t="shared" si="58"/>
        <v>4770</v>
      </c>
      <c r="K518" s="3">
        <f t="shared" si="59"/>
        <v>5040.0000000000009</v>
      </c>
      <c r="L518" s="3">
        <f t="shared" si="60"/>
        <v>2970</v>
      </c>
      <c r="M518" s="3">
        <f t="shared" si="61"/>
        <v>7020</v>
      </c>
      <c r="N518" s="3">
        <f t="shared" si="62"/>
        <v>6750</v>
      </c>
    </row>
    <row r="519" spans="1:14" x14ac:dyDescent="0.35">
      <c r="A519" s="2" t="s">
        <v>545</v>
      </c>
      <c r="B519" t="s">
        <v>8</v>
      </c>
      <c r="C519">
        <v>210028</v>
      </c>
      <c r="D519" t="s">
        <v>555</v>
      </c>
      <c r="E519">
        <v>272</v>
      </c>
      <c r="F519" s="1">
        <v>44927</v>
      </c>
      <c r="G519" s="3">
        <v>1600</v>
      </c>
      <c r="H519" s="3">
        <f t="shared" si="56"/>
        <v>608</v>
      </c>
      <c r="I519" s="3">
        <f t="shared" si="57"/>
        <v>255.35999999999999</v>
      </c>
      <c r="J519" s="3">
        <f t="shared" si="58"/>
        <v>848</v>
      </c>
      <c r="K519" s="3">
        <f t="shared" si="59"/>
        <v>896.00000000000011</v>
      </c>
      <c r="L519" s="3">
        <f t="shared" si="60"/>
        <v>528</v>
      </c>
      <c r="M519" s="3">
        <f t="shared" si="61"/>
        <v>1248</v>
      </c>
      <c r="N519" s="3">
        <f t="shared" si="62"/>
        <v>1200</v>
      </c>
    </row>
    <row r="520" spans="1:14" x14ac:dyDescent="0.35">
      <c r="A520" s="2" t="s">
        <v>553</v>
      </c>
      <c r="B520" t="s">
        <v>8</v>
      </c>
      <c r="C520">
        <v>210029</v>
      </c>
      <c r="D520" t="s">
        <v>556</v>
      </c>
      <c r="E520">
        <v>272</v>
      </c>
      <c r="F520" s="1">
        <v>44927</v>
      </c>
      <c r="G520" s="3">
        <v>5000</v>
      </c>
      <c r="H520" s="3">
        <f t="shared" si="56"/>
        <v>1900</v>
      </c>
      <c r="I520" s="3">
        <f t="shared" si="57"/>
        <v>798</v>
      </c>
      <c r="J520" s="3">
        <f t="shared" si="58"/>
        <v>2650</v>
      </c>
      <c r="K520" s="3">
        <f t="shared" si="59"/>
        <v>2800.0000000000005</v>
      </c>
      <c r="L520" s="3">
        <f t="shared" si="60"/>
        <v>1650</v>
      </c>
      <c r="M520" s="3">
        <f t="shared" si="61"/>
        <v>3900</v>
      </c>
      <c r="N520" s="3">
        <f t="shared" si="62"/>
        <v>3750</v>
      </c>
    </row>
    <row r="521" spans="1:14" x14ac:dyDescent="0.35">
      <c r="A521" s="2" t="s">
        <v>545</v>
      </c>
      <c r="B521" t="s">
        <v>8</v>
      </c>
      <c r="C521">
        <v>210031</v>
      </c>
      <c r="D521" t="s">
        <v>557</v>
      </c>
      <c r="E521">
        <v>272</v>
      </c>
      <c r="F521" s="1">
        <v>44927</v>
      </c>
      <c r="G521" s="3">
        <v>2000</v>
      </c>
      <c r="H521" s="3">
        <f t="shared" si="56"/>
        <v>760</v>
      </c>
      <c r="I521" s="3">
        <f t="shared" si="57"/>
        <v>319.2</v>
      </c>
      <c r="J521" s="3">
        <f t="shared" si="58"/>
        <v>1060</v>
      </c>
      <c r="K521" s="3">
        <f t="shared" si="59"/>
        <v>1120</v>
      </c>
      <c r="L521" s="3">
        <f t="shared" si="60"/>
        <v>660</v>
      </c>
      <c r="M521" s="3">
        <f t="shared" si="61"/>
        <v>1560</v>
      </c>
      <c r="N521" s="3">
        <f t="shared" si="62"/>
        <v>1500</v>
      </c>
    </row>
    <row r="522" spans="1:14" x14ac:dyDescent="0.35">
      <c r="A522" s="2" t="s">
        <v>545</v>
      </c>
      <c r="B522" t="s">
        <v>8</v>
      </c>
      <c r="C522">
        <v>210033</v>
      </c>
      <c r="D522" t="s">
        <v>558</v>
      </c>
      <c r="E522">
        <v>272</v>
      </c>
      <c r="F522" s="1">
        <v>44927</v>
      </c>
      <c r="G522" s="3">
        <v>2000</v>
      </c>
      <c r="H522" s="3">
        <f t="shared" si="56"/>
        <v>760</v>
      </c>
      <c r="I522" s="3">
        <f t="shared" si="57"/>
        <v>319.2</v>
      </c>
      <c r="J522" s="3">
        <f t="shared" si="58"/>
        <v>1060</v>
      </c>
      <c r="K522" s="3">
        <f t="shared" si="59"/>
        <v>1120</v>
      </c>
      <c r="L522" s="3">
        <f t="shared" si="60"/>
        <v>660</v>
      </c>
      <c r="M522" s="3">
        <f t="shared" si="61"/>
        <v>1560</v>
      </c>
      <c r="N522" s="3">
        <f t="shared" si="62"/>
        <v>1500</v>
      </c>
    </row>
    <row r="523" spans="1:14" x14ac:dyDescent="0.35">
      <c r="A523" s="2" t="s">
        <v>545</v>
      </c>
      <c r="B523" t="s">
        <v>8</v>
      </c>
      <c r="C523">
        <v>210034</v>
      </c>
      <c r="D523" t="s">
        <v>559</v>
      </c>
      <c r="E523">
        <v>272</v>
      </c>
      <c r="F523" s="1">
        <v>44927</v>
      </c>
      <c r="G523" s="3">
        <v>2000</v>
      </c>
      <c r="H523" s="3">
        <f t="shared" si="56"/>
        <v>760</v>
      </c>
      <c r="I523" s="3">
        <f t="shared" si="57"/>
        <v>319.2</v>
      </c>
      <c r="J523" s="3">
        <f t="shared" si="58"/>
        <v>1060</v>
      </c>
      <c r="K523" s="3">
        <f t="shared" si="59"/>
        <v>1120</v>
      </c>
      <c r="L523" s="3">
        <f t="shared" si="60"/>
        <v>660</v>
      </c>
      <c r="M523" s="3">
        <f t="shared" si="61"/>
        <v>1560</v>
      </c>
      <c r="N523" s="3">
        <f t="shared" si="62"/>
        <v>1500</v>
      </c>
    </row>
    <row r="524" spans="1:14" x14ac:dyDescent="0.35">
      <c r="A524" s="2" t="s">
        <v>456</v>
      </c>
      <c r="B524" t="s">
        <v>8</v>
      </c>
      <c r="C524">
        <v>210035</v>
      </c>
      <c r="D524" t="s">
        <v>560</v>
      </c>
      <c r="E524">
        <v>274</v>
      </c>
      <c r="F524" s="1">
        <v>43466</v>
      </c>
      <c r="G524" s="3">
        <v>157.5</v>
      </c>
      <c r="H524" s="3">
        <f t="shared" si="56"/>
        <v>59.85</v>
      </c>
      <c r="I524" s="3">
        <f t="shared" si="57"/>
        <v>25.137</v>
      </c>
      <c r="J524" s="3">
        <f t="shared" si="58"/>
        <v>83.475000000000009</v>
      </c>
      <c r="K524" s="3">
        <f t="shared" si="59"/>
        <v>88.2</v>
      </c>
      <c r="L524" s="3">
        <f t="shared" si="60"/>
        <v>51.975000000000001</v>
      </c>
      <c r="M524" s="3">
        <f t="shared" si="61"/>
        <v>122.85000000000001</v>
      </c>
      <c r="N524" s="3">
        <f t="shared" si="62"/>
        <v>118.125</v>
      </c>
    </row>
    <row r="525" spans="1:14" x14ac:dyDescent="0.35">
      <c r="A525" s="2" t="s">
        <v>545</v>
      </c>
      <c r="B525" t="s">
        <v>8</v>
      </c>
      <c r="C525">
        <v>210036</v>
      </c>
      <c r="D525" t="s">
        <v>561</v>
      </c>
      <c r="E525">
        <v>272</v>
      </c>
      <c r="F525" s="1">
        <v>44927</v>
      </c>
      <c r="G525" s="3">
        <v>900</v>
      </c>
      <c r="H525" s="3">
        <f t="shared" si="56"/>
        <v>342</v>
      </c>
      <c r="I525" s="3">
        <f t="shared" si="57"/>
        <v>143.63999999999999</v>
      </c>
      <c r="J525" s="3">
        <f t="shared" si="58"/>
        <v>477</v>
      </c>
      <c r="K525" s="3">
        <f t="shared" si="59"/>
        <v>504.00000000000006</v>
      </c>
      <c r="L525" s="3">
        <f t="shared" si="60"/>
        <v>297</v>
      </c>
      <c r="M525" s="3">
        <f t="shared" si="61"/>
        <v>702</v>
      </c>
      <c r="N525" s="3">
        <f t="shared" si="62"/>
        <v>675</v>
      </c>
    </row>
    <row r="526" spans="1:14" x14ac:dyDescent="0.35">
      <c r="A526" s="2" t="s">
        <v>545</v>
      </c>
      <c r="B526" t="s">
        <v>8</v>
      </c>
      <c r="C526">
        <v>210037</v>
      </c>
      <c r="D526" t="s">
        <v>562</v>
      </c>
      <c r="E526">
        <v>272</v>
      </c>
      <c r="F526" s="1">
        <v>44927</v>
      </c>
      <c r="G526" s="3">
        <v>800</v>
      </c>
      <c r="H526" s="3">
        <f t="shared" si="56"/>
        <v>304</v>
      </c>
      <c r="I526" s="3">
        <f t="shared" si="57"/>
        <v>127.67999999999999</v>
      </c>
      <c r="J526" s="3">
        <f t="shared" si="58"/>
        <v>424</v>
      </c>
      <c r="K526" s="3">
        <f t="shared" si="59"/>
        <v>448.00000000000006</v>
      </c>
      <c r="L526" s="3">
        <f t="shared" si="60"/>
        <v>264</v>
      </c>
      <c r="M526" s="3">
        <f t="shared" si="61"/>
        <v>624</v>
      </c>
      <c r="N526" s="3">
        <f t="shared" si="62"/>
        <v>600</v>
      </c>
    </row>
    <row r="527" spans="1:14" x14ac:dyDescent="0.35">
      <c r="A527" s="2" t="s">
        <v>545</v>
      </c>
      <c r="B527" t="s">
        <v>8</v>
      </c>
      <c r="C527">
        <v>210038</v>
      </c>
      <c r="D527" t="s">
        <v>563</v>
      </c>
      <c r="E527">
        <v>272</v>
      </c>
      <c r="F527" s="1">
        <v>44927</v>
      </c>
      <c r="G527" s="3">
        <v>125</v>
      </c>
      <c r="H527" s="3">
        <f t="shared" si="56"/>
        <v>47.5</v>
      </c>
      <c r="I527" s="3">
        <f t="shared" si="57"/>
        <v>19.95</v>
      </c>
      <c r="J527" s="3">
        <f t="shared" si="58"/>
        <v>66.25</v>
      </c>
      <c r="K527" s="3">
        <f t="shared" si="59"/>
        <v>70</v>
      </c>
      <c r="L527" s="3">
        <f t="shared" si="60"/>
        <v>41.25</v>
      </c>
      <c r="M527" s="3">
        <f t="shared" si="61"/>
        <v>97.5</v>
      </c>
      <c r="N527" s="3">
        <f t="shared" si="62"/>
        <v>93.75</v>
      </c>
    </row>
    <row r="528" spans="1:14" x14ac:dyDescent="0.35">
      <c r="A528" s="2" t="s">
        <v>564</v>
      </c>
      <c r="B528" t="s">
        <v>8</v>
      </c>
      <c r="C528">
        <v>210040</v>
      </c>
      <c r="D528" t="s">
        <v>565</v>
      </c>
      <c r="E528">
        <v>270</v>
      </c>
      <c r="F528" s="1">
        <v>43466</v>
      </c>
      <c r="G528" s="3">
        <v>43.75</v>
      </c>
      <c r="H528" s="3">
        <f t="shared" si="56"/>
        <v>16.625</v>
      </c>
      <c r="I528" s="3">
        <f t="shared" si="57"/>
        <v>6.9824999999999999</v>
      </c>
      <c r="J528" s="3">
        <f t="shared" si="58"/>
        <v>23.1875</v>
      </c>
      <c r="K528" s="3">
        <f t="shared" si="59"/>
        <v>24.500000000000004</v>
      </c>
      <c r="L528" s="3">
        <f t="shared" si="60"/>
        <v>14.4375</v>
      </c>
      <c r="M528" s="3">
        <f t="shared" si="61"/>
        <v>34.125</v>
      </c>
      <c r="N528" s="3">
        <f t="shared" si="62"/>
        <v>32.8125</v>
      </c>
    </row>
    <row r="529" spans="1:14" x14ac:dyDescent="0.35">
      <c r="A529" s="2" t="s">
        <v>545</v>
      </c>
      <c r="B529" t="s">
        <v>8</v>
      </c>
      <c r="C529">
        <v>210042</v>
      </c>
      <c r="D529" t="s">
        <v>566</v>
      </c>
      <c r="E529">
        <v>272</v>
      </c>
      <c r="F529" s="1">
        <v>44927</v>
      </c>
      <c r="G529" s="3">
        <v>5800</v>
      </c>
      <c r="H529" s="3">
        <f t="shared" si="56"/>
        <v>2204</v>
      </c>
      <c r="I529" s="3">
        <f t="shared" si="57"/>
        <v>925.68</v>
      </c>
      <c r="J529" s="3">
        <f t="shared" si="58"/>
        <v>3074</v>
      </c>
      <c r="K529" s="3">
        <f t="shared" si="59"/>
        <v>3248.0000000000005</v>
      </c>
      <c r="L529" s="3">
        <f t="shared" si="60"/>
        <v>1914</v>
      </c>
      <c r="M529" s="3">
        <f t="shared" si="61"/>
        <v>4524</v>
      </c>
      <c r="N529" s="3">
        <f t="shared" si="62"/>
        <v>4350</v>
      </c>
    </row>
    <row r="530" spans="1:14" x14ac:dyDescent="0.35">
      <c r="A530" s="2" t="s">
        <v>545</v>
      </c>
      <c r="B530" t="s">
        <v>8</v>
      </c>
      <c r="C530">
        <v>210043</v>
      </c>
      <c r="D530" t="s">
        <v>567</v>
      </c>
      <c r="E530">
        <v>272</v>
      </c>
      <c r="F530" s="1">
        <v>44927</v>
      </c>
      <c r="G530" s="3">
        <v>2500</v>
      </c>
      <c r="H530" s="3">
        <f t="shared" si="56"/>
        <v>950</v>
      </c>
      <c r="I530" s="3">
        <f t="shared" si="57"/>
        <v>399</v>
      </c>
      <c r="J530" s="3">
        <f t="shared" si="58"/>
        <v>1325</v>
      </c>
      <c r="K530" s="3">
        <f t="shared" si="59"/>
        <v>1400.0000000000002</v>
      </c>
      <c r="L530" s="3">
        <f t="shared" si="60"/>
        <v>825</v>
      </c>
      <c r="M530" s="3">
        <f t="shared" si="61"/>
        <v>1950</v>
      </c>
      <c r="N530" s="3">
        <f t="shared" si="62"/>
        <v>1875</v>
      </c>
    </row>
    <row r="531" spans="1:14" x14ac:dyDescent="0.35">
      <c r="A531" s="2" t="s">
        <v>545</v>
      </c>
      <c r="B531" t="s">
        <v>8</v>
      </c>
      <c r="C531">
        <v>210044</v>
      </c>
      <c r="D531" t="s">
        <v>568</v>
      </c>
      <c r="E531">
        <v>272</v>
      </c>
      <c r="F531" s="1">
        <v>44927</v>
      </c>
      <c r="G531" s="3">
        <v>3100</v>
      </c>
      <c r="H531" s="3">
        <f t="shared" si="56"/>
        <v>1178</v>
      </c>
      <c r="I531" s="3">
        <f t="shared" si="57"/>
        <v>494.76</v>
      </c>
      <c r="J531" s="3">
        <f t="shared" si="58"/>
        <v>1643</v>
      </c>
      <c r="K531" s="3">
        <f t="shared" si="59"/>
        <v>1736.0000000000002</v>
      </c>
      <c r="L531" s="3">
        <f t="shared" si="60"/>
        <v>1023</v>
      </c>
      <c r="M531" s="3">
        <f t="shared" si="61"/>
        <v>2418</v>
      </c>
      <c r="N531" s="3">
        <f t="shared" si="62"/>
        <v>2325</v>
      </c>
    </row>
    <row r="532" spans="1:14" x14ac:dyDescent="0.35">
      <c r="A532" s="2" t="s">
        <v>545</v>
      </c>
      <c r="B532" t="s">
        <v>8</v>
      </c>
      <c r="C532">
        <v>210046</v>
      </c>
      <c r="D532" t="s">
        <v>569</v>
      </c>
      <c r="E532">
        <v>272</v>
      </c>
      <c r="F532" s="1">
        <v>44927</v>
      </c>
      <c r="G532" s="3">
        <v>1500</v>
      </c>
      <c r="H532" s="3">
        <f t="shared" si="56"/>
        <v>570</v>
      </c>
      <c r="I532" s="3">
        <f t="shared" si="57"/>
        <v>239.39999999999998</v>
      </c>
      <c r="J532" s="3">
        <f t="shared" si="58"/>
        <v>795</v>
      </c>
      <c r="K532" s="3">
        <f t="shared" si="59"/>
        <v>840.00000000000011</v>
      </c>
      <c r="L532" s="3">
        <f t="shared" si="60"/>
        <v>495</v>
      </c>
      <c r="M532" s="3">
        <f t="shared" si="61"/>
        <v>1170</v>
      </c>
      <c r="N532" s="3">
        <f t="shared" si="62"/>
        <v>1125</v>
      </c>
    </row>
    <row r="533" spans="1:14" x14ac:dyDescent="0.35">
      <c r="A533" s="2" t="s">
        <v>553</v>
      </c>
      <c r="B533" t="s">
        <v>8</v>
      </c>
      <c r="C533">
        <v>210054</v>
      </c>
      <c r="D533" t="s">
        <v>570</v>
      </c>
      <c r="E533">
        <v>272</v>
      </c>
      <c r="F533" s="1">
        <v>44927</v>
      </c>
      <c r="G533" s="3">
        <v>1400</v>
      </c>
      <c r="H533" s="3">
        <f t="shared" si="56"/>
        <v>532</v>
      </c>
      <c r="I533" s="3">
        <f t="shared" si="57"/>
        <v>223.44</v>
      </c>
      <c r="J533" s="3">
        <f t="shared" si="58"/>
        <v>742</v>
      </c>
      <c r="K533" s="3">
        <f t="shared" si="59"/>
        <v>784.00000000000011</v>
      </c>
      <c r="L533" s="3">
        <f t="shared" si="60"/>
        <v>462</v>
      </c>
      <c r="M533" s="3">
        <f t="shared" si="61"/>
        <v>1092</v>
      </c>
      <c r="N533" s="3">
        <f t="shared" si="62"/>
        <v>1050</v>
      </c>
    </row>
    <row r="534" spans="1:14" x14ac:dyDescent="0.35">
      <c r="A534" s="2" t="s">
        <v>571</v>
      </c>
      <c r="B534" t="s">
        <v>8</v>
      </c>
      <c r="C534">
        <v>210060</v>
      </c>
      <c r="D534" t="s">
        <v>572</v>
      </c>
      <c r="E534">
        <v>274</v>
      </c>
      <c r="F534" s="1">
        <v>43466</v>
      </c>
      <c r="G534" s="3">
        <v>85.75</v>
      </c>
      <c r="H534" s="3">
        <f t="shared" si="56"/>
        <v>32.585000000000001</v>
      </c>
      <c r="I534" s="3">
        <f t="shared" si="57"/>
        <v>13.685700000000001</v>
      </c>
      <c r="J534" s="3">
        <f t="shared" si="58"/>
        <v>45.447500000000005</v>
      </c>
      <c r="K534" s="3">
        <f t="shared" si="59"/>
        <v>48.02</v>
      </c>
      <c r="L534" s="3">
        <f t="shared" si="60"/>
        <v>28.297500000000003</v>
      </c>
      <c r="M534" s="3">
        <f t="shared" si="61"/>
        <v>66.885000000000005</v>
      </c>
      <c r="N534" s="3">
        <f t="shared" si="62"/>
        <v>64.3125</v>
      </c>
    </row>
    <row r="535" spans="1:14" x14ac:dyDescent="0.35">
      <c r="A535" s="2" t="s">
        <v>545</v>
      </c>
      <c r="B535" t="s">
        <v>8</v>
      </c>
      <c r="C535">
        <v>210061</v>
      </c>
      <c r="D535" t="s">
        <v>573</v>
      </c>
      <c r="E535">
        <v>270</v>
      </c>
      <c r="F535" s="1">
        <v>45292</v>
      </c>
      <c r="G535" s="3">
        <v>140</v>
      </c>
      <c r="H535" s="3">
        <f t="shared" si="56"/>
        <v>53.2</v>
      </c>
      <c r="I535" s="3">
        <f t="shared" si="57"/>
        <v>22.344000000000001</v>
      </c>
      <c r="J535" s="3">
        <f t="shared" si="58"/>
        <v>74.2</v>
      </c>
      <c r="K535" s="3">
        <f t="shared" si="59"/>
        <v>78.400000000000006</v>
      </c>
      <c r="L535" s="3">
        <f t="shared" si="60"/>
        <v>46.2</v>
      </c>
      <c r="M535" s="3">
        <f t="shared" si="61"/>
        <v>109.2</v>
      </c>
      <c r="N535" s="3">
        <f t="shared" si="62"/>
        <v>105</v>
      </c>
    </row>
    <row r="536" spans="1:14" x14ac:dyDescent="0.35">
      <c r="A536" s="2" t="s">
        <v>545</v>
      </c>
      <c r="B536" t="s">
        <v>8</v>
      </c>
      <c r="C536">
        <v>210063</v>
      </c>
      <c r="D536" t="s">
        <v>574</v>
      </c>
      <c r="E536">
        <v>270</v>
      </c>
      <c r="F536" s="1">
        <v>45292</v>
      </c>
      <c r="G536" s="3">
        <v>300</v>
      </c>
      <c r="H536" s="3">
        <f t="shared" si="56"/>
        <v>114</v>
      </c>
      <c r="I536" s="3">
        <f t="shared" si="57"/>
        <v>47.879999999999995</v>
      </c>
      <c r="J536" s="3">
        <f t="shared" si="58"/>
        <v>159</v>
      </c>
      <c r="K536" s="3">
        <f t="shared" si="59"/>
        <v>168.00000000000003</v>
      </c>
      <c r="L536" s="3">
        <f t="shared" si="60"/>
        <v>99</v>
      </c>
      <c r="M536" s="3">
        <f t="shared" si="61"/>
        <v>234</v>
      </c>
      <c r="N536" s="3">
        <f t="shared" si="62"/>
        <v>225</v>
      </c>
    </row>
    <row r="537" spans="1:14" x14ac:dyDescent="0.35">
      <c r="A537" s="2" t="s">
        <v>545</v>
      </c>
      <c r="B537" t="s">
        <v>8</v>
      </c>
      <c r="C537">
        <v>210066</v>
      </c>
      <c r="D537" t="s">
        <v>575</v>
      </c>
      <c r="E537">
        <v>272</v>
      </c>
      <c r="F537" s="1">
        <v>44927</v>
      </c>
      <c r="G537" s="3">
        <v>200</v>
      </c>
      <c r="H537" s="3">
        <f t="shared" si="56"/>
        <v>76</v>
      </c>
      <c r="I537" s="3">
        <f t="shared" si="57"/>
        <v>31.919999999999998</v>
      </c>
      <c r="J537" s="3">
        <f t="shared" si="58"/>
        <v>106</v>
      </c>
      <c r="K537" s="3">
        <f t="shared" si="59"/>
        <v>112.00000000000001</v>
      </c>
      <c r="L537" s="3">
        <f t="shared" si="60"/>
        <v>66</v>
      </c>
      <c r="M537" s="3">
        <f t="shared" si="61"/>
        <v>156</v>
      </c>
      <c r="N537" s="3">
        <f t="shared" si="62"/>
        <v>150</v>
      </c>
    </row>
    <row r="538" spans="1:14" x14ac:dyDescent="0.35">
      <c r="A538" s="2" t="s">
        <v>576</v>
      </c>
      <c r="B538" t="s">
        <v>8</v>
      </c>
      <c r="C538">
        <v>210070</v>
      </c>
      <c r="D538" t="s">
        <v>577</v>
      </c>
      <c r="E538">
        <v>274</v>
      </c>
      <c r="F538" s="1">
        <v>43466</v>
      </c>
      <c r="G538" s="3">
        <v>76.75</v>
      </c>
      <c r="H538" s="3">
        <f t="shared" si="56"/>
        <v>29.164999999999999</v>
      </c>
      <c r="I538" s="3">
        <f t="shared" si="57"/>
        <v>12.2493</v>
      </c>
      <c r="J538" s="3">
        <f t="shared" si="58"/>
        <v>40.677500000000002</v>
      </c>
      <c r="K538" s="3">
        <f t="shared" si="59"/>
        <v>42.980000000000004</v>
      </c>
      <c r="L538" s="3">
        <f t="shared" si="60"/>
        <v>25.327500000000001</v>
      </c>
      <c r="M538" s="3">
        <f t="shared" si="61"/>
        <v>59.865000000000002</v>
      </c>
      <c r="N538" s="3">
        <f t="shared" si="62"/>
        <v>57.5625</v>
      </c>
    </row>
    <row r="539" spans="1:14" x14ac:dyDescent="0.35">
      <c r="A539" s="2" t="s">
        <v>553</v>
      </c>
      <c r="B539" t="s">
        <v>8</v>
      </c>
      <c r="C539">
        <v>210071</v>
      </c>
      <c r="D539" t="s">
        <v>578</v>
      </c>
      <c r="E539">
        <v>278</v>
      </c>
      <c r="F539" s="1">
        <v>44927</v>
      </c>
      <c r="G539" s="3">
        <v>1400</v>
      </c>
      <c r="H539" s="3">
        <f t="shared" si="56"/>
        <v>532</v>
      </c>
      <c r="I539" s="3">
        <f t="shared" si="57"/>
        <v>223.44</v>
      </c>
      <c r="J539" s="3">
        <f t="shared" si="58"/>
        <v>742</v>
      </c>
      <c r="K539" s="3">
        <f t="shared" si="59"/>
        <v>784.00000000000011</v>
      </c>
      <c r="L539" s="3">
        <f t="shared" si="60"/>
        <v>462</v>
      </c>
      <c r="M539" s="3">
        <f t="shared" si="61"/>
        <v>1092</v>
      </c>
      <c r="N539" s="3">
        <f t="shared" si="62"/>
        <v>1050</v>
      </c>
    </row>
    <row r="540" spans="1:14" x14ac:dyDescent="0.35">
      <c r="A540" s="2" t="s">
        <v>515</v>
      </c>
      <c r="B540" t="s">
        <v>11</v>
      </c>
      <c r="C540">
        <v>210078</v>
      </c>
      <c r="D540" t="s">
        <v>579</v>
      </c>
      <c r="E540">
        <v>272</v>
      </c>
      <c r="F540" s="1">
        <v>45292</v>
      </c>
      <c r="G540" s="3">
        <v>2900</v>
      </c>
      <c r="H540" s="3">
        <f t="shared" si="56"/>
        <v>1102</v>
      </c>
      <c r="I540" s="3">
        <f t="shared" si="57"/>
        <v>462.84</v>
      </c>
      <c r="J540" s="3">
        <f t="shared" si="58"/>
        <v>1537</v>
      </c>
      <c r="K540" s="3">
        <f t="shared" si="59"/>
        <v>1624.0000000000002</v>
      </c>
      <c r="L540" s="3">
        <f t="shared" si="60"/>
        <v>957</v>
      </c>
      <c r="M540" s="3">
        <f t="shared" si="61"/>
        <v>2262</v>
      </c>
      <c r="N540" s="3">
        <f t="shared" si="62"/>
        <v>2175</v>
      </c>
    </row>
    <row r="541" spans="1:14" x14ac:dyDescent="0.35">
      <c r="A541" s="2" t="s">
        <v>515</v>
      </c>
      <c r="B541" t="s">
        <v>11</v>
      </c>
      <c r="C541">
        <v>210079</v>
      </c>
      <c r="D541" t="s">
        <v>580</v>
      </c>
      <c r="E541">
        <v>272</v>
      </c>
      <c r="F541" s="1">
        <v>45292</v>
      </c>
      <c r="G541" s="3">
        <v>5150</v>
      </c>
      <c r="H541" s="3">
        <f t="shared" si="56"/>
        <v>1957</v>
      </c>
      <c r="I541" s="3">
        <f t="shared" si="57"/>
        <v>821.93999999999994</v>
      </c>
      <c r="J541" s="3">
        <f t="shared" si="58"/>
        <v>2729.5</v>
      </c>
      <c r="K541" s="3">
        <f t="shared" si="59"/>
        <v>2884.0000000000005</v>
      </c>
      <c r="L541" s="3">
        <f t="shared" si="60"/>
        <v>1699.5</v>
      </c>
      <c r="M541" s="3">
        <f t="shared" si="61"/>
        <v>4017</v>
      </c>
      <c r="N541" s="3">
        <f t="shared" si="62"/>
        <v>3862.5</v>
      </c>
    </row>
    <row r="542" spans="1:14" x14ac:dyDescent="0.35">
      <c r="A542" s="2" t="s">
        <v>515</v>
      </c>
      <c r="B542" t="s">
        <v>11</v>
      </c>
      <c r="C542">
        <v>210080</v>
      </c>
      <c r="D542" t="s">
        <v>581</v>
      </c>
      <c r="E542">
        <v>272</v>
      </c>
      <c r="F542" s="1">
        <v>45292</v>
      </c>
      <c r="G542" s="3">
        <v>215</v>
      </c>
      <c r="H542" s="3">
        <f t="shared" si="56"/>
        <v>81.7</v>
      </c>
      <c r="I542" s="3">
        <f t="shared" si="57"/>
        <v>34.314</v>
      </c>
      <c r="J542" s="3">
        <f t="shared" si="58"/>
        <v>113.95</v>
      </c>
      <c r="K542" s="3">
        <f t="shared" si="59"/>
        <v>120.4</v>
      </c>
      <c r="L542" s="3">
        <f t="shared" si="60"/>
        <v>70.95</v>
      </c>
      <c r="M542" s="3">
        <f t="shared" si="61"/>
        <v>167.70000000000002</v>
      </c>
      <c r="N542" s="3">
        <f t="shared" si="62"/>
        <v>161.25</v>
      </c>
    </row>
    <row r="543" spans="1:14" x14ac:dyDescent="0.35">
      <c r="A543" s="2" t="s">
        <v>553</v>
      </c>
      <c r="B543" t="s">
        <v>8</v>
      </c>
      <c r="C543">
        <v>210081</v>
      </c>
      <c r="D543" t="s">
        <v>582</v>
      </c>
      <c r="E543">
        <v>272</v>
      </c>
      <c r="F543" s="1">
        <v>45292</v>
      </c>
      <c r="G543" s="3">
        <v>1500</v>
      </c>
      <c r="H543" s="3">
        <f t="shared" si="56"/>
        <v>570</v>
      </c>
      <c r="I543" s="3">
        <f t="shared" si="57"/>
        <v>239.39999999999998</v>
      </c>
      <c r="J543" s="3">
        <f t="shared" si="58"/>
        <v>795</v>
      </c>
      <c r="K543" s="3">
        <f t="shared" si="59"/>
        <v>840.00000000000011</v>
      </c>
      <c r="L543" s="3">
        <f t="shared" si="60"/>
        <v>495</v>
      </c>
      <c r="M543" s="3">
        <f t="shared" si="61"/>
        <v>1170</v>
      </c>
      <c r="N543" s="3">
        <f t="shared" si="62"/>
        <v>1125</v>
      </c>
    </row>
    <row r="544" spans="1:14" x14ac:dyDescent="0.35">
      <c r="A544" s="2" t="s">
        <v>583</v>
      </c>
      <c r="B544" t="s">
        <v>8</v>
      </c>
      <c r="C544">
        <v>210211</v>
      </c>
      <c r="D544" t="s">
        <v>584</v>
      </c>
      <c r="E544">
        <v>274</v>
      </c>
      <c r="F544" s="1">
        <v>43466</v>
      </c>
      <c r="G544" s="3">
        <v>183.75</v>
      </c>
      <c r="H544" s="3">
        <f t="shared" si="56"/>
        <v>69.825000000000003</v>
      </c>
      <c r="I544" s="3">
        <f t="shared" si="57"/>
        <v>29.326499999999999</v>
      </c>
      <c r="J544" s="3">
        <f t="shared" si="58"/>
        <v>97.387500000000003</v>
      </c>
      <c r="K544" s="3">
        <f t="shared" si="59"/>
        <v>102.9</v>
      </c>
      <c r="L544" s="3">
        <f t="shared" si="60"/>
        <v>60.637500000000003</v>
      </c>
      <c r="M544" s="3">
        <f t="shared" si="61"/>
        <v>143.32500000000002</v>
      </c>
      <c r="N544" s="3">
        <f t="shared" si="62"/>
        <v>137.8125</v>
      </c>
    </row>
    <row r="545" spans="1:14" x14ac:dyDescent="0.35">
      <c r="A545" s="2" t="s">
        <v>515</v>
      </c>
      <c r="B545" t="s">
        <v>8</v>
      </c>
      <c r="C545">
        <v>210716</v>
      </c>
      <c r="D545" t="s">
        <v>585</v>
      </c>
      <c r="E545">
        <v>278</v>
      </c>
      <c r="F545" s="1">
        <v>43466</v>
      </c>
      <c r="G545" s="3">
        <v>354.75</v>
      </c>
      <c r="H545" s="3">
        <f t="shared" si="56"/>
        <v>134.80500000000001</v>
      </c>
      <c r="I545" s="3">
        <f t="shared" si="57"/>
        <v>56.618099999999998</v>
      </c>
      <c r="J545" s="3">
        <f t="shared" si="58"/>
        <v>188.01750000000001</v>
      </c>
      <c r="K545" s="3">
        <f t="shared" si="59"/>
        <v>198.66000000000003</v>
      </c>
      <c r="L545" s="3">
        <f t="shared" si="60"/>
        <v>117.06750000000001</v>
      </c>
      <c r="M545" s="3">
        <f t="shared" si="61"/>
        <v>276.70499999999998</v>
      </c>
      <c r="N545" s="3">
        <f t="shared" si="62"/>
        <v>266.0625</v>
      </c>
    </row>
    <row r="546" spans="1:14" x14ac:dyDescent="0.35">
      <c r="A546" s="2" t="s">
        <v>515</v>
      </c>
      <c r="B546" t="s">
        <v>8</v>
      </c>
      <c r="C546">
        <v>210717</v>
      </c>
      <c r="D546" t="s">
        <v>586</v>
      </c>
      <c r="E546">
        <v>278</v>
      </c>
      <c r="F546" s="1">
        <v>43466</v>
      </c>
      <c r="G546" s="3">
        <v>726.5</v>
      </c>
      <c r="H546" s="3">
        <f t="shared" si="56"/>
        <v>276.07</v>
      </c>
      <c r="I546" s="3">
        <f t="shared" si="57"/>
        <v>115.9494</v>
      </c>
      <c r="J546" s="3">
        <f t="shared" si="58"/>
        <v>385.04500000000002</v>
      </c>
      <c r="K546" s="3">
        <f t="shared" si="59"/>
        <v>406.84000000000003</v>
      </c>
      <c r="L546" s="3">
        <f t="shared" si="60"/>
        <v>239.745</v>
      </c>
      <c r="M546" s="3">
        <f t="shared" si="61"/>
        <v>566.67000000000007</v>
      </c>
      <c r="N546" s="3">
        <f t="shared" si="62"/>
        <v>544.875</v>
      </c>
    </row>
    <row r="547" spans="1:14" x14ac:dyDescent="0.35">
      <c r="A547" s="2" t="s">
        <v>515</v>
      </c>
      <c r="B547" t="s">
        <v>8</v>
      </c>
      <c r="C547">
        <v>210733</v>
      </c>
      <c r="D547" t="s">
        <v>587</v>
      </c>
      <c r="E547">
        <v>278</v>
      </c>
      <c r="F547" s="1">
        <v>43466</v>
      </c>
      <c r="G547" s="3">
        <v>609.5</v>
      </c>
      <c r="H547" s="3">
        <f t="shared" si="56"/>
        <v>231.61</v>
      </c>
      <c r="I547" s="3">
        <f t="shared" si="57"/>
        <v>97.276200000000003</v>
      </c>
      <c r="J547" s="3">
        <f t="shared" si="58"/>
        <v>323.03500000000003</v>
      </c>
      <c r="K547" s="3">
        <f t="shared" si="59"/>
        <v>341.32000000000005</v>
      </c>
      <c r="L547" s="3">
        <f t="shared" si="60"/>
        <v>201.13500000000002</v>
      </c>
      <c r="M547" s="3">
        <f t="shared" si="61"/>
        <v>475.41</v>
      </c>
      <c r="N547" s="3">
        <f t="shared" si="62"/>
        <v>457.125</v>
      </c>
    </row>
    <row r="548" spans="1:14" x14ac:dyDescent="0.35">
      <c r="A548" s="2" t="s">
        <v>515</v>
      </c>
      <c r="B548" t="s">
        <v>8</v>
      </c>
      <c r="C548">
        <v>210734</v>
      </c>
      <c r="D548" t="s">
        <v>588</v>
      </c>
      <c r="E548">
        <v>278</v>
      </c>
      <c r="F548" s="1">
        <v>43466</v>
      </c>
      <c r="G548" s="3">
        <v>574.75</v>
      </c>
      <c r="H548" s="3">
        <f t="shared" si="56"/>
        <v>218.405</v>
      </c>
      <c r="I548" s="3">
        <f t="shared" si="57"/>
        <v>91.730099999999993</v>
      </c>
      <c r="J548" s="3">
        <f t="shared" si="58"/>
        <v>304.61750000000001</v>
      </c>
      <c r="K548" s="3">
        <f t="shared" si="59"/>
        <v>321.86</v>
      </c>
      <c r="L548" s="3">
        <f t="shared" si="60"/>
        <v>189.66750000000002</v>
      </c>
      <c r="M548" s="3">
        <f t="shared" si="61"/>
        <v>448.30500000000001</v>
      </c>
      <c r="N548" s="3">
        <f t="shared" si="62"/>
        <v>431.0625</v>
      </c>
    </row>
    <row r="549" spans="1:14" x14ac:dyDescent="0.35">
      <c r="A549" s="2" t="s">
        <v>515</v>
      </c>
      <c r="B549" t="s">
        <v>8</v>
      </c>
      <c r="C549">
        <v>210735</v>
      </c>
      <c r="D549" t="s">
        <v>589</v>
      </c>
      <c r="E549">
        <v>278</v>
      </c>
      <c r="F549" s="1">
        <v>43466</v>
      </c>
      <c r="G549" s="3">
        <v>710.75</v>
      </c>
      <c r="H549" s="3">
        <f t="shared" si="56"/>
        <v>270.08499999999998</v>
      </c>
      <c r="I549" s="3">
        <f t="shared" si="57"/>
        <v>113.43569999999998</v>
      </c>
      <c r="J549" s="3">
        <f t="shared" si="58"/>
        <v>376.69749999999999</v>
      </c>
      <c r="K549" s="3">
        <f t="shared" si="59"/>
        <v>398.02000000000004</v>
      </c>
      <c r="L549" s="3">
        <f t="shared" si="60"/>
        <v>234.54750000000001</v>
      </c>
      <c r="M549" s="3">
        <f t="shared" si="61"/>
        <v>554.38499999999999</v>
      </c>
      <c r="N549" s="3">
        <f t="shared" si="62"/>
        <v>533.0625</v>
      </c>
    </row>
    <row r="550" spans="1:14" x14ac:dyDescent="0.35">
      <c r="A550" s="2" t="s">
        <v>545</v>
      </c>
      <c r="B550" t="s">
        <v>8</v>
      </c>
      <c r="C550">
        <v>211007</v>
      </c>
      <c r="D550" t="s">
        <v>590</v>
      </c>
      <c r="E550">
        <v>272</v>
      </c>
      <c r="F550" s="1">
        <v>44927</v>
      </c>
      <c r="G550" s="3">
        <v>1060</v>
      </c>
      <c r="H550" s="3">
        <f t="shared" si="56"/>
        <v>402.8</v>
      </c>
      <c r="I550" s="3">
        <f t="shared" si="57"/>
        <v>169.17599999999999</v>
      </c>
      <c r="J550" s="3">
        <f t="shared" si="58"/>
        <v>561.80000000000007</v>
      </c>
      <c r="K550" s="3">
        <f t="shared" si="59"/>
        <v>593.6</v>
      </c>
      <c r="L550" s="3">
        <f t="shared" si="60"/>
        <v>349.8</v>
      </c>
      <c r="M550" s="3">
        <f t="shared" si="61"/>
        <v>826.80000000000007</v>
      </c>
      <c r="N550" s="3">
        <f t="shared" si="62"/>
        <v>795</v>
      </c>
    </row>
    <row r="551" spans="1:14" x14ac:dyDescent="0.35">
      <c r="A551" s="2" t="s">
        <v>545</v>
      </c>
      <c r="B551" t="s">
        <v>8</v>
      </c>
      <c r="C551">
        <v>211008</v>
      </c>
      <c r="D551" t="s">
        <v>591</v>
      </c>
      <c r="E551">
        <v>272</v>
      </c>
      <c r="F551" s="1">
        <v>44927</v>
      </c>
      <c r="G551" s="3">
        <v>920</v>
      </c>
      <c r="H551" s="3">
        <f t="shared" si="56"/>
        <v>349.6</v>
      </c>
      <c r="I551" s="3">
        <f t="shared" si="57"/>
        <v>146.83199999999999</v>
      </c>
      <c r="J551" s="3">
        <f t="shared" si="58"/>
        <v>487.6</v>
      </c>
      <c r="K551" s="3">
        <f t="shared" si="59"/>
        <v>515.20000000000005</v>
      </c>
      <c r="L551" s="3">
        <f t="shared" si="60"/>
        <v>303.60000000000002</v>
      </c>
      <c r="M551" s="3">
        <f t="shared" si="61"/>
        <v>717.6</v>
      </c>
      <c r="N551" s="3">
        <f t="shared" si="62"/>
        <v>690</v>
      </c>
    </row>
    <row r="552" spans="1:14" x14ac:dyDescent="0.35">
      <c r="A552" s="2" t="s">
        <v>592</v>
      </c>
      <c r="B552" t="s">
        <v>8</v>
      </c>
      <c r="C552">
        <v>211009</v>
      </c>
      <c r="D552" t="s">
        <v>593</v>
      </c>
      <c r="E552">
        <v>274</v>
      </c>
      <c r="F552" s="1">
        <v>44927</v>
      </c>
      <c r="G552" s="3">
        <v>900</v>
      </c>
      <c r="H552" s="3">
        <f t="shared" si="56"/>
        <v>342</v>
      </c>
      <c r="I552" s="3">
        <f t="shared" si="57"/>
        <v>143.63999999999999</v>
      </c>
      <c r="J552" s="3">
        <f t="shared" si="58"/>
        <v>477</v>
      </c>
      <c r="K552" s="3">
        <f t="shared" si="59"/>
        <v>504.00000000000006</v>
      </c>
      <c r="L552" s="3">
        <f t="shared" si="60"/>
        <v>297</v>
      </c>
      <c r="M552" s="3">
        <f t="shared" si="61"/>
        <v>702</v>
      </c>
      <c r="N552" s="3">
        <f t="shared" si="62"/>
        <v>675</v>
      </c>
    </row>
    <row r="553" spans="1:14" x14ac:dyDescent="0.35">
      <c r="A553" s="2" t="s">
        <v>553</v>
      </c>
      <c r="B553" t="s">
        <v>8</v>
      </c>
      <c r="C553">
        <v>211010</v>
      </c>
      <c r="D553" t="s">
        <v>594</v>
      </c>
      <c r="E553">
        <v>272</v>
      </c>
      <c r="F553" s="1">
        <v>44927</v>
      </c>
      <c r="G553" s="3">
        <v>1500</v>
      </c>
      <c r="H553" s="3">
        <f t="shared" si="56"/>
        <v>570</v>
      </c>
      <c r="I553" s="3">
        <f t="shared" si="57"/>
        <v>239.39999999999998</v>
      </c>
      <c r="J553" s="3">
        <f t="shared" si="58"/>
        <v>795</v>
      </c>
      <c r="K553" s="3">
        <f t="shared" si="59"/>
        <v>840.00000000000011</v>
      </c>
      <c r="L553" s="3">
        <f t="shared" si="60"/>
        <v>495</v>
      </c>
      <c r="M553" s="3">
        <f t="shared" si="61"/>
        <v>1170</v>
      </c>
      <c r="N553" s="3">
        <f t="shared" si="62"/>
        <v>1125</v>
      </c>
    </row>
    <row r="554" spans="1:14" x14ac:dyDescent="0.35">
      <c r="A554" s="2">
        <v>3750</v>
      </c>
      <c r="B554" t="s">
        <v>8</v>
      </c>
      <c r="C554">
        <v>211011</v>
      </c>
      <c r="D554" t="s">
        <v>595</v>
      </c>
      <c r="E554">
        <v>272</v>
      </c>
      <c r="F554" s="1">
        <v>44927</v>
      </c>
      <c r="G554" s="3">
        <v>5000</v>
      </c>
      <c r="H554" s="3">
        <f t="shared" si="56"/>
        <v>1900</v>
      </c>
      <c r="I554" s="3">
        <f t="shared" si="57"/>
        <v>798</v>
      </c>
      <c r="J554" s="3">
        <f t="shared" si="58"/>
        <v>2650</v>
      </c>
      <c r="K554" s="3">
        <f t="shared" si="59"/>
        <v>2800.0000000000005</v>
      </c>
      <c r="L554" s="3">
        <f t="shared" si="60"/>
        <v>1650</v>
      </c>
      <c r="M554" s="3">
        <f t="shared" si="61"/>
        <v>3900</v>
      </c>
      <c r="N554" s="3">
        <f t="shared" si="62"/>
        <v>3750</v>
      </c>
    </row>
    <row r="555" spans="1:14" x14ac:dyDescent="0.35">
      <c r="A555" s="2">
        <v>3750</v>
      </c>
      <c r="B555" t="s">
        <v>8</v>
      </c>
      <c r="C555">
        <v>211012</v>
      </c>
      <c r="D555" t="s">
        <v>596</v>
      </c>
      <c r="E555">
        <v>272</v>
      </c>
      <c r="F555" s="1">
        <v>44927</v>
      </c>
      <c r="G555" s="3">
        <v>1800</v>
      </c>
      <c r="H555" s="3">
        <f t="shared" si="56"/>
        <v>684</v>
      </c>
      <c r="I555" s="3">
        <f t="shared" si="57"/>
        <v>287.27999999999997</v>
      </c>
      <c r="J555" s="3">
        <f t="shared" si="58"/>
        <v>954</v>
      </c>
      <c r="K555" s="3">
        <f t="shared" si="59"/>
        <v>1008.0000000000001</v>
      </c>
      <c r="L555" s="3">
        <f t="shared" si="60"/>
        <v>594</v>
      </c>
      <c r="M555" s="3">
        <f t="shared" si="61"/>
        <v>1404</v>
      </c>
      <c r="N555" s="3">
        <f t="shared" si="62"/>
        <v>1350</v>
      </c>
    </row>
    <row r="556" spans="1:14" x14ac:dyDescent="0.35">
      <c r="A556" s="2" t="s">
        <v>545</v>
      </c>
      <c r="B556" t="s">
        <v>8</v>
      </c>
      <c r="C556">
        <v>211013</v>
      </c>
      <c r="D556" t="s">
        <v>597</v>
      </c>
      <c r="E556">
        <v>272</v>
      </c>
      <c r="F556" s="1">
        <v>44927</v>
      </c>
      <c r="G556" s="3">
        <v>150</v>
      </c>
      <c r="H556" s="3">
        <f t="shared" si="56"/>
        <v>57</v>
      </c>
      <c r="I556" s="3">
        <f t="shared" si="57"/>
        <v>23.939999999999998</v>
      </c>
      <c r="J556" s="3">
        <f t="shared" si="58"/>
        <v>79.5</v>
      </c>
      <c r="K556" s="3">
        <f t="shared" si="59"/>
        <v>84.000000000000014</v>
      </c>
      <c r="L556" s="3">
        <f t="shared" si="60"/>
        <v>49.5</v>
      </c>
      <c r="M556" s="3">
        <f t="shared" si="61"/>
        <v>117</v>
      </c>
      <c r="N556" s="3">
        <f t="shared" si="62"/>
        <v>112.5</v>
      </c>
    </row>
    <row r="557" spans="1:14" x14ac:dyDescent="0.35">
      <c r="A557" s="2" t="s">
        <v>545</v>
      </c>
      <c r="B557" t="s">
        <v>8</v>
      </c>
      <c r="C557">
        <v>211014</v>
      </c>
      <c r="D557" t="s">
        <v>598</v>
      </c>
      <c r="E557">
        <v>272</v>
      </c>
      <c r="F557" s="1">
        <v>44927</v>
      </c>
      <c r="G557" s="3">
        <v>125</v>
      </c>
      <c r="H557" s="3">
        <f t="shared" si="56"/>
        <v>47.5</v>
      </c>
      <c r="I557" s="3">
        <f t="shared" si="57"/>
        <v>19.95</v>
      </c>
      <c r="J557" s="3">
        <f t="shared" si="58"/>
        <v>66.25</v>
      </c>
      <c r="K557" s="3">
        <f t="shared" si="59"/>
        <v>70</v>
      </c>
      <c r="L557" s="3">
        <f t="shared" si="60"/>
        <v>41.25</v>
      </c>
      <c r="M557" s="3">
        <f t="shared" si="61"/>
        <v>97.5</v>
      </c>
      <c r="N557" s="3">
        <f t="shared" si="62"/>
        <v>93.75</v>
      </c>
    </row>
    <row r="558" spans="1:14" x14ac:dyDescent="0.35">
      <c r="A558" s="2" t="s">
        <v>553</v>
      </c>
      <c r="B558" t="s">
        <v>8</v>
      </c>
      <c r="C558">
        <v>211015</v>
      </c>
      <c r="D558" t="s">
        <v>599</v>
      </c>
      <c r="E558">
        <v>272</v>
      </c>
      <c r="F558" s="1">
        <v>44927</v>
      </c>
      <c r="G558" s="3">
        <v>400</v>
      </c>
      <c r="H558" s="3">
        <f t="shared" si="56"/>
        <v>152</v>
      </c>
      <c r="I558" s="3">
        <f t="shared" si="57"/>
        <v>63.839999999999996</v>
      </c>
      <c r="J558" s="3">
        <f t="shared" si="58"/>
        <v>212</v>
      </c>
      <c r="K558" s="3">
        <f t="shared" si="59"/>
        <v>224.00000000000003</v>
      </c>
      <c r="L558" s="3">
        <f t="shared" si="60"/>
        <v>132</v>
      </c>
      <c r="M558" s="3">
        <f t="shared" si="61"/>
        <v>312</v>
      </c>
      <c r="N558" s="3">
        <f t="shared" si="62"/>
        <v>300</v>
      </c>
    </row>
    <row r="559" spans="1:14" x14ac:dyDescent="0.35">
      <c r="A559" s="2">
        <v>3750</v>
      </c>
      <c r="B559" t="s">
        <v>8</v>
      </c>
      <c r="C559">
        <v>211016</v>
      </c>
      <c r="D559" t="s">
        <v>600</v>
      </c>
      <c r="E559">
        <v>272</v>
      </c>
      <c r="F559" s="1">
        <v>44927</v>
      </c>
      <c r="G559" s="3">
        <v>2000</v>
      </c>
      <c r="H559" s="3">
        <f t="shared" si="56"/>
        <v>760</v>
      </c>
      <c r="I559" s="3">
        <f t="shared" si="57"/>
        <v>319.2</v>
      </c>
      <c r="J559" s="3">
        <f t="shared" si="58"/>
        <v>1060</v>
      </c>
      <c r="K559" s="3">
        <f t="shared" si="59"/>
        <v>1120</v>
      </c>
      <c r="L559" s="3">
        <f t="shared" si="60"/>
        <v>660</v>
      </c>
      <c r="M559" s="3">
        <f t="shared" si="61"/>
        <v>1560</v>
      </c>
      <c r="N559" s="3">
        <f t="shared" si="62"/>
        <v>1500</v>
      </c>
    </row>
    <row r="560" spans="1:14" x14ac:dyDescent="0.35">
      <c r="A560" s="2">
        <v>3750</v>
      </c>
      <c r="B560" t="s">
        <v>8</v>
      </c>
      <c r="C560">
        <v>211017</v>
      </c>
      <c r="D560" t="s">
        <v>601</v>
      </c>
      <c r="E560">
        <v>272</v>
      </c>
      <c r="F560" s="1">
        <v>44927</v>
      </c>
      <c r="G560" s="3">
        <v>1600</v>
      </c>
      <c r="H560" s="3">
        <f t="shared" si="56"/>
        <v>608</v>
      </c>
      <c r="I560" s="3">
        <f t="shared" si="57"/>
        <v>255.35999999999999</v>
      </c>
      <c r="J560" s="3">
        <f t="shared" si="58"/>
        <v>848</v>
      </c>
      <c r="K560" s="3">
        <f t="shared" si="59"/>
        <v>896.00000000000011</v>
      </c>
      <c r="L560" s="3">
        <f t="shared" si="60"/>
        <v>528</v>
      </c>
      <c r="M560" s="3">
        <f t="shared" si="61"/>
        <v>1248</v>
      </c>
      <c r="N560" s="3">
        <f t="shared" si="62"/>
        <v>1200</v>
      </c>
    </row>
    <row r="561" spans="1:14" x14ac:dyDescent="0.35">
      <c r="A561" s="2">
        <v>3750</v>
      </c>
      <c r="B561" t="s">
        <v>8</v>
      </c>
      <c r="C561">
        <v>211018</v>
      </c>
      <c r="D561" t="s">
        <v>602</v>
      </c>
      <c r="E561">
        <v>272</v>
      </c>
      <c r="F561" s="1">
        <v>44927</v>
      </c>
      <c r="G561" s="3">
        <v>7000</v>
      </c>
      <c r="H561" s="3">
        <f t="shared" si="56"/>
        <v>2660</v>
      </c>
      <c r="I561" s="3">
        <f t="shared" si="57"/>
        <v>1117.2</v>
      </c>
      <c r="J561" s="3">
        <f t="shared" si="58"/>
        <v>3710</v>
      </c>
      <c r="K561" s="3">
        <f t="shared" si="59"/>
        <v>3920.0000000000005</v>
      </c>
      <c r="L561" s="3">
        <f t="shared" si="60"/>
        <v>2310</v>
      </c>
      <c r="M561" s="3">
        <f t="shared" si="61"/>
        <v>5460</v>
      </c>
      <c r="N561" s="3">
        <f t="shared" si="62"/>
        <v>5250</v>
      </c>
    </row>
    <row r="562" spans="1:14" x14ac:dyDescent="0.35">
      <c r="A562" s="2" t="s">
        <v>543</v>
      </c>
      <c r="B562" t="s">
        <v>8</v>
      </c>
      <c r="C562">
        <v>211019</v>
      </c>
      <c r="D562" t="s">
        <v>603</v>
      </c>
      <c r="E562">
        <v>272</v>
      </c>
      <c r="F562" s="1">
        <v>44927</v>
      </c>
      <c r="G562" s="3">
        <v>350</v>
      </c>
      <c r="H562" s="3">
        <f t="shared" si="56"/>
        <v>133</v>
      </c>
      <c r="I562" s="3">
        <f t="shared" si="57"/>
        <v>55.86</v>
      </c>
      <c r="J562" s="3">
        <f t="shared" si="58"/>
        <v>185.5</v>
      </c>
      <c r="K562" s="3">
        <f t="shared" si="59"/>
        <v>196.00000000000003</v>
      </c>
      <c r="L562" s="3">
        <f t="shared" si="60"/>
        <v>115.5</v>
      </c>
      <c r="M562" s="3">
        <f t="shared" si="61"/>
        <v>273</v>
      </c>
      <c r="N562" s="3">
        <f t="shared" si="62"/>
        <v>262.5</v>
      </c>
    </row>
    <row r="563" spans="1:14" x14ac:dyDescent="0.35">
      <c r="A563" s="2" t="s">
        <v>545</v>
      </c>
      <c r="B563" t="s">
        <v>8</v>
      </c>
      <c r="C563">
        <v>211020</v>
      </c>
      <c r="D563" t="s">
        <v>604</v>
      </c>
      <c r="E563">
        <v>272</v>
      </c>
      <c r="F563" s="1">
        <v>44927</v>
      </c>
      <c r="G563" s="3">
        <v>800</v>
      </c>
      <c r="H563" s="3">
        <f t="shared" si="56"/>
        <v>304</v>
      </c>
      <c r="I563" s="3">
        <f t="shared" si="57"/>
        <v>127.67999999999999</v>
      </c>
      <c r="J563" s="3">
        <f t="shared" si="58"/>
        <v>424</v>
      </c>
      <c r="K563" s="3">
        <f t="shared" si="59"/>
        <v>448.00000000000006</v>
      </c>
      <c r="L563" s="3">
        <f t="shared" si="60"/>
        <v>264</v>
      </c>
      <c r="M563" s="3">
        <f t="shared" si="61"/>
        <v>624</v>
      </c>
      <c r="N563" s="3">
        <f t="shared" si="62"/>
        <v>600</v>
      </c>
    </row>
    <row r="564" spans="1:14" x14ac:dyDescent="0.35">
      <c r="A564" s="2" t="s">
        <v>553</v>
      </c>
      <c r="B564" t="s">
        <v>8</v>
      </c>
      <c r="C564">
        <v>211021</v>
      </c>
      <c r="D564" t="s">
        <v>605</v>
      </c>
      <c r="E564">
        <v>272</v>
      </c>
      <c r="F564" s="1">
        <v>44927</v>
      </c>
      <c r="G564" s="3">
        <v>11425</v>
      </c>
      <c r="H564" s="3">
        <f t="shared" si="56"/>
        <v>4341.5</v>
      </c>
      <c r="I564" s="3">
        <f t="shared" si="57"/>
        <v>1823.4299999999998</v>
      </c>
      <c r="J564" s="3">
        <f t="shared" si="58"/>
        <v>6055.25</v>
      </c>
      <c r="K564" s="3">
        <f t="shared" si="59"/>
        <v>6398.0000000000009</v>
      </c>
      <c r="L564" s="3">
        <f t="shared" si="60"/>
        <v>3770.25</v>
      </c>
      <c r="M564" s="3">
        <f t="shared" si="61"/>
        <v>8911.5</v>
      </c>
      <c r="N564" s="3">
        <f t="shared" si="62"/>
        <v>8568.75</v>
      </c>
    </row>
    <row r="565" spans="1:14" x14ac:dyDescent="0.35">
      <c r="A565" s="2" t="s">
        <v>545</v>
      </c>
      <c r="B565" t="s">
        <v>8</v>
      </c>
      <c r="C565">
        <v>211022</v>
      </c>
      <c r="D565" t="s">
        <v>606</v>
      </c>
      <c r="E565">
        <v>272</v>
      </c>
      <c r="F565" s="1">
        <v>44927</v>
      </c>
      <c r="G565" s="3">
        <v>1600</v>
      </c>
      <c r="H565" s="3">
        <f t="shared" si="56"/>
        <v>608</v>
      </c>
      <c r="I565" s="3">
        <f t="shared" si="57"/>
        <v>255.35999999999999</v>
      </c>
      <c r="J565" s="3">
        <f t="shared" si="58"/>
        <v>848</v>
      </c>
      <c r="K565" s="3">
        <f t="shared" si="59"/>
        <v>896.00000000000011</v>
      </c>
      <c r="L565" s="3">
        <f t="shared" si="60"/>
        <v>528</v>
      </c>
      <c r="M565" s="3">
        <f t="shared" si="61"/>
        <v>1248</v>
      </c>
      <c r="N565" s="3">
        <f t="shared" si="62"/>
        <v>1200</v>
      </c>
    </row>
    <row r="566" spans="1:14" x14ac:dyDescent="0.35">
      <c r="A566" s="2" t="s">
        <v>545</v>
      </c>
      <c r="B566" t="s">
        <v>8</v>
      </c>
      <c r="C566">
        <v>211023</v>
      </c>
      <c r="D566" t="s">
        <v>607</v>
      </c>
      <c r="E566">
        <v>272</v>
      </c>
      <c r="F566" s="1">
        <v>44927</v>
      </c>
      <c r="G566" s="3">
        <v>1100</v>
      </c>
      <c r="H566" s="3">
        <f t="shared" si="56"/>
        <v>418</v>
      </c>
      <c r="I566" s="3">
        <f t="shared" si="57"/>
        <v>175.56</v>
      </c>
      <c r="J566" s="3">
        <f t="shared" si="58"/>
        <v>583</v>
      </c>
      <c r="K566" s="3">
        <f t="shared" si="59"/>
        <v>616.00000000000011</v>
      </c>
      <c r="L566" s="3">
        <f t="shared" si="60"/>
        <v>363</v>
      </c>
      <c r="M566" s="3">
        <f t="shared" si="61"/>
        <v>858</v>
      </c>
      <c r="N566" s="3">
        <f t="shared" si="62"/>
        <v>825</v>
      </c>
    </row>
    <row r="567" spans="1:14" x14ac:dyDescent="0.35">
      <c r="A567" s="2" t="s">
        <v>553</v>
      </c>
      <c r="B567" t="s">
        <v>8</v>
      </c>
      <c r="C567">
        <v>211024</v>
      </c>
      <c r="D567" t="s">
        <v>608</v>
      </c>
      <c r="E567">
        <v>272</v>
      </c>
      <c r="F567" s="1">
        <v>44927</v>
      </c>
      <c r="G567" s="3">
        <v>12000</v>
      </c>
      <c r="H567" s="3">
        <f t="shared" si="56"/>
        <v>4560</v>
      </c>
      <c r="I567" s="3">
        <f t="shared" si="57"/>
        <v>1915.1999999999998</v>
      </c>
      <c r="J567" s="3">
        <f t="shared" si="58"/>
        <v>6360</v>
      </c>
      <c r="K567" s="3">
        <f t="shared" si="59"/>
        <v>6720.0000000000009</v>
      </c>
      <c r="L567" s="3">
        <f t="shared" si="60"/>
        <v>3960</v>
      </c>
      <c r="M567" s="3">
        <f t="shared" si="61"/>
        <v>9360</v>
      </c>
      <c r="N567" s="3">
        <f t="shared" si="62"/>
        <v>9000</v>
      </c>
    </row>
    <row r="568" spans="1:14" x14ac:dyDescent="0.35">
      <c r="A568" s="2" t="s">
        <v>553</v>
      </c>
      <c r="B568" t="s">
        <v>8</v>
      </c>
      <c r="C568">
        <v>211025</v>
      </c>
      <c r="D568" t="s">
        <v>554</v>
      </c>
      <c r="E568">
        <v>272</v>
      </c>
      <c r="F568" s="1">
        <v>44927</v>
      </c>
      <c r="G568" s="3">
        <v>9000</v>
      </c>
      <c r="H568" s="3">
        <f t="shared" si="56"/>
        <v>3420</v>
      </c>
      <c r="I568" s="3">
        <f t="shared" si="57"/>
        <v>1436.3999999999999</v>
      </c>
      <c r="J568" s="3">
        <f t="shared" si="58"/>
        <v>4770</v>
      </c>
      <c r="K568" s="3">
        <f t="shared" si="59"/>
        <v>5040.0000000000009</v>
      </c>
      <c r="L568" s="3">
        <f t="shared" si="60"/>
        <v>2970</v>
      </c>
      <c r="M568" s="3">
        <f t="shared" si="61"/>
        <v>7020</v>
      </c>
      <c r="N568" s="3">
        <f t="shared" si="62"/>
        <v>6750</v>
      </c>
    </row>
    <row r="569" spans="1:14" x14ac:dyDescent="0.35">
      <c r="A569" s="2" t="s">
        <v>553</v>
      </c>
      <c r="B569" t="s">
        <v>8</v>
      </c>
      <c r="C569">
        <v>211026</v>
      </c>
      <c r="D569" t="s">
        <v>609</v>
      </c>
      <c r="E569">
        <v>272</v>
      </c>
      <c r="F569" s="1">
        <v>44927</v>
      </c>
      <c r="G569" s="3">
        <v>11425</v>
      </c>
      <c r="H569" s="3">
        <f t="shared" si="56"/>
        <v>4341.5</v>
      </c>
      <c r="I569" s="3">
        <f t="shared" si="57"/>
        <v>1823.4299999999998</v>
      </c>
      <c r="J569" s="3">
        <f t="shared" si="58"/>
        <v>6055.25</v>
      </c>
      <c r="K569" s="3">
        <f t="shared" si="59"/>
        <v>6398.0000000000009</v>
      </c>
      <c r="L569" s="3">
        <f t="shared" si="60"/>
        <v>3770.25</v>
      </c>
      <c r="M569" s="3">
        <f t="shared" si="61"/>
        <v>8911.5</v>
      </c>
      <c r="N569" s="3">
        <f t="shared" si="62"/>
        <v>8568.75</v>
      </c>
    </row>
    <row r="570" spans="1:14" x14ac:dyDescent="0.35">
      <c r="A570" s="2" t="s">
        <v>553</v>
      </c>
      <c r="B570" t="s">
        <v>8</v>
      </c>
      <c r="C570">
        <v>211027</v>
      </c>
      <c r="D570" t="s">
        <v>610</v>
      </c>
      <c r="E570">
        <v>272</v>
      </c>
      <c r="F570" s="1">
        <v>44927</v>
      </c>
      <c r="G570" s="3">
        <v>24000</v>
      </c>
      <c r="H570" s="3">
        <f t="shared" si="56"/>
        <v>9120</v>
      </c>
      <c r="I570" s="3">
        <f t="shared" si="57"/>
        <v>3830.3999999999996</v>
      </c>
      <c r="J570" s="3">
        <f t="shared" si="58"/>
        <v>12720</v>
      </c>
      <c r="K570" s="3">
        <f t="shared" si="59"/>
        <v>13440.000000000002</v>
      </c>
      <c r="L570" s="3">
        <f t="shared" si="60"/>
        <v>7920</v>
      </c>
      <c r="M570" s="3">
        <f t="shared" si="61"/>
        <v>18720</v>
      </c>
      <c r="N570" s="3">
        <f t="shared" si="62"/>
        <v>18000</v>
      </c>
    </row>
    <row r="571" spans="1:14" x14ac:dyDescent="0.35">
      <c r="A571" s="2" t="s">
        <v>545</v>
      </c>
      <c r="B571" t="s">
        <v>8</v>
      </c>
      <c r="C571">
        <v>211028</v>
      </c>
      <c r="D571" t="s">
        <v>611</v>
      </c>
      <c r="E571">
        <v>272</v>
      </c>
      <c r="F571" s="1">
        <v>44927</v>
      </c>
      <c r="G571" s="3">
        <v>975</v>
      </c>
      <c r="H571" s="3">
        <f t="shared" si="56"/>
        <v>370.5</v>
      </c>
      <c r="I571" s="3">
        <f t="shared" si="57"/>
        <v>155.60999999999999</v>
      </c>
      <c r="J571" s="3">
        <f t="shared" si="58"/>
        <v>516.75</v>
      </c>
      <c r="K571" s="3">
        <f t="shared" si="59"/>
        <v>546</v>
      </c>
      <c r="L571" s="3">
        <f t="shared" si="60"/>
        <v>321.75</v>
      </c>
      <c r="M571" s="3">
        <f t="shared" si="61"/>
        <v>760.5</v>
      </c>
      <c r="N571" s="3">
        <f t="shared" si="62"/>
        <v>731.25</v>
      </c>
    </row>
    <row r="572" spans="1:14" x14ac:dyDescent="0.35">
      <c r="A572" s="2" t="s">
        <v>553</v>
      </c>
      <c r="B572" t="s">
        <v>8</v>
      </c>
      <c r="C572">
        <v>211029</v>
      </c>
      <c r="D572" t="s">
        <v>612</v>
      </c>
      <c r="E572">
        <v>272</v>
      </c>
      <c r="F572" s="1">
        <v>44927</v>
      </c>
      <c r="G572" s="3">
        <v>2000</v>
      </c>
      <c r="H572" s="3">
        <f t="shared" si="56"/>
        <v>760</v>
      </c>
      <c r="I572" s="3">
        <f t="shared" si="57"/>
        <v>319.2</v>
      </c>
      <c r="J572" s="3">
        <f t="shared" si="58"/>
        <v>1060</v>
      </c>
      <c r="K572" s="3">
        <f t="shared" si="59"/>
        <v>1120</v>
      </c>
      <c r="L572" s="3">
        <f t="shared" si="60"/>
        <v>660</v>
      </c>
      <c r="M572" s="3">
        <f t="shared" si="61"/>
        <v>1560</v>
      </c>
      <c r="N572" s="3">
        <f t="shared" si="62"/>
        <v>1500</v>
      </c>
    </row>
    <row r="573" spans="1:14" x14ac:dyDescent="0.35">
      <c r="A573" s="2" t="s">
        <v>553</v>
      </c>
      <c r="B573" t="s">
        <v>8</v>
      </c>
      <c r="C573">
        <v>211030</v>
      </c>
      <c r="D573" t="s">
        <v>613</v>
      </c>
      <c r="E573">
        <v>272</v>
      </c>
      <c r="F573" s="1">
        <v>44927</v>
      </c>
      <c r="G573" s="3">
        <v>3200</v>
      </c>
      <c r="H573" s="3">
        <f t="shared" si="56"/>
        <v>1216</v>
      </c>
      <c r="I573" s="3">
        <f t="shared" si="57"/>
        <v>510.71999999999997</v>
      </c>
      <c r="J573" s="3">
        <f t="shared" si="58"/>
        <v>1696</v>
      </c>
      <c r="K573" s="3">
        <f t="shared" si="59"/>
        <v>1792.0000000000002</v>
      </c>
      <c r="L573" s="3">
        <f t="shared" si="60"/>
        <v>1056</v>
      </c>
      <c r="M573" s="3">
        <f t="shared" si="61"/>
        <v>2496</v>
      </c>
      <c r="N573" s="3">
        <f t="shared" si="62"/>
        <v>2400</v>
      </c>
    </row>
    <row r="574" spans="1:14" x14ac:dyDescent="0.35">
      <c r="A574" s="2" t="s">
        <v>553</v>
      </c>
      <c r="B574" t="s">
        <v>8</v>
      </c>
      <c r="C574">
        <v>211031</v>
      </c>
      <c r="D574" t="s">
        <v>614</v>
      </c>
      <c r="E574">
        <v>272</v>
      </c>
      <c r="F574" s="1">
        <v>44927</v>
      </c>
      <c r="G574" s="3">
        <v>2600</v>
      </c>
      <c r="H574" s="3">
        <f t="shared" si="56"/>
        <v>988</v>
      </c>
      <c r="I574" s="3">
        <f t="shared" si="57"/>
        <v>414.96</v>
      </c>
      <c r="J574" s="3">
        <f t="shared" si="58"/>
        <v>1378</v>
      </c>
      <c r="K574" s="3">
        <f t="shared" si="59"/>
        <v>1456.0000000000002</v>
      </c>
      <c r="L574" s="3">
        <f t="shared" si="60"/>
        <v>858</v>
      </c>
      <c r="M574" s="3">
        <f t="shared" si="61"/>
        <v>2028</v>
      </c>
      <c r="N574" s="3">
        <f t="shared" si="62"/>
        <v>1950</v>
      </c>
    </row>
    <row r="575" spans="1:14" x14ac:dyDescent="0.35">
      <c r="A575" s="2" t="s">
        <v>553</v>
      </c>
      <c r="B575" t="s">
        <v>8</v>
      </c>
      <c r="C575">
        <v>211032</v>
      </c>
      <c r="D575" t="s">
        <v>615</v>
      </c>
      <c r="E575">
        <v>272</v>
      </c>
      <c r="F575" s="1">
        <v>44927</v>
      </c>
      <c r="G575" s="3">
        <v>5800</v>
      </c>
      <c r="H575" s="3">
        <f t="shared" si="56"/>
        <v>2204</v>
      </c>
      <c r="I575" s="3">
        <f t="shared" si="57"/>
        <v>925.68</v>
      </c>
      <c r="J575" s="3">
        <f t="shared" si="58"/>
        <v>3074</v>
      </c>
      <c r="K575" s="3">
        <f t="shared" si="59"/>
        <v>3248.0000000000005</v>
      </c>
      <c r="L575" s="3">
        <f t="shared" si="60"/>
        <v>1914</v>
      </c>
      <c r="M575" s="3">
        <f t="shared" si="61"/>
        <v>4524</v>
      </c>
      <c r="N575" s="3">
        <f t="shared" si="62"/>
        <v>4350</v>
      </c>
    </row>
    <row r="576" spans="1:14" x14ac:dyDescent="0.35">
      <c r="A576" s="2" t="s">
        <v>553</v>
      </c>
      <c r="B576" t="s">
        <v>8</v>
      </c>
      <c r="C576">
        <v>211033</v>
      </c>
      <c r="D576" t="s">
        <v>616</v>
      </c>
      <c r="E576">
        <v>272</v>
      </c>
      <c r="F576" s="1">
        <v>44927</v>
      </c>
      <c r="G576" s="3">
        <v>5400</v>
      </c>
      <c r="H576" s="3">
        <f t="shared" si="56"/>
        <v>2052</v>
      </c>
      <c r="I576" s="3">
        <f t="shared" si="57"/>
        <v>861.83999999999992</v>
      </c>
      <c r="J576" s="3">
        <f t="shared" si="58"/>
        <v>2862</v>
      </c>
      <c r="K576" s="3">
        <f t="shared" si="59"/>
        <v>3024.0000000000005</v>
      </c>
      <c r="L576" s="3">
        <f t="shared" si="60"/>
        <v>1782</v>
      </c>
      <c r="M576" s="3">
        <f t="shared" si="61"/>
        <v>4212</v>
      </c>
      <c r="N576" s="3">
        <f t="shared" si="62"/>
        <v>4050</v>
      </c>
    </row>
    <row r="577" spans="1:14" x14ac:dyDescent="0.35">
      <c r="A577" s="2" t="s">
        <v>545</v>
      </c>
      <c r="B577" t="s">
        <v>8</v>
      </c>
      <c r="C577">
        <v>211034</v>
      </c>
      <c r="D577" t="s">
        <v>617</v>
      </c>
      <c r="E577">
        <v>272</v>
      </c>
      <c r="F577" s="1">
        <v>44927</v>
      </c>
      <c r="G577" s="3">
        <v>500</v>
      </c>
      <c r="H577" s="3">
        <f t="shared" si="56"/>
        <v>190</v>
      </c>
      <c r="I577" s="3">
        <f t="shared" si="57"/>
        <v>79.8</v>
      </c>
      <c r="J577" s="3">
        <f t="shared" si="58"/>
        <v>265</v>
      </c>
      <c r="K577" s="3">
        <f t="shared" si="59"/>
        <v>280</v>
      </c>
      <c r="L577" s="3">
        <f t="shared" si="60"/>
        <v>165</v>
      </c>
      <c r="M577" s="3">
        <f t="shared" si="61"/>
        <v>390</v>
      </c>
      <c r="N577" s="3">
        <f t="shared" si="62"/>
        <v>375</v>
      </c>
    </row>
    <row r="578" spans="1:14" x14ac:dyDescent="0.35">
      <c r="A578" s="2" t="s">
        <v>545</v>
      </c>
      <c r="B578" t="s">
        <v>8</v>
      </c>
      <c r="C578">
        <v>211037</v>
      </c>
      <c r="D578" t="s">
        <v>618</v>
      </c>
      <c r="E578">
        <v>272</v>
      </c>
      <c r="F578" s="1">
        <v>44927</v>
      </c>
      <c r="G578" s="3">
        <v>3500</v>
      </c>
      <c r="H578" s="3">
        <f t="shared" si="56"/>
        <v>1330</v>
      </c>
      <c r="I578" s="3">
        <f t="shared" si="57"/>
        <v>558.6</v>
      </c>
      <c r="J578" s="3">
        <f t="shared" si="58"/>
        <v>1855</v>
      </c>
      <c r="K578" s="3">
        <f t="shared" si="59"/>
        <v>1960.0000000000002</v>
      </c>
      <c r="L578" s="3">
        <f t="shared" si="60"/>
        <v>1155</v>
      </c>
      <c r="M578" s="3">
        <f t="shared" si="61"/>
        <v>2730</v>
      </c>
      <c r="N578" s="3">
        <f t="shared" si="62"/>
        <v>2625</v>
      </c>
    </row>
    <row r="579" spans="1:14" x14ac:dyDescent="0.35">
      <c r="A579" s="2" t="s">
        <v>543</v>
      </c>
      <c r="B579" t="s">
        <v>8</v>
      </c>
      <c r="C579">
        <v>211038</v>
      </c>
      <c r="D579" t="s">
        <v>619</v>
      </c>
      <c r="E579">
        <v>272</v>
      </c>
      <c r="F579" s="1">
        <v>44927</v>
      </c>
      <c r="G579" s="3">
        <v>225</v>
      </c>
      <c r="H579" s="3">
        <f t="shared" ref="H579:H642" si="63">+G579*0.38</f>
        <v>85.5</v>
      </c>
      <c r="I579" s="3">
        <f t="shared" ref="I579:I642" si="64">+H579*0.42</f>
        <v>35.909999999999997</v>
      </c>
      <c r="J579" s="3">
        <f t="shared" ref="J579:J642" si="65">+G579*0.53</f>
        <v>119.25</v>
      </c>
      <c r="K579" s="3">
        <f t="shared" ref="K579:K642" si="66">+G579*0.56</f>
        <v>126.00000000000001</v>
      </c>
      <c r="L579" s="3">
        <f t="shared" ref="L579:L642" si="67">+G579*0.33</f>
        <v>74.25</v>
      </c>
      <c r="M579" s="3">
        <f t="shared" ref="M579:M642" si="68">+G579*0.78</f>
        <v>175.5</v>
      </c>
      <c r="N579" s="3">
        <f t="shared" ref="N579:N642" si="69">+G579*0.75</f>
        <v>168.75</v>
      </c>
    </row>
    <row r="580" spans="1:14" x14ac:dyDescent="0.35">
      <c r="A580" s="2" t="s">
        <v>553</v>
      </c>
      <c r="B580" t="s">
        <v>8</v>
      </c>
      <c r="C580">
        <v>211039</v>
      </c>
      <c r="D580" t="s">
        <v>620</v>
      </c>
      <c r="E580">
        <v>272</v>
      </c>
      <c r="F580" s="1">
        <v>44927</v>
      </c>
      <c r="G580" s="3">
        <v>225</v>
      </c>
      <c r="H580" s="3">
        <f t="shared" si="63"/>
        <v>85.5</v>
      </c>
      <c r="I580" s="3">
        <f t="shared" si="64"/>
        <v>35.909999999999997</v>
      </c>
      <c r="J580" s="3">
        <f t="shared" si="65"/>
        <v>119.25</v>
      </c>
      <c r="K580" s="3">
        <f t="shared" si="66"/>
        <v>126.00000000000001</v>
      </c>
      <c r="L580" s="3">
        <f t="shared" si="67"/>
        <v>74.25</v>
      </c>
      <c r="M580" s="3">
        <f t="shared" si="68"/>
        <v>175.5</v>
      </c>
      <c r="N580" s="3">
        <f t="shared" si="69"/>
        <v>168.75</v>
      </c>
    </row>
    <row r="581" spans="1:14" x14ac:dyDescent="0.35">
      <c r="A581" s="2">
        <v>3750</v>
      </c>
      <c r="B581" t="s">
        <v>8</v>
      </c>
      <c r="C581">
        <v>211040</v>
      </c>
      <c r="D581" t="s">
        <v>621</v>
      </c>
      <c r="E581">
        <v>272</v>
      </c>
      <c r="F581" s="1">
        <v>44927</v>
      </c>
      <c r="G581" s="3">
        <v>350</v>
      </c>
      <c r="H581" s="3">
        <f t="shared" si="63"/>
        <v>133</v>
      </c>
      <c r="I581" s="3">
        <f t="shared" si="64"/>
        <v>55.86</v>
      </c>
      <c r="J581" s="3">
        <f t="shared" si="65"/>
        <v>185.5</v>
      </c>
      <c r="K581" s="3">
        <f t="shared" si="66"/>
        <v>196.00000000000003</v>
      </c>
      <c r="L581" s="3">
        <f t="shared" si="67"/>
        <v>115.5</v>
      </c>
      <c r="M581" s="3">
        <f t="shared" si="68"/>
        <v>273</v>
      </c>
      <c r="N581" s="3">
        <f t="shared" si="69"/>
        <v>262.5</v>
      </c>
    </row>
    <row r="582" spans="1:14" x14ac:dyDescent="0.35">
      <c r="A582" s="2" t="s">
        <v>553</v>
      </c>
      <c r="B582" t="s">
        <v>8</v>
      </c>
      <c r="C582">
        <v>211041</v>
      </c>
      <c r="D582" t="s">
        <v>622</v>
      </c>
      <c r="E582">
        <v>272</v>
      </c>
      <c r="F582" s="1">
        <v>44927</v>
      </c>
      <c r="G582" s="3">
        <v>850</v>
      </c>
      <c r="H582" s="3">
        <f t="shared" si="63"/>
        <v>323</v>
      </c>
      <c r="I582" s="3">
        <f t="shared" si="64"/>
        <v>135.66</v>
      </c>
      <c r="J582" s="3">
        <f t="shared" si="65"/>
        <v>450.5</v>
      </c>
      <c r="K582" s="3">
        <f t="shared" si="66"/>
        <v>476.00000000000006</v>
      </c>
      <c r="L582" s="3">
        <f t="shared" si="67"/>
        <v>280.5</v>
      </c>
      <c r="M582" s="3">
        <f t="shared" si="68"/>
        <v>663</v>
      </c>
      <c r="N582" s="3">
        <f t="shared" si="69"/>
        <v>637.5</v>
      </c>
    </row>
    <row r="583" spans="1:14" x14ac:dyDescent="0.35">
      <c r="A583" s="2" t="s">
        <v>553</v>
      </c>
      <c r="B583" t="s">
        <v>8</v>
      </c>
      <c r="C583">
        <v>211042</v>
      </c>
      <c r="D583" t="s">
        <v>623</v>
      </c>
      <c r="E583">
        <v>272</v>
      </c>
      <c r="F583" s="1">
        <v>44927</v>
      </c>
      <c r="G583" s="3">
        <v>5700</v>
      </c>
      <c r="H583" s="3">
        <f t="shared" si="63"/>
        <v>2166</v>
      </c>
      <c r="I583" s="3">
        <f t="shared" si="64"/>
        <v>909.71999999999991</v>
      </c>
      <c r="J583" s="3">
        <f t="shared" si="65"/>
        <v>3021</v>
      </c>
      <c r="K583" s="3">
        <f t="shared" si="66"/>
        <v>3192.0000000000005</v>
      </c>
      <c r="L583" s="3">
        <f t="shared" si="67"/>
        <v>1881</v>
      </c>
      <c r="M583" s="3">
        <f t="shared" si="68"/>
        <v>4446</v>
      </c>
      <c r="N583" s="3">
        <f t="shared" si="69"/>
        <v>4275</v>
      </c>
    </row>
    <row r="584" spans="1:14" x14ac:dyDescent="0.35">
      <c r="A584" s="2" t="s">
        <v>553</v>
      </c>
      <c r="B584" t="s">
        <v>8</v>
      </c>
      <c r="C584">
        <v>211043</v>
      </c>
      <c r="D584" t="s">
        <v>624</v>
      </c>
      <c r="E584">
        <v>272</v>
      </c>
      <c r="F584" s="1">
        <v>44927</v>
      </c>
      <c r="G584" s="3">
        <v>3300</v>
      </c>
      <c r="H584" s="3">
        <f t="shared" si="63"/>
        <v>1254</v>
      </c>
      <c r="I584" s="3">
        <f t="shared" si="64"/>
        <v>526.67999999999995</v>
      </c>
      <c r="J584" s="3">
        <f t="shared" si="65"/>
        <v>1749</v>
      </c>
      <c r="K584" s="3">
        <f t="shared" si="66"/>
        <v>1848.0000000000002</v>
      </c>
      <c r="L584" s="3">
        <f t="shared" si="67"/>
        <v>1089</v>
      </c>
      <c r="M584" s="3">
        <f t="shared" si="68"/>
        <v>2574</v>
      </c>
      <c r="N584" s="3">
        <f t="shared" si="69"/>
        <v>2475</v>
      </c>
    </row>
    <row r="585" spans="1:14" x14ac:dyDescent="0.35">
      <c r="A585" s="2" t="s">
        <v>553</v>
      </c>
      <c r="B585" t="s">
        <v>8</v>
      </c>
      <c r="C585">
        <v>211044</v>
      </c>
      <c r="D585" t="s">
        <v>625</v>
      </c>
      <c r="E585">
        <v>272</v>
      </c>
      <c r="F585" s="1">
        <v>44927</v>
      </c>
      <c r="G585" s="3">
        <v>4000</v>
      </c>
      <c r="H585" s="3">
        <f t="shared" si="63"/>
        <v>1520</v>
      </c>
      <c r="I585" s="3">
        <f t="shared" si="64"/>
        <v>638.4</v>
      </c>
      <c r="J585" s="3">
        <f t="shared" si="65"/>
        <v>2120</v>
      </c>
      <c r="K585" s="3">
        <f t="shared" si="66"/>
        <v>2240</v>
      </c>
      <c r="L585" s="3">
        <f t="shared" si="67"/>
        <v>1320</v>
      </c>
      <c r="M585" s="3">
        <f t="shared" si="68"/>
        <v>3120</v>
      </c>
      <c r="N585" s="3">
        <f t="shared" si="69"/>
        <v>3000</v>
      </c>
    </row>
    <row r="586" spans="1:14" x14ac:dyDescent="0.35">
      <c r="A586" s="2" t="s">
        <v>553</v>
      </c>
      <c r="B586" t="s">
        <v>8</v>
      </c>
      <c r="C586">
        <v>211045</v>
      </c>
      <c r="D586" t="s">
        <v>626</v>
      </c>
      <c r="E586">
        <v>272</v>
      </c>
      <c r="F586" s="1">
        <v>44927</v>
      </c>
      <c r="G586" s="3">
        <v>1600</v>
      </c>
      <c r="H586" s="3">
        <f t="shared" si="63"/>
        <v>608</v>
      </c>
      <c r="I586" s="3">
        <f t="shared" si="64"/>
        <v>255.35999999999999</v>
      </c>
      <c r="J586" s="3">
        <f t="shared" si="65"/>
        <v>848</v>
      </c>
      <c r="K586" s="3">
        <f t="shared" si="66"/>
        <v>896.00000000000011</v>
      </c>
      <c r="L586" s="3">
        <f t="shared" si="67"/>
        <v>528</v>
      </c>
      <c r="M586" s="3">
        <f t="shared" si="68"/>
        <v>1248</v>
      </c>
      <c r="N586" s="3">
        <f t="shared" si="69"/>
        <v>1200</v>
      </c>
    </row>
    <row r="587" spans="1:14" x14ac:dyDescent="0.35">
      <c r="A587" s="2" t="s">
        <v>553</v>
      </c>
      <c r="B587" t="s">
        <v>8</v>
      </c>
      <c r="C587">
        <v>211046</v>
      </c>
      <c r="D587" t="s">
        <v>627</v>
      </c>
      <c r="E587">
        <v>272</v>
      </c>
      <c r="F587" s="1">
        <v>44927</v>
      </c>
      <c r="G587" s="3">
        <v>7200</v>
      </c>
      <c r="H587" s="3">
        <f t="shared" si="63"/>
        <v>2736</v>
      </c>
      <c r="I587" s="3">
        <f t="shared" si="64"/>
        <v>1149.1199999999999</v>
      </c>
      <c r="J587" s="3">
        <f t="shared" si="65"/>
        <v>3816</v>
      </c>
      <c r="K587" s="3">
        <f t="shared" si="66"/>
        <v>4032.0000000000005</v>
      </c>
      <c r="L587" s="3">
        <f t="shared" si="67"/>
        <v>2376</v>
      </c>
      <c r="M587" s="3">
        <f t="shared" si="68"/>
        <v>5616</v>
      </c>
      <c r="N587" s="3">
        <f t="shared" si="69"/>
        <v>5400</v>
      </c>
    </row>
    <row r="588" spans="1:14" x14ac:dyDescent="0.35">
      <c r="A588" s="2" t="s">
        <v>545</v>
      </c>
      <c r="B588" t="s">
        <v>8</v>
      </c>
      <c r="C588">
        <v>211047</v>
      </c>
      <c r="D588" t="s">
        <v>628</v>
      </c>
      <c r="E588">
        <v>272</v>
      </c>
      <c r="F588" s="1">
        <v>44927</v>
      </c>
      <c r="G588" s="3">
        <v>4400</v>
      </c>
      <c r="H588" s="3">
        <f t="shared" si="63"/>
        <v>1672</v>
      </c>
      <c r="I588" s="3">
        <f t="shared" si="64"/>
        <v>702.24</v>
      </c>
      <c r="J588" s="3">
        <f t="shared" si="65"/>
        <v>2332</v>
      </c>
      <c r="K588" s="3">
        <f t="shared" si="66"/>
        <v>2464.0000000000005</v>
      </c>
      <c r="L588" s="3">
        <f t="shared" si="67"/>
        <v>1452</v>
      </c>
      <c r="M588" s="3">
        <f t="shared" si="68"/>
        <v>3432</v>
      </c>
      <c r="N588" s="3">
        <f t="shared" si="69"/>
        <v>3300</v>
      </c>
    </row>
    <row r="589" spans="1:14" x14ac:dyDescent="0.35">
      <c r="A589" s="2" t="s">
        <v>545</v>
      </c>
      <c r="B589" t="s">
        <v>8</v>
      </c>
      <c r="C589">
        <v>211048</v>
      </c>
      <c r="D589" t="s">
        <v>629</v>
      </c>
      <c r="E589">
        <v>272</v>
      </c>
      <c r="F589" s="1">
        <v>44927</v>
      </c>
      <c r="G589" s="3">
        <v>4100</v>
      </c>
      <c r="H589" s="3">
        <f t="shared" si="63"/>
        <v>1558</v>
      </c>
      <c r="I589" s="3">
        <f t="shared" si="64"/>
        <v>654.36</v>
      </c>
      <c r="J589" s="3">
        <f t="shared" si="65"/>
        <v>2173</v>
      </c>
      <c r="K589" s="3">
        <f t="shared" si="66"/>
        <v>2296</v>
      </c>
      <c r="L589" s="3">
        <f t="shared" si="67"/>
        <v>1353</v>
      </c>
      <c r="M589" s="3">
        <f t="shared" si="68"/>
        <v>3198</v>
      </c>
      <c r="N589" s="3">
        <f t="shared" si="69"/>
        <v>3075</v>
      </c>
    </row>
    <row r="590" spans="1:14" x14ac:dyDescent="0.35">
      <c r="A590" s="2" t="s">
        <v>545</v>
      </c>
      <c r="B590" t="s">
        <v>8</v>
      </c>
      <c r="C590">
        <v>211049</v>
      </c>
      <c r="D590" t="s">
        <v>630</v>
      </c>
      <c r="E590">
        <v>272</v>
      </c>
      <c r="F590" s="1">
        <v>44927</v>
      </c>
      <c r="G590" s="3">
        <v>1000</v>
      </c>
      <c r="H590" s="3">
        <f t="shared" si="63"/>
        <v>380</v>
      </c>
      <c r="I590" s="3">
        <f t="shared" si="64"/>
        <v>159.6</v>
      </c>
      <c r="J590" s="3">
        <f t="shared" si="65"/>
        <v>530</v>
      </c>
      <c r="K590" s="3">
        <f t="shared" si="66"/>
        <v>560</v>
      </c>
      <c r="L590" s="3">
        <f t="shared" si="67"/>
        <v>330</v>
      </c>
      <c r="M590" s="3">
        <f t="shared" si="68"/>
        <v>780</v>
      </c>
      <c r="N590" s="3">
        <f t="shared" si="69"/>
        <v>750</v>
      </c>
    </row>
    <row r="591" spans="1:14" x14ac:dyDescent="0.35">
      <c r="A591" s="2" t="s">
        <v>545</v>
      </c>
      <c r="B591" t="s">
        <v>8</v>
      </c>
      <c r="C591">
        <v>211050</v>
      </c>
      <c r="D591" t="s">
        <v>631</v>
      </c>
      <c r="E591">
        <v>272</v>
      </c>
      <c r="F591" s="1">
        <v>44927</v>
      </c>
      <c r="G591" s="3">
        <v>350</v>
      </c>
      <c r="H591" s="3">
        <f t="shared" si="63"/>
        <v>133</v>
      </c>
      <c r="I591" s="3">
        <f t="shared" si="64"/>
        <v>55.86</v>
      </c>
      <c r="J591" s="3">
        <f t="shared" si="65"/>
        <v>185.5</v>
      </c>
      <c r="K591" s="3">
        <f t="shared" si="66"/>
        <v>196.00000000000003</v>
      </c>
      <c r="L591" s="3">
        <f t="shared" si="67"/>
        <v>115.5</v>
      </c>
      <c r="M591" s="3">
        <f t="shared" si="68"/>
        <v>273</v>
      </c>
      <c r="N591" s="3">
        <f t="shared" si="69"/>
        <v>262.5</v>
      </c>
    </row>
    <row r="592" spans="1:14" x14ac:dyDescent="0.35">
      <c r="A592" s="2" t="s">
        <v>553</v>
      </c>
      <c r="B592" t="s">
        <v>8</v>
      </c>
      <c r="C592">
        <v>211051</v>
      </c>
      <c r="D592" t="s">
        <v>632</v>
      </c>
      <c r="E592">
        <v>272</v>
      </c>
      <c r="F592" s="1">
        <v>44927</v>
      </c>
      <c r="G592" s="3">
        <v>340</v>
      </c>
      <c r="H592" s="3">
        <f t="shared" si="63"/>
        <v>129.19999999999999</v>
      </c>
      <c r="I592" s="3">
        <f t="shared" si="64"/>
        <v>54.263999999999996</v>
      </c>
      <c r="J592" s="3">
        <f t="shared" si="65"/>
        <v>180.20000000000002</v>
      </c>
      <c r="K592" s="3">
        <f t="shared" si="66"/>
        <v>190.4</v>
      </c>
      <c r="L592" s="3">
        <f t="shared" si="67"/>
        <v>112.2</v>
      </c>
      <c r="M592" s="3">
        <f t="shared" si="68"/>
        <v>265.2</v>
      </c>
      <c r="N592" s="3">
        <f t="shared" si="69"/>
        <v>255</v>
      </c>
    </row>
    <row r="593" spans="1:14" x14ac:dyDescent="0.35">
      <c r="A593" s="2" t="s">
        <v>543</v>
      </c>
      <c r="B593" t="s">
        <v>8</v>
      </c>
      <c r="C593">
        <v>211052</v>
      </c>
      <c r="D593" t="s">
        <v>621</v>
      </c>
      <c r="E593">
        <v>272</v>
      </c>
      <c r="F593" s="1">
        <v>44927</v>
      </c>
      <c r="G593" s="3">
        <v>350</v>
      </c>
      <c r="H593" s="3">
        <f t="shared" si="63"/>
        <v>133</v>
      </c>
      <c r="I593" s="3">
        <f t="shared" si="64"/>
        <v>55.86</v>
      </c>
      <c r="J593" s="3">
        <f t="shared" si="65"/>
        <v>185.5</v>
      </c>
      <c r="K593" s="3">
        <f t="shared" si="66"/>
        <v>196.00000000000003</v>
      </c>
      <c r="L593" s="3">
        <f t="shared" si="67"/>
        <v>115.5</v>
      </c>
      <c r="M593" s="3">
        <f t="shared" si="68"/>
        <v>273</v>
      </c>
      <c r="N593" s="3">
        <f t="shared" si="69"/>
        <v>262.5</v>
      </c>
    </row>
    <row r="594" spans="1:14" x14ac:dyDescent="0.35">
      <c r="A594" s="2" t="s">
        <v>553</v>
      </c>
      <c r="B594" t="s">
        <v>8</v>
      </c>
      <c r="C594">
        <v>211053</v>
      </c>
      <c r="D594" t="s">
        <v>633</v>
      </c>
      <c r="E594">
        <v>272</v>
      </c>
      <c r="F594" s="1">
        <v>44927</v>
      </c>
      <c r="G594" s="3">
        <v>350</v>
      </c>
      <c r="H594" s="3">
        <f t="shared" si="63"/>
        <v>133</v>
      </c>
      <c r="I594" s="3">
        <f t="shared" si="64"/>
        <v>55.86</v>
      </c>
      <c r="J594" s="3">
        <f t="shared" si="65"/>
        <v>185.5</v>
      </c>
      <c r="K594" s="3">
        <f t="shared" si="66"/>
        <v>196.00000000000003</v>
      </c>
      <c r="L594" s="3">
        <f t="shared" si="67"/>
        <v>115.5</v>
      </c>
      <c r="M594" s="3">
        <f t="shared" si="68"/>
        <v>273</v>
      </c>
      <c r="N594" s="3">
        <f t="shared" si="69"/>
        <v>262.5</v>
      </c>
    </row>
    <row r="595" spans="1:14" x14ac:dyDescent="0.35">
      <c r="A595" s="2" t="s">
        <v>543</v>
      </c>
      <c r="B595" t="s">
        <v>8</v>
      </c>
      <c r="C595">
        <v>211054</v>
      </c>
      <c r="D595" t="s">
        <v>634</v>
      </c>
      <c r="E595">
        <v>272</v>
      </c>
      <c r="F595" s="1">
        <v>44927</v>
      </c>
      <c r="G595" s="3">
        <v>225</v>
      </c>
      <c r="H595" s="3">
        <f t="shared" si="63"/>
        <v>85.5</v>
      </c>
      <c r="I595" s="3">
        <f t="shared" si="64"/>
        <v>35.909999999999997</v>
      </c>
      <c r="J595" s="3">
        <f t="shared" si="65"/>
        <v>119.25</v>
      </c>
      <c r="K595" s="3">
        <f t="shared" si="66"/>
        <v>126.00000000000001</v>
      </c>
      <c r="L595" s="3">
        <f t="shared" si="67"/>
        <v>74.25</v>
      </c>
      <c r="M595" s="3">
        <f t="shared" si="68"/>
        <v>175.5</v>
      </c>
      <c r="N595" s="3">
        <f t="shared" si="69"/>
        <v>168.75</v>
      </c>
    </row>
    <row r="596" spans="1:14" x14ac:dyDescent="0.35">
      <c r="A596" s="2" t="s">
        <v>553</v>
      </c>
      <c r="B596" t="s">
        <v>8</v>
      </c>
      <c r="C596">
        <v>211055</v>
      </c>
      <c r="D596" t="s">
        <v>635</v>
      </c>
      <c r="E596">
        <v>272</v>
      </c>
      <c r="F596" s="1">
        <v>44927</v>
      </c>
      <c r="G596" s="3">
        <v>550</v>
      </c>
      <c r="H596" s="3">
        <f t="shared" si="63"/>
        <v>209</v>
      </c>
      <c r="I596" s="3">
        <f t="shared" si="64"/>
        <v>87.78</v>
      </c>
      <c r="J596" s="3">
        <f t="shared" si="65"/>
        <v>291.5</v>
      </c>
      <c r="K596" s="3">
        <f t="shared" si="66"/>
        <v>308.00000000000006</v>
      </c>
      <c r="L596" s="3">
        <f t="shared" si="67"/>
        <v>181.5</v>
      </c>
      <c r="M596" s="3">
        <f t="shared" si="68"/>
        <v>429</v>
      </c>
      <c r="N596" s="3">
        <f t="shared" si="69"/>
        <v>412.5</v>
      </c>
    </row>
    <row r="597" spans="1:14" x14ac:dyDescent="0.35">
      <c r="A597" s="2" t="s">
        <v>532</v>
      </c>
      <c r="B597" t="s">
        <v>8</v>
      </c>
      <c r="C597">
        <v>211123</v>
      </c>
      <c r="D597" t="s">
        <v>636</v>
      </c>
      <c r="E597">
        <v>272</v>
      </c>
      <c r="F597" s="1">
        <v>43466</v>
      </c>
      <c r="G597" s="3">
        <v>214.5</v>
      </c>
      <c r="H597" s="3">
        <f t="shared" si="63"/>
        <v>81.510000000000005</v>
      </c>
      <c r="I597" s="3">
        <f t="shared" si="64"/>
        <v>34.234200000000001</v>
      </c>
      <c r="J597" s="3">
        <f t="shared" si="65"/>
        <v>113.685</v>
      </c>
      <c r="K597" s="3">
        <f t="shared" si="66"/>
        <v>120.12</v>
      </c>
      <c r="L597" s="3">
        <f t="shared" si="67"/>
        <v>70.784999999999997</v>
      </c>
      <c r="M597" s="3">
        <f t="shared" si="68"/>
        <v>167.31</v>
      </c>
      <c r="N597" s="3">
        <f t="shared" si="69"/>
        <v>160.875</v>
      </c>
    </row>
    <row r="598" spans="1:14" x14ac:dyDescent="0.35">
      <c r="A598" s="2" t="s">
        <v>637</v>
      </c>
      <c r="B598" t="s">
        <v>8</v>
      </c>
      <c r="C598">
        <v>211148</v>
      </c>
      <c r="D598" t="s">
        <v>638</v>
      </c>
      <c r="E598">
        <v>274</v>
      </c>
      <c r="F598" s="1">
        <v>43466</v>
      </c>
      <c r="G598" s="3">
        <v>367.5</v>
      </c>
      <c r="H598" s="3">
        <f t="shared" si="63"/>
        <v>139.65</v>
      </c>
      <c r="I598" s="3">
        <f t="shared" si="64"/>
        <v>58.652999999999999</v>
      </c>
      <c r="J598" s="3">
        <f t="shared" si="65"/>
        <v>194.77500000000001</v>
      </c>
      <c r="K598" s="3">
        <f t="shared" si="66"/>
        <v>205.8</v>
      </c>
      <c r="L598" s="3">
        <f t="shared" si="67"/>
        <v>121.27500000000001</v>
      </c>
      <c r="M598" s="3">
        <f t="shared" si="68"/>
        <v>286.65000000000003</v>
      </c>
      <c r="N598" s="3">
        <f t="shared" si="69"/>
        <v>275.625</v>
      </c>
    </row>
    <row r="599" spans="1:14" x14ac:dyDescent="0.35">
      <c r="A599" s="2" t="s">
        <v>543</v>
      </c>
      <c r="B599" t="s">
        <v>8</v>
      </c>
      <c r="C599">
        <v>211171</v>
      </c>
      <c r="D599" t="s">
        <v>639</v>
      </c>
      <c r="E599">
        <v>272</v>
      </c>
      <c r="F599" s="1">
        <v>44927</v>
      </c>
      <c r="G599" s="3">
        <v>25</v>
      </c>
      <c r="H599" s="3">
        <f t="shared" si="63"/>
        <v>9.5</v>
      </c>
      <c r="I599" s="3">
        <f t="shared" si="64"/>
        <v>3.9899999999999998</v>
      </c>
      <c r="J599" s="3">
        <f t="shared" si="65"/>
        <v>13.25</v>
      </c>
      <c r="K599" s="3">
        <f t="shared" si="66"/>
        <v>14.000000000000002</v>
      </c>
      <c r="L599" s="3">
        <f t="shared" si="67"/>
        <v>8.25</v>
      </c>
      <c r="M599" s="3">
        <f t="shared" si="68"/>
        <v>19.5</v>
      </c>
      <c r="N599" s="3">
        <f t="shared" si="69"/>
        <v>18.75</v>
      </c>
    </row>
    <row r="600" spans="1:14" x14ac:dyDescent="0.35">
      <c r="A600" s="2" t="s">
        <v>543</v>
      </c>
      <c r="B600" t="s">
        <v>8</v>
      </c>
      <c r="C600">
        <v>211172</v>
      </c>
      <c r="D600" t="s">
        <v>640</v>
      </c>
      <c r="E600">
        <v>272</v>
      </c>
      <c r="F600" s="1">
        <v>44927</v>
      </c>
      <c r="G600" s="3">
        <v>20</v>
      </c>
      <c r="H600" s="3">
        <f t="shared" si="63"/>
        <v>7.6</v>
      </c>
      <c r="I600" s="3">
        <f t="shared" si="64"/>
        <v>3.1919999999999997</v>
      </c>
      <c r="J600" s="3">
        <f t="shared" si="65"/>
        <v>10.600000000000001</v>
      </c>
      <c r="K600" s="3">
        <f t="shared" si="66"/>
        <v>11.200000000000001</v>
      </c>
      <c r="L600" s="3">
        <f t="shared" si="67"/>
        <v>6.6000000000000005</v>
      </c>
      <c r="M600" s="3">
        <f t="shared" si="68"/>
        <v>15.600000000000001</v>
      </c>
      <c r="N600" s="3">
        <f t="shared" si="69"/>
        <v>15</v>
      </c>
    </row>
    <row r="601" spans="1:14" x14ac:dyDescent="0.35">
      <c r="A601" s="2" t="s">
        <v>545</v>
      </c>
      <c r="B601" t="s">
        <v>8</v>
      </c>
      <c r="C601">
        <v>211189</v>
      </c>
      <c r="D601" t="s">
        <v>641</v>
      </c>
      <c r="E601">
        <v>272</v>
      </c>
      <c r="F601" s="1">
        <v>44927</v>
      </c>
      <c r="G601" s="3">
        <v>300</v>
      </c>
      <c r="H601" s="3">
        <f t="shared" si="63"/>
        <v>114</v>
      </c>
      <c r="I601" s="3">
        <f t="shared" si="64"/>
        <v>47.879999999999995</v>
      </c>
      <c r="J601" s="3">
        <f t="shared" si="65"/>
        <v>159</v>
      </c>
      <c r="K601" s="3">
        <f t="shared" si="66"/>
        <v>168.00000000000003</v>
      </c>
      <c r="L601" s="3">
        <f t="shared" si="67"/>
        <v>99</v>
      </c>
      <c r="M601" s="3">
        <f t="shared" si="68"/>
        <v>234</v>
      </c>
      <c r="N601" s="3">
        <f t="shared" si="69"/>
        <v>225</v>
      </c>
    </row>
    <row r="602" spans="1:14" x14ac:dyDescent="0.35">
      <c r="A602" s="2" t="s">
        <v>543</v>
      </c>
      <c r="B602" t="s">
        <v>8</v>
      </c>
      <c r="C602">
        <v>211190</v>
      </c>
      <c r="D602" t="s">
        <v>642</v>
      </c>
      <c r="E602">
        <v>272</v>
      </c>
      <c r="F602" s="1">
        <v>44927</v>
      </c>
      <c r="G602" s="3">
        <v>145</v>
      </c>
      <c r="H602" s="3">
        <f t="shared" si="63"/>
        <v>55.1</v>
      </c>
      <c r="I602" s="3">
        <f t="shared" si="64"/>
        <v>23.141999999999999</v>
      </c>
      <c r="J602" s="3">
        <f t="shared" si="65"/>
        <v>76.850000000000009</v>
      </c>
      <c r="K602" s="3">
        <f t="shared" si="66"/>
        <v>81.2</v>
      </c>
      <c r="L602" s="3">
        <f t="shared" si="67"/>
        <v>47.85</v>
      </c>
      <c r="M602" s="3">
        <f t="shared" si="68"/>
        <v>113.10000000000001</v>
      </c>
      <c r="N602" s="3">
        <f t="shared" si="69"/>
        <v>108.75</v>
      </c>
    </row>
    <row r="603" spans="1:14" x14ac:dyDescent="0.35">
      <c r="A603" s="2" t="s">
        <v>545</v>
      </c>
      <c r="B603" t="s">
        <v>8</v>
      </c>
      <c r="C603">
        <v>211339</v>
      </c>
      <c r="D603" t="s">
        <v>643</v>
      </c>
      <c r="E603">
        <v>272</v>
      </c>
      <c r="F603" s="1">
        <v>44927</v>
      </c>
      <c r="G603" s="3">
        <v>365</v>
      </c>
      <c r="H603" s="3">
        <f t="shared" si="63"/>
        <v>138.69999999999999</v>
      </c>
      <c r="I603" s="3">
        <f t="shared" si="64"/>
        <v>58.253999999999991</v>
      </c>
      <c r="J603" s="3">
        <f t="shared" si="65"/>
        <v>193.45000000000002</v>
      </c>
      <c r="K603" s="3">
        <f t="shared" si="66"/>
        <v>204.4</v>
      </c>
      <c r="L603" s="3">
        <f t="shared" si="67"/>
        <v>120.45</v>
      </c>
      <c r="M603" s="3">
        <f t="shared" si="68"/>
        <v>284.7</v>
      </c>
      <c r="N603" s="3">
        <f t="shared" si="69"/>
        <v>273.75</v>
      </c>
    </row>
    <row r="604" spans="1:14" x14ac:dyDescent="0.35">
      <c r="A604" s="2" t="s">
        <v>545</v>
      </c>
      <c r="B604" t="s">
        <v>8</v>
      </c>
      <c r="C604">
        <v>211340</v>
      </c>
      <c r="D604" t="s">
        <v>644</v>
      </c>
      <c r="E604">
        <v>272</v>
      </c>
      <c r="F604" s="1">
        <v>44927</v>
      </c>
      <c r="G604" s="3">
        <v>350</v>
      </c>
      <c r="H604" s="3">
        <f t="shared" si="63"/>
        <v>133</v>
      </c>
      <c r="I604" s="3">
        <f t="shared" si="64"/>
        <v>55.86</v>
      </c>
      <c r="J604" s="3">
        <f t="shared" si="65"/>
        <v>185.5</v>
      </c>
      <c r="K604" s="3">
        <f t="shared" si="66"/>
        <v>196.00000000000003</v>
      </c>
      <c r="L604" s="3">
        <f t="shared" si="67"/>
        <v>115.5</v>
      </c>
      <c r="M604" s="3">
        <f t="shared" si="68"/>
        <v>273</v>
      </c>
      <c r="N604" s="3">
        <f t="shared" si="69"/>
        <v>262.5</v>
      </c>
    </row>
    <row r="605" spans="1:14" x14ac:dyDescent="0.35">
      <c r="A605" s="2" t="s">
        <v>545</v>
      </c>
      <c r="B605" t="s">
        <v>8</v>
      </c>
      <c r="C605">
        <v>211341</v>
      </c>
      <c r="D605" t="s">
        <v>645</v>
      </c>
      <c r="E605">
        <v>272</v>
      </c>
      <c r="F605" s="1">
        <v>44927</v>
      </c>
      <c r="G605" s="3">
        <v>480</v>
      </c>
      <c r="H605" s="3">
        <f t="shared" si="63"/>
        <v>182.4</v>
      </c>
      <c r="I605" s="3">
        <f t="shared" si="64"/>
        <v>76.608000000000004</v>
      </c>
      <c r="J605" s="3">
        <f t="shared" si="65"/>
        <v>254.4</v>
      </c>
      <c r="K605" s="3">
        <f t="shared" si="66"/>
        <v>268.8</v>
      </c>
      <c r="L605" s="3">
        <f t="shared" si="67"/>
        <v>158.4</v>
      </c>
      <c r="M605" s="3">
        <f t="shared" si="68"/>
        <v>374.40000000000003</v>
      </c>
      <c r="N605" s="3">
        <f t="shared" si="69"/>
        <v>360</v>
      </c>
    </row>
    <row r="606" spans="1:14" x14ac:dyDescent="0.35">
      <c r="A606" s="2" t="s">
        <v>553</v>
      </c>
      <c r="B606" t="s">
        <v>8</v>
      </c>
      <c r="C606">
        <v>211343</v>
      </c>
      <c r="D606" t="s">
        <v>646</v>
      </c>
      <c r="E606">
        <v>272</v>
      </c>
      <c r="F606" s="1">
        <v>44927</v>
      </c>
      <c r="G606" s="3">
        <v>1200</v>
      </c>
      <c r="H606" s="3">
        <f t="shared" si="63"/>
        <v>456</v>
      </c>
      <c r="I606" s="3">
        <f t="shared" si="64"/>
        <v>191.51999999999998</v>
      </c>
      <c r="J606" s="3">
        <f t="shared" si="65"/>
        <v>636</v>
      </c>
      <c r="K606" s="3">
        <f t="shared" si="66"/>
        <v>672.00000000000011</v>
      </c>
      <c r="L606" s="3">
        <f t="shared" si="67"/>
        <v>396</v>
      </c>
      <c r="M606" s="3">
        <f t="shared" si="68"/>
        <v>936</v>
      </c>
      <c r="N606" s="3">
        <f t="shared" si="69"/>
        <v>900</v>
      </c>
    </row>
    <row r="607" spans="1:14" x14ac:dyDescent="0.35">
      <c r="A607" s="2" t="s">
        <v>545</v>
      </c>
      <c r="B607" t="s">
        <v>8</v>
      </c>
      <c r="C607">
        <v>211344</v>
      </c>
      <c r="D607" t="s">
        <v>647</v>
      </c>
      <c r="E607">
        <v>272</v>
      </c>
      <c r="F607" s="1">
        <v>44927</v>
      </c>
      <c r="G607" s="3">
        <v>200</v>
      </c>
      <c r="H607" s="3">
        <f t="shared" si="63"/>
        <v>76</v>
      </c>
      <c r="I607" s="3">
        <f t="shared" si="64"/>
        <v>31.919999999999998</v>
      </c>
      <c r="J607" s="3">
        <f t="shared" si="65"/>
        <v>106</v>
      </c>
      <c r="K607" s="3">
        <f t="shared" si="66"/>
        <v>112.00000000000001</v>
      </c>
      <c r="L607" s="3">
        <f t="shared" si="67"/>
        <v>66</v>
      </c>
      <c r="M607" s="3">
        <f t="shared" si="68"/>
        <v>156</v>
      </c>
      <c r="N607" s="3">
        <f t="shared" si="69"/>
        <v>150</v>
      </c>
    </row>
    <row r="608" spans="1:14" x14ac:dyDescent="0.35">
      <c r="A608" s="2" t="s">
        <v>545</v>
      </c>
      <c r="B608" t="s">
        <v>8</v>
      </c>
      <c r="C608">
        <v>211345</v>
      </c>
      <c r="D608" t="s">
        <v>648</v>
      </c>
      <c r="E608">
        <v>272</v>
      </c>
      <c r="F608" s="1">
        <v>44927</v>
      </c>
      <c r="G608" s="3">
        <v>200</v>
      </c>
      <c r="H608" s="3">
        <f t="shared" si="63"/>
        <v>76</v>
      </c>
      <c r="I608" s="3">
        <f t="shared" si="64"/>
        <v>31.919999999999998</v>
      </c>
      <c r="J608" s="3">
        <f t="shared" si="65"/>
        <v>106</v>
      </c>
      <c r="K608" s="3">
        <f t="shared" si="66"/>
        <v>112.00000000000001</v>
      </c>
      <c r="L608" s="3">
        <f t="shared" si="67"/>
        <v>66</v>
      </c>
      <c r="M608" s="3">
        <f t="shared" si="68"/>
        <v>156</v>
      </c>
      <c r="N608" s="3">
        <f t="shared" si="69"/>
        <v>150</v>
      </c>
    </row>
    <row r="609" spans="1:14" x14ac:dyDescent="0.35">
      <c r="A609" s="2" t="s">
        <v>545</v>
      </c>
      <c r="B609" t="s">
        <v>8</v>
      </c>
      <c r="C609">
        <v>211346</v>
      </c>
      <c r="D609" t="s">
        <v>649</v>
      </c>
      <c r="E609">
        <v>272</v>
      </c>
      <c r="F609" s="1">
        <v>44927</v>
      </c>
      <c r="G609" s="3">
        <v>200</v>
      </c>
      <c r="H609" s="3">
        <f t="shared" si="63"/>
        <v>76</v>
      </c>
      <c r="I609" s="3">
        <f t="shared" si="64"/>
        <v>31.919999999999998</v>
      </c>
      <c r="J609" s="3">
        <f t="shared" si="65"/>
        <v>106</v>
      </c>
      <c r="K609" s="3">
        <f t="shared" si="66"/>
        <v>112.00000000000001</v>
      </c>
      <c r="L609" s="3">
        <f t="shared" si="67"/>
        <v>66</v>
      </c>
      <c r="M609" s="3">
        <f t="shared" si="68"/>
        <v>156</v>
      </c>
      <c r="N609" s="3">
        <f t="shared" si="69"/>
        <v>150</v>
      </c>
    </row>
    <row r="610" spans="1:14" x14ac:dyDescent="0.35">
      <c r="A610" s="2" t="s">
        <v>545</v>
      </c>
      <c r="B610" t="s">
        <v>8</v>
      </c>
      <c r="C610">
        <v>211348</v>
      </c>
      <c r="D610" t="s">
        <v>650</v>
      </c>
      <c r="E610">
        <v>272</v>
      </c>
      <c r="F610" s="1">
        <v>44927</v>
      </c>
      <c r="G610" s="3">
        <v>800</v>
      </c>
      <c r="H610" s="3">
        <f t="shared" si="63"/>
        <v>304</v>
      </c>
      <c r="I610" s="3">
        <f t="shared" si="64"/>
        <v>127.67999999999999</v>
      </c>
      <c r="J610" s="3">
        <f t="shared" si="65"/>
        <v>424</v>
      </c>
      <c r="K610" s="3">
        <f t="shared" si="66"/>
        <v>448.00000000000006</v>
      </c>
      <c r="L610" s="3">
        <f t="shared" si="67"/>
        <v>264</v>
      </c>
      <c r="M610" s="3">
        <f t="shared" si="68"/>
        <v>624</v>
      </c>
      <c r="N610" s="3">
        <f t="shared" si="69"/>
        <v>600</v>
      </c>
    </row>
    <row r="611" spans="1:14" x14ac:dyDescent="0.35">
      <c r="A611" s="2" t="s">
        <v>553</v>
      </c>
      <c r="B611" t="s">
        <v>8</v>
      </c>
      <c r="C611">
        <v>211349</v>
      </c>
      <c r="D611" t="s">
        <v>651</v>
      </c>
      <c r="E611">
        <v>272</v>
      </c>
      <c r="F611" s="1">
        <v>44927</v>
      </c>
      <c r="G611" s="3">
        <v>1750</v>
      </c>
      <c r="H611" s="3">
        <f t="shared" si="63"/>
        <v>665</v>
      </c>
      <c r="I611" s="3">
        <f t="shared" si="64"/>
        <v>279.3</v>
      </c>
      <c r="J611" s="3">
        <f t="shared" si="65"/>
        <v>927.5</v>
      </c>
      <c r="K611" s="3">
        <f t="shared" si="66"/>
        <v>980.00000000000011</v>
      </c>
      <c r="L611" s="3">
        <f t="shared" si="67"/>
        <v>577.5</v>
      </c>
      <c r="M611" s="3">
        <f t="shared" si="68"/>
        <v>1365</v>
      </c>
      <c r="N611" s="3">
        <f t="shared" si="69"/>
        <v>1312.5</v>
      </c>
    </row>
    <row r="612" spans="1:14" x14ac:dyDescent="0.35">
      <c r="A612" s="2" t="s">
        <v>545</v>
      </c>
      <c r="B612" t="s">
        <v>8</v>
      </c>
      <c r="C612">
        <v>211350</v>
      </c>
      <c r="D612" t="s">
        <v>652</v>
      </c>
      <c r="E612">
        <v>272</v>
      </c>
      <c r="F612" s="1">
        <v>44927</v>
      </c>
      <c r="G612" s="3">
        <v>325</v>
      </c>
      <c r="H612" s="3">
        <f t="shared" si="63"/>
        <v>123.5</v>
      </c>
      <c r="I612" s="3">
        <f t="shared" si="64"/>
        <v>51.87</v>
      </c>
      <c r="J612" s="3">
        <f t="shared" si="65"/>
        <v>172.25</v>
      </c>
      <c r="K612" s="3">
        <f t="shared" si="66"/>
        <v>182.00000000000003</v>
      </c>
      <c r="L612" s="3">
        <f t="shared" si="67"/>
        <v>107.25</v>
      </c>
      <c r="M612" s="3">
        <f t="shared" si="68"/>
        <v>253.5</v>
      </c>
      <c r="N612" s="3">
        <f t="shared" si="69"/>
        <v>243.75</v>
      </c>
    </row>
    <row r="613" spans="1:14" x14ac:dyDescent="0.35">
      <c r="A613" s="2" t="s">
        <v>545</v>
      </c>
      <c r="B613" t="s">
        <v>8</v>
      </c>
      <c r="C613">
        <v>211351</v>
      </c>
      <c r="D613" t="s">
        <v>653</v>
      </c>
      <c r="E613">
        <v>272</v>
      </c>
      <c r="F613" s="1">
        <v>44927</v>
      </c>
      <c r="G613" s="3">
        <v>325</v>
      </c>
      <c r="H613" s="3">
        <f t="shared" si="63"/>
        <v>123.5</v>
      </c>
      <c r="I613" s="3">
        <f t="shared" si="64"/>
        <v>51.87</v>
      </c>
      <c r="J613" s="3">
        <f t="shared" si="65"/>
        <v>172.25</v>
      </c>
      <c r="K613" s="3">
        <f t="shared" si="66"/>
        <v>182.00000000000003</v>
      </c>
      <c r="L613" s="3">
        <f t="shared" si="67"/>
        <v>107.25</v>
      </c>
      <c r="M613" s="3">
        <f t="shared" si="68"/>
        <v>253.5</v>
      </c>
      <c r="N613" s="3">
        <f t="shared" si="69"/>
        <v>243.75</v>
      </c>
    </row>
    <row r="614" spans="1:14" x14ac:dyDescent="0.35">
      <c r="A614" s="2" t="s">
        <v>545</v>
      </c>
      <c r="B614" t="s">
        <v>8</v>
      </c>
      <c r="C614">
        <v>211352</v>
      </c>
      <c r="D614" t="s">
        <v>654</v>
      </c>
      <c r="E614">
        <v>272</v>
      </c>
      <c r="F614" s="1">
        <v>44927</v>
      </c>
      <c r="G614" s="3">
        <v>325</v>
      </c>
      <c r="H614" s="3">
        <f t="shared" si="63"/>
        <v>123.5</v>
      </c>
      <c r="I614" s="3">
        <f t="shared" si="64"/>
        <v>51.87</v>
      </c>
      <c r="J614" s="3">
        <f t="shared" si="65"/>
        <v>172.25</v>
      </c>
      <c r="K614" s="3">
        <f t="shared" si="66"/>
        <v>182.00000000000003</v>
      </c>
      <c r="L614" s="3">
        <f t="shared" si="67"/>
        <v>107.25</v>
      </c>
      <c r="M614" s="3">
        <f t="shared" si="68"/>
        <v>253.5</v>
      </c>
      <c r="N614" s="3">
        <f t="shared" si="69"/>
        <v>243.75</v>
      </c>
    </row>
    <row r="615" spans="1:14" x14ac:dyDescent="0.35">
      <c r="A615" s="2" t="s">
        <v>545</v>
      </c>
      <c r="B615" t="s">
        <v>8</v>
      </c>
      <c r="C615">
        <v>211353</v>
      </c>
      <c r="D615" t="s">
        <v>655</v>
      </c>
      <c r="E615">
        <v>272</v>
      </c>
      <c r="F615" s="1">
        <v>44927</v>
      </c>
      <c r="G615" s="3">
        <v>185</v>
      </c>
      <c r="H615" s="3">
        <f t="shared" si="63"/>
        <v>70.3</v>
      </c>
      <c r="I615" s="3">
        <f t="shared" si="64"/>
        <v>29.525999999999996</v>
      </c>
      <c r="J615" s="3">
        <f t="shared" si="65"/>
        <v>98.050000000000011</v>
      </c>
      <c r="K615" s="3">
        <f t="shared" si="66"/>
        <v>103.60000000000001</v>
      </c>
      <c r="L615" s="3">
        <f t="shared" si="67"/>
        <v>61.050000000000004</v>
      </c>
      <c r="M615" s="3">
        <f t="shared" si="68"/>
        <v>144.30000000000001</v>
      </c>
      <c r="N615" s="3">
        <f t="shared" si="69"/>
        <v>138.75</v>
      </c>
    </row>
    <row r="616" spans="1:14" x14ac:dyDescent="0.35">
      <c r="A616" s="2" t="s">
        <v>545</v>
      </c>
      <c r="B616" t="s">
        <v>8</v>
      </c>
      <c r="C616">
        <v>211354</v>
      </c>
      <c r="D616" t="s">
        <v>656</v>
      </c>
      <c r="E616">
        <v>272</v>
      </c>
      <c r="F616" s="1">
        <v>44927</v>
      </c>
      <c r="G616" s="3">
        <v>185</v>
      </c>
      <c r="H616" s="3">
        <f t="shared" si="63"/>
        <v>70.3</v>
      </c>
      <c r="I616" s="3">
        <f t="shared" si="64"/>
        <v>29.525999999999996</v>
      </c>
      <c r="J616" s="3">
        <f t="shared" si="65"/>
        <v>98.050000000000011</v>
      </c>
      <c r="K616" s="3">
        <f t="shared" si="66"/>
        <v>103.60000000000001</v>
      </c>
      <c r="L616" s="3">
        <f t="shared" si="67"/>
        <v>61.050000000000004</v>
      </c>
      <c r="M616" s="3">
        <f t="shared" si="68"/>
        <v>144.30000000000001</v>
      </c>
      <c r="N616" s="3">
        <f t="shared" si="69"/>
        <v>138.75</v>
      </c>
    </row>
    <row r="617" spans="1:14" x14ac:dyDescent="0.35">
      <c r="A617" s="2" t="s">
        <v>545</v>
      </c>
      <c r="B617" t="s">
        <v>8</v>
      </c>
      <c r="C617">
        <v>211357</v>
      </c>
      <c r="D617" t="s">
        <v>657</v>
      </c>
      <c r="E617">
        <v>272</v>
      </c>
      <c r="F617" s="1">
        <v>44927</v>
      </c>
      <c r="G617" s="3">
        <v>325</v>
      </c>
      <c r="H617" s="3">
        <f t="shared" si="63"/>
        <v>123.5</v>
      </c>
      <c r="I617" s="3">
        <f t="shared" si="64"/>
        <v>51.87</v>
      </c>
      <c r="J617" s="3">
        <f t="shared" si="65"/>
        <v>172.25</v>
      </c>
      <c r="K617" s="3">
        <f t="shared" si="66"/>
        <v>182.00000000000003</v>
      </c>
      <c r="L617" s="3">
        <f t="shared" si="67"/>
        <v>107.25</v>
      </c>
      <c r="M617" s="3">
        <f t="shared" si="68"/>
        <v>253.5</v>
      </c>
      <c r="N617" s="3">
        <f t="shared" si="69"/>
        <v>243.75</v>
      </c>
    </row>
    <row r="618" spans="1:14" x14ac:dyDescent="0.35">
      <c r="A618" s="2" t="s">
        <v>545</v>
      </c>
      <c r="B618" t="s">
        <v>8</v>
      </c>
      <c r="C618">
        <v>211358</v>
      </c>
      <c r="D618" t="s">
        <v>658</v>
      </c>
      <c r="E618">
        <v>272</v>
      </c>
      <c r="F618" s="1">
        <v>44927</v>
      </c>
      <c r="G618" s="3">
        <v>325</v>
      </c>
      <c r="H618" s="3">
        <f t="shared" si="63"/>
        <v>123.5</v>
      </c>
      <c r="I618" s="3">
        <f t="shared" si="64"/>
        <v>51.87</v>
      </c>
      <c r="J618" s="3">
        <f t="shared" si="65"/>
        <v>172.25</v>
      </c>
      <c r="K618" s="3">
        <f t="shared" si="66"/>
        <v>182.00000000000003</v>
      </c>
      <c r="L618" s="3">
        <f t="shared" si="67"/>
        <v>107.25</v>
      </c>
      <c r="M618" s="3">
        <f t="shared" si="68"/>
        <v>253.5</v>
      </c>
      <c r="N618" s="3">
        <f t="shared" si="69"/>
        <v>243.75</v>
      </c>
    </row>
    <row r="619" spans="1:14" x14ac:dyDescent="0.35">
      <c r="A619" s="2" t="s">
        <v>545</v>
      </c>
      <c r="B619" t="s">
        <v>8</v>
      </c>
      <c r="C619">
        <v>211359</v>
      </c>
      <c r="D619" t="s">
        <v>659</v>
      </c>
      <c r="E619">
        <v>272</v>
      </c>
      <c r="F619" s="1">
        <v>44927</v>
      </c>
      <c r="G619" s="3">
        <v>325</v>
      </c>
      <c r="H619" s="3">
        <f t="shared" si="63"/>
        <v>123.5</v>
      </c>
      <c r="I619" s="3">
        <f t="shared" si="64"/>
        <v>51.87</v>
      </c>
      <c r="J619" s="3">
        <f t="shared" si="65"/>
        <v>172.25</v>
      </c>
      <c r="K619" s="3">
        <f t="shared" si="66"/>
        <v>182.00000000000003</v>
      </c>
      <c r="L619" s="3">
        <f t="shared" si="67"/>
        <v>107.25</v>
      </c>
      <c r="M619" s="3">
        <f t="shared" si="68"/>
        <v>253.5</v>
      </c>
      <c r="N619" s="3">
        <f t="shared" si="69"/>
        <v>243.75</v>
      </c>
    </row>
    <row r="620" spans="1:14" x14ac:dyDescent="0.35">
      <c r="A620" s="2" t="s">
        <v>545</v>
      </c>
      <c r="B620" t="s">
        <v>8</v>
      </c>
      <c r="C620">
        <v>211371</v>
      </c>
      <c r="D620" t="s">
        <v>660</v>
      </c>
      <c r="E620">
        <v>272</v>
      </c>
      <c r="F620" s="1">
        <v>44927</v>
      </c>
      <c r="G620" s="3">
        <v>825</v>
      </c>
      <c r="H620" s="3">
        <f t="shared" si="63"/>
        <v>313.5</v>
      </c>
      <c r="I620" s="3">
        <f t="shared" si="64"/>
        <v>131.66999999999999</v>
      </c>
      <c r="J620" s="3">
        <f t="shared" si="65"/>
        <v>437.25</v>
      </c>
      <c r="K620" s="3">
        <f t="shared" si="66"/>
        <v>462.00000000000006</v>
      </c>
      <c r="L620" s="3">
        <f t="shared" si="67"/>
        <v>272.25</v>
      </c>
      <c r="M620" s="3">
        <f t="shared" si="68"/>
        <v>643.5</v>
      </c>
      <c r="N620" s="3">
        <f t="shared" si="69"/>
        <v>618.75</v>
      </c>
    </row>
    <row r="621" spans="1:14" x14ac:dyDescent="0.35">
      <c r="A621" s="2" t="s">
        <v>545</v>
      </c>
      <c r="B621" t="s">
        <v>8</v>
      </c>
      <c r="C621">
        <v>211372</v>
      </c>
      <c r="D621" t="s">
        <v>661</v>
      </c>
      <c r="E621">
        <v>272</v>
      </c>
      <c r="F621" s="1">
        <v>44927</v>
      </c>
      <c r="G621" s="3">
        <v>100</v>
      </c>
      <c r="H621" s="3">
        <f t="shared" si="63"/>
        <v>38</v>
      </c>
      <c r="I621" s="3">
        <f t="shared" si="64"/>
        <v>15.959999999999999</v>
      </c>
      <c r="J621" s="3">
        <f t="shared" si="65"/>
        <v>53</v>
      </c>
      <c r="K621" s="3">
        <f t="shared" si="66"/>
        <v>56.000000000000007</v>
      </c>
      <c r="L621" s="3">
        <f t="shared" si="67"/>
        <v>33</v>
      </c>
      <c r="M621" s="3">
        <f t="shared" si="68"/>
        <v>78</v>
      </c>
      <c r="N621" s="3">
        <f t="shared" si="69"/>
        <v>75</v>
      </c>
    </row>
    <row r="622" spans="1:14" x14ac:dyDescent="0.35">
      <c r="A622" s="2" t="s">
        <v>545</v>
      </c>
      <c r="B622" t="s">
        <v>8</v>
      </c>
      <c r="C622">
        <v>211373</v>
      </c>
      <c r="D622" t="s">
        <v>662</v>
      </c>
      <c r="E622">
        <v>272</v>
      </c>
      <c r="F622" s="1">
        <v>44927</v>
      </c>
      <c r="G622" s="3">
        <v>480</v>
      </c>
      <c r="H622" s="3">
        <f t="shared" si="63"/>
        <v>182.4</v>
      </c>
      <c r="I622" s="3">
        <f t="shared" si="64"/>
        <v>76.608000000000004</v>
      </c>
      <c r="J622" s="3">
        <f t="shared" si="65"/>
        <v>254.4</v>
      </c>
      <c r="K622" s="3">
        <f t="shared" si="66"/>
        <v>268.8</v>
      </c>
      <c r="L622" s="3">
        <f t="shared" si="67"/>
        <v>158.4</v>
      </c>
      <c r="M622" s="3">
        <f t="shared" si="68"/>
        <v>374.40000000000003</v>
      </c>
      <c r="N622" s="3">
        <f t="shared" si="69"/>
        <v>360</v>
      </c>
    </row>
    <row r="623" spans="1:14" x14ac:dyDescent="0.35">
      <c r="A623" s="2" t="s">
        <v>553</v>
      </c>
      <c r="B623" t="s">
        <v>8</v>
      </c>
      <c r="C623">
        <v>211376</v>
      </c>
      <c r="D623" t="s">
        <v>663</v>
      </c>
      <c r="E623">
        <v>272</v>
      </c>
      <c r="F623" s="1">
        <v>44927</v>
      </c>
      <c r="G623" s="3">
        <v>3300</v>
      </c>
      <c r="H623" s="3">
        <f t="shared" si="63"/>
        <v>1254</v>
      </c>
      <c r="I623" s="3">
        <f t="shared" si="64"/>
        <v>526.67999999999995</v>
      </c>
      <c r="J623" s="3">
        <f t="shared" si="65"/>
        <v>1749</v>
      </c>
      <c r="K623" s="3">
        <f t="shared" si="66"/>
        <v>1848.0000000000002</v>
      </c>
      <c r="L623" s="3">
        <f t="shared" si="67"/>
        <v>1089</v>
      </c>
      <c r="M623" s="3">
        <f t="shared" si="68"/>
        <v>2574</v>
      </c>
      <c r="N623" s="3">
        <f t="shared" si="69"/>
        <v>2475</v>
      </c>
    </row>
    <row r="624" spans="1:14" x14ac:dyDescent="0.35">
      <c r="A624" s="2" t="s">
        <v>545</v>
      </c>
      <c r="B624" t="s">
        <v>8</v>
      </c>
      <c r="C624">
        <v>211379</v>
      </c>
      <c r="D624" t="s">
        <v>664</v>
      </c>
      <c r="E624">
        <v>272</v>
      </c>
      <c r="F624" s="1">
        <v>44927</v>
      </c>
      <c r="G624" s="3">
        <v>300</v>
      </c>
      <c r="H624" s="3">
        <f t="shared" si="63"/>
        <v>114</v>
      </c>
      <c r="I624" s="3">
        <f t="shared" si="64"/>
        <v>47.879999999999995</v>
      </c>
      <c r="J624" s="3">
        <f t="shared" si="65"/>
        <v>159</v>
      </c>
      <c r="K624" s="3">
        <f t="shared" si="66"/>
        <v>168.00000000000003</v>
      </c>
      <c r="L624" s="3">
        <f t="shared" si="67"/>
        <v>99</v>
      </c>
      <c r="M624" s="3">
        <f t="shared" si="68"/>
        <v>234</v>
      </c>
      <c r="N624" s="3">
        <f t="shared" si="69"/>
        <v>225</v>
      </c>
    </row>
    <row r="625" spans="1:14" x14ac:dyDescent="0.35">
      <c r="A625" s="2" t="s">
        <v>545</v>
      </c>
      <c r="B625" t="s">
        <v>8</v>
      </c>
      <c r="C625">
        <v>211380</v>
      </c>
      <c r="D625" t="s">
        <v>665</v>
      </c>
      <c r="E625">
        <v>272</v>
      </c>
      <c r="F625" s="1">
        <v>44927</v>
      </c>
      <c r="G625" s="3">
        <v>480</v>
      </c>
      <c r="H625" s="3">
        <f t="shared" si="63"/>
        <v>182.4</v>
      </c>
      <c r="I625" s="3">
        <f t="shared" si="64"/>
        <v>76.608000000000004</v>
      </c>
      <c r="J625" s="3">
        <f t="shared" si="65"/>
        <v>254.4</v>
      </c>
      <c r="K625" s="3">
        <f t="shared" si="66"/>
        <v>268.8</v>
      </c>
      <c r="L625" s="3">
        <f t="shared" si="67"/>
        <v>158.4</v>
      </c>
      <c r="M625" s="3">
        <f t="shared" si="68"/>
        <v>374.40000000000003</v>
      </c>
      <c r="N625" s="3">
        <f t="shared" si="69"/>
        <v>360</v>
      </c>
    </row>
    <row r="626" spans="1:14" x14ac:dyDescent="0.35">
      <c r="A626" s="2" t="s">
        <v>545</v>
      </c>
      <c r="B626" t="s">
        <v>8</v>
      </c>
      <c r="C626">
        <v>211381</v>
      </c>
      <c r="D626" t="s">
        <v>666</v>
      </c>
      <c r="E626">
        <v>272</v>
      </c>
      <c r="F626" s="1">
        <v>44927</v>
      </c>
      <c r="G626" s="3">
        <v>480</v>
      </c>
      <c r="H626" s="3">
        <f t="shared" si="63"/>
        <v>182.4</v>
      </c>
      <c r="I626" s="3">
        <f t="shared" si="64"/>
        <v>76.608000000000004</v>
      </c>
      <c r="J626" s="3">
        <f t="shared" si="65"/>
        <v>254.4</v>
      </c>
      <c r="K626" s="3">
        <f t="shared" si="66"/>
        <v>268.8</v>
      </c>
      <c r="L626" s="3">
        <f t="shared" si="67"/>
        <v>158.4</v>
      </c>
      <c r="M626" s="3">
        <f t="shared" si="68"/>
        <v>374.40000000000003</v>
      </c>
      <c r="N626" s="3">
        <f t="shared" si="69"/>
        <v>360</v>
      </c>
    </row>
    <row r="627" spans="1:14" x14ac:dyDescent="0.35">
      <c r="A627" s="2" t="s">
        <v>545</v>
      </c>
      <c r="B627" t="s">
        <v>8</v>
      </c>
      <c r="C627">
        <v>211382</v>
      </c>
      <c r="D627" t="s">
        <v>667</v>
      </c>
      <c r="E627">
        <v>272</v>
      </c>
      <c r="F627" s="1">
        <v>44927</v>
      </c>
      <c r="G627" s="3">
        <v>260</v>
      </c>
      <c r="H627" s="3">
        <f t="shared" si="63"/>
        <v>98.8</v>
      </c>
      <c r="I627" s="3">
        <f t="shared" si="64"/>
        <v>41.495999999999995</v>
      </c>
      <c r="J627" s="3">
        <f t="shared" si="65"/>
        <v>137.80000000000001</v>
      </c>
      <c r="K627" s="3">
        <f t="shared" si="66"/>
        <v>145.60000000000002</v>
      </c>
      <c r="L627" s="3">
        <f t="shared" si="67"/>
        <v>85.8</v>
      </c>
      <c r="M627" s="3">
        <f t="shared" si="68"/>
        <v>202.8</v>
      </c>
      <c r="N627" s="3">
        <f t="shared" si="69"/>
        <v>195</v>
      </c>
    </row>
    <row r="628" spans="1:14" x14ac:dyDescent="0.35">
      <c r="A628" s="2" t="s">
        <v>545</v>
      </c>
      <c r="B628" t="s">
        <v>8</v>
      </c>
      <c r="C628">
        <v>211383</v>
      </c>
      <c r="D628" t="s">
        <v>668</v>
      </c>
      <c r="E628">
        <v>272</v>
      </c>
      <c r="F628" s="1">
        <v>44927</v>
      </c>
      <c r="G628" s="3">
        <v>260</v>
      </c>
      <c r="H628" s="3">
        <f t="shared" si="63"/>
        <v>98.8</v>
      </c>
      <c r="I628" s="3">
        <f t="shared" si="64"/>
        <v>41.495999999999995</v>
      </c>
      <c r="J628" s="3">
        <f t="shared" si="65"/>
        <v>137.80000000000001</v>
      </c>
      <c r="K628" s="3">
        <f t="shared" si="66"/>
        <v>145.60000000000002</v>
      </c>
      <c r="L628" s="3">
        <f t="shared" si="67"/>
        <v>85.8</v>
      </c>
      <c r="M628" s="3">
        <f t="shared" si="68"/>
        <v>202.8</v>
      </c>
      <c r="N628" s="3">
        <f t="shared" si="69"/>
        <v>195</v>
      </c>
    </row>
    <row r="629" spans="1:14" x14ac:dyDescent="0.35">
      <c r="A629" s="2" t="s">
        <v>545</v>
      </c>
      <c r="B629" t="s">
        <v>8</v>
      </c>
      <c r="C629">
        <v>211384</v>
      </c>
      <c r="D629" t="s">
        <v>669</v>
      </c>
      <c r="E629">
        <v>272</v>
      </c>
      <c r="F629" s="1">
        <v>44927</v>
      </c>
      <c r="G629" s="3">
        <v>260</v>
      </c>
      <c r="H629" s="3">
        <f t="shared" si="63"/>
        <v>98.8</v>
      </c>
      <c r="I629" s="3">
        <f t="shared" si="64"/>
        <v>41.495999999999995</v>
      </c>
      <c r="J629" s="3">
        <f t="shared" si="65"/>
        <v>137.80000000000001</v>
      </c>
      <c r="K629" s="3">
        <f t="shared" si="66"/>
        <v>145.60000000000002</v>
      </c>
      <c r="L629" s="3">
        <f t="shared" si="67"/>
        <v>85.8</v>
      </c>
      <c r="M629" s="3">
        <f t="shared" si="68"/>
        <v>202.8</v>
      </c>
      <c r="N629" s="3">
        <f t="shared" si="69"/>
        <v>195</v>
      </c>
    </row>
    <row r="630" spans="1:14" x14ac:dyDescent="0.35">
      <c r="A630" s="2" t="s">
        <v>553</v>
      </c>
      <c r="B630" t="s">
        <v>8</v>
      </c>
      <c r="C630">
        <v>211385</v>
      </c>
      <c r="D630" t="s">
        <v>670</v>
      </c>
      <c r="E630">
        <v>272</v>
      </c>
      <c r="F630" s="1">
        <v>44927</v>
      </c>
      <c r="G630" s="3">
        <v>1250</v>
      </c>
      <c r="H630" s="3">
        <f t="shared" si="63"/>
        <v>475</v>
      </c>
      <c r="I630" s="3">
        <f t="shared" si="64"/>
        <v>199.5</v>
      </c>
      <c r="J630" s="3">
        <f t="shared" si="65"/>
        <v>662.5</v>
      </c>
      <c r="K630" s="3">
        <f t="shared" si="66"/>
        <v>700.00000000000011</v>
      </c>
      <c r="L630" s="3">
        <f t="shared" si="67"/>
        <v>412.5</v>
      </c>
      <c r="M630" s="3">
        <f t="shared" si="68"/>
        <v>975</v>
      </c>
      <c r="N630" s="3">
        <f t="shared" si="69"/>
        <v>937.5</v>
      </c>
    </row>
    <row r="631" spans="1:14" x14ac:dyDescent="0.35">
      <c r="A631" s="2" t="s">
        <v>545</v>
      </c>
      <c r="B631" t="s">
        <v>8</v>
      </c>
      <c r="C631">
        <v>211386</v>
      </c>
      <c r="D631" t="s">
        <v>671</v>
      </c>
      <c r="E631">
        <v>272</v>
      </c>
      <c r="F631" s="1">
        <v>44927</v>
      </c>
      <c r="G631" s="3">
        <v>300</v>
      </c>
      <c r="H631" s="3">
        <f t="shared" si="63"/>
        <v>114</v>
      </c>
      <c r="I631" s="3">
        <f t="shared" si="64"/>
        <v>47.879999999999995</v>
      </c>
      <c r="J631" s="3">
        <f t="shared" si="65"/>
        <v>159</v>
      </c>
      <c r="K631" s="3">
        <f t="shared" si="66"/>
        <v>168.00000000000003</v>
      </c>
      <c r="L631" s="3">
        <f t="shared" si="67"/>
        <v>99</v>
      </c>
      <c r="M631" s="3">
        <f t="shared" si="68"/>
        <v>234</v>
      </c>
      <c r="N631" s="3">
        <f t="shared" si="69"/>
        <v>225</v>
      </c>
    </row>
    <row r="632" spans="1:14" x14ac:dyDescent="0.35">
      <c r="A632" s="2" t="s">
        <v>545</v>
      </c>
      <c r="B632" t="s">
        <v>8</v>
      </c>
      <c r="C632">
        <v>211387</v>
      </c>
      <c r="D632" t="s">
        <v>672</v>
      </c>
      <c r="E632">
        <v>272</v>
      </c>
      <c r="F632" s="1">
        <v>44927</v>
      </c>
      <c r="G632" s="3">
        <v>550</v>
      </c>
      <c r="H632" s="3">
        <f t="shared" si="63"/>
        <v>209</v>
      </c>
      <c r="I632" s="3">
        <f t="shared" si="64"/>
        <v>87.78</v>
      </c>
      <c r="J632" s="3">
        <f t="shared" si="65"/>
        <v>291.5</v>
      </c>
      <c r="K632" s="3">
        <f t="shared" si="66"/>
        <v>308.00000000000006</v>
      </c>
      <c r="L632" s="3">
        <f t="shared" si="67"/>
        <v>181.5</v>
      </c>
      <c r="M632" s="3">
        <f t="shared" si="68"/>
        <v>429</v>
      </c>
      <c r="N632" s="3">
        <f t="shared" si="69"/>
        <v>412.5</v>
      </c>
    </row>
    <row r="633" spans="1:14" x14ac:dyDescent="0.35">
      <c r="A633" s="2" t="s">
        <v>553</v>
      </c>
      <c r="B633" t="s">
        <v>8</v>
      </c>
      <c r="C633">
        <v>211394</v>
      </c>
      <c r="D633" t="s">
        <v>673</v>
      </c>
      <c r="E633">
        <v>272</v>
      </c>
      <c r="F633" s="1">
        <v>44927</v>
      </c>
      <c r="G633" s="3">
        <v>4000</v>
      </c>
      <c r="H633" s="3">
        <f t="shared" si="63"/>
        <v>1520</v>
      </c>
      <c r="I633" s="3">
        <f t="shared" si="64"/>
        <v>638.4</v>
      </c>
      <c r="J633" s="3">
        <f t="shared" si="65"/>
        <v>2120</v>
      </c>
      <c r="K633" s="3">
        <f t="shared" si="66"/>
        <v>2240</v>
      </c>
      <c r="L633" s="3">
        <f t="shared" si="67"/>
        <v>1320</v>
      </c>
      <c r="M633" s="3">
        <f t="shared" si="68"/>
        <v>3120</v>
      </c>
      <c r="N633" s="3">
        <f t="shared" si="69"/>
        <v>3000</v>
      </c>
    </row>
    <row r="634" spans="1:14" x14ac:dyDescent="0.35">
      <c r="A634" s="2" t="s">
        <v>553</v>
      </c>
      <c r="B634" t="s">
        <v>8</v>
      </c>
      <c r="C634">
        <v>211398</v>
      </c>
      <c r="D634" t="s">
        <v>674</v>
      </c>
      <c r="E634">
        <v>272</v>
      </c>
      <c r="F634" s="1">
        <v>44927</v>
      </c>
      <c r="G634" s="3">
        <v>4000</v>
      </c>
      <c r="H634" s="3">
        <f t="shared" si="63"/>
        <v>1520</v>
      </c>
      <c r="I634" s="3">
        <f t="shared" si="64"/>
        <v>638.4</v>
      </c>
      <c r="J634" s="3">
        <f t="shared" si="65"/>
        <v>2120</v>
      </c>
      <c r="K634" s="3">
        <f t="shared" si="66"/>
        <v>2240</v>
      </c>
      <c r="L634" s="3">
        <f t="shared" si="67"/>
        <v>1320</v>
      </c>
      <c r="M634" s="3">
        <f t="shared" si="68"/>
        <v>3120</v>
      </c>
      <c r="N634" s="3">
        <f t="shared" si="69"/>
        <v>3000</v>
      </c>
    </row>
    <row r="635" spans="1:14" x14ac:dyDescent="0.35">
      <c r="A635" s="2" t="s">
        <v>553</v>
      </c>
      <c r="B635" t="s">
        <v>8</v>
      </c>
      <c r="C635">
        <v>211399</v>
      </c>
      <c r="D635" t="s">
        <v>675</v>
      </c>
      <c r="E635">
        <v>272</v>
      </c>
      <c r="F635" s="1">
        <v>44927</v>
      </c>
      <c r="G635" s="3">
        <v>4000</v>
      </c>
      <c r="H635" s="3">
        <f t="shared" si="63"/>
        <v>1520</v>
      </c>
      <c r="I635" s="3">
        <f t="shared" si="64"/>
        <v>638.4</v>
      </c>
      <c r="J635" s="3">
        <f t="shared" si="65"/>
        <v>2120</v>
      </c>
      <c r="K635" s="3">
        <f t="shared" si="66"/>
        <v>2240</v>
      </c>
      <c r="L635" s="3">
        <f t="shared" si="67"/>
        <v>1320</v>
      </c>
      <c r="M635" s="3">
        <f t="shared" si="68"/>
        <v>3120</v>
      </c>
      <c r="N635" s="3">
        <f t="shared" si="69"/>
        <v>3000</v>
      </c>
    </row>
    <row r="636" spans="1:14" x14ac:dyDescent="0.35">
      <c r="A636" s="2" t="s">
        <v>676</v>
      </c>
      <c r="B636" t="s">
        <v>8</v>
      </c>
      <c r="C636">
        <v>211400</v>
      </c>
      <c r="D636" t="s">
        <v>677</v>
      </c>
      <c r="E636">
        <v>274</v>
      </c>
      <c r="F636" s="1">
        <v>44927</v>
      </c>
      <c r="G636" s="3">
        <v>250</v>
      </c>
      <c r="H636" s="3">
        <f t="shared" si="63"/>
        <v>95</v>
      </c>
      <c r="I636" s="3">
        <f t="shared" si="64"/>
        <v>39.9</v>
      </c>
      <c r="J636" s="3">
        <f t="shared" si="65"/>
        <v>132.5</v>
      </c>
      <c r="K636" s="3">
        <f t="shared" si="66"/>
        <v>140</v>
      </c>
      <c r="L636" s="3">
        <f t="shared" si="67"/>
        <v>82.5</v>
      </c>
      <c r="M636" s="3">
        <f t="shared" si="68"/>
        <v>195</v>
      </c>
      <c r="N636" s="3">
        <f t="shared" si="69"/>
        <v>187.5</v>
      </c>
    </row>
    <row r="637" spans="1:14" x14ac:dyDescent="0.35">
      <c r="A637" s="2" t="s">
        <v>678</v>
      </c>
      <c r="B637" t="s">
        <v>8</v>
      </c>
      <c r="C637">
        <v>211401</v>
      </c>
      <c r="D637" t="s">
        <v>679</v>
      </c>
      <c r="E637">
        <v>272</v>
      </c>
      <c r="F637" s="1">
        <v>44927</v>
      </c>
      <c r="G637" s="3">
        <v>75</v>
      </c>
      <c r="H637" s="3">
        <f t="shared" si="63"/>
        <v>28.5</v>
      </c>
      <c r="I637" s="3">
        <f t="shared" si="64"/>
        <v>11.969999999999999</v>
      </c>
      <c r="J637" s="3">
        <f t="shared" si="65"/>
        <v>39.75</v>
      </c>
      <c r="K637" s="3">
        <f t="shared" si="66"/>
        <v>42.000000000000007</v>
      </c>
      <c r="L637" s="3">
        <f t="shared" si="67"/>
        <v>24.75</v>
      </c>
      <c r="M637" s="3">
        <f t="shared" si="68"/>
        <v>58.5</v>
      </c>
      <c r="N637" s="3">
        <f t="shared" si="69"/>
        <v>56.25</v>
      </c>
    </row>
    <row r="638" spans="1:14" x14ac:dyDescent="0.35">
      <c r="A638" s="2" t="s">
        <v>680</v>
      </c>
      <c r="B638" t="s">
        <v>8</v>
      </c>
      <c r="C638">
        <v>211402</v>
      </c>
      <c r="D638" t="s">
        <v>681</v>
      </c>
      <c r="E638">
        <v>272</v>
      </c>
      <c r="F638" s="1">
        <v>44927</v>
      </c>
      <c r="G638" s="3">
        <v>250</v>
      </c>
      <c r="H638" s="3">
        <f t="shared" si="63"/>
        <v>95</v>
      </c>
      <c r="I638" s="3">
        <f t="shared" si="64"/>
        <v>39.9</v>
      </c>
      <c r="J638" s="3">
        <f t="shared" si="65"/>
        <v>132.5</v>
      </c>
      <c r="K638" s="3">
        <f t="shared" si="66"/>
        <v>140</v>
      </c>
      <c r="L638" s="3">
        <f t="shared" si="67"/>
        <v>82.5</v>
      </c>
      <c r="M638" s="3">
        <f t="shared" si="68"/>
        <v>195</v>
      </c>
      <c r="N638" s="3">
        <f t="shared" si="69"/>
        <v>187.5</v>
      </c>
    </row>
    <row r="639" spans="1:14" x14ac:dyDescent="0.35">
      <c r="A639" s="2" t="s">
        <v>682</v>
      </c>
      <c r="B639" t="s">
        <v>8</v>
      </c>
      <c r="C639">
        <v>211403</v>
      </c>
      <c r="D639" t="s">
        <v>683</v>
      </c>
      <c r="E639">
        <v>272</v>
      </c>
      <c r="F639" s="1">
        <v>44927</v>
      </c>
      <c r="G639" s="3">
        <v>250</v>
      </c>
      <c r="H639" s="3">
        <f t="shared" si="63"/>
        <v>95</v>
      </c>
      <c r="I639" s="3">
        <f t="shared" si="64"/>
        <v>39.9</v>
      </c>
      <c r="J639" s="3">
        <f t="shared" si="65"/>
        <v>132.5</v>
      </c>
      <c r="K639" s="3">
        <f t="shared" si="66"/>
        <v>140</v>
      </c>
      <c r="L639" s="3">
        <f t="shared" si="67"/>
        <v>82.5</v>
      </c>
      <c r="M639" s="3">
        <f t="shared" si="68"/>
        <v>195</v>
      </c>
      <c r="N639" s="3">
        <f t="shared" si="69"/>
        <v>187.5</v>
      </c>
    </row>
    <row r="640" spans="1:14" x14ac:dyDescent="0.35">
      <c r="A640" s="2" t="s">
        <v>684</v>
      </c>
      <c r="B640" t="s">
        <v>8</v>
      </c>
      <c r="C640">
        <v>211404</v>
      </c>
      <c r="D640" t="s">
        <v>685</v>
      </c>
      <c r="E640">
        <v>274</v>
      </c>
      <c r="F640" s="1">
        <v>44927</v>
      </c>
      <c r="G640" s="3">
        <v>75</v>
      </c>
      <c r="H640" s="3">
        <f t="shared" si="63"/>
        <v>28.5</v>
      </c>
      <c r="I640" s="3">
        <f t="shared" si="64"/>
        <v>11.969999999999999</v>
      </c>
      <c r="J640" s="3">
        <f t="shared" si="65"/>
        <v>39.75</v>
      </c>
      <c r="K640" s="3">
        <f t="shared" si="66"/>
        <v>42.000000000000007</v>
      </c>
      <c r="L640" s="3">
        <f t="shared" si="67"/>
        <v>24.75</v>
      </c>
      <c r="M640" s="3">
        <f t="shared" si="68"/>
        <v>58.5</v>
      </c>
      <c r="N640" s="3">
        <f t="shared" si="69"/>
        <v>56.25</v>
      </c>
    </row>
    <row r="641" spans="1:14" x14ac:dyDescent="0.35">
      <c r="A641" s="2" t="s">
        <v>545</v>
      </c>
      <c r="B641" t="s">
        <v>8</v>
      </c>
      <c r="C641">
        <v>211405</v>
      </c>
      <c r="D641" t="s">
        <v>686</v>
      </c>
      <c r="E641">
        <v>272</v>
      </c>
      <c r="F641" s="1">
        <v>44927</v>
      </c>
      <c r="G641" s="3">
        <v>2000</v>
      </c>
      <c r="H641" s="3">
        <f t="shared" si="63"/>
        <v>760</v>
      </c>
      <c r="I641" s="3">
        <f t="shared" si="64"/>
        <v>319.2</v>
      </c>
      <c r="J641" s="3">
        <f t="shared" si="65"/>
        <v>1060</v>
      </c>
      <c r="K641" s="3">
        <f t="shared" si="66"/>
        <v>1120</v>
      </c>
      <c r="L641" s="3">
        <f t="shared" si="67"/>
        <v>660</v>
      </c>
      <c r="M641" s="3">
        <f t="shared" si="68"/>
        <v>1560</v>
      </c>
      <c r="N641" s="3">
        <f t="shared" si="69"/>
        <v>1500</v>
      </c>
    </row>
    <row r="642" spans="1:14" x14ac:dyDescent="0.35">
      <c r="A642" s="2" t="s">
        <v>553</v>
      </c>
      <c r="B642" t="s">
        <v>8</v>
      </c>
      <c r="C642">
        <v>211406</v>
      </c>
      <c r="D642" t="s">
        <v>687</v>
      </c>
      <c r="E642">
        <v>272</v>
      </c>
      <c r="F642" s="1">
        <v>44927</v>
      </c>
      <c r="G642" s="3">
        <v>3500</v>
      </c>
      <c r="H642" s="3">
        <f t="shared" si="63"/>
        <v>1330</v>
      </c>
      <c r="I642" s="3">
        <f t="shared" si="64"/>
        <v>558.6</v>
      </c>
      <c r="J642" s="3">
        <f t="shared" si="65"/>
        <v>1855</v>
      </c>
      <c r="K642" s="3">
        <f t="shared" si="66"/>
        <v>1960.0000000000002</v>
      </c>
      <c r="L642" s="3">
        <f t="shared" si="67"/>
        <v>1155</v>
      </c>
      <c r="M642" s="3">
        <f t="shared" si="68"/>
        <v>2730</v>
      </c>
      <c r="N642" s="3">
        <f t="shared" si="69"/>
        <v>2625</v>
      </c>
    </row>
    <row r="643" spans="1:14" x14ac:dyDescent="0.35">
      <c r="A643" s="2" t="s">
        <v>545</v>
      </c>
      <c r="B643" t="s">
        <v>8</v>
      </c>
      <c r="C643">
        <v>211407</v>
      </c>
      <c r="D643" t="s">
        <v>688</v>
      </c>
      <c r="E643">
        <v>272</v>
      </c>
      <c r="F643" s="1">
        <v>44927</v>
      </c>
      <c r="G643" s="3">
        <v>800</v>
      </c>
      <c r="H643" s="3">
        <f t="shared" ref="H643:H706" si="70">+G643*0.38</f>
        <v>304</v>
      </c>
      <c r="I643" s="3">
        <f t="shared" ref="I643:I706" si="71">+H643*0.42</f>
        <v>127.67999999999999</v>
      </c>
      <c r="J643" s="3">
        <f t="shared" ref="J643:J706" si="72">+G643*0.53</f>
        <v>424</v>
      </c>
      <c r="K643" s="3">
        <f t="shared" ref="K643:K706" si="73">+G643*0.56</f>
        <v>448.00000000000006</v>
      </c>
      <c r="L643" s="3">
        <f t="shared" ref="L643:L706" si="74">+G643*0.33</f>
        <v>264</v>
      </c>
      <c r="M643" s="3">
        <f t="shared" ref="M643:M706" si="75">+G643*0.78</f>
        <v>624</v>
      </c>
      <c r="N643" s="3">
        <f t="shared" ref="N643:N706" si="76">+G643*0.75</f>
        <v>600</v>
      </c>
    </row>
    <row r="644" spans="1:14" x14ac:dyDescent="0.35">
      <c r="A644" s="2" t="s">
        <v>545</v>
      </c>
      <c r="B644" t="s">
        <v>8</v>
      </c>
      <c r="C644">
        <v>211408</v>
      </c>
      <c r="D644" t="s">
        <v>689</v>
      </c>
      <c r="E644">
        <v>272</v>
      </c>
      <c r="F644" s="1">
        <v>44927</v>
      </c>
      <c r="G644" s="3">
        <v>2000</v>
      </c>
      <c r="H644" s="3">
        <f t="shared" si="70"/>
        <v>760</v>
      </c>
      <c r="I644" s="3">
        <f t="shared" si="71"/>
        <v>319.2</v>
      </c>
      <c r="J644" s="3">
        <f t="shared" si="72"/>
        <v>1060</v>
      </c>
      <c r="K644" s="3">
        <f t="shared" si="73"/>
        <v>1120</v>
      </c>
      <c r="L644" s="3">
        <f t="shared" si="74"/>
        <v>660</v>
      </c>
      <c r="M644" s="3">
        <f t="shared" si="75"/>
        <v>1560</v>
      </c>
      <c r="N644" s="3">
        <f t="shared" si="76"/>
        <v>1500</v>
      </c>
    </row>
    <row r="645" spans="1:14" x14ac:dyDescent="0.35">
      <c r="A645" s="2" t="s">
        <v>545</v>
      </c>
      <c r="B645" t="s">
        <v>8</v>
      </c>
      <c r="C645">
        <v>211409</v>
      </c>
      <c r="D645" t="s">
        <v>690</v>
      </c>
      <c r="E645">
        <v>272</v>
      </c>
      <c r="F645" s="1">
        <v>44927</v>
      </c>
      <c r="G645" s="3">
        <v>2000</v>
      </c>
      <c r="H645" s="3">
        <f t="shared" si="70"/>
        <v>760</v>
      </c>
      <c r="I645" s="3">
        <f t="shared" si="71"/>
        <v>319.2</v>
      </c>
      <c r="J645" s="3">
        <f t="shared" si="72"/>
        <v>1060</v>
      </c>
      <c r="K645" s="3">
        <f t="shared" si="73"/>
        <v>1120</v>
      </c>
      <c r="L645" s="3">
        <f t="shared" si="74"/>
        <v>660</v>
      </c>
      <c r="M645" s="3">
        <f t="shared" si="75"/>
        <v>1560</v>
      </c>
      <c r="N645" s="3">
        <f t="shared" si="76"/>
        <v>1500</v>
      </c>
    </row>
    <row r="646" spans="1:14" x14ac:dyDescent="0.35">
      <c r="A646" s="2" t="s">
        <v>553</v>
      </c>
      <c r="B646" t="s">
        <v>8</v>
      </c>
      <c r="C646">
        <v>211411</v>
      </c>
      <c r="D646" t="s">
        <v>691</v>
      </c>
      <c r="E646">
        <v>272</v>
      </c>
      <c r="F646" s="1">
        <v>44927</v>
      </c>
      <c r="G646" s="3">
        <v>7000</v>
      </c>
      <c r="H646" s="3">
        <f t="shared" si="70"/>
        <v>2660</v>
      </c>
      <c r="I646" s="3">
        <f t="shared" si="71"/>
        <v>1117.2</v>
      </c>
      <c r="J646" s="3">
        <f t="shared" si="72"/>
        <v>3710</v>
      </c>
      <c r="K646" s="3">
        <f t="shared" si="73"/>
        <v>3920.0000000000005</v>
      </c>
      <c r="L646" s="3">
        <f t="shared" si="74"/>
        <v>2310</v>
      </c>
      <c r="M646" s="3">
        <f t="shared" si="75"/>
        <v>5460</v>
      </c>
      <c r="N646" s="3">
        <f t="shared" si="76"/>
        <v>5250</v>
      </c>
    </row>
    <row r="647" spans="1:14" x14ac:dyDescent="0.35">
      <c r="A647" s="2" t="s">
        <v>545</v>
      </c>
      <c r="B647" t="s">
        <v>8</v>
      </c>
      <c r="C647">
        <v>211412</v>
      </c>
      <c r="D647" t="s">
        <v>692</v>
      </c>
      <c r="E647">
        <v>272</v>
      </c>
      <c r="F647" s="1">
        <v>44927</v>
      </c>
      <c r="G647" s="3">
        <v>150</v>
      </c>
      <c r="H647" s="3">
        <f t="shared" si="70"/>
        <v>57</v>
      </c>
      <c r="I647" s="3">
        <f t="shared" si="71"/>
        <v>23.939999999999998</v>
      </c>
      <c r="J647" s="3">
        <f t="shared" si="72"/>
        <v>79.5</v>
      </c>
      <c r="K647" s="3">
        <f t="shared" si="73"/>
        <v>84.000000000000014</v>
      </c>
      <c r="L647" s="3">
        <f t="shared" si="74"/>
        <v>49.5</v>
      </c>
      <c r="M647" s="3">
        <f t="shared" si="75"/>
        <v>117</v>
      </c>
      <c r="N647" s="3">
        <f t="shared" si="76"/>
        <v>112.5</v>
      </c>
    </row>
    <row r="648" spans="1:14" x14ac:dyDescent="0.35">
      <c r="A648" s="2">
        <v>99212</v>
      </c>
      <c r="B648" t="s">
        <v>8</v>
      </c>
      <c r="C648">
        <v>230104</v>
      </c>
      <c r="D648" t="s">
        <v>693</v>
      </c>
      <c r="E648">
        <v>983</v>
      </c>
      <c r="F648" s="1">
        <v>43466</v>
      </c>
      <c r="G648" s="3">
        <v>55.25</v>
      </c>
      <c r="H648" s="3">
        <f t="shared" si="70"/>
        <v>20.995000000000001</v>
      </c>
      <c r="I648" s="3">
        <f t="shared" si="71"/>
        <v>8.8178999999999998</v>
      </c>
      <c r="J648" s="3">
        <f t="shared" si="72"/>
        <v>29.282500000000002</v>
      </c>
      <c r="K648" s="3">
        <f t="shared" si="73"/>
        <v>30.94</v>
      </c>
      <c r="L648" s="3">
        <f t="shared" si="74"/>
        <v>18.232500000000002</v>
      </c>
      <c r="M648" s="3">
        <f t="shared" si="75"/>
        <v>43.094999999999999</v>
      </c>
      <c r="N648" s="3">
        <f t="shared" si="76"/>
        <v>41.4375</v>
      </c>
    </row>
    <row r="649" spans="1:14" x14ac:dyDescent="0.35">
      <c r="A649" s="2">
        <v>99213</v>
      </c>
      <c r="B649" t="s">
        <v>8</v>
      </c>
      <c r="C649">
        <v>240614</v>
      </c>
      <c r="D649" t="s">
        <v>493</v>
      </c>
      <c r="E649">
        <v>510</v>
      </c>
      <c r="F649" s="1">
        <v>43466</v>
      </c>
      <c r="G649" s="3">
        <v>20.75</v>
      </c>
      <c r="H649" s="3">
        <f t="shared" si="70"/>
        <v>7.8849999999999998</v>
      </c>
      <c r="I649" s="3">
        <f t="shared" si="71"/>
        <v>3.3116999999999996</v>
      </c>
      <c r="J649" s="3">
        <f t="shared" si="72"/>
        <v>10.9975</v>
      </c>
      <c r="K649" s="3">
        <f t="shared" si="73"/>
        <v>11.620000000000001</v>
      </c>
      <c r="L649" s="3">
        <f t="shared" si="74"/>
        <v>6.8475000000000001</v>
      </c>
      <c r="M649" s="3">
        <f t="shared" si="75"/>
        <v>16.185000000000002</v>
      </c>
      <c r="N649" s="3">
        <f t="shared" si="76"/>
        <v>15.5625</v>
      </c>
    </row>
    <row r="650" spans="1:14" x14ac:dyDescent="0.35">
      <c r="A650" s="2" t="s">
        <v>694</v>
      </c>
      <c r="B650" t="s">
        <v>11</v>
      </c>
      <c r="C650">
        <v>250000</v>
      </c>
      <c r="D650" t="s">
        <v>695</v>
      </c>
      <c r="E650">
        <v>258</v>
      </c>
      <c r="F650" s="1">
        <v>43466</v>
      </c>
      <c r="G650" s="3">
        <v>0</v>
      </c>
      <c r="H650" s="3">
        <f t="shared" si="70"/>
        <v>0</v>
      </c>
      <c r="I650" s="3">
        <f t="shared" si="71"/>
        <v>0</v>
      </c>
      <c r="J650" s="3">
        <f t="shared" si="72"/>
        <v>0</v>
      </c>
      <c r="K650" s="3">
        <f t="shared" si="73"/>
        <v>0</v>
      </c>
      <c r="L650" s="3">
        <f t="shared" si="74"/>
        <v>0</v>
      </c>
      <c r="M650" s="3">
        <f t="shared" si="75"/>
        <v>0</v>
      </c>
      <c r="N650" s="3">
        <f t="shared" si="76"/>
        <v>0</v>
      </c>
    </row>
    <row r="651" spans="1:14" x14ac:dyDescent="0.35">
      <c r="A651" s="2">
        <v>99201</v>
      </c>
      <c r="B651" t="s">
        <v>8</v>
      </c>
      <c r="C651">
        <v>300000</v>
      </c>
      <c r="D651" t="s">
        <v>696</v>
      </c>
      <c r="E651">
        <v>450</v>
      </c>
      <c r="F651" s="1">
        <v>43466</v>
      </c>
      <c r="G651" s="3">
        <v>0</v>
      </c>
      <c r="H651" s="3">
        <f t="shared" si="70"/>
        <v>0</v>
      </c>
      <c r="I651" s="3">
        <f t="shared" si="71"/>
        <v>0</v>
      </c>
      <c r="J651" s="3">
        <f t="shared" si="72"/>
        <v>0</v>
      </c>
      <c r="K651" s="3">
        <f t="shared" si="73"/>
        <v>0</v>
      </c>
      <c r="L651" s="3">
        <f t="shared" si="74"/>
        <v>0</v>
      </c>
      <c r="M651" s="3">
        <f t="shared" si="75"/>
        <v>0</v>
      </c>
      <c r="N651" s="3">
        <f t="shared" si="76"/>
        <v>0</v>
      </c>
    </row>
    <row r="652" spans="1:14" x14ac:dyDescent="0.35">
      <c r="A652" s="2">
        <v>99281</v>
      </c>
      <c r="B652" t="s">
        <v>8</v>
      </c>
      <c r="C652">
        <v>300001</v>
      </c>
      <c r="D652" t="s">
        <v>697</v>
      </c>
      <c r="E652">
        <v>450</v>
      </c>
      <c r="F652" s="1">
        <v>43466</v>
      </c>
      <c r="G652" s="3">
        <v>165.5</v>
      </c>
      <c r="H652" s="3">
        <f t="shared" si="70"/>
        <v>62.89</v>
      </c>
      <c r="I652" s="3">
        <f t="shared" si="71"/>
        <v>26.413799999999998</v>
      </c>
      <c r="J652" s="3">
        <f t="shared" si="72"/>
        <v>87.715000000000003</v>
      </c>
      <c r="K652" s="3">
        <f t="shared" si="73"/>
        <v>92.68</v>
      </c>
      <c r="L652" s="3">
        <f t="shared" si="74"/>
        <v>54.615000000000002</v>
      </c>
      <c r="M652" s="3">
        <f t="shared" si="75"/>
        <v>129.09</v>
      </c>
      <c r="N652" s="3">
        <f t="shared" si="76"/>
        <v>124.125</v>
      </c>
    </row>
    <row r="653" spans="1:14" x14ac:dyDescent="0.35">
      <c r="A653" s="2">
        <v>99282</v>
      </c>
      <c r="B653" t="s">
        <v>8</v>
      </c>
      <c r="C653">
        <v>300002</v>
      </c>
      <c r="D653" t="s">
        <v>698</v>
      </c>
      <c r="E653">
        <v>450</v>
      </c>
      <c r="F653" s="1">
        <v>43466</v>
      </c>
      <c r="G653" s="3">
        <v>275.75</v>
      </c>
      <c r="H653" s="3">
        <f t="shared" si="70"/>
        <v>104.785</v>
      </c>
      <c r="I653" s="3">
        <f t="shared" si="71"/>
        <v>44.009699999999995</v>
      </c>
      <c r="J653" s="3">
        <f t="shared" si="72"/>
        <v>146.14750000000001</v>
      </c>
      <c r="K653" s="3">
        <f t="shared" si="73"/>
        <v>154.42000000000002</v>
      </c>
      <c r="L653" s="3">
        <f t="shared" si="74"/>
        <v>90.997500000000002</v>
      </c>
      <c r="M653" s="3">
        <f t="shared" si="75"/>
        <v>215.08500000000001</v>
      </c>
      <c r="N653" s="3">
        <f t="shared" si="76"/>
        <v>206.8125</v>
      </c>
    </row>
    <row r="654" spans="1:14" x14ac:dyDescent="0.35">
      <c r="A654" s="2">
        <v>99283</v>
      </c>
      <c r="B654" t="s">
        <v>8</v>
      </c>
      <c r="C654">
        <v>300003</v>
      </c>
      <c r="D654" t="s">
        <v>699</v>
      </c>
      <c r="E654">
        <v>450</v>
      </c>
      <c r="F654" s="1">
        <v>43466</v>
      </c>
      <c r="G654" s="3">
        <v>386</v>
      </c>
      <c r="H654" s="3">
        <f t="shared" si="70"/>
        <v>146.68</v>
      </c>
      <c r="I654" s="3">
        <f t="shared" si="71"/>
        <v>61.605600000000003</v>
      </c>
      <c r="J654" s="3">
        <f t="shared" si="72"/>
        <v>204.58</v>
      </c>
      <c r="K654" s="3">
        <f t="shared" si="73"/>
        <v>216.16000000000003</v>
      </c>
      <c r="L654" s="3">
        <f t="shared" si="74"/>
        <v>127.38000000000001</v>
      </c>
      <c r="M654" s="3">
        <f t="shared" si="75"/>
        <v>301.08</v>
      </c>
      <c r="N654" s="3">
        <f t="shared" si="76"/>
        <v>289.5</v>
      </c>
    </row>
    <row r="655" spans="1:14" x14ac:dyDescent="0.35">
      <c r="A655" s="2">
        <v>99284</v>
      </c>
      <c r="B655" t="s">
        <v>8</v>
      </c>
      <c r="C655">
        <v>300004</v>
      </c>
      <c r="D655" t="s">
        <v>700</v>
      </c>
      <c r="E655">
        <v>450</v>
      </c>
      <c r="F655" s="1">
        <v>44356</v>
      </c>
      <c r="G655" s="3">
        <v>525</v>
      </c>
      <c r="H655" s="3">
        <f t="shared" si="70"/>
        <v>199.5</v>
      </c>
      <c r="I655" s="3">
        <f t="shared" si="71"/>
        <v>83.789999999999992</v>
      </c>
      <c r="J655" s="3">
        <f t="shared" si="72"/>
        <v>278.25</v>
      </c>
      <c r="K655" s="3">
        <f t="shared" si="73"/>
        <v>294</v>
      </c>
      <c r="L655" s="3">
        <f t="shared" si="74"/>
        <v>173.25</v>
      </c>
      <c r="M655" s="3">
        <f t="shared" si="75"/>
        <v>409.5</v>
      </c>
      <c r="N655" s="3">
        <f t="shared" si="76"/>
        <v>393.75</v>
      </c>
    </row>
    <row r="656" spans="1:14" x14ac:dyDescent="0.35">
      <c r="A656" s="2">
        <v>99285</v>
      </c>
      <c r="B656" t="s">
        <v>8</v>
      </c>
      <c r="C656">
        <v>300005</v>
      </c>
      <c r="D656" t="s">
        <v>701</v>
      </c>
      <c r="E656">
        <v>450</v>
      </c>
      <c r="F656" s="1">
        <v>44356</v>
      </c>
      <c r="G656" s="3">
        <v>705</v>
      </c>
      <c r="H656" s="3">
        <f t="shared" si="70"/>
        <v>267.89999999999998</v>
      </c>
      <c r="I656" s="3">
        <f t="shared" si="71"/>
        <v>112.51799999999999</v>
      </c>
      <c r="J656" s="3">
        <f t="shared" si="72"/>
        <v>373.65000000000003</v>
      </c>
      <c r="K656" s="3">
        <f t="shared" si="73"/>
        <v>394.8</v>
      </c>
      <c r="L656" s="3">
        <f t="shared" si="74"/>
        <v>232.65</v>
      </c>
      <c r="M656" s="3">
        <f t="shared" si="75"/>
        <v>549.9</v>
      </c>
      <c r="N656" s="3">
        <f t="shared" si="76"/>
        <v>528.75</v>
      </c>
    </row>
    <row r="657" spans="1:14" x14ac:dyDescent="0.35">
      <c r="A657" s="2">
        <v>99291</v>
      </c>
      <c r="B657" t="s">
        <v>8</v>
      </c>
      <c r="C657">
        <v>300006</v>
      </c>
      <c r="D657" t="s">
        <v>702</v>
      </c>
      <c r="E657">
        <v>450</v>
      </c>
      <c r="F657" s="1">
        <v>44356</v>
      </c>
      <c r="G657" s="3">
        <v>1075</v>
      </c>
      <c r="H657" s="3">
        <f t="shared" si="70"/>
        <v>408.5</v>
      </c>
      <c r="I657" s="3">
        <f t="shared" si="71"/>
        <v>171.57</v>
      </c>
      <c r="J657" s="3">
        <f t="shared" si="72"/>
        <v>569.75</v>
      </c>
      <c r="K657" s="3">
        <f t="shared" si="73"/>
        <v>602.00000000000011</v>
      </c>
      <c r="L657" s="3">
        <f t="shared" si="74"/>
        <v>354.75</v>
      </c>
      <c r="M657" s="3">
        <f t="shared" si="75"/>
        <v>838.5</v>
      </c>
      <c r="N657" s="3">
        <f t="shared" si="76"/>
        <v>806.25</v>
      </c>
    </row>
    <row r="658" spans="1:14" x14ac:dyDescent="0.35">
      <c r="A658" s="2">
        <v>99292</v>
      </c>
      <c r="B658" t="s">
        <v>8</v>
      </c>
      <c r="C658">
        <v>300007</v>
      </c>
      <c r="D658" t="s">
        <v>703</v>
      </c>
      <c r="E658">
        <v>450</v>
      </c>
      <c r="F658" s="1">
        <v>43466</v>
      </c>
      <c r="G658" s="3">
        <v>248.25</v>
      </c>
      <c r="H658" s="3">
        <f t="shared" si="70"/>
        <v>94.335000000000008</v>
      </c>
      <c r="I658" s="3">
        <f t="shared" si="71"/>
        <v>39.620699999999999</v>
      </c>
      <c r="J658" s="3">
        <f t="shared" si="72"/>
        <v>131.57250000000002</v>
      </c>
      <c r="K658" s="3">
        <f t="shared" si="73"/>
        <v>139.02000000000001</v>
      </c>
      <c r="L658" s="3">
        <f t="shared" si="74"/>
        <v>81.922499999999999</v>
      </c>
      <c r="M658" s="3">
        <f t="shared" si="75"/>
        <v>193.63500000000002</v>
      </c>
      <c r="N658" s="3">
        <f t="shared" si="76"/>
        <v>186.1875</v>
      </c>
    </row>
    <row r="659" spans="1:14" x14ac:dyDescent="0.35">
      <c r="A659" s="2" t="s">
        <v>704</v>
      </c>
      <c r="B659" t="s">
        <v>8</v>
      </c>
      <c r="C659">
        <v>300009</v>
      </c>
      <c r="D659" t="s">
        <v>705</v>
      </c>
      <c r="E659">
        <v>450</v>
      </c>
      <c r="F659" s="1">
        <v>43466</v>
      </c>
      <c r="G659" s="3">
        <v>25</v>
      </c>
      <c r="H659" s="3">
        <f t="shared" si="70"/>
        <v>9.5</v>
      </c>
      <c r="I659" s="3">
        <f t="shared" si="71"/>
        <v>3.9899999999999998</v>
      </c>
      <c r="J659" s="3">
        <f t="shared" si="72"/>
        <v>13.25</v>
      </c>
      <c r="K659" s="3">
        <f t="shared" si="73"/>
        <v>14.000000000000002</v>
      </c>
      <c r="L659" s="3">
        <f t="shared" si="74"/>
        <v>8.25</v>
      </c>
      <c r="M659" s="3">
        <f t="shared" si="75"/>
        <v>19.5</v>
      </c>
      <c r="N659" s="3">
        <f t="shared" si="76"/>
        <v>18.75</v>
      </c>
    </row>
    <row r="660" spans="1:14" x14ac:dyDescent="0.35">
      <c r="A660" s="2">
        <v>99211</v>
      </c>
      <c r="B660" t="s">
        <v>8</v>
      </c>
      <c r="C660">
        <v>300010</v>
      </c>
      <c r="D660" t="s">
        <v>706</v>
      </c>
      <c r="E660">
        <v>450</v>
      </c>
      <c r="F660" s="1">
        <v>44562</v>
      </c>
      <c r="G660" s="3">
        <v>125</v>
      </c>
      <c r="H660" s="3">
        <f t="shared" si="70"/>
        <v>47.5</v>
      </c>
      <c r="I660" s="3">
        <f t="shared" si="71"/>
        <v>19.95</v>
      </c>
      <c r="J660" s="3">
        <f t="shared" si="72"/>
        <v>66.25</v>
      </c>
      <c r="K660" s="3">
        <f t="shared" si="73"/>
        <v>70</v>
      </c>
      <c r="L660" s="3">
        <f t="shared" si="74"/>
        <v>41.25</v>
      </c>
      <c r="M660" s="3">
        <f t="shared" si="75"/>
        <v>97.5</v>
      </c>
      <c r="N660" s="3">
        <f t="shared" si="76"/>
        <v>93.75</v>
      </c>
    </row>
    <row r="661" spans="1:14" x14ac:dyDescent="0.35">
      <c r="A661" s="2">
        <v>10060</v>
      </c>
      <c r="B661" t="s">
        <v>8</v>
      </c>
      <c r="C661">
        <v>300032</v>
      </c>
      <c r="D661" t="s">
        <v>707</v>
      </c>
      <c r="E661">
        <v>450</v>
      </c>
      <c r="F661" s="1">
        <v>43466</v>
      </c>
      <c r="G661" s="3">
        <v>217</v>
      </c>
      <c r="H661" s="3">
        <f t="shared" si="70"/>
        <v>82.460000000000008</v>
      </c>
      <c r="I661" s="3">
        <f t="shared" si="71"/>
        <v>34.633200000000002</v>
      </c>
      <c r="J661" s="3">
        <f t="shared" si="72"/>
        <v>115.01</v>
      </c>
      <c r="K661" s="3">
        <f t="shared" si="73"/>
        <v>121.52000000000001</v>
      </c>
      <c r="L661" s="3">
        <f t="shared" si="74"/>
        <v>71.61</v>
      </c>
      <c r="M661" s="3">
        <f t="shared" si="75"/>
        <v>169.26000000000002</v>
      </c>
      <c r="N661" s="3">
        <f t="shared" si="76"/>
        <v>162.75</v>
      </c>
    </row>
    <row r="662" spans="1:14" x14ac:dyDescent="0.35">
      <c r="A662" s="2">
        <v>10061</v>
      </c>
      <c r="B662" t="s">
        <v>8</v>
      </c>
      <c r="C662">
        <v>300033</v>
      </c>
      <c r="D662" t="s">
        <v>708</v>
      </c>
      <c r="E662">
        <v>450</v>
      </c>
      <c r="F662" s="1">
        <v>43466</v>
      </c>
      <c r="G662" s="3">
        <v>217</v>
      </c>
      <c r="H662" s="3">
        <f t="shared" si="70"/>
        <v>82.460000000000008</v>
      </c>
      <c r="I662" s="3">
        <f t="shared" si="71"/>
        <v>34.633200000000002</v>
      </c>
      <c r="J662" s="3">
        <f t="shared" si="72"/>
        <v>115.01</v>
      </c>
      <c r="K662" s="3">
        <f t="shared" si="73"/>
        <v>121.52000000000001</v>
      </c>
      <c r="L662" s="3">
        <f t="shared" si="74"/>
        <v>71.61</v>
      </c>
      <c r="M662" s="3">
        <f t="shared" si="75"/>
        <v>169.26000000000002</v>
      </c>
      <c r="N662" s="3">
        <f t="shared" si="76"/>
        <v>162.75</v>
      </c>
    </row>
    <row r="663" spans="1:14" x14ac:dyDescent="0.35">
      <c r="A663" s="2">
        <v>10080</v>
      </c>
      <c r="B663" t="s">
        <v>8</v>
      </c>
      <c r="C663">
        <v>300034</v>
      </c>
      <c r="D663" t="s">
        <v>709</v>
      </c>
      <c r="E663">
        <v>450</v>
      </c>
      <c r="F663" s="1">
        <v>43466</v>
      </c>
      <c r="G663" s="3">
        <v>217</v>
      </c>
      <c r="H663" s="3">
        <f t="shared" si="70"/>
        <v>82.460000000000008</v>
      </c>
      <c r="I663" s="3">
        <f t="shared" si="71"/>
        <v>34.633200000000002</v>
      </c>
      <c r="J663" s="3">
        <f t="shared" si="72"/>
        <v>115.01</v>
      </c>
      <c r="K663" s="3">
        <f t="shared" si="73"/>
        <v>121.52000000000001</v>
      </c>
      <c r="L663" s="3">
        <f t="shared" si="74"/>
        <v>71.61</v>
      </c>
      <c r="M663" s="3">
        <f t="shared" si="75"/>
        <v>169.26000000000002</v>
      </c>
      <c r="N663" s="3">
        <f t="shared" si="76"/>
        <v>162.75</v>
      </c>
    </row>
    <row r="664" spans="1:14" x14ac:dyDescent="0.35">
      <c r="A664" s="2">
        <v>10081</v>
      </c>
      <c r="B664" t="s">
        <v>8</v>
      </c>
      <c r="C664">
        <v>300035</v>
      </c>
      <c r="D664" t="s">
        <v>710</v>
      </c>
      <c r="E664">
        <v>450</v>
      </c>
      <c r="F664" s="1">
        <v>43466</v>
      </c>
      <c r="G664" s="3">
        <v>1532.5</v>
      </c>
      <c r="H664" s="3">
        <f t="shared" si="70"/>
        <v>582.35</v>
      </c>
      <c r="I664" s="3">
        <f t="shared" si="71"/>
        <v>244.58699999999999</v>
      </c>
      <c r="J664" s="3">
        <f t="shared" si="72"/>
        <v>812.22500000000002</v>
      </c>
      <c r="K664" s="3">
        <f t="shared" si="73"/>
        <v>858.2</v>
      </c>
      <c r="L664" s="3">
        <f t="shared" si="74"/>
        <v>505.72500000000002</v>
      </c>
      <c r="M664" s="3">
        <f t="shared" si="75"/>
        <v>1195.3500000000001</v>
      </c>
      <c r="N664" s="3">
        <f t="shared" si="76"/>
        <v>1149.375</v>
      </c>
    </row>
    <row r="665" spans="1:14" x14ac:dyDescent="0.35">
      <c r="A665" s="2">
        <v>10120</v>
      </c>
      <c r="B665" t="s">
        <v>8</v>
      </c>
      <c r="C665">
        <v>300037</v>
      </c>
      <c r="D665" t="s">
        <v>711</v>
      </c>
      <c r="E665">
        <v>450</v>
      </c>
      <c r="F665" s="1">
        <v>43466</v>
      </c>
      <c r="G665" s="3">
        <v>217</v>
      </c>
      <c r="H665" s="3">
        <f t="shared" si="70"/>
        <v>82.460000000000008</v>
      </c>
      <c r="I665" s="3">
        <f t="shared" si="71"/>
        <v>34.633200000000002</v>
      </c>
      <c r="J665" s="3">
        <f t="shared" si="72"/>
        <v>115.01</v>
      </c>
      <c r="K665" s="3">
        <f t="shared" si="73"/>
        <v>121.52000000000001</v>
      </c>
      <c r="L665" s="3">
        <f t="shared" si="74"/>
        <v>71.61</v>
      </c>
      <c r="M665" s="3">
        <f t="shared" si="75"/>
        <v>169.26000000000002</v>
      </c>
      <c r="N665" s="3">
        <f t="shared" si="76"/>
        <v>162.75</v>
      </c>
    </row>
    <row r="666" spans="1:14" x14ac:dyDescent="0.35">
      <c r="A666" s="2">
        <v>10121</v>
      </c>
      <c r="B666" t="s">
        <v>8</v>
      </c>
      <c r="C666">
        <v>300038</v>
      </c>
      <c r="D666" t="s">
        <v>712</v>
      </c>
      <c r="E666">
        <v>450</v>
      </c>
      <c r="F666" s="1">
        <v>43466</v>
      </c>
      <c r="G666" s="3">
        <v>1984.5</v>
      </c>
      <c r="H666" s="3">
        <f t="shared" si="70"/>
        <v>754.11</v>
      </c>
      <c r="I666" s="3">
        <f t="shared" si="71"/>
        <v>316.72620000000001</v>
      </c>
      <c r="J666" s="3">
        <f t="shared" si="72"/>
        <v>1051.7850000000001</v>
      </c>
      <c r="K666" s="3">
        <f t="shared" si="73"/>
        <v>1111.3200000000002</v>
      </c>
      <c r="L666" s="3">
        <f t="shared" si="74"/>
        <v>654.88499999999999</v>
      </c>
      <c r="M666" s="3">
        <f t="shared" si="75"/>
        <v>1547.91</v>
      </c>
      <c r="N666" s="3">
        <f t="shared" si="76"/>
        <v>1488.375</v>
      </c>
    </row>
    <row r="667" spans="1:14" x14ac:dyDescent="0.35">
      <c r="A667" s="2">
        <v>10140</v>
      </c>
      <c r="B667" t="s">
        <v>8</v>
      </c>
      <c r="C667">
        <v>300039</v>
      </c>
      <c r="D667" t="s">
        <v>713</v>
      </c>
      <c r="E667">
        <v>450</v>
      </c>
      <c r="F667" s="1">
        <v>43466</v>
      </c>
      <c r="G667" s="3">
        <v>1532.5</v>
      </c>
      <c r="H667" s="3">
        <f t="shared" si="70"/>
        <v>582.35</v>
      </c>
      <c r="I667" s="3">
        <f t="shared" si="71"/>
        <v>244.58699999999999</v>
      </c>
      <c r="J667" s="3">
        <f t="shared" si="72"/>
        <v>812.22500000000002</v>
      </c>
      <c r="K667" s="3">
        <f t="shared" si="73"/>
        <v>858.2</v>
      </c>
      <c r="L667" s="3">
        <f t="shared" si="74"/>
        <v>505.72500000000002</v>
      </c>
      <c r="M667" s="3">
        <f t="shared" si="75"/>
        <v>1195.3500000000001</v>
      </c>
      <c r="N667" s="3">
        <f t="shared" si="76"/>
        <v>1149.375</v>
      </c>
    </row>
    <row r="668" spans="1:14" x14ac:dyDescent="0.35">
      <c r="A668" s="2">
        <v>10160</v>
      </c>
      <c r="B668" t="s">
        <v>8</v>
      </c>
      <c r="C668">
        <v>300040</v>
      </c>
      <c r="D668" t="s">
        <v>714</v>
      </c>
      <c r="E668">
        <v>450</v>
      </c>
      <c r="F668" s="1">
        <v>43466</v>
      </c>
      <c r="G668" s="3">
        <v>217</v>
      </c>
      <c r="H668" s="3">
        <f t="shared" si="70"/>
        <v>82.460000000000008</v>
      </c>
      <c r="I668" s="3">
        <f t="shared" si="71"/>
        <v>34.633200000000002</v>
      </c>
      <c r="J668" s="3">
        <f t="shared" si="72"/>
        <v>115.01</v>
      </c>
      <c r="K668" s="3">
        <f t="shared" si="73"/>
        <v>121.52000000000001</v>
      </c>
      <c r="L668" s="3">
        <f t="shared" si="74"/>
        <v>71.61</v>
      </c>
      <c r="M668" s="3">
        <f t="shared" si="75"/>
        <v>169.26000000000002</v>
      </c>
      <c r="N668" s="3">
        <f t="shared" si="76"/>
        <v>162.75</v>
      </c>
    </row>
    <row r="669" spans="1:14" x14ac:dyDescent="0.35">
      <c r="A669" s="2">
        <v>11000</v>
      </c>
      <c r="B669" t="s">
        <v>8</v>
      </c>
      <c r="C669">
        <v>300041</v>
      </c>
      <c r="D669" t="s">
        <v>715</v>
      </c>
      <c r="E669">
        <v>450</v>
      </c>
      <c r="F669" s="1">
        <v>43466</v>
      </c>
      <c r="G669" s="3">
        <v>191</v>
      </c>
      <c r="H669" s="3">
        <f t="shared" si="70"/>
        <v>72.58</v>
      </c>
      <c r="I669" s="3">
        <f t="shared" si="71"/>
        <v>30.483599999999999</v>
      </c>
      <c r="J669" s="3">
        <f t="shared" si="72"/>
        <v>101.23</v>
      </c>
      <c r="K669" s="3">
        <f t="shared" si="73"/>
        <v>106.96000000000001</v>
      </c>
      <c r="L669" s="3">
        <f t="shared" si="74"/>
        <v>63.03</v>
      </c>
      <c r="M669" s="3">
        <f t="shared" si="75"/>
        <v>148.98000000000002</v>
      </c>
      <c r="N669" s="3">
        <f t="shared" si="76"/>
        <v>143.25</v>
      </c>
    </row>
    <row r="670" spans="1:14" x14ac:dyDescent="0.35">
      <c r="A670" s="2">
        <v>11001</v>
      </c>
      <c r="B670" t="s">
        <v>8</v>
      </c>
      <c r="C670">
        <v>300042</v>
      </c>
      <c r="D670" t="s">
        <v>716</v>
      </c>
      <c r="E670">
        <v>450</v>
      </c>
      <c r="F670" s="1">
        <v>43466</v>
      </c>
      <c r="G670" s="3">
        <v>191</v>
      </c>
      <c r="H670" s="3">
        <f t="shared" si="70"/>
        <v>72.58</v>
      </c>
      <c r="I670" s="3">
        <f t="shared" si="71"/>
        <v>30.483599999999999</v>
      </c>
      <c r="J670" s="3">
        <f t="shared" si="72"/>
        <v>101.23</v>
      </c>
      <c r="K670" s="3">
        <f t="shared" si="73"/>
        <v>106.96000000000001</v>
      </c>
      <c r="L670" s="3">
        <f t="shared" si="74"/>
        <v>63.03</v>
      </c>
      <c r="M670" s="3">
        <f t="shared" si="75"/>
        <v>148.98000000000002</v>
      </c>
      <c r="N670" s="3">
        <f t="shared" si="76"/>
        <v>143.25</v>
      </c>
    </row>
    <row r="671" spans="1:14" x14ac:dyDescent="0.35">
      <c r="A671" s="2">
        <v>11010</v>
      </c>
      <c r="B671" t="s">
        <v>8</v>
      </c>
      <c r="C671">
        <v>300043</v>
      </c>
      <c r="D671" t="s">
        <v>717</v>
      </c>
      <c r="E671">
        <v>450</v>
      </c>
      <c r="F671" s="1">
        <v>43466</v>
      </c>
      <c r="G671" s="3">
        <v>1347.5</v>
      </c>
      <c r="H671" s="3">
        <f t="shared" si="70"/>
        <v>512.04999999999995</v>
      </c>
      <c r="I671" s="3">
        <f t="shared" si="71"/>
        <v>215.06099999999998</v>
      </c>
      <c r="J671" s="3">
        <f t="shared" si="72"/>
        <v>714.17500000000007</v>
      </c>
      <c r="K671" s="3">
        <f t="shared" si="73"/>
        <v>754.6</v>
      </c>
      <c r="L671" s="3">
        <f t="shared" si="74"/>
        <v>444.67500000000001</v>
      </c>
      <c r="M671" s="3">
        <f t="shared" si="75"/>
        <v>1051.05</v>
      </c>
      <c r="N671" s="3">
        <f t="shared" si="76"/>
        <v>1010.625</v>
      </c>
    </row>
    <row r="672" spans="1:14" x14ac:dyDescent="0.35">
      <c r="A672" s="2">
        <v>11042</v>
      </c>
      <c r="B672" t="s">
        <v>8</v>
      </c>
      <c r="C672">
        <v>300044</v>
      </c>
      <c r="D672" t="s">
        <v>718</v>
      </c>
      <c r="E672">
        <v>450</v>
      </c>
      <c r="F672" s="1">
        <v>43466</v>
      </c>
      <c r="G672" s="3">
        <v>191</v>
      </c>
      <c r="H672" s="3">
        <f t="shared" si="70"/>
        <v>72.58</v>
      </c>
      <c r="I672" s="3">
        <f t="shared" si="71"/>
        <v>30.483599999999999</v>
      </c>
      <c r="J672" s="3">
        <f t="shared" si="72"/>
        <v>101.23</v>
      </c>
      <c r="K672" s="3">
        <f t="shared" si="73"/>
        <v>106.96000000000001</v>
      </c>
      <c r="L672" s="3">
        <f t="shared" si="74"/>
        <v>63.03</v>
      </c>
      <c r="M672" s="3">
        <f t="shared" si="75"/>
        <v>148.98000000000002</v>
      </c>
      <c r="N672" s="3">
        <f t="shared" si="76"/>
        <v>143.25</v>
      </c>
    </row>
    <row r="673" spans="1:14" x14ac:dyDescent="0.35">
      <c r="A673" s="2">
        <v>11041</v>
      </c>
      <c r="B673" t="s">
        <v>8</v>
      </c>
      <c r="C673">
        <v>300045</v>
      </c>
      <c r="D673" t="s">
        <v>719</v>
      </c>
      <c r="E673">
        <v>450</v>
      </c>
      <c r="F673" s="1">
        <v>43466</v>
      </c>
      <c r="G673" s="3">
        <v>191</v>
      </c>
      <c r="H673" s="3">
        <f t="shared" si="70"/>
        <v>72.58</v>
      </c>
      <c r="I673" s="3">
        <f t="shared" si="71"/>
        <v>30.483599999999999</v>
      </c>
      <c r="J673" s="3">
        <f t="shared" si="72"/>
        <v>101.23</v>
      </c>
      <c r="K673" s="3">
        <f t="shared" si="73"/>
        <v>106.96000000000001</v>
      </c>
      <c r="L673" s="3">
        <f t="shared" si="74"/>
        <v>63.03</v>
      </c>
      <c r="M673" s="3">
        <f t="shared" si="75"/>
        <v>148.98000000000002</v>
      </c>
      <c r="N673" s="3">
        <f t="shared" si="76"/>
        <v>143.25</v>
      </c>
    </row>
    <row r="674" spans="1:14" x14ac:dyDescent="0.35">
      <c r="A674" s="2">
        <v>11042</v>
      </c>
      <c r="B674" t="s">
        <v>8</v>
      </c>
      <c r="C674">
        <v>300046</v>
      </c>
      <c r="D674" t="s">
        <v>720</v>
      </c>
      <c r="E674">
        <v>450</v>
      </c>
      <c r="F674" s="1">
        <v>43466</v>
      </c>
      <c r="G674" s="3">
        <v>381.5</v>
      </c>
      <c r="H674" s="3">
        <f t="shared" si="70"/>
        <v>144.97</v>
      </c>
      <c r="I674" s="3">
        <f t="shared" si="71"/>
        <v>60.8874</v>
      </c>
      <c r="J674" s="3">
        <f t="shared" si="72"/>
        <v>202.19500000000002</v>
      </c>
      <c r="K674" s="3">
        <f t="shared" si="73"/>
        <v>213.64000000000001</v>
      </c>
      <c r="L674" s="3">
        <f t="shared" si="74"/>
        <v>125.89500000000001</v>
      </c>
      <c r="M674" s="3">
        <f t="shared" si="75"/>
        <v>297.57</v>
      </c>
      <c r="N674" s="3">
        <f t="shared" si="76"/>
        <v>286.125</v>
      </c>
    </row>
    <row r="675" spans="1:14" x14ac:dyDescent="0.35">
      <c r="A675" s="2">
        <v>11043</v>
      </c>
      <c r="B675" t="s">
        <v>8</v>
      </c>
      <c r="C675">
        <v>300047</v>
      </c>
      <c r="D675" t="s">
        <v>721</v>
      </c>
      <c r="E675">
        <v>450</v>
      </c>
      <c r="F675" s="1">
        <v>43466</v>
      </c>
      <c r="G675" s="3">
        <v>381.5</v>
      </c>
      <c r="H675" s="3">
        <f t="shared" si="70"/>
        <v>144.97</v>
      </c>
      <c r="I675" s="3">
        <f t="shared" si="71"/>
        <v>60.8874</v>
      </c>
      <c r="J675" s="3">
        <f t="shared" si="72"/>
        <v>202.19500000000002</v>
      </c>
      <c r="K675" s="3">
        <f t="shared" si="73"/>
        <v>213.64000000000001</v>
      </c>
      <c r="L675" s="3">
        <f t="shared" si="74"/>
        <v>125.89500000000001</v>
      </c>
      <c r="M675" s="3">
        <f t="shared" si="75"/>
        <v>297.57</v>
      </c>
      <c r="N675" s="3">
        <f t="shared" si="76"/>
        <v>286.125</v>
      </c>
    </row>
    <row r="676" spans="1:14" x14ac:dyDescent="0.35">
      <c r="A676" s="2">
        <v>11720</v>
      </c>
      <c r="B676" t="s">
        <v>8</v>
      </c>
      <c r="C676">
        <v>300048</v>
      </c>
      <c r="D676" t="s">
        <v>722</v>
      </c>
      <c r="E676">
        <v>450</v>
      </c>
      <c r="F676" s="1">
        <v>43466</v>
      </c>
      <c r="G676" s="3">
        <v>80.5</v>
      </c>
      <c r="H676" s="3">
        <f t="shared" si="70"/>
        <v>30.59</v>
      </c>
      <c r="I676" s="3">
        <f t="shared" si="71"/>
        <v>12.847799999999999</v>
      </c>
      <c r="J676" s="3">
        <f t="shared" si="72"/>
        <v>42.664999999999999</v>
      </c>
      <c r="K676" s="3">
        <f t="shared" si="73"/>
        <v>45.080000000000005</v>
      </c>
      <c r="L676" s="3">
        <f t="shared" si="74"/>
        <v>26.565000000000001</v>
      </c>
      <c r="M676" s="3">
        <f t="shared" si="75"/>
        <v>62.79</v>
      </c>
      <c r="N676" s="3">
        <f t="shared" si="76"/>
        <v>60.375</v>
      </c>
    </row>
    <row r="677" spans="1:14" x14ac:dyDescent="0.35">
      <c r="A677" s="2">
        <v>11730</v>
      </c>
      <c r="B677" t="s">
        <v>8</v>
      </c>
      <c r="C677">
        <v>300049</v>
      </c>
      <c r="D677" t="s">
        <v>723</v>
      </c>
      <c r="E677">
        <v>450</v>
      </c>
      <c r="F677" s="1">
        <v>43466</v>
      </c>
      <c r="G677" s="3">
        <v>138</v>
      </c>
      <c r="H677" s="3">
        <f t="shared" si="70"/>
        <v>52.44</v>
      </c>
      <c r="I677" s="3">
        <f t="shared" si="71"/>
        <v>22.024799999999999</v>
      </c>
      <c r="J677" s="3">
        <f t="shared" si="72"/>
        <v>73.14</v>
      </c>
      <c r="K677" s="3">
        <f t="shared" si="73"/>
        <v>77.28</v>
      </c>
      <c r="L677" s="3">
        <f t="shared" si="74"/>
        <v>45.54</v>
      </c>
      <c r="M677" s="3">
        <f t="shared" si="75"/>
        <v>107.64</v>
      </c>
      <c r="N677" s="3">
        <f t="shared" si="76"/>
        <v>103.5</v>
      </c>
    </row>
    <row r="678" spans="1:14" x14ac:dyDescent="0.35">
      <c r="A678" s="2">
        <v>11732</v>
      </c>
      <c r="B678" t="s">
        <v>8</v>
      </c>
      <c r="C678">
        <v>300050</v>
      </c>
      <c r="D678" t="s">
        <v>724</v>
      </c>
      <c r="E678">
        <v>450</v>
      </c>
      <c r="F678" s="1">
        <v>43466</v>
      </c>
      <c r="G678" s="3">
        <v>110.25</v>
      </c>
      <c r="H678" s="3">
        <f t="shared" si="70"/>
        <v>41.895000000000003</v>
      </c>
      <c r="I678" s="3">
        <f t="shared" si="71"/>
        <v>17.5959</v>
      </c>
      <c r="J678" s="3">
        <f t="shared" si="72"/>
        <v>58.432500000000005</v>
      </c>
      <c r="K678" s="3">
        <f t="shared" si="73"/>
        <v>61.740000000000009</v>
      </c>
      <c r="L678" s="3">
        <f t="shared" si="74"/>
        <v>36.3825</v>
      </c>
      <c r="M678" s="3">
        <f t="shared" si="75"/>
        <v>85.995000000000005</v>
      </c>
      <c r="N678" s="3">
        <f t="shared" si="76"/>
        <v>82.6875</v>
      </c>
    </row>
    <row r="679" spans="1:14" x14ac:dyDescent="0.35">
      <c r="A679" s="2">
        <v>11740</v>
      </c>
      <c r="B679" t="s">
        <v>8</v>
      </c>
      <c r="C679">
        <v>300051</v>
      </c>
      <c r="D679" t="s">
        <v>725</v>
      </c>
      <c r="E679">
        <v>450</v>
      </c>
      <c r="F679" s="1">
        <v>43466</v>
      </c>
      <c r="G679" s="3">
        <v>80.5</v>
      </c>
      <c r="H679" s="3">
        <f t="shared" si="70"/>
        <v>30.59</v>
      </c>
      <c r="I679" s="3">
        <f t="shared" si="71"/>
        <v>12.847799999999999</v>
      </c>
      <c r="J679" s="3">
        <f t="shared" si="72"/>
        <v>42.664999999999999</v>
      </c>
      <c r="K679" s="3">
        <f t="shared" si="73"/>
        <v>45.080000000000005</v>
      </c>
      <c r="L679" s="3">
        <f t="shared" si="74"/>
        <v>26.565000000000001</v>
      </c>
      <c r="M679" s="3">
        <f t="shared" si="75"/>
        <v>62.79</v>
      </c>
      <c r="N679" s="3">
        <f t="shared" si="76"/>
        <v>60.375</v>
      </c>
    </row>
    <row r="680" spans="1:14" x14ac:dyDescent="0.35">
      <c r="A680" s="2">
        <v>11750</v>
      </c>
      <c r="B680" t="s">
        <v>8</v>
      </c>
      <c r="C680">
        <v>300052</v>
      </c>
      <c r="D680" t="s">
        <v>726</v>
      </c>
      <c r="E680">
        <v>450</v>
      </c>
      <c r="F680" s="1">
        <v>43466</v>
      </c>
      <c r="G680" s="3">
        <v>432</v>
      </c>
      <c r="H680" s="3">
        <f t="shared" si="70"/>
        <v>164.16</v>
      </c>
      <c r="I680" s="3">
        <f t="shared" si="71"/>
        <v>68.947199999999995</v>
      </c>
      <c r="J680" s="3">
        <f t="shared" si="72"/>
        <v>228.96</v>
      </c>
      <c r="K680" s="3">
        <f t="shared" si="73"/>
        <v>241.92000000000002</v>
      </c>
      <c r="L680" s="3">
        <f t="shared" si="74"/>
        <v>142.56</v>
      </c>
      <c r="M680" s="3">
        <f t="shared" si="75"/>
        <v>336.96000000000004</v>
      </c>
      <c r="N680" s="3">
        <f t="shared" si="76"/>
        <v>324</v>
      </c>
    </row>
    <row r="681" spans="1:14" x14ac:dyDescent="0.35">
      <c r="A681" s="2">
        <v>11760</v>
      </c>
      <c r="B681" t="s">
        <v>8</v>
      </c>
      <c r="C681">
        <v>300053</v>
      </c>
      <c r="D681" t="s">
        <v>727</v>
      </c>
      <c r="E681">
        <v>450</v>
      </c>
      <c r="F681" s="1">
        <v>43466</v>
      </c>
      <c r="G681" s="3">
        <v>263.25</v>
      </c>
      <c r="H681" s="3">
        <f t="shared" si="70"/>
        <v>100.035</v>
      </c>
      <c r="I681" s="3">
        <f t="shared" si="71"/>
        <v>42.014699999999998</v>
      </c>
      <c r="J681" s="3">
        <f t="shared" si="72"/>
        <v>139.52250000000001</v>
      </c>
      <c r="K681" s="3">
        <f t="shared" si="73"/>
        <v>147.42000000000002</v>
      </c>
      <c r="L681" s="3">
        <f t="shared" si="74"/>
        <v>86.872500000000002</v>
      </c>
      <c r="M681" s="3">
        <f t="shared" si="75"/>
        <v>205.33500000000001</v>
      </c>
      <c r="N681" s="3">
        <f t="shared" si="76"/>
        <v>197.4375</v>
      </c>
    </row>
    <row r="682" spans="1:14" x14ac:dyDescent="0.35">
      <c r="A682" s="2">
        <v>12001</v>
      </c>
      <c r="B682" t="s">
        <v>8</v>
      </c>
      <c r="C682">
        <v>300054</v>
      </c>
      <c r="D682" t="s">
        <v>728</v>
      </c>
      <c r="E682">
        <v>450</v>
      </c>
      <c r="F682" s="1">
        <v>43466</v>
      </c>
      <c r="G682" s="3">
        <v>263.25</v>
      </c>
      <c r="H682" s="3">
        <f t="shared" si="70"/>
        <v>100.035</v>
      </c>
      <c r="I682" s="3">
        <f t="shared" si="71"/>
        <v>42.014699999999998</v>
      </c>
      <c r="J682" s="3">
        <f t="shared" si="72"/>
        <v>139.52250000000001</v>
      </c>
      <c r="K682" s="3">
        <f t="shared" si="73"/>
        <v>147.42000000000002</v>
      </c>
      <c r="L682" s="3">
        <f t="shared" si="74"/>
        <v>86.872500000000002</v>
      </c>
      <c r="M682" s="3">
        <f t="shared" si="75"/>
        <v>205.33500000000001</v>
      </c>
      <c r="N682" s="3">
        <f t="shared" si="76"/>
        <v>197.4375</v>
      </c>
    </row>
    <row r="683" spans="1:14" x14ac:dyDescent="0.35">
      <c r="A683" s="2">
        <v>12002</v>
      </c>
      <c r="B683" t="s">
        <v>8</v>
      </c>
      <c r="C683">
        <v>300055</v>
      </c>
      <c r="D683" t="s">
        <v>152</v>
      </c>
      <c r="E683">
        <v>450</v>
      </c>
      <c r="F683" s="1">
        <v>43466</v>
      </c>
      <c r="G683" s="3">
        <v>263.25</v>
      </c>
      <c r="H683" s="3">
        <f t="shared" si="70"/>
        <v>100.035</v>
      </c>
      <c r="I683" s="3">
        <f t="shared" si="71"/>
        <v>42.014699999999998</v>
      </c>
      <c r="J683" s="3">
        <f t="shared" si="72"/>
        <v>139.52250000000001</v>
      </c>
      <c r="K683" s="3">
        <f t="shared" si="73"/>
        <v>147.42000000000002</v>
      </c>
      <c r="L683" s="3">
        <f t="shared" si="74"/>
        <v>86.872500000000002</v>
      </c>
      <c r="M683" s="3">
        <f t="shared" si="75"/>
        <v>205.33500000000001</v>
      </c>
      <c r="N683" s="3">
        <f t="shared" si="76"/>
        <v>197.4375</v>
      </c>
    </row>
    <row r="684" spans="1:14" x14ac:dyDescent="0.35">
      <c r="A684" s="2">
        <v>12004</v>
      </c>
      <c r="B684" t="s">
        <v>8</v>
      </c>
      <c r="C684">
        <v>300056</v>
      </c>
      <c r="D684" t="s">
        <v>729</v>
      </c>
      <c r="E684">
        <v>450</v>
      </c>
      <c r="F684" s="1">
        <v>43466</v>
      </c>
      <c r="G684" s="3">
        <v>263.25</v>
      </c>
      <c r="H684" s="3">
        <f t="shared" si="70"/>
        <v>100.035</v>
      </c>
      <c r="I684" s="3">
        <f t="shared" si="71"/>
        <v>42.014699999999998</v>
      </c>
      <c r="J684" s="3">
        <f t="shared" si="72"/>
        <v>139.52250000000001</v>
      </c>
      <c r="K684" s="3">
        <f t="shared" si="73"/>
        <v>147.42000000000002</v>
      </c>
      <c r="L684" s="3">
        <f t="shared" si="74"/>
        <v>86.872500000000002</v>
      </c>
      <c r="M684" s="3">
        <f t="shared" si="75"/>
        <v>205.33500000000001</v>
      </c>
      <c r="N684" s="3">
        <f t="shared" si="76"/>
        <v>197.4375</v>
      </c>
    </row>
    <row r="685" spans="1:14" x14ac:dyDescent="0.35">
      <c r="A685" s="2">
        <v>12005</v>
      </c>
      <c r="B685" t="s">
        <v>8</v>
      </c>
      <c r="C685">
        <v>300057</v>
      </c>
      <c r="D685" t="s">
        <v>730</v>
      </c>
      <c r="E685">
        <v>450</v>
      </c>
      <c r="F685" s="1">
        <v>43466</v>
      </c>
      <c r="G685" s="3">
        <v>263.25</v>
      </c>
      <c r="H685" s="3">
        <f t="shared" si="70"/>
        <v>100.035</v>
      </c>
      <c r="I685" s="3">
        <f t="shared" si="71"/>
        <v>42.014699999999998</v>
      </c>
      <c r="J685" s="3">
        <f t="shared" si="72"/>
        <v>139.52250000000001</v>
      </c>
      <c r="K685" s="3">
        <f t="shared" si="73"/>
        <v>147.42000000000002</v>
      </c>
      <c r="L685" s="3">
        <f t="shared" si="74"/>
        <v>86.872500000000002</v>
      </c>
      <c r="M685" s="3">
        <f t="shared" si="75"/>
        <v>205.33500000000001</v>
      </c>
      <c r="N685" s="3">
        <f t="shared" si="76"/>
        <v>197.4375</v>
      </c>
    </row>
    <row r="686" spans="1:14" x14ac:dyDescent="0.35">
      <c r="A686" s="2">
        <v>12006</v>
      </c>
      <c r="B686" t="s">
        <v>8</v>
      </c>
      <c r="C686">
        <v>300058</v>
      </c>
      <c r="D686" t="s">
        <v>731</v>
      </c>
      <c r="E686">
        <v>450</v>
      </c>
      <c r="F686" s="1">
        <v>43466</v>
      </c>
      <c r="G686" s="3">
        <v>413.5</v>
      </c>
      <c r="H686" s="3">
        <f t="shared" si="70"/>
        <v>157.13</v>
      </c>
      <c r="I686" s="3">
        <f t="shared" si="71"/>
        <v>65.994599999999991</v>
      </c>
      <c r="J686" s="3">
        <f t="shared" si="72"/>
        <v>219.155</v>
      </c>
      <c r="K686" s="3">
        <f t="shared" si="73"/>
        <v>231.56000000000003</v>
      </c>
      <c r="L686" s="3">
        <f t="shared" si="74"/>
        <v>136.45500000000001</v>
      </c>
      <c r="M686" s="3">
        <f t="shared" si="75"/>
        <v>322.53000000000003</v>
      </c>
      <c r="N686" s="3">
        <f t="shared" si="76"/>
        <v>310.125</v>
      </c>
    </row>
    <row r="687" spans="1:14" x14ac:dyDescent="0.35">
      <c r="A687" s="2">
        <v>12007</v>
      </c>
      <c r="B687" t="s">
        <v>8</v>
      </c>
      <c r="C687">
        <v>300059</v>
      </c>
      <c r="D687" t="s">
        <v>732</v>
      </c>
      <c r="E687">
        <v>450</v>
      </c>
      <c r="F687" s="1">
        <v>43466</v>
      </c>
      <c r="G687" s="3">
        <v>263.25</v>
      </c>
      <c r="H687" s="3">
        <f t="shared" si="70"/>
        <v>100.035</v>
      </c>
      <c r="I687" s="3">
        <f t="shared" si="71"/>
        <v>42.014699999999998</v>
      </c>
      <c r="J687" s="3">
        <f t="shared" si="72"/>
        <v>139.52250000000001</v>
      </c>
      <c r="K687" s="3">
        <f t="shared" si="73"/>
        <v>147.42000000000002</v>
      </c>
      <c r="L687" s="3">
        <f t="shared" si="74"/>
        <v>86.872500000000002</v>
      </c>
      <c r="M687" s="3">
        <f t="shared" si="75"/>
        <v>205.33500000000001</v>
      </c>
      <c r="N687" s="3">
        <f t="shared" si="76"/>
        <v>197.4375</v>
      </c>
    </row>
    <row r="688" spans="1:14" x14ac:dyDescent="0.35">
      <c r="A688" s="2">
        <v>12011</v>
      </c>
      <c r="B688" t="s">
        <v>8</v>
      </c>
      <c r="C688">
        <v>300060</v>
      </c>
      <c r="D688" t="s">
        <v>733</v>
      </c>
      <c r="E688">
        <v>450</v>
      </c>
      <c r="F688" s="1">
        <v>43466</v>
      </c>
      <c r="G688" s="3">
        <v>263.25</v>
      </c>
      <c r="H688" s="3">
        <f t="shared" si="70"/>
        <v>100.035</v>
      </c>
      <c r="I688" s="3">
        <f t="shared" si="71"/>
        <v>42.014699999999998</v>
      </c>
      <c r="J688" s="3">
        <f t="shared" si="72"/>
        <v>139.52250000000001</v>
      </c>
      <c r="K688" s="3">
        <f t="shared" si="73"/>
        <v>147.42000000000002</v>
      </c>
      <c r="L688" s="3">
        <f t="shared" si="74"/>
        <v>86.872500000000002</v>
      </c>
      <c r="M688" s="3">
        <f t="shared" si="75"/>
        <v>205.33500000000001</v>
      </c>
      <c r="N688" s="3">
        <f t="shared" si="76"/>
        <v>197.4375</v>
      </c>
    </row>
    <row r="689" spans="1:14" x14ac:dyDescent="0.35">
      <c r="A689" s="2">
        <v>12013</v>
      </c>
      <c r="B689" t="s">
        <v>8</v>
      </c>
      <c r="C689">
        <v>300061</v>
      </c>
      <c r="D689" t="s">
        <v>734</v>
      </c>
      <c r="E689">
        <v>450</v>
      </c>
      <c r="F689" s="1">
        <v>43466</v>
      </c>
      <c r="G689" s="3">
        <v>263.25</v>
      </c>
      <c r="H689" s="3">
        <f t="shared" si="70"/>
        <v>100.035</v>
      </c>
      <c r="I689" s="3">
        <f t="shared" si="71"/>
        <v>42.014699999999998</v>
      </c>
      <c r="J689" s="3">
        <f t="shared" si="72"/>
        <v>139.52250000000001</v>
      </c>
      <c r="K689" s="3">
        <f t="shared" si="73"/>
        <v>147.42000000000002</v>
      </c>
      <c r="L689" s="3">
        <f t="shared" si="74"/>
        <v>86.872500000000002</v>
      </c>
      <c r="M689" s="3">
        <f t="shared" si="75"/>
        <v>205.33500000000001</v>
      </c>
      <c r="N689" s="3">
        <f t="shared" si="76"/>
        <v>197.4375</v>
      </c>
    </row>
    <row r="690" spans="1:14" x14ac:dyDescent="0.35">
      <c r="A690" s="2">
        <v>12014</v>
      </c>
      <c r="B690" t="s">
        <v>8</v>
      </c>
      <c r="C690">
        <v>300062</v>
      </c>
      <c r="D690" t="s">
        <v>735</v>
      </c>
      <c r="E690">
        <v>450</v>
      </c>
      <c r="F690" s="1">
        <v>43466</v>
      </c>
      <c r="G690" s="3">
        <v>263.25</v>
      </c>
      <c r="H690" s="3">
        <f t="shared" si="70"/>
        <v>100.035</v>
      </c>
      <c r="I690" s="3">
        <f t="shared" si="71"/>
        <v>42.014699999999998</v>
      </c>
      <c r="J690" s="3">
        <f t="shared" si="72"/>
        <v>139.52250000000001</v>
      </c>
      <c r="K690" s="3">
        <f t="shared" si="73"/>
        <v>147.42000000000002</v>
      </c>
      <c r="L690" s="3">
        <f t="shared" si="74"/>
        <v>86.872500000000002</v>
      </c>
      <c r="M690" s="3">
        <f t="shared" si="75"/>
        <v>205.33500000000001</v>
      </c>
      <c r="N690" s="3">
        <f t="shared" si="76"/>
        <v>197.4375</v>
      </c>
    </row>
    <row r="691" spans="1:14" x14ac:dyDescent="0.35">
      <c r="A691" s="2">
        <v>12015</v>
      </c>
      <c r="B691" t="s">
        <v>8</v>
      </c>
      <c r="C691">
        <v>300063</v>
      </c>
      <c r="D691" t="s">
        <v>736</v>
      </c>
      <c r="E691">
        <v>450</v>
      </c>
      <c r="F691" s="1">
        <v>43466</v>
      </c>
      <c r="G691" s="3">
        <v>263.25</v>
      </c>
      <c r="H691" s="3">
        <f t="shared" si="70"/>
        <v>100.035</v>
      </c>
      <c r="I691" s="3">
        <f t="shared" si="71"/>
        <v>42.014699999999998</v>
      </c>
      <c r="J691" s="3">
        <f t="shared" si="72"/>
        <v>139.52250000000001</v>
      </c>
      <c r="K691" s="3">
        <f t="shared" si="73"/>
        <v>147.42000000000002</v>
      </c>
      <c r="L691" s="3">
        <f t="shared" si="74"/>
        <v>86.872500000000002</v>
      </c>
      <c r="M691" s="3">
        <f t="shared" si="75"/>
        <v>205.33500000000001</v>
      </c>
      <c r="N691" s="3">
        <f t="shared" si="76"/>
        <v>197.4375</v>
      </c>
    </row>
    <row r="692" spans="1:14" x14ac:dyDescent="0.35">
      <c r="A692" s="2">
        <v>12016</v>
      </c>
      <c r="B692" t="s">
        <v>8</v>
      </c>
      <c r="C692">
        <v>300064</v>
      </c>
      <c r="D692" t="s">
        <v>737</v>
      </c>
      <c r="E692">
        <v>450</v>
      </c>
      <c r="F692" s="1">
        <v>43466</v>
      </c>
      <c r="G692" s="3">
        <v>263.25</v>
      </c>
      <c r="H692" s="3">
        <f t="shared" si="70"/>
        <v>100.035</v>
      </c>
      <c r="I692" s="3">
        <f t="shared" si="71"/>
        <v>42.014699999999998</v>
      </c>
      <c r="J692" s="3">
        <f t="shared" si="72"/>
        <v>139.52250000000001</v>
      </c>
      <c r="K692" s="3">
        <f t="shared" si="73"/>
        <v>147.42000000000002</v>
      </c>
      <c r="L692" s="3">
        <f t="shared" si="74"/>
        <v>86.872500000000002</v>
      </c>
      <c r="M692" s="3">
        <f t="shared" si="75"/>
        <v>205.33500000000001</v>
      </c>
      <c r="N692" s="3">
        <f t="shared" si="76"/>
        <v>197.4375</v>
      </c>
    </row>
    <row r="693" spans="1:14" x14ac:dyDescent="0.35">
      <c r="A693" s="2">
        <v>12017</v>
      </c>
      <c r="B693" t="s">
        <v>8</v>
      </c>
      <c r="C693">
        <v>300065</v>
      </c>
      <c r="D693" t="s">
        <v>738</v>
      </c>
      <c r="E693">
        <v>450</v>
      </c>
      <c r="F693" s="1">
        <v>43466</v>
      </c>
      <c r="G693" s="3">
        <v>263.25</v>
      </c>
      <c r="H693" s="3">
        <f t="shared" si="70"/>
        <v>100.035</v>
      </c>
      <c r="I693" s="3">
        <f t="shared" si="71"/>
        <v>42.014699999999998</v>
      </c>
      <c r="J693" s="3">
        <f t="shared" si="72"/>
        <v>139.52250000000001</v>
      </c>
      <c r="K693" s="3">
        <f t="shared" si="73"/>
        <v>147.42000000000002</v>
      </c>
      <c r="L693" s="3">
        <f t="shared" si="74"/>
        <v>86.872500000000002</v>
      </c>
      <c r="M693" s="3">
        <f t="shared" si="75"/>
        <v>205.33500000000001</v>
      </c>
      <c r="N693" s="3">
        <f t="shared" si="76"/>
        <v>197.4375</v>
      </c>
    </row>
    <row r="694" spans="1:14" x14ac:dyDescent="0.35">
      <c r="A694" s="2">
        <v>12018</v>
      </c>
      <c r="B694" t="s">
        <v>8</v>
      </c>
      <c r="C694">
        <v>300066</v>
      </c>
      <c r="D694" t="s">
        <v>739</v>
      </c>
      <c r="E694">
        <v>450</v>
      </c>
      <c r="F694" s="1">
        <v>43466</v>
      </c>
      <c r="G694" s="3">
        <v>263.25</v>
      </c>
      <c r="H694" s="3">
        <f t="shared" si="70"/>
        <v>100.035</v>
      </c>
      <c r="I694" s="3">
        <f t="shared" si="71"/>
        <v>42.014699999999998</v>
      </c>
      <c r="J694" s="3">
        <f t="shared" si="72"/>
        <v>139.52250000000001</v>
      </c>
      <c r="K694" s="3">
        <f t="shared" si="73"/>
        <v>147.42000000000002</v>
      </c>
      <c r="L694" s="3">
        <f t="shared" si="74"/>
        <v>86.872500000000002</v>
      </c>
      <c r="M694" s="3">
        <f t="shared" si="75"/>
        <v>205.33500000000001</v>
      </c>
      <c r="N694" s="3">
        <f t="shared" si="76"/>
        <v>197.4375</v>
      </c>
    </row>
    <row r="695" spans="1:14" x14ac:dyDescent="0.35">
      <c r="A695" s="2">
        <v>12031</v>
      </c>
      <c r="B695" t="s">
        <v>8</v>
      </c>
      <c r="C695">
        <v>300067</v>
      </c>
      <c r="D695" t="s">
        <v>740</v>
      </c>
      <c r="E695">
        <v>450</v>
      </c>
      <c r="F695" s="1">
        <v>43466</v>
      </c>
      <c r="G695" s="3">
        <v>263.25</v>
      </c>
      <c r="H695" s="3">
        <f t="shared" si="70"/>
        <v>100.035</v>
      </c>
      <c r="I695" s="3">
        <f t="shared" si="71"/>
        <v>42.014699999999998</v>
      </c>
      <c r="J695" s="3">
        <f t="shared" si="72"/>
        <v>139.52250000000001</v>
      </c>
      <c r="K695" s="3">
        <f t="shared" si="73"/>
        <v>147.42000000000002</v>
      </c>
      <c r="L695" s="3">
        <f t="shared" si="74"/>
        <v>86.872500000000002</v>
      </c>
      <c r="M695" s="3">
        <f t="shared" si="75"/>
        <v>205.33500000000001</v>
      </c>
      <c r="N695" s="3">
        <f t="shared" si="76"/>
        <v>197.4375</v>
      </c>
    </row>
    <row r="696" spans="1:14" x14ac:dyDescent="0.35">
      <c r="A696" s="2">
        <v>12032</v>
      </c>
      <c r="B696" t="s">
        <v>8</v>
      </c>
      <c r="C696">
        <v>300068</v>
      </c>
      <c r="D696" t="s">
        <v>741</v>
      </c>
      <c r="E696">
        <v>450</v>
      </c>
      <c r="F696" s="1">
        <v>43466</v>
      </c>
      <c r="G696" s="3">
        <v>263.25</v>
      </c>
      <c r="H696" s="3">
        <f t="shared" si="70"/>
        <v>100.035</v>
      </c>
      <c r="I696" s="3">
        <f t="shared" si="71"/>
        <v>42.014699999999998</v>
      </c>
      <c r="J696" s="3">
        <f t="shared" si="72"/>
        <v>139.52250000000001</v>
      </c>
      <c r="K696" s="3">
        <f t="shared" si="73"/>
        <v>147.42000000000002</v>
      </c>
      <c r="L696" s="3">
        <f t="shared" si="74"/>
        <v>86.872500000000002</v>
      </c>
      <c r="M696" s="3">
        <f t="shared" si="75"/>
        <v>205.33500000000001</v>
      </c>
      <c r="N696" s="3">
        <f t="shared" si="76"/>
        <v>197.4375</v>
      </c>
    </row>
    <row r="697" spans="1:14" x14ac:dyDescent="0.35">
      <c r="A697" s="2">
        <v>12034</v>
      </c>
      <c r="B697" t="s">
        <v>8</v>
      </c>
      <c r="C697">
        <v>300069</v>
      </c>
      <c r="D697" t="s">
        <v>742</v>
      </c>
      <c r="E697">
        <v>450</v>
      </c>
      <c r="F697" s="1">
        <v>43466</v>
      </c>
      <c r="G697" s="3">
        <v>263.25</v>
      </c>
      <c r="H697" s="3">
        <f t="shared" si="70"/>
        <v>100.035</v>
      </c>
      <c r="I697" s="3">
        <f t="shared" si="71"/>
        <v>42.014699999999998</v>
      </c>
      <c r="J697" s="3">
        <f t="shared" si="72"/>
        <v>139.52250000000001</v>
      </c>
      <c r="K697" s="3">
        <f t="shared" si="73"/>
        <v>147.42000000000002</v>
      </c>
      <c r="L697" s="3">
        <f t="shared" si="74"/>
        <v>86.872500000000002</v>
      </c>
      <c r="M697" s="3">
        <f t="shared" si="75"/>
        <v>205.33500000000001</v>
      </c>
      <c r="N697" s="3">
        <f t="shared" si="76"/>
        <v>197.4375</v>
      </c>
    </row>
    <row r="698" spans="1:14" x14ac:dyDescent="0.35">
      <c r="A698" s="2">
        <v>12035</v>
      </c>
      <c r="B698" t="s">
        <v>8</v>
      </c>
      <c r="C698">
        <v>300070</v>
      </c>
      <c r="D698" t="s">
        <v>743</v>
      </c>
      <c r="E698">
        <v>450</v>
      </c>
      <c r="F698" s="1">
        <v>43466</v>
      </c>
      <c r="G698" s="3">
        <v>263.25</v>
      </c>
      <c r="H698" s="3">
        <f t="shared" si="70"/>
        <v>100.035</v>
      </c>
      <c r="I698" s="3">
        <f t="shared" si="71"/>
        <v>42.014699999999998</v>
      </c>
      <c r="J698" s="3">
        <f t="shared" si="72"/>
        <v>139.52250000000001</v>
      </c>
      <c r="K698" s="3">
        <f t="shared" si="73"/>
        <v>147.42000000000002</v>
      </c>
      <c r="L698" s="3">
        <f t="shared" si="74"/>
        <v>86.872500000000002</v>
      </c>
      <c r="M698" s="3">
        <f t="shared" si="75"/>
        <v>205.33500000000001</v>
      </c>
      <c r="N698" s="3">
        <f t="shared" si="76"/>
        <v>197.4375</v>
      </c>
    </row>
    <row r="699" spans="1:14" x14ac:dyDescent="0.35">
      <c r="A699" s="2">
        <v>12036</v>
      </c>
      <c r="B699" t="s">
        <v>8</v>
      </c>
      <c r="C699">
        <v>300071</v>
      </c>
      <c r="D699" t="s">
        <v>744</v>
      </c>
      <c r="E699">
        <v>450</v>
      </c>
      <c r="F699" s="1">
        <v>43466</v>
      </c>
      <c r="G699" s="3">
        <v>263.25</v>
      </c>
      <c r="H699" s="3">
        <f t="shared" si="70"/>
        <v>100.035</v>
      </c>
      <c r="I699" s="3">
        <f t="shared" si="71"/>
        <v>42.014699999999998</v>
      </c>
      <c r="J699" s="3">
        <f t="shared" si="72"/>
        <v>139.52250000000001</v>
      </c>
      <c r="K699" s="3">
        <f t="shared" si="73"/>
        <v>147.42000000000002</v>
      </c>
      <c r="L699" s="3">
        <f t="shared" si="74"/>
        <v>86.872500000000002</v>
      </c>
      <c r="M699" s="3">
        <f t="shared" si="75"/>
        <v>205.33500000000001</v>
      </c>
      <c r="N699" s="3">
        <f t="shared" si="76"/>
        <v>197.4375</v>
      </c>
    </row>
    <row r="700" spans="1:14" x14ac:dyDescent="0.35">
      <c r="A700" s="2">
        <v>12037</v>
      </c>
      <c r="B700" t="s">
        <v>8</v>
      </c>
      <c r="C700">
        <v>300072</v>
      </c>
      <c r="D700" t="s">
        <v>745</v>
      </c>
      <c r="E700">
        <v>450</v>
      </c>
      <c r="F700" s="1">
        <v>43466</v>
      </c>
      <c r="G700" s="3">
        <v>1306.5</v>
      </c>
      <c r="H700" s="3">
        <f t="shared" si="70"/>
        <v>496.47</v>
      </c>
      <c r="I700" s="3">
        <f t="shared" si="71"/>
        <v>208.51740000000001</v>
      </c>
      <c r="J700" s="3">
        <f t="shared" si="72"/>
        <v>692.44500000000005</v>
      </c>
      <c r="K700" s="3">
        <f t="shared" si="73"/>
        <v>731.6400000000001</v>
      </c>
      <c r="L700" s="3">
        <f t="shared" si="74"/>
        <v>431.14500000000004</v>
      </c>
      <c r="M700" s="3">
        <f t="shared" si="75"/>
        <v>1019.07</v>
      </c>
      <c r="N700" s="3">
        <f t="shared" si="76"/>
        <v>979.875</v>
      </c>
    </row>
    <row r="701" spans="1:14" x14ac:dyDescent="0.35">
      <c r="A701" s="2">
        <v>12041</v>
      </c>
      <c r="B701" t="s">
        <v>8</v>
      </c>
      <c r="C701">
        <v>300073</v>
      </c>
      <c r="D701" t="s">
        <v>746</v>
      </c>
      <c r="E701">
        <v>450</v>
      </c>
      <c r="F701" s="1">
        <v>43466</v>
      </c>
      <c r="G701" s="3">
        <v>263.25</v>
      </c>
      <c r="H701" s="3">
        <f t="shared" si="70"/>
        <v>100.035</v>
      </c>
      <c r="I701" s="3">
        <f t="shared" si="71"/>
        <v>42.014699999999998</v>
      </c>
      <c r="J701" s="3">
        <f t="shared" si="72"/>
        <v>139.52250000000001</v>
      </c>
      <c r="K701" s="3">
        <f t="shared" si="73"/>
        <v>147.42000000000002</v>
      </c>
      <c r="L701" s="3">
        <f t="shared" si="74"/>
        <v>86.872500000000002</v>
      </c>
      <c r="M701" s="3">
        <f t="shared" si="75"/>
        <v>205.33500000000001</v>
      </c>
      <c r="N701" s="3">
        <f t="shared" si="76"/>
        <v>197.4375</v>
      </c>
    </row>
    <row r="702" spans="1:14" x14ac:dyDescent="0.35">
      <c r="A702" s="2">
        <v>12042</v>
      </c>
      <c r="B702" t="s">
        <v>8</v>
      </c>
      <c r="C702">
        <v>300074</v>
      </c>
      <c r="D702" t="s">
        <v>747</v>
      </c>
      <c r="E702">
        <v>450</v>
      </c>
      <c r="F702" s="1">
        <v>43466</v>
      </c>
      <c r="G702" s="3">
        <v>263.25</v>
      </c>
      <c r="H702" s="3">
        <f t="shared" si="70"/>
        <v>100.035</v>
      </c>
      <c r="I702" s="3">
        <f t="shared" si="71"/>
        <v>42.014699999999998</v>
      </c>
      <c r="J702" s="3">
        <f t="shared" si="72"/>
        <v>139.52250000000001</v>
      </c>
      <c r="K702" s="3">
        <f t="shared" si="73"/>
        <v>147.42000000000002</v>
      </c>
      <c r="L702" s="3">
        <f t="shared" si="74"/>
        <v>86.872500000000002</v>
      </c>
      <c r="M702" s="3">
        <f t="shared" si="75"/>
        <v>205.33500000000001</v>
      </c>
      <c r="N702" s="3">
        <f t="shared" si="76"/>
        <v>197.4375</v>
      </c>
    </row>
    <row r="703" spans="1:14" x14ac:dyDescent="0.35">
      <c r="A703" s="2">
        <v>12044</v>
      </c>
      <c r="B703" t="s">
        <v>8</v>
      </c>
      <c r="C703">
        <v>300075</v>
      </c>
      <c r="D703" t="s">
        <v>748</v>
      </c>
      <c r="E703">
        <v>450</v>
      </c>
      <c r="F703" s="1">
        <v>43466</v>
      </c>
      <c r="G703" s="3">
        <v>263.25</v>
      </c>
      <c r="H703" s="3">
        <f t="shared" si="70"/>
        <v>100.035</v>
      </c>
      <c r="I703" s="3">
        <f t="shared" si="71"/>
        <v>42.014699999999998</v>
      </c>
      <c r="J703" s="3">
        <f t="shared" si="72"/>
        <v>139.52250000000001</v>
      </c>
      <c r="K703" s="3">
        <f t="shared" si="73"/>
        <v>147.42000000000002</v>
      </c>
      <c r="L703" s="3">
        <f t="shared" si="74"/>
        <v>86.872500000000002</v>
      </c>
      <c r="M703" s="3">
        <f t="shared" si="75"/>
        <v>205.33500000000001</v>
      </c>
      <c r="N703" s="3">
        <f t="shared" si="76"/>
        <v>197.4375</v>
      </c>
    </row>
    <row r="704" spans="1:14" x14ac:dyDescent="0.35">
      <c r="A704" s="2">
        <v>12045</v>
      </c>
      <c r="B704" t="s">
        <v>8</v>
      </c>
      <c r="C704">
        <v>300076</v>
      </c>
      <c r="D704" t="s">
        <v>749</v>
      </c>
      <c r="E704">
        <v>450</v>
      </c>
      <c r="F704" s="1">
        <v>43466</v>
      </c>
      <c r="G704" s="3">
        <v>263.25</v>
      </c>
      <c r="H704" s="3">
        <f t="shared" si="70"/>
        <v>100.035</v>
      </c>
      <c r="I704" s="3">
        <f t="shared" si="71"/>
        <v>42.014699999999998</v>
      </c>
      <c r="J704" s="3">
        <f t="shared" si="72"/>
        <v>139.52250000000001</v>
      </c>
      <c r="K704" s="3">
        <f t="shared" si="73"/>
        <v>147.42000000000002</v>
      </c>
      <c r="L704" s="3">
        <f t="shared" si="74"/>
        <v>86.872500000000002</v>
      </c>
      <c r="M704" s="3">
        <f t="shared" si="75"/>
        <v>205.33500000000001</v>
      </c>
      <c r="N704" s="3">
        <f t="shared" si="76"/>
        <v>197.4375</v>
      </c>
    </row>
    <row r="705" spans="1:14" x14ac:dyDescent="0.35">
      <c r="A705" s="2">
        <v>12046</v>
      </c>
      <c r="B705" t="s">
        <v>8</v>
      </c>
      <c r="C705">
        <v>300077</v>
      </c>
      <c r="D705" t="s">
        <v>750</v>
      </c>
      <c r="E705">
        <v>450</v>
      </c>
      <c r="F705" s="1">
        <v>43466</v>
      </c>
      <c r="G705" s="3">
        <v>263.25</v>
      </c>
      <c r="H705" s="3">
        <f t="shared" si="70"/>
        <v>100.035</v>
      </c>
      <c r="I705" s="3">
        <f t="shared" si="71"/>
        <v>42.014699999999998</v>
      </c>
      <c r="J705" s="3">
        <f t="shared" si="72"/>
        <v>139.52250000000001</v>
      </c>
      <c r="K705" s="3">
        <f t="shared" si="73"/>
        <v>147.42000000000002</v>
      </c>
      <c r="L705" s="3">
        <f t="shared" si="74"/>
        <v>86.872500000000002</v>
      </c>
      <c r="M705" s="3">
        <f t="shared" si="75"/>
        <v>205.33500000000001</v>
      </c>
      <c r="N705" s="3">
        <f t="shared" si="76"/>
        <v>197.4375</v>
      </c>
    </row>
    <row r="706" spans="1:14" x14ac:dyDescent="0.35">
      <c r="A706" s="2">
        <v>12047</v>
      </c>
      <c r="B706" t="s">
        <v>8</v>
      </c>
      <c r="C706">
        <v>300078</v>
      </c>
      <c r="D706" t="s">
        <v>751</v>
      </c>
      <c r="E706">
        <v>450</v>
      </c>
      <c r="F706" s="1">
        <v>43466</v>
      </c>
      <c r="G706" s="3">
        <v>1306.5</v>
      </c>
      <c r="H706" s="3">
        <f t="shared" si="70"/>
        <v>496.47</v>
      </c>
      <c r="I706" s="3">
        <f t="shared" si="71"/>
        <v>208.51740000000001</v>
      </c>
      <c r="J706" s="3">
        <f t="shared" si="72"/>
        <v>692.44500000000005</v>
      </c>
      <c r="K706" s="3">
        <f t="shared" si="73"/>
        <v>731.6400000000001</v>
      </c>
      <c r="L706" s="3">
        <f t="shared" si="74"/>
        <v>431.14500000000004</v>
      </c>
      <c r="M706" s="3">
        <f t="shared" si="75"/>
        <v>1019.07</v>
      </c>
      <c r="N706" s="3">
        <f t="shared" si="76"/>
        <v>979.875</v>
      </c>
    </row>
    <row r="707" spans="1:14" x14ac:dyDescent="0.35">
      <c r="A707" s="2">
        <v>12051</v>
      </c>
      <c r="B707" t="s">
        <v>8</v>
      </c>
      <c r="C707">
        <v>300079</v>
      </c>
      <c r="D707" t="s">
        <v>752</v>
      </c>
      <c r="E707">
        <v>450</v>
      </c>
      <c r="F707" s="1">
        <v>43466</v>
      </c>
      <c r="G707" s="3">
        <v>263.25</v>
      </c>
      <c r="H707" s="3">
        <f t="shared" ref="H707:H770" si="77">+G707*0.38</f>
        <v>100.035</v>
      </c>
      <c r="I707" s="3">
        <f t="shared" ref="I707:I770" si="78">+H707*0.42</f>
        <v>42.014699999999998</v>
      </c>
      <c r="J707" s="3">
        <f t="shared" ref="J707:J770" si="79">+G707*0.53</f>
        <v>139.52250000000001</v>
      </c>
      <c r="K707" s="3">
        <f t="shared" ref="K707:K770" si="80">+G707*0.56</f>
        <v>147.42000000000002</v>
      </c>
      <c r="L707" s="3">
        <f t="shared" ref="L707:L770" si="81">+G707*0.33</f>
        <v>86.872500000000002</v>
      </c>
      <c r="M707" s="3">
        <f t="shared" ref="M707:M770" si="82">+G707*0.78</f>
        <v>205.33500000000001</v>
      </c>
      <c r="N707" s="3">
        <f t="shared" ref="N707:N770" si="83">+G707*0.75</f>
        <v>197.4375</v>
      </c>
    </row>
    <row r="708" spans="1:14" x14ac:dyDescent="0.35">
      <c r="A708" s="2">
        <v>12052</v>
      </c>
      <c r="B708" t="s">
        <v>8</v>
      </c>
      <c r="C708">
        <v>300080</v>
      </c>
      <c r="D708" t="s">
        <v>753</v>
      </c>
      <c r="E708">
        <v>450</v>
      </c>
      <c r="F708" s="1">
        <v>43466</v>
      </c>
      <c r="G708" s="3">
        <v>263.25</v>
      </c>
      <c r="H708" s="3">
        <f t="shared" si="77"/>
        <v>100.035</v>
      </c>
      <c r="I708" s="3">
        <f t="shared" si="78"/>
        <v>42.014699999999998</v>
      </c>
      <c r="J708" s="3">
        <f t="shared" si="79"/>
        <v>139.52250000000001</v>
      </c>
      <c r="K708" s="3">
        <f t="shared" si="80"/>
        <v>147.42000000000002</v>
      </c>
      <c r="L708" s="3">
        <f t="shared" si="81"/>
        <v>86.872500000000002</v>
      </c>
      <c r="M708" s="3">
        <f t="shared" si="82"/>
        <v>205.33500000000001</v>
      </c>
      <c r="N708" s="3">
        <f t="shared" si="83"/>
        <v>197.4375</v>
      </c>
    </row>
    <row r="709" spans="1:14" x14ac:dyDescent="0.35">
      <c r="A709" s="2">
        <v>12053</v>
      </c>
      <c r="B709" t="s">
        <v>8</v>
      </c>
      <c r="C709">
        <v>300081</v>
      </c>
      <c r="D709" t="s">
        <v>754</v>
      </c>
      <c r="E709">
        <v>450</v>
      </c>
      <c r="F709" s="1">
        <v>43466</v>
      </c>
      <c r="G709" s="3">
        <v>263.25</v>
      </c>
      <c r="H709" s="3">
        <f t="shared" si="77"/>
        <v>100.035</v>
      </c>
      <c r="I709" s="3">
        <f t="shared" si="78"/>
        <v>42.014699999999998</v>
      </c>
      <c r="J709" s="3">
        <f t="shared" si="79"/>
        <v>139.52250000000001</v>
      </c>
      <c r="K709" s="3">
        <f t="shared" si="80"/>
        <v>147.42000000000002</v>
      </c>
      <c r="L709" s="3">
        <f t="shared" si="81"/>
        <v>86.872500000000002</v>
      </c>
      <c r="M709" s="3">
        <f t="shared" si="82"/>
        <v>205.33500000000001</v>
      </c>
      <c r="N709" s="3">
        <f t="shared" si="83"/>
        <v>197.4375</v>
      </c>
    </row>
    <row r="710" spans="1:14" x14ac:dyDescent="0.35">
      <c r="A710" s="2">
        <v>12054</v>
      </c>
      <c r="B710" t="s">
        <v>8</v>
      </c>
      <c r="C710">
        <v>300082</v>
      </c>
      <c r="D710" t="s">
        <v>755</v>
      </c>
      <c r="E710">
        <v>450</v>
      </c>
      <c r="F710" s="1">
        <v>43466</v>
      </c>
      <c r="G710" s="3">
        <v>263.25</v>
      </c>
      <c r="H710" s="3">
        <f t="shared" si="77"/>
        <v>100.035</v>
      </c>
      <c r="I710" s="3">
        <f t="shared" si="78"/>
        <v>42.014699999999998</v>
      </c>
      <c r="J710" s="3">
        <f t="shared" si="79"/>
        <v>139.52250000000001</v>
      </c>
      <c r="K710" s="3">
        <f t="shared" si="80"/>
        <v>147.42000000000002</v>
      </c>
      <c r="L710" s="3">
        <f t="shared" si="81"/>
        <v>86.872500000000002</v>
      </c>
      <c r="M710" s="3">
        <f t="shared" si="82"/>
        <v>205.33500000000001</v>
      </c>
      <c r="N710" s="3">
        <f t="shared" si="83"/>
        <v>197.4375</v>
      </c>
    </row>
    <row r="711" spans="1:14" x14ac:dyDescent="0.35">
      <c r="A711" s="2">
        <v>12055</v>
      </c>
      <c r="B711" t="s">
        <v>8</v>
      </c>
      <c r="C711">
        <v>300083</v>
      </c>
      <c r="D711" t="s">
        <v>756</v>
      </c>
      <c r="E711">
        <v>450</v>
      </c>
      <c r="F711" s="1">
        <v>43466</v>
      </c>
      <c r="G711" s="3">
        <v>263.25</v>
      </c>
      <c r="H711" s="3">
        <f t="shared" si="77"/>
        <v>100.035</v>
      </c>
      <c r="I711" s="3">
        <f t="shared" si="78"/>
        <v>42.014699999999998</v>
      </c>
      <c r="J711" s="3">
        <f t="shared" si="79"/>
        <v>139.52250000000001</v>
      </c>
      <c r="K711" s="3">
        <f t="shared" si="80"/>
        <v>147.42000000000002</v>
      </c>
      <c r="L711" s="3">
        <f t="shared" si="81"/>
        <v>86.872500000000002</v>
      </c>
      <c r="M711" s="3">
        <f t="shared" si="82"/>
        <v>205.33500000000001</v>
      </c>
      <c r="N711" s="3">
        <f t="shared" si="83"/>
        <v>197.4375</v>
      </c>
    </row>
    <row r="712" spans="1:14" x14ac:dyDescent="0.35">
      <c r="A712" s="2">
        <v>12056</v>
      </c>
      <c r="B712" t="s">
        <v>8</v>
      </c>
      <c r="C712">
        <v>300084</v>
      </c>
      <c r="D712" t="s">
        <v>757</v>
      </c>
      <c r="E712">
        <v>450</v>
      </c>
      <c r="F712" s="1">
        <v>43466</v>
      </c>
      <c r="G712" s="3">
        <v>263.25</v>
      </c>
      <c r="H712" s="3">
        <f t="shared" si="77"/>
        <v>100.035</v>
      </c>
      <c r="I712" s="3">
        <f t="shared" si="78"/>
        <v>42.014699999999998</v>
      </c>
      <c r="J712" s="3">
        <f t="shared" si="79"/>
        <v>139.52250000000001</v>
      </c>
      <c r="K712" s="3">
        <f t="shared" si="80"/>
        <v>147.42000000000002</v>
      </c>
      <c r="L712" s="3">
        <f t="shared" si="81"/>
        <v>86.872500000000002</v>
      </c>
      <c r="M712" s="3">
        <f t="shared" si="82"/>
        <v>205.33500000000001</v>
      </c>
      <c r="N712" s="3">
        <f t="shared" si="83"/>
        <v>197.4375</v>
      </c>
    </row>
    <row r="713" spans="1:14" x14ac:dyDescent="0.35">
      <c r="A713" s="2">
        <v>12057</v>
      </c>
      <c r="B713" t="s">
        <v>8</v>
      </c>
      <c r="C713">
        <v>300085</v>
      </c>
      <c r="D713" t="s">
        <v>758</v>
      </c>
      <c r="E713">
        <v>450</v>
      </c>
      <c r="F713" s="1">
        <v>43466</v>
      </c>
      <c r="G713" s="3">
        <v>1306.5</v>
      </c>
      <c r="H713" s="3">
        <f t="shared" si="77"/>
        <v>496.47</v>
      </c>
      <c r="I713" s="3">
        <f t="shared" si="78"/>
        <v>208.51740000000001</v>
      </c>
      <c r="J713" s="3">
        <f t="shared" si="79"/>
        <v>692.44500000000005</v>
      </c>
      <c r="K713" s="3">
        <f t="shared" si="80"/>
        <v>731.6400000000001</v>
      </c>
      <c r="L713" s="3">
        <f t="shared" si="81"/>
        <v>431.14500000000004</v>
      </c>
      <c r="M713" s="3">
        <f t="shared" si="82"/>
        <v>1019.07</v>
      </c>
      <c r="N713" s="3">
        <f t="shared" si="83"/>
        <v>979.875</v>
      </c>
    </row>
    <row r="714" spans="1:14" x14ac:dyDescent="0.35">
      <c r="A714" s="2">
        <v>13100</v>
      </c>
      <c r="B714" t="s">
        <v>8</v>
      </c>
      <c r="C714">
        <v>300086</v>
      </c>
      <c r="D714" t="s">
        <v>759</v>
      </c>
      <c r="E714">
        <v>450</v>
      </c>
      <c r="F714" s="1">
        <v>43466</v>
      </c>
      <c r="G714" s="3">
        <v>661.5</v>
      </c>
      <c r="H714" s="3">
        <f t="shared" si="77"/>
        <v>251.37</v>
      </c>
      <c r="I714" s="3">
        <f t="shared" si="78"/>
        <v>105.5754</v>
      </c>
      <c r="J714" s="3">
        <f t="shared" si="79"/>
        <v>350.59500000000003</v>
      </c>
      <c r="K714" s="3">
        <f t="shared" si="80"/>
        <v>370.44000000000005</v>
      </c>
      <c r="L714" s="3">
        <f t="shared" si="81"/>
        <v>218.29500000000002</v>
      </c>
      <c r="M714" s="3">
        <f t="shared" si="82"/>
        <v>515.97</v>
      </c>
      <c r="N714" s="3">
        <f t="shared" si="83"/>
        <v>496.125</v>
      </c>
    </row>
    <row r="715" spans="1:14" x14ac:dyDescent="0.35">
      <c r="A715" s="2">
        <v>13101</v>
      </c>
      <c r="B715" t="s">
        <v>8</v>
      </c>
      <c r="C715">
        <v>300087</v>
      </c>
      <c r="D715" t="s">
        <v>760</v>
      </c>
      <c r="E715">
        <v>450</v>
      </c>
      <c r="F715" s="1">
        <v>43466</v>
      </c>
      <c r="G715" s="3">
        <v>661.5</v>
      </c>
      <c r="H715" s="3">
        <f t="shared" si="77"/>
        <v>251.37</v>
      </c>
      <c r="I715" s="3">
        <f t="shared" si="78"/>
        <v>105.5754</v>
      </c>
      <c r="J715" s="3">
        <f t="shared" si="79"/>
        <v>350.59500000000003</v>
      </c>
      <c r="K715" s="3">
        <f t="shared" si="80"/>
        <v>370.44000000000005</v>
      </c>
      <c r="L715" s="3">
        <f t="shared" si="81"/>
        <v>218.29500000000002</v>
      </c>
      <c r="M715" s="3">
        <f t="shared" si="82"/>
        <v>515.97</v>
      </c>
      <c r="N715" s="3">
        <f t="shared" si="83"/>
        <v>496.125</v>
      </c>
    </row>
    <row r="716" spans="1:14" x14ac:dyDescent="0.35">
      <c r="A716" s="2">
        <v>13102</v>
      </c>
      <c r="B716" t="s">
        <v>8</v>
      </c>
      <c r="C716">
        <v>300088</v>
      </c>
      <c r="D716" t="s">
        <v>761</v>
      </c>
      <c r="E716">
        <v>450</v>
      </c>
      <c r="F716" s="1">
        <v>43466</v>
      </c>
      <c r="G716" s="3">
        <v>403.75</v>
      </c>
      <c r="H716" s="3">
        <f t="shared" si="77"/>
        <v>153.42500000000001</v>
      </c>
      <c r="I716" s="3">
        <f t="shared" si="78"/>
        <v>64.438500000000005</v>
      </c>
      <c r="J716" s="3">
        <f t="shared" si="79"/>
        <v>213.98750000000001</v>
      </c>
      <c r="K716" s="3">
        <f t="shared" si="80"/>
        <v>226.10000000000002</v>
      </c>
      <c r="L716" s="3">
        <f t="shared" si="81"/>
        <v>133.23750000000001</v>
      </c>
      <c r="M716" s="3">
        <f t="shared" si="82"/>
        <v>314.92500000000001</v>
      </c>
      <c r="N716" s="3">
        <f t="shared" si="83"/>
        <v>302.8125</v>
      </c>
    </row>
    <row r="717" spans="1:14" x14ac:dyDescent="0.35">
      <c r="A717" s="2">
        <v>13120</v>
      </c>
      <c r="B717" t="s">
        <v>8</v>
      </c>
      <c r="C717">
        <v>300089</v>
      </c>
      <c r="D717" t="s">
        <v>762</v>
      </c>
      <c r="E717">
        <v>450</v>
      </c>
      <c r="F717" s="1">
        <v>43466</v>
      </c>
      <c r="G717" s="3">
        <v>403.75</v>
      </c>
      <c r="H717" s="3">
        <f t="shared" si="77"/>
        <v>153.42500000000001</v>
      </c>
      <c r="I717" s="3">
        <f t="shared" si="78"/>
        <v>64.438500000000005</v>
      </c>
      <c r="J717" s="3">
        <f t="shared" si="79"/>
        <v>213.98750000000001</v>
      </c>
      <c r="K717" s="3">
        <f t="shared" si="80"/>
        <v>226.10000000000002</v>
      </c>
      <c r="L717" s="3">
        <f t="shared" si="81"/>
        <v>133.23750000000001</v>
      </c>
      <c r="M717" s="3">
        <f t="shared" si="82"/>
        <v>314.92500000000001</v>
      </c>
      <c r="N717" s="3">
        <f t="shared" si="83"/>
        <v>302.8125</v>
      </c>
    </row>
    <row r="718" spans="1:14" x14ac:dyDescent="0.35">
      <c r="A718" s="2">
        <v>13121</v>
      </c>
      <c r="B718" t="s">
        <v>8</v>
      </c>
      <c r="C718">
        <v>300090</v>
      </c>
      <c r="D718" t="s">
        <v>763</v>
      </c>
      <c r="E718">
        <v>450</v>
      </c>
      <c r="F718" s="1">
        <v>43466</v>
      </c>
      <c r="G718" s="3">
        <v>403.75</v>
      </c>
      <c r="H718" s="3">
        <f t="shared" si="77"/>
        <v>153.42500000000001</v>
      </c>
      <c r="I718" s="3">
        <f t="shared" si="78"/>
        <v>64.438500000000005</v>
      </c>
      <c r="J718" s="3">
        <f t="shared" si="79"/>
        <v>213.98750000000001</v>
      </c>
      <c r="K718" s="3">
        <f t="shared" si="80"/>
        <v>226.10000000000002</v>
      </c>
      <c r="L718" s="3">
        <f t="shared" si="81"/>
        <v>133.23750000000001</v>
      </c>
      <c r="M718" s="3">
        <f t="shared" si="82"/>
        <v>314.92500000000001</v>
      </c>
      <c r="N718" s="3">
        <f t="shared" si="83"/>
        <v>302.8125</v>
      </c>
    </row>
    <row r="719" spans="1:14" x14ac:dyDescent="0.35">
      <c r="A719" s="2">
        <v>13122</v>
      </c>
      <c r="B719" t="s">
        <v>8</v>
      </c>
      <c r="C719">
        <v>300091</v>
      </c>
      <c r="D719" t="s">
        <v>764</v>
      </c>
      <c r="E719">
        <v>450</v>
      </c>
      <c r="F719" s="1">
        <v>43466</v>
      </c>
      <c r="G719" s="3">
        <v>403.75</v>
      </c>
      <c r="H719" s="3">
        <f t="shared" si="77"/>
        <v>153.42500000000001</v>
      </c>
      <c r="I719" s="3">
        <f t="shared" si="78"/>
        <v>64.438500000000005</v>
      </c>
      <c r="J719" s="3">
        <f t="shared" si="79"/>
        <v>213.98750000000001</v>
      </c>
      <c r="K719" s="3">
        <f t="shared" si="80"/>
        <v>226.10000000000002</v>
      </c>
      <c r="L719" s="3">
        <f t="shared" si="81"/>
        <v>133.23750000000001</v>
      </c>
      <c r="M719" s="3">
        <f t="shared" si="82"/>
        <v>314.92500000000001</v>
      </c>
      <c r="N719" s="3">
        <f t="shared" si="83"/>
        <v>302.8125</v>
      </c>
    </row>
    <row r="720" spans="1:14" x14ac:dyDescent="0.35">
      <c r="A720" s="2">
        <v>13131</v>
      </c>
      <c r="B720" t="s">
        <v>8</v>
      </c>
      <c r="C720">
        <v>300092</v>
      </c>
      <c r="D720" t="s">
        <v>765</v>
      </c>
      <c r="E720">
        <v>450</v>
      </c>
      <c r="F720" s="1">
        <v>43466</v>
      </c>
      <c r="G720" s="3">
        <v>403.75</v>
      </c>
      <c r="H720" s="3">
        <f t="shared" si="77"/>
        <v>153.42500000000001</v>
      </c>
      <c r="I720" s="3">
        <f t="shared" si="78"/>
        <v>64.438500000000005</v>
      </c>
      <c r="J720" s="3">
        <f t="shared" si="79"/>
        <v>213.98750000000001</v>
      </c>
      <c r="K720" s="3">
        <f t="shared" si="80"/>
        <v>226.10000000000002</v>
      </c>
      <c r="L720" s="3">
        <f t="shared" si="81"/>
        <v>133.23750000000001</v>
      </c>
      <c r="M720" s="3">
        <f t="shared" si="82"/>
        <v>314.92500000000001</v>
      </c>
      <c r="N720" s="3">
        <f t="shared" si="83"/>
        <v>302.8125</v>
      </c>
    </row>
    <row r="721" spans="1:14" x14ac:dyDescent="0.35">
      <c r="A721" s="2">
        <v>13132</v>
      </c>
      <c r="B721" t="s">
        <v>8</v>
      </c>
      <c r="C721">
        <v>300093</v>
      </c>
      <c r="D721" t="s">
        <v>766</v>
      </c>
      <c r="E721">
        <v>450</v>
      </c>
      <c r="F721" s="1">
        <v>43466</v>
      </c>
      <c r="G721" s="3">
        <v>403.75</v>
      </c>
      <c r="H721" s="3">
        <f t="shared" si="77"/>
        <v>153.42500000000001</v>
      </c>
      <c r="I721" s="3">
        <f t="shared" si="78"/>
        <v>64.438500000000005</v>
      </c>
      <c r="J721" s="3">
        <f t="shared" si="79"/>
        <v>213.98750000000001</v>
      </c>
      <c r="K721" s="3">
        <f t="shared" si="80"/>
        <v>226.10000000000002</v>
      </c>
      <c r="L721" s="3">
        <f t="shared" si="81"/>
        <v>133.23750000000001</v>
      </c>
      <c r="M721" s="3">
        <f t="shared" si="82"/>
        <v>314.92500000000001</v>
      </c>
      <c r="N721" s="3">
        <f t="shared" si="83"/>
        <v>302.8125</v>
      </c>
    </row>
    <row r="722" spans="1:14" x14ac:dyDescent="0.35">
      <c r="A722" s="2">
        <v>13133</v>
      </c>
      <c r="B722" t="s">
        <v>8</v>
      </c>
      <c r="C722">
        <v>300094</v>
      </c>
      <c r="D722" t="s">
        <v>767</v>
      </c>
      <c r="E722">
        <v>450</v>
      </c>
      <c r="F722" s="1">
        <v>43466</v>
      </c>
      <c r="G722" s="3">
        <v>403.75</v>
      </c>
      <c r="H722" s="3">
        <f t="shared" si="77"/>
        <v>153.42500000000001</v>
      </c>
      <c r="I722" s="3">
        <f t="shared" si="78"/>
        <v>64.438500000000005</v>
      </c>
      <c r="J722" s="3">
        <f t="shared" si="79"/>
        <v>213.98750000000001</v>
      </c>
      <c r="K722" s="3">
        <f t="shared" si="80"/>
        <v>226.10000000000002</v>
      </c>
      <c r="L722" s="3">
        <f t="shared" si="81"/>
        <v>133.23750000000001</v>
      </c>
      <c r="M722" s="3">
        <f t="shared" si="82"/>
        <v>314.92500000000001</v>
      </c>
      <c r="N722" s="3">
        <f t="shared" si="83"/>
        <v>302.8125</v>
      </c>
    </row>
    <row r="723" spans="1:14" x14ac:dyDescent="0.35">
      <c r="A723" s="2">
        <v>13150</v>
      </c>
      <c r="B723" t="s">
        <v>8</v>
      </c>
      <c r="C723">
        <v>300095</v>
      </c>
      <c r="D723" t="s">
        <v>768</v>
      </c>
      <c r="E723">
        <v>450</v>
      </c>
      <c r="F723" s="1">
        <v>43466</v>
      </c>
      <c r="G723" s="3">
        <v>1306.5</v>
      </c>
      <c r="H723" s="3">
        <f t="shared" si="77"/>
        <v>496.47</v>
      </c>
      <c r="I723" s="3">
        <f t="shared" si="78"/>
        <v>208.51740000000001</v>
      </c>
      <c r="J723" s="3">
        <f t="shared" si="79"/>
        <v>692.44500000000005</v>
      </c>
      <c r="K723" s="3">
        <f t="shared" si="80"/>
        <v>731.6400000000001</v>
      </c>
      <c r="L723" s="3">
        <f t="shared" si="81"/>
        <v>431.14500000000004</v>
      </c>
      <c r="M723" s="3">
        <f t="shared" si="82"/>
        <v>1019.07</v>
      </c>
      <c r="N723" s="3">
        <f t="shared" si="83"/>
        <v>979.875</v>
      </c>
    </row>
    <row r="724" spans="1:14" x14ac:dyDescent="0.35">
      <c r="A724" s="2">
        <v>13151</v>
      </c>
      <c r="B724" t="s">
        <v>8</v>
      </c>
      <c r="C724">
        <v>300096</v>
      </c>
      <c r="D724" t="s">
        <v>769</v>
      </c>
      <c r="E724">
        <v>450</v>
      </c>
      <c r="F724" s="1">
        <v>43466</v>
      </c>
      <c r="G724" s="3">
        <v>403.75</v>
      </c>
      <c r="H724" s="3">
        <f t="shared" si="77"/>
        <v>153.42500000000001</v>
      </c>
      <c r="I724" s="3">
        <f t="shared" si="78"/>
        <v>64.438500000000005</v>
      </c>
      <c r="J724" s="3">
        <f t="shared" si="79"/>
        <v>213.98750000000001</v>
      </c>
      <c r="K724" s="3">
        <f t="shared" si="80"/>
        <v>226.10000000000002</v>
      </c>
      <c r="L724" s="3">
        <f t="shared" si="81"/>
        <v>133.23750000000001</v>
      </c>
      <c r="M724" s="3">
        <f t="shared" si="82"/>
        <v>314.92500000000001</v>
      </c>
      <c r="N724" s="3">
        <f t="shared" si="83"/>
        <v>302.8125</v>
      </c>
    </row>
    <row r="725" spans="1:14" x14ac:dyDescent="0.35">
      <c r="A725" s="2">
        <v>13152</v>
      </c>
      <c r="B725" t="s">
        <v>8</v>
      </c>
      <c r="C725">
        <v>300097</v>
      </c>
      <c r="D725" t="s">
        <v>770</v>
      </c>
      <c r="E725">
        <v>450</v>
      </c>
      <c r="F725" s="1">
        <v>43466</v>
      </c>
      <c r="G725" s="3">
        <v>661.5</v>
      </c>
      <c r="H725" s="3">
        <f t="shared" si="77"/>
        <v>251.37</v>
      </c>
      <c r="I725" s="3">
        <f t="shared" si="78"/>
        <v>105.5754</v>
      </c>
      <c r="J725" s="3">
        <f t="shared" si="79"/>
        <v>350.59500000000003</v>
      </c>
      <c r="K725" s="3">
        <f t="shared" si="80"/>
        <v>370.44000000000005</v>
      </c>
      <c r="L725" s="3">
        <f t="shared" si="81"/>
        <v>218.29500000000002</v>
      </c>
      <c r="M725" s="3">
        <f t="shared" si="82"/>
        <v>515.97</v>
      </c>
      <c r="N725" s="3">
        <f t="shared" si="83"/>
        <v>496.125</v>
      </c>
    </row>
    <row r="726" spans="1:14" x14ac:dyDescent="0.35">
      <c r="A726" s="2">
        <v>13153</v>
      </c>
      <c r="B726" t="s">
        <v>8</v>
      </c>
      <c r="C726">
        <v>300098</v>
      </c>
      <c r="D726" t="s">
        <v>771</v>
      </c>
      <c r="E726">
        <v>450</v>
      </c>
      <c r="F726" s="1">
        <v>43466</v>
      </c>
      <c r="G726" s="3">
        <v>403.75</v>
      </c>
      <c r="H726" s="3">
        <f t="shared" si="77"/>
        <v>153.42500000000001</v>
      </c>
      <c r="I726" s="3">
        <f t="shared" si="78"/>
        <v>64.438500000000005</v>
      </c>
      <c r="J726" s="3">
        <f t="shared" si="79"/>
        <v>213.98750000000001</v>
      </c>
      <c r="K726" s="3">
        <f t="shared" si="80"/>
        <v>226.10000000000002</v>
      </c>
      <c r="L726" s="3">
        <f t="shared" si="81"/>
        <v>133.23750000000001</v>
      </c>
      <c r="M726" s="3">
        <f t="shared" si="82"/>
        <v>314.92500000000001</v>
      </c>
      <c r="N726" s="3">
        <f t="shared" si="83"/>
        <v>302.8125</v>
      </c>
    </row>
    <row r="727" spans="1:14" x14ac:dyDescent="0.35">
      <c r="A727" s="2">
        <v>16000</v>
      </c>
      <c r="B727" t="s">
        <v>8</v>
      </c>
      <c r="C727">
        <v>300099</v>
      </c>
      <c r="D727" t="s">
        <v>772</v>
      </c>
      <c r="E727">
        <v>450</v>
      </c>
      <c r="F727" s="1">
        <v>43466</v>
      </c>
      <c r="G727" s="3">
        <v>191</v>
      </c>
      <c r="H727" s="3">
        <f t="shared" si="77"/>
        <v>72.58</v>
      </c>
      <c r="I727" s="3">
        <f t="shared" si="78"/>
        <v>30.483599999999999</v>
      </c>
      <c r="J727" s="3">
        <f t="shared" si="79"/>
        <v>101.23</v>
      </c>
      <c r="K727" s="3">
        <f t="shared" si="80"/>
        <v>106.96000000000001</v>
      </c>
      <c r="L727" s="3">
        <f t="shared" si="81"/>
        <v>63.03</v>
      </c>
      <c r="M727" s="3">
        <f t="shared" si="82"/>
        <v>148.98000000000002</v>
      </c>
      <c r="N727" s="3">
        <f t="shared" si="83"/>
        <v>143.25</v>
      </c>
    </row>
    <row r="728" spans="1:14" x14ac:dyDescent="0.35">
      <c r="A728" s="2">
        <v>16020</v>
      </c>
      <c r="B728" t="s">
        <v>8</v>
      </c>
      <c r="C728">
        <v>300100</v>
      </c>
      <c r="D728" t="s">
        <v>773</v>
      </c>
      <c r="E728">
        <v>450</v>
      </c>
      <c r="F728" s="1">
        <v>43466</v>
      </c>
      <c r="G728" s="3">
        <v>191</v>
      </c>
      <c r="H728" s="3">
        <f t="shared" si="77"/>
        <v>72.58</v>
      </c>
      <c r="I728" s="3">
        <f t="shared" si="78"/>
        <v>30.483599999999999</v>
      </c>
      <c r="J728" s="3">
        <f t="shared" si="79"/>
        <v>101.23</v>
      </c>
      <c r="K728" s="3">
        <f t="shared" si="80"/>
        <v>106.96000000000001</v>
      </c>
      <c r="L728" s="3">
        <f t="shared" si="81"/>
        <v>63.03</v>
      </c>
      <c r="M728" s="3">
        <f t="shared" si="82"/>
        <v>148.98000000000002</v>
      </c>
      <c r="N728" s="3">
        <f t="shared" si="83"/>
        <v>143.25</v>
      </c>
    </row>
    <row r="729" spans="1:14" x14ac:dyDescent="0.35">
      <c r="A729" s="2">
        <v>16025</v>
      </c>
      <c r="B729" t="s">
        <v>8</v>
      </c>
      <c r="C729">
        <v>300101</v>
      </c>
      <c r="D729" t="s">
        <v>774</v>
      </c>
      <c r="E729">
        <v>450</v>
      </c>
      <c r="F729" s="1">
        <v>43466</v>
      </c>
      <c r="G729" s="3">
        <v>441</v>
      </c>
      <c r="H729" s="3">
        <f t="shared" si="77"/>
        <v>167.58</v>
      </c>
      <c r="I729" s="3">
        <f t="shared" si="78"/>
        <v>70.383600000000001</v>
      </c>
      <c r="J729" s="3">
        <f t="shared" si="79"/>
        <v>233.73000000000002</v>
      </c>
      <c r="K729" s="3">
        <f t="shared" si="80"/>
        <v>246.96000000000004</v>
      </c>
      <c r="L729" s="3">
        <f t="shared" si="81"/>
        <v>145.53</v>
      </c>
      <c r="M729" s="3">
        <f t="shared" si="82"/>
        <v>343.98</v>
      </c>
      <c r="N729" s="3">
        <f t="shared" si="83"/>
        <v>330.75</v>
      </c>
    </row>
    <row r="730" spans="1:14" x14ac:dyDescent="0.35">
      <c r="A730" s="2">
        <v>16030</v>
      </c>
      <c r="B730" t="s">
        <v>8</v>
      </c>
      <c r="C730">
        <v>300102</v>
      </c>
      <c r="D730" t="s">
        <v>775</v>
      </c>
      <c r="E730">
        <v>450</v>
      </c>
      <c r="F730" s="1">
        <v>43466</v>
      </c>
      <c r="G730" s="3">
        <v>191</v>
      </c>
      <c r="H730" s="3">
        <f t="shared" si="77"/>
        <v>72.58</v>
      </c>
      <c r="I730" s="3">
        <f t="shared" si="78"/>
        <v>30.483599999999999</v>
      </c>
      <c r="J730" s="3">
        <f t="shared" si="79"/>
        <v>101.23</v>
      </c>
      <c r="K730" s="3">
        <f t="shared" si="80"/>
        <v>106.96000000000001</v>
      </c>
      <c r="L730" s="3">
        <f t="shared" si="81"/>
        <v>63.03</v>
      </c>
      <c r="M730" s="3">
        <f t="shared" si="82"/>
        <v>148.98000000000002</v>
      </c>
      <c r="N730" s="3">
        <f t="shared" si="83"/>
        <v>143.25</v>
      </c>
    </row>
    <row r="731" spans="1:14" x14ac:dyDescent="0.35">
      <c r="A731" s="2">
        <v>19020</v>
      </c>
      <c r="B731" t="s">
        <v>8</v>
      </c>
      <c r="C731">
        <v>300103</v>
      </c>
      <c r="D731" t="s">
        <v>776</v>
      </c>
      <c r="E731">
        <v>450</v>
      </c>
      <c r="F731" s="1">
        <v>43466</v>
      </c>
      <c r="G731" s="3">
        <v>2139</v>
      </c>
      <c r="H731" s="3">
        <f t="shared" si="77"/>
        <v>812.82</v>
      </c>
      <c r="I731" s="3">
        <f t="shared" si="78"/>
        <v>341.38440000000003</v>
      </c>
      <c r="J731" s="3">
        <f t="shared" si="79"/>
        <v>1133.67</v>
      </c>
      <c r="K731" s="3">
        <f t="shared" si="80"/>
        <v>1197.8400000000001</v>
      </c>
      <c r="L731" s="3">
        <f t="shared" si="81"/>
        <v>705.87</v>
      </c>
      <c r="M731" s="3">
        <f t="shared" si="82"/>
        <v>1668.42</v>
      </c>
      <c r="N731" s="3">
        <f t="shared" si="83"/>
        <v>1604.25</v>
      </c>
    </row>
    <row r="732" spans="1:14" x14ac:dyDescent="0.35">
      <c r="A732" s="2">
        <v>20100</v>
      </c>
      <c r="B732" t="s">
        <v>8</v>
      </c>
      <c r="C732">
        <v>300104</v>
      </c>
      <c r="D732" t="s">
        <v>777</v>
      </c>
      <c r="E732">
        <v>450</v>
      </c>
      <c r="F732" s="1">
        <v>43466</v>
      </c>
      <c r="G732" s="3">
        <v>1609.75</v>
      </c>
      <c r="H732" s="3">
        <f t="shared" si="77"/>
        <v>611.70500000000004</v>
      </c>
      <c r="I732" s="3">
        <f t="shared" si="78"/>
        <v>256.91610000000003</v>
      </c>
      <c r="J732" s="3">
        <f t="shared" si="79"/>
        <v>853.16750000000002</v>
      </c>
      <c r="K732" s="3">
        <f t="shared" si="80"/>
        <v>901.46</v>
      </c>
      <c r="L732" s="3">
        <f t="shared" si="81"/>
        <v>531.21749999999997</v>
      </c>
      <c r="M732" s="3">
        <f t="shared" si="82"/>
        <v>1255.605</v>
      </c>
      <c r="N732" s="3">
        <f t="shared" si="83"/>
        <v>1207.3125</v>
      </c>
    </row>
    <row r="733" spans="1:14" x14ac:dyDescent="0.35">
      <c r="A733" s="2">
        <v>20103</v>
      </c>
      <c r="B733" t="s">
        <v>8</v>
      </c>
      <c r="C733">
        <v>300105</v>
      </c>
      <c r="D733" t="s">
        <v>778</v>
      </c>
      <c r="E733">
        <v>450</v>
      </c>
      <c r="F733" s="1">
        <v>43466</v>
      </c>
      <c r="G733" s="3">
        <v>1609.75</v>
      </c>
      <c r="H733" s="3">
        <f t="shared" si="77"/>
        <v>611.70500000000004</v>
      </c>
      <c r="I733" s="3">
        <f t="shared" si="78"/>
        <v>256.91610000000003</v>
      </c>
      <c r="J733" s="3">
        <f t="shared" si="79"/>
        <v>853.16750000000002</v>
      </c>
      <c r="K733" s="3">
        <f t="shared" si="80"/>
        <v>901.46</v>
      </c>
      <c r="L733" s="3">
        <f t="shared" si="81"/>
        <v>531.21749999999997</v>
      </c>
      <c r="M733" s="3">
        <f t="shared" si="82"/>
        <v>1255.605</v>
      </c>
      <c r="N733" s="3">
        <f t="shared" si="83"/>
        <v>1207.3125</v>
      </c>
    </row>
    <row r="734" spans="1:14" x14ac:dyDescent="0.35">
      <c r="A734" s="2">
        <v>20520</v>
      </c>
      <c r="B734" t="s">
        <v>8</v>
      </c>
      <c r="C734">
        <v>300106</v>
      </c>
      <c r="D734" t="s">
        <v>779</v>
      </c>
      <c r="E734">
        <v>450</v>
      </c>
      <c r="F734" s="1">
        <v>43466</v>
      </c>
      <c r="G734" s="3">
        <v>432</v>
      </c>
      <c r="H734" s="3">
        <f t="shared" si="77"/>
        <v>164.16</v>
      </c>
      <c r="I734" s="3">
        <f t="shared" si="78"/>
        <v>68.947199999999995</v>
      </c>
      <c r="J734" s="3">
        <f t="shared" si="79"/>
        <v>228.96</v>
      </c>
      <c r="K734" s="3">
        <f t="shared" si="80"/>
        <v>241.92000000000002</v>
      </c>
      <c r="L734" s="3">
        <f t="shared" si="81"/>
        <v>142.56</v>
      </c>
      <c r="M734" s="3">
        <f t="shared" si="82"/>
        <v>336.96000000000004</v>
      </c>
      <c r="N734" s="3">
        <f t="shared" si="83"/>
        <v>324</v>
      </c>
    </row>
    <row r="735" spans="1:14" x14ac:dyDescent="0.35">
      <c r="A735" s="2">
        <v>20525</v>
      </c>
      <c r="B735" t="s">
        <v>8</v>
      </c>
      <c r="C735">
        <v>300107</v>
      </c>
      <c r="D735" t="s">
        <v>780</v>
      </c>
      <c r="E735">
        <v>450</v>
      </c>
      <c r="F735" s="1">
        <v>43466</v>
      </c>
      <c r="G735" s="3">
        <v>2205</v>
      </c>
      <c r="H735" s="3">
        <f t="shared" si="77"/>
        <v>837.9</v>
      </c>
      <c r="I735" s="3">
        <f t="shared" si="78"/>
        <v>351.91799999999995</v>
      </c>
      <c r="J735" s="3">
        <f t="shared" si="79"/>
        <v>1168.6500000000001</v>
      </c>
      <c r="K735" s="3">
        <f t="shared" si="80"/>
        <v>1234.8000000000002</v>
      </c>
      <c r="L735" s="3">
        <f t="shared" si="81"/>
        <v>727.65000000000009</v>
      </c>
      <c r="M735" s="3">
        <f t="shared" si="82"/>
        <v>1719.9</v>
      </c>
      <c r="N735" s="3">
        <f t="shared" si="83"/>
        <v>1653.75</v>
      </c>
    </row>
    <row r="736" spans="1:14" x14ac:dyDescent="0.35">
      <c r="A736" s="2">
        <v>20605</v>
      </c>
      <c r="B736" t="s">
        <v>8</v>
      </c>
      <c r="C736">
        <v>300108</v>
      </c>
      <c r="D736" t="s">
        <v>781</v>
      </c>
      <c r="E736">
        <v>450</v>
      </c>
      <c r="F736" s="1">
        <v>43466</v>
      </c>
      <c r="G736" s="3">
        <v>228.5</v>
      </c>
      <c r="H736" s="3">
        <f t="shared" si="77"/>
        <v>86.83</v>
      </c>
      <c r="I736" s="3">
        <f t="shared" si="78"/>
        <v>36.468599999999995</v>
      </c>
      <c r="J736" s="3">
        <f t="shared" si="79"/>
        <v>121.105</v>
      </c>
      <c r="K736" s="3">
        <f t="shared" si="80"/>
        <v>127.96000000000001</v>
      </c>
      <c r="L736" s="3">
        <f t="shared" si="81"/>
        <v>75.405000000000001</v>
      </c>
      <c r="M736" s="3">
        <f t="shared" si="82"/>
        <v>178.23000000000002</v>
      </c>
      <c r="N736" s="3">
        <f t="shared" si="83"/>
        <v>171.375</v>
      </c>
    </row>
    <row r="737" spans="1:14" x14ac:dyDescent="0.35">
      <c r="A737" s="2">
        <v>20610</v>
      </c>
      <c r="B737" t="s">
        <v>8</v>
      </c>
      <c r="C737">
        <v>300109</v>
      </c>
      <c r="D737" t="s">
        <v>782</v>
      </c>
      <c r="E737">
        <v>450</v>
      </c>
      <c r="F737" s="1">
        <v>43466</v>
      </c>
      <c r="G737" s="3">
        <v>228.5</v>
      </c>
      <c r="H737" s="3">
        <f t="shared" si="77"/>
        <v>86.83</v>
      </c>
      <c r="I737" s="3">
        <f t="shared" si="78"/>
        <v>36.468599999999995</v>
      </c>
      <c r="J737" s="3">
        <f t="shared" si="79"/>
        <v>121.105</v>
      </c>
      <c r="K737" s="3">
        <f t="shared" si="80"/>
        <v>127.96000000000001</v>
      </c>
      <c r="L737" s="3">
        <f t="shared" si="81"/>
        <v>75.405000000000001</v>
      </c>
      <c r="M737" s="3">
        <f t="shared" si="82"/>
        <v>178.23000000000002</v>
      </c>
      <c r="N737" s="3">
        <f t="shared" si="83"/>
        <v>171.375</v>
      </c>
    </row>
    <row r="738" spans="1:14" x14ac:dyDescent="0.35">
      <c r="A738" s="2">
        <v>21310</v>
      </c>
      <c r="B738" t="s">
        <v>8</v>
      </c>
      <c r="C738">
        <v>300111</v>
      </c>
      <c r="D738" t="s">
        <v>783</v>
      </c>
      <c r="E738">
        <v>450</v>
      </c>
      <c r="F738" s="1">
        <v>43466</v>
      </c>
      <c r="G738" s="3">
        <v>1296.25</v>
      </c>
      <c r="H738" s="3">
        <f t="shared" si="77"/>
        <v>492.57499999999999</v>
      </c>
      <c r="I738" s="3">
        <f t="shared" si="78"/>
        <v>206.88149999999999</v>
      </c>
      <c r="J738" s="3">
        <f t="shared" si="79"/>
        <v>687.01250000000005</v>
      </c>
      <c r="K738" s="3">
        <f t="shared" si="80"/>
        <v>725.90000000000009</v>
      </c>
      <c r="L738" s="3">
        <f t="shared" si="81"/>
        <v>427.76250000000005</v>
      </c>
      <c r="M738" s="3">
        <f t="shared" si="82"/>
        <v>1011.075</v>
      </c>
      <c r="N738" s="3">
        <f t="shared" si="83"/>
        <v>972.1875</v>
      </c>
    </row>
    <row r="739" spans="1:14" x14ac:dyDescent="0.35">
      <c r="A739" s="2">
        <v>21320</v>
      </c>
      <c r="B739" t="s">
        <v>8</v>
      </c>
      <c r="C739">
        <v>300112</v>
      </c>
      <c r="D739" t="s">
        <v>784</v>
      </c>
      <c r="E739">
        <v>450</v>
      </c>
      <c r="F739" s="1">
        <v>43466</v>
      </c>
      <c r="G739" s="3">
        <v>1296.25</v>
      </c>
      <c r="H739" s="3">
        <f t="shared" si="77"/>
        <v>492.57499999999999</v>
      </c>
      <c r="I739" s="3">
        <f t="shared" si="78"/>
        <v>206.88149999999999</v>
      </c>
      <c r="J739" s="3">
        <f t="shared" si="79"/>
        <v>687.01250000000005</v>
      </c>
      <c r="K739" s="3">
        <f t="shared" si="80"/>
        <v>725.90000000000009</v>
      </c>
      <c r="L739" s="3">
        <f t="shared" si="81"/>
        <v>427.76250000000005</v>
      </c>
      <c r="M739" s="3">
        <f t="shared" si="82"/>
        <v>1011.075</v>
      </c>
      <c r="N739" s="3">
        <f t="shared" si="83"/>
        <v>972.1875</v>
      </c>
    </row>
    <row r="740" spans="1:14" x14ac:dyDescent="0.35">
      <c r="A740" s="2">
        <v>21480</v>
      </c>
      <c r="B740" t="s">
        <v>8</v>
      </c>
      <c r="C740">
        <v>300113</v>
      </c>
      <c r="D740" t="s">
        <v>785</v>
      </c>
      <c r="E740">
        <v>450</v>
      </c>
      <c r="F740" s="1">
        <v>43466</v>
      </c>
      <c r="G740" s="3">
        <v>275.75</v>
      </c>
      <c r="H740" s="3">
        <f t="shared" si="77"/>
        <v>104.785</v>
      </c>
      <c r="I740" s="3">
        <f t="shared" si="78"/>
        <v>44.009699999999995</v>
      </c>
      <c r="J740" s="3">
        <f t="shared" si="79"/>
        <v>146.14750000000001</v>
      </c>
      <c r="K740" s="3">
        <f t="shared" si="80"/>
        <v>154.42000000000002</v>
      </c>
      <c r="L740" s="3">
        <f t="shared" si="81"/>
        <v>90.997500000000002</v>
      </c>
      <c r="M740" s="3">
        <f t="shared" si="82"/>
        <v>215.08500000000001</v>
      </c>
      <c r="N740" s="3">
        <f t="shared" si="83"/>
        <v>206.8125</v>
      </c>
    </row>
    <row r="741" spans="1:14" x14ac:dyDescent="0.35">
      <c r="A741" s="2">
        <v>21800</v>
      </c>
      <c r="B741" t="s">
        <v>8</v>
      </c>
      <c r="C741">
        <v>300114</v>
      </c>
      <c r="D741" t="s">
        <v>786</v>
      </c>
      <c r="E741">
        <v>450</v>
      </c>
      <c r="F741" s="1">
        <v>43466</v>
      </c>
      <c r="G741" s="3">
        <v>177</v>
      </c>
      <c r="H741" s="3">
        <f t="shared" si="77"/>
        <v>67.260000000000005</v>
      </c>
      <c r="I741" s="3">
        <f t="shared" si="78"/>
        <v>28.249200000000002</v>
      </c>
      <c r="J741" s="3">
        <f t="shared" si="79"/>
        <v>93.81</v>
      </c>
      <c r="K741" s="3">
        <f t="shared" si="80"/>
        <v>99.12</v>
      </c>
      <c r="L741" s="3">
        <f t="shared" si="81"/>
        <v>58.410000000000004</v>
      </c>
      <c r="M741" s="3">
        <f t="shared" si="82"/>
        <v>138.06</v>
      </c>
      <c r="N741" s="3">
        <f t="shared" si="83"/>
        <v>132.75</v>
      </c>
    </row>
    <row r="742" spans="1:14" x14ac:dyDescent="0.35">
      <c r="A742" s="2">
        <v>22305</v>
      </c>
      <c r="B742" t="s">
        <v>8</v>
      </c>
      <c r="C742">
        <v>300115</v>
      </c>
      <c r="D742" t="s">
        <v>787</v>
      </c>
      <c r="E742">
        <v>450</v>
      </c>
      <c r="F742" s="1">
        <v>43466</v>
      </c>
      <c r="G742" s="3">
        <v>177</v>
      </c>
      <c r="H742" s="3">
        <f t="shared" si="77"/>
        <v>67.260000000000005</v>
      </c>
      <c r="I742" s="3">
        <f t="shared" si="78"/>
        <v>28.249200000000002</v>
      </c>
      <c r="J742" s="3">
        <f t="shared" si="79"/>
        <v>93.81</v>
      </c>
      <c r="K742" s="3">
        <f t="shared" si="80"/>
        <v>99.12</v>
      </c>
      <c r="L742" s="3">
        <f t="shared" si="81"/>
        <v>58.410000000000004</v>
      </c>
      <c r="M742" s="3">
        <f t="shared" si="82"/>
        <v>138.06</v>
      </c>
      <c r="N742" s="3">
        <f t="shared" si="83"/>
        <v>132.75</v>
      </c>
    </row>
    <row r="743" spans="1:14" x14ac:dyDescent="0.35">
      <c r="A743" s="2">
        <v>23330</v>
      </c>
      <c r="B743" t="s">
        <v>8</v>
      </c>
      <c r="C743">
        <v>300116</v>
      </c>
      <c r="D743" t="s">
        <v>788</v>
      </c>
      <c r="E743">
        <v>450</v>
      </c>
      <c r="F743" s="1">
        <v>43466</v>
      </c>
      <c r="G743" s="3">
        <v>909.75</v>
      </c>
      <c r="H743" s="3">
        <f t="shared" si="77"/>
        <v>345.70499999999998</v>
      </c>
      <c r="I743" s="3">
        <f t="shared" si="78"/>
        <v>145.1961</v>
      </c>
      <c r="J743" s="3">
        <f t="shared" si="79"/>
        <v>482.16750000000002</v>
      </c>
      <c r="K743" s="3">
        <f t="shared" si="80"/>
        <v>509.46000000000004</v>
      </c>
      <c r="L743" s="3">
        <f t="shared" si="81"/>
        <v>300.21750000000003</v>
      </c>
      <c r="M743" s="3">
        <f t="shared" si="82"/>
        <v>709.60500000000002</v>
      </c>
      <c r="N743" s="3">
        <f t="shared" si="83"/>
        <v>682.3125</v>
      </c>
    </row>
    <row r="744" spans="1:14" x14ac:dyDescent="0.35">
      <c r="A744" s="2">
        <v>23500</v>
      </c>
      <c r="B744" t="s">
        <v>8</v>
      </c>
      <c r="C744">
        <v>300118</v>
      </c>
      <c r="D744" t="s">
        <v>789</v>
      </c>
      <c r="E744">
        <v>450</v>
      </c>
      <c r="F744" s="1">
        <v>43466</v>
      </c>
      <c r="G744" s="3">
        <v>386</v>
      </c>
      <c r="H744" s="3">
        <f t="shared" si="77"/>
        <v>146.68</v>
      </c>
      <c r="I744" s="3">
        <f t="shared" si="78"/>
        <v>61.605600000000003</v>
      </c>
      <c r="J744" s="3">
        <f t="shared" si="79"/>
        <v>204.58</v>
      </c>
      <c r="K744" s="3">
        <f t="shared" si="80"/>
        <v>216.16000000000003</v>
      </c>
      <c r="L744" s="3">
        <f t="shared" si="81"/>
        <v>127.38000000000001</v>
      </c>
      <c r="M744" s="3">
        <f t="shared" si="82"/>
        <v>301.08</v>
      </c>
      <c r="N744" s="3">
        <f t="shared" si="83"/>
        <v>289.5</v>
      </c>
    </row>
    <row r="745" spans="1:14" x14ac:dyDescent="0.35">
      <c r="A745" s="2">
        <v>23540</v>
      </c>
      <c r="B745" t="s">
        <v>8</v>
      </c>
      <c r="C745">
        <v>300119</v>
      </c>
      <c r="D745" t="s">
        <v>790</v>
      </c>
      <c r="E745">
        <v>450</v>
      </c>
      <c r="F745" s="1">
        <v>43466</v>
      </c>
      <c r="G745" s="3">
        <v>177</v>
      </c>
      <c r="H745" s="3">
        <f t="shared" si="77"/>
        <v>67.260000000000005</v>
      </c>
      <c r="I745" s="3">
        <f t="shared" si="78"/>
        <v>28.249200000000002</v>
      </c>
      <c r="J745" s="3">
        <f t="shared" si="79"/>
        <v>93.81</v>
      </c>
      <c r="K745" s="3">
        <f t="shared" si="80"/>
        <v>99.12</v>
      </c>
      <c r="L745" s="3">
        <f t="shared" si="81"/>
        <v>58.410000000000004</v>
      </c>
      <c r="M745" s="3">
        <f t="shared" si="82"/>
        <v>138.06</v>
      </c>
      <c r="N745" s="3">
        <f t="shared" si="83"/>
        <v>132.75</v>
      </c>
    </row>
    <row r="746" spans="1:14" x14ac:dyDescent="0.35">
      <c r="A746" s="2">
        <v>23605</v>
      </c>
      <c r="B746" t="s">
        <v>8</v>
      </c>
      <c r="C746">
        <v>300120</v>
      </c>
      <c r="D746" t="s">
        <v>791</v>
      </c>
      <c r="E746">
        <v>450</v>
      </c>
      <c r="F746" s="1">
        <v>43466</v>
      </c>
      <c r="G746" s="3">
        <v>234.75</v>
      </c>
      <c r="H746" s="3">
        <f t="shared" si="77"/>
        <v>89.204999999999998</v>
      </c>
      <c r="I746" s="3">
        <f t="shared" si="78"/>
        <v>37.466099999999997</v>
      </c>
      <c r="J746" s="3">
        <f t="shared" si="79"/>
        <v>124.4175</v>
      </c>
      <c r="K746" s="3">
        <f t="shared" si="80"/>
        <v>131.46</v>
      </c>
      <c r="L746" s="3">
        <f t="shared" si="81"/>
        <v>77.467500000000001</v>
      </c>
      <c r="M746" s="3">
        <f t="shared" si="82"/>
        <v>183.10500000000002</v>
      </c>
      <c r="N746" s="3">
        <f t="shared" si="83"/>
        <v>176.0625</v>
      </c>
    </row>
    <row r="747" spans="1:14" x14ac:dyDescent="0.35">
      <c r="A747" s="2">
        <v>23650</v>
      </c>
      <c r="B747" t="s">
        <v>8</v>
      </c>
      <c r="C747">
        <v>300121</v>
      </c>
      <c r="D747" t="s">
        <v>792</v>
      </c>
      <c r="E747">
        <v>450</v>
      </c>
      <c r="F747" s="1">
        <v>43466</v>
      </c>
      <c r="G747" s="3">
        <v>386</v>
      </c>
      <c r="H747" s="3">
        <f t="shared" si="77"/>
        <v>146.68</v>
      </c>
      <c r="I747" s="3">
        <f t="shared" si="78"/>
        <v>61.605600000000003</v>
      </c>
      <c r="J747" s="3">
        <f t="shared" si="79"/>
        <v>204.58</v>
      </c>
      <c r="K747" s="3">
        <f t="shared" si="80"/>
        <v>216.16000000000003</v>
      </c>
      <c r="L747" s="3">
        <f t="shared" si="81"/>
        <v>127.38000000000001</v>
      </c>
      <c r="M747" s="3">
        <f t="shared" si="82"/>
        <v>301.08</v>
      </c>
      <c r="N747" s="3">
        <f t="shared" si="83"/>
        <v>289.5</v>
      </c>
    </row>
    <row r="748" spans="1:14" x14ac:dyDescent="0.35">
      <c r="A748" s="2">
        <v>23655</v>
      </c>
      <c r="B748" t="s">
        <v>8</v>
      </c>
      <c r="C748">
        <v>300122</v>
      </c>
      <c r="D748" t="s">
        <v>793</v>
      </c>
      <c r="E748">
        <v>450</v>
      </c>
      <c r="F748" s="1">
        <v>43466</v>
      </c>
      <c r="G748" s="3">
        <v>1874.25</v>
      </c>
      <c r="H748" s="3">
        <f t="shared" si="77"/>
        <v>712.21500000000003</v>
      </c>
      <c r="I748" s="3">
        <f t="shared" si="78"/>
        <v>299.13029999999998</v>
      </c>
      <c r="J748" s="3">
        <f t="shared" si="79"/>
        <v>993.35250000000008</v>
      </c>
      <c r="K748" s="3">
        <f t="shared" si="80"/>
        <v>1049.5800000000002</v>
      </c>
      <c r="L748" s="3">
        <f t="shared" si="81"/>
        <v>618.50250000000005</v>
      </c>
      <c r="M748" s="3">
        <f t="shared" si="82"/>
        <v>1461.915</v>
      </c>
      <c r="N748" s="3">
        <f t="shared" si="83"/>
        <v>1405.6875</v>
      </c>
    </row>
    <row r="749" spans="1:14" x14ac:dyDescent="0.35">
      <c r="A749" s="2">
        <v>23665</v>
      </c>
      <c r="B749" t="s">
        <v>8</v>
      </c>
      <c r="C749">
        <v>300123</v>
      </c>
      <c r="D749" t="s">
        <v>794</v>
      </c>
      <c r="E749">
        <v>450</v>
      </c>
      <c r="F749" s="1">
        <v>43466</v>
      </c>
      <c r="G749" s="3">
        <v>1294.5</v>
      </c>
      <c r="H749" s="3">
        <f t="shared" si="77"/>
        <v>491.91</v>
      </c>
      <c r="I749" s="3">
        <f t="shared" si="78"/>
        <v>206.60220000000001</v>
      </c>
      <c r="J749" s="3">
        <f t="shared" si="79"/>
        <v>686.08500000000004</v>
      </c>
      <c r="K749" s="3">
        <f t="shared" si="80"/>
        <v>724.92000000000007</v>
      </c>
      <c r="L749" s="3">
        <f t="shared" si="81"/>
        <v>427.185</v>
      </c>
      <c r="M749" s="3">
        <f t="shared" si="82"/>
        <v>1009.71</v>
      </c>
      <c r="N749" s="3">
        <f t="shared" si="83"/>
        <v>970.875</v>
      </c>
    </row>
    <row r="750" spans="1:14" x14ac:dyDescent="0.35">
      <c r="A750" s="2">
        <v>23670</v>
      </c>
      <c r="B750" t="s">
        <v>8</v>
      </c>
      <c r="C750">
        <v>300124</v>
      </c>
      <c r="D750" t="s">
        <v>795</v>
      </c>
      <c r="E750">
        <v>450</v>
      </c>
      <c r="F750" s="1">
        <v>43466</v>
      </c>
      <c r="G750" s="3">
        <v>4961.25</v>
      </c>
      <c r="H750" s="3">
        <f t="shared" si="77"/>
        <v>1885.2750000000001</v>
      </c>
      <c r="I750" s="3">
        <f t="shared" si="78"/>
        <v>791.81550000000004</v>
      </c>
      <c r="J750" s="3">
        <f t="shared" si="79"/>
        <v>2629.4625000000001</v>
      </c>
      <c r="K750" s="3">
        <f t="shared" si="80"/>
        <v>2778.3</v>
      </c>
      <c r="L750" s="3">
        <f t="shared" si="81"/>
        <v>1637.2125000000001</v>
      </c>
      <c r="M750" s="3">
        <f t="shared" si="82"/>
        <v>3869.7750000000001</v>
      </c>
      <c r="N750" s="3">
        <f t="shared" si="83"/>
        <v>3720.9375</v>
      </c>
    </row>
    <row r="751" spans="1:14" x14ac:dyDescent="0.35">
      <c r="A751" s="2">
        <v>24200</v>
      </c>
      <c r="B751" t="s">
        <v>8</v>
      </c>
      <c r="C751">
        <v>300125</v>
      </c>
      <c r="D751" t="s">
        <v>796</v>
      </c>
      <c r="E751">
        <v>450</v>
      </c>
      <c r="F751" s="1">
        <v>43466</v>
      </c>
      <c r="G751" s="3">
        <v>432</v>
      </c>
      <c r="H751" s="3">
        <f t="shared" si="77"/>
        <v>164.16</v>
      </c>
      <c r="I751" s="3">
        <f t="shared" si="78"/>
        <v>68.947199999999995</v>
      </c>
      <c r="J751" s="3">
        <f t="shared" si="79"/>
        <v>228.96</v>
      </c>
      <c r="K751" s="3">
        <f t="shared" si="80"/>
        <v>241.92000000000002</v>
      </c>
      <c r="L751" s="3">
        <f t="shared" si="81"/>
        <v>142.56</v>
      </c>
      <c r="M751" s="3">
        <f t="shared" si="82"/>
        <v>336.96000000000004</v>
      </c>
      <c r="N751" s="3">
        <f t="shared" si="83"/>
        <v>324</v>
      </c>
    </row>
    <row r="752" spans="1:14" x14ac:dyDescent="0.35">
      <c r="A752" s="2">
        <v>24500</v>
      </c>
      <c r="B752" t="s">
        <v>8</v>
      </c>
      <c r="C752">
        <v>300126</v>
      </c>
      <c r="D752" t="s">
        <v>797</v>
      </c>
      <c r="E752">
        <v>450</v>
      </c>
      <c r="F752" s="1">
        <v>43466</v>
      </c>
      <c r="G752" s="3">
        <v>234.75</v>
      </c>
      <c r="H752" s="3">
        <f t="shared" si="77"/>
        <v>89.204999999999998</v>
      </c>
      <c r="I752" s="3">
        <f t="shared" si="78"/>
        <v>37.466099999999997</v>
      </c>
      <c r="J752" s="3">
        <f t="shared" si="79"/>
        <v>124.4175</v>
      </c>
      <c r="K752" s="3">
        <f t="shared" si="80"/>
        <v>131.46</v>
      </c>
      <c r="L752" s="3">
        <f t="shared" si="81"/>
        <v>77.467500000000001</v>
      </c>
      <c r="M752" s="3">
        <f t="shared" si="82"/>
        <v>183.10500000000002</v>
      </c>
      <c r="N752" s="3">
        <f t="shared" si="83"/>
        <v>176.0625</v>
      </c>
    </row>
    <row r="753" spans="1:14" x14ac:dyDescent="0.35">
      <c r="A753" s="2">
        <v>24545</v>
      </c>
      <c r="B753" t="s">
        <v>8</v>
      </c>
      <c r="C753">
        <v>300127</v>
      </c>
      <c r="D753" t="s">
        <v>798</v>
      </c>
      <c r="E753">
        <v>450</v>
      </c>
      <c r="F753" s="1">
        <v>43466</v>
      </c>
      <c r="G753" s="3">
        <v>4961.25</v>
      </c>
      <c r="H753" s="3">
        <f t="shared" si="77"/>
        <v>1885.2750000000001</v>
      </c>
      <c r="I753" s="3">
        <f t="shared" si="78"/>
        <v>791.81550000000004</v>
      </c>
      <c r="J753" s="3">
        <f t="shared" si="79"/>
        <v>2629.4625000000001</v>
      </c>
      <c r="K753" s="3">
        <f t="shared" si="80"/>
        <v>2778.3</v>
      </c>
      <c r="L753" s="3">
        <f t="shared" si="81"/>
        <v>1637.2125000000001</v>
      </c>
      <c r="M753" s="3">
        <f t="shared" si="82"/>
        <v>3869.7750000000001</v>
      </c>
      <c r="N753" s="3">
        <f t="shared" si="83"/>
        <v>3720.9375</v>
      </c>
    </row>
    <row r="754" spans="1:14" x14ac:dyDescent="0.35">
      <c r="A754" s="2">
        <v>24600</v>
      </c>
      <c r="B754" t="s">
        <v>8</v>
      </c>
      <c r="C754">
        <v>300128</v>
      </c>
      <c r="D754" t="s">
        <v>799</v>
      </c>
      <c r="E754">
        <v>450</v>
      </c>
      <c r="F754" s="1">
        <v>43466</v>
      </c>
      <c r="G754" s="3">
        <v>234.75</v>
      </c>
      <c r="H754" s="3">
        <f t="shared" si="77"/>
        <v>89.204999999999998</v>
      </c>
      <c r="I754" s="3">
        <f t="shared" si="78"/>
        <v>37.466099999999997</v>
      </c>
      <c r="J754" s="3">
        <f t="shared" si="79"/>
        <v>124.4175</v>
      </c>
      <c r="K754" s="3">
        <f t="shared" si="80"/>
        <v>131.46</v>
      </c>
      <c r="L754" s="3">
        <f t="shared" si="81"/>
        <v>77.467500000000001</v>
      </c>
      <c r="M754" s="3">
        <f t="shared" si="82"/>
        <v>183.10500000000002</v>
      </c>
      <c r="N754" s="3">
        <f t="shared" si="83"/>
        <v>176.0625</v>
      </c>
    </row>
    <row r="755" spans="1:14" x14ac:dyDescent="0.35">
      <c r="A755" s="2">
        <v>24640</v>
      </c>
      <c r="B755" t="s">
        <v>8</v>
      </c>
      <c r="C755">
        <v>300129</v>
      </c>
      <c r="D755" t="s">
        <v>800</v>
      </c>
      <c r="E755">
        <v>450</v>
      </c>
      <c r="F755" s="1">
        <v>43466</v>
      </c>
      <c r="G755" s="3">
        <v>234.75</v>
      </c>
      <c r="H755" s="3">
        <f t="shared" si="77"/>
        <v>89.204999999999998</v>
      </c>
      <c r="I755" s="3">
        <f t="shared" si="78"/>
        <v>37.466099999999997</v>
      </c>
      <c r="J755" s="3">
        <f t="shared" si="79"/>
        <v>124.4175</v>
      </c>
      <c r="K755" s="3">
        <f t="shared" si="80"/>
        <v>131.46</v>
      </c>
      <c r="L755" s="3">
        <f t="shared" si="81"/>
        <v>77.467500000000001</v>
      </c>
      <c r="M755" s="3">
        <f t="shared" si="82"/>
        <v>183.10500000000002</v>
      </c>
      <c r="N755" s="3">
        <f t="shared" si="83"/>
        <v>176.0625</v>
      </c>
    </row>
    <row r="756" spans="1:14" x14ac:dyDescent="0.35">
      <c r="A756" s="2">
        <v>24650</v>
      </c>
      <c r="B756" t="s">
        <v>8</v>
      </c>
      <c r="C756">
        <v>300131</v>
      </c>
      <c r="D756" t="s">
        <v>801</v>
      </c>
      <c r="E756">
        <v>450</v>
      </c>
      <c r="F756" s="1">
        <v>43466</v>
      </c>
      <c r="G756" s="3">
        <v>234.75</v>
      </c>
      <c r="H756" s="3">
        <f t="shared" si="77"/>
        <v>89.204999999999998</v>
      </c>
      <c r="I756" s="3">
        <f t="shared" si="78"/>
        <v>37.466099999999997</v>
      </c>
      <c r="J756" s="3">
        <f t="shared" si="79"/>
        <v>124.4175</v>
      </c>
      <c r="K756" s="3">
        <f t="shared" si="80"/>
        <v>131.46</v>
      </c>
      <c r="L756" s="3">
        <f t="shared" si="81"/>
        <v>77.467500000000001</v>
      </c>
      <c r="M756" s="3">
        <f t="shared" si="82"/>
        <v>183.10500000000002</v>
      </c>
      <c r="N756" s="3">
        <f t="shared" si="83"/>
        <v>176.0625</v>
      </c>
    </row>
    <row r="757" spans="1:14" x14ac:dyDescent="0.35">
      <c r="A757" s="2">
        <v>25500</v>
      </c>
      <c r="B757" t="s">
        <v>8</v>
      </c>
      <c r="C757">
        <v>300132</v>
      </c>
      <c r="D757" t="s">
        <v>802</v>
      </c>
      <c r="E757">
        <v>450</v>
      </c>
      <c r="F757" s="1">
        <v>43466</v>
      </c>
      <c r="G757" s="3">
        <v>234.75</v>
      </c>
      <c r="H757" s="3">
        <f t="shared" si="77"/>
        <v>89.204999999999998</v>
      </c>
      <c r="I757" s="3">
        <f t="shared" si="78"/>
        <v>37.466099999999997</v>
      </c>
      <c r="J757" s="3">
        <f t="shared" si="79"/>
        <v>124.4175</v>
      </c>
      <c r="K757" s="3">
        <f t="shared" si="80"/>
        <v>131.46</v>
      </c>
      <c r="L757" s="3">
        <f t="shared" si="81"/>
        <v>77.467500000000001</v>
      </c>
      <c r="M757" s="3">
        <f t="shared" si="82"/>
        <v>183.10500000000002</v>
      </c>
      <c r="N757" s="3">
        <f t="shared" si="83"/>
        <v>176.0625</v>
      </c>
    </row>
    <row r="758" spans="1:14" x14ac:dyDescent="0.35">
      <c r="A758" s="2">
        <v>25505</v>
      </c>
      <c r="B758" t="s">
        <v>8</v>
      </c>
      <c r="C758">
        <v>300133</v>
      </c>
      <c r="D758" t="s">
        <v>803</v>
      </c>
      <c r="E758">
        <v>450</v>
      </c>
      <c r="F758" s="1">
        <v>43466</v>
      </c>
      <c r="G758" s="3">
        <v>234.75</v>
      </c>
      <c r="H758" s="3">
        <f t="shared" si="77"/>
        <v>89.204999999999998</v>
      </c>
      <c r="I758" s="3">
        <f t="shared" si="78"/>
        <v>37.466099999999997</v>
      </c>
      <c r="J758" s="3">
        <f t="shared" si="79"/>
        <v>124.4175</v>
      </c>
      <c r="K758" s="3">
        <f t="shared" si="80"/>
        <v>131.46</v>
      </c>
      <c r="L758" s="3">
        <f t="shared" si="81"/>
        <v>77.467500000000001</v>
      </c>
      <c r="M758" s="3">
        <f t="shared" si="82"/>
        <v>183.10500000000002</v>
      </c>
      <c r="N758" s="3">
        <f t="shared" si="83"/>
        <v>176.0625</v>
      </c>
    </row>
    <row r="759" spans="1:14" x14ac:dyDescent="0.35">
      <c r="A759" s="2">
        <v>25530</v>
      </c>
      <c r="B759" t="s">
        <v>8</v>
      </c>
      <c r="C759">
        <v>300134</v>
      </c>
      <c r="D759" t="s">
        <v>804</v>
      </c>
      <c r="E759">
        <v>450</v>
      </c>
      <c r="F759" s="1">
        <v>43466</v>
      </c>
      <c r="G759" s="3">
        <v>234.75</v>
      </c>
      <c r="H759" s="3">
        <f t="shared" si="77"/>
        <v>89.204999999999998</v>
      </c>
      <c r="I759" s="3">
        <f t="shared" si="78"/>
        <v>37.466099999999997</v>
      </c>
      <c r="J759" s="3">
        <f t="shared" si="79"/>
        <v>124.4175</v>
      </c>
      <c r="K759" s="3">
        <f t="shared" si="80"/>
        <v>131.46</v>
      </c>
      <c r="L759" s="3">
        <f t="shared" si="81"/>
        <v>77.467500000000001</v>
      </c>
      <c r="M759" s="3">
        <f t="shared" si="82"/>
        <v>183.10500000000002</v>
      </c>
      <c r="N759" s="3">
        <f t="shared" si="83"/>
        <v>176.0625</v>
      </c>
    </row>
    <row r="760" spans="1:14" x14ac:dyDescent="0.35">
      <c r="A760" s="2">
        <v>25565</v>
      </c>
      <c r="B760" t="s">
        <v>8</v>
      </c>
      <c r="C760">
        <v>300135</v>
      </c>
      <c r="D760" t="s">
        <v>805</v>
      </c>
      <c r="E760">
        <v>450</v>
      </c>
      <c r="F760" s="1">
        <v>43466</v>
      </c>
      <c r="G760" s="3">
        <v>234.75</v>
      </c>
      <c r="H760" s="3">
        <f t="shared" si="77"/>
        <v>89.204999999999998</v>
      </c>
      <c r="I760" s="3">
        <f t="shared" si="78"/>
        <v>37.466099999999997</v>
      </c>
      <c r="J760" s="3">
        <f t="shared" si="79"/>
        <v>124.4175</v>
      </c>
      <c r="K760" s="3">
        <f t="shared" si="80"/>
        <v>131.46</v>
      </c>
      <c r="L760" s="3">
        <f t="shared" si="81"/>
        <v>77.467500000000001</v>
      </c>
      <c r="M760" s="3">
        <f t="shared" si="82"/>
        <v>183.10500000000002</v>
      </c>
      <c r="N760" s="3">
        <f t="shared" si="83"/>
        <v>176.0625</v>
      </c>
    </row>
    <row r="761" spans="1:14" x14ac:dyDescent="0.35">
      <c r="A761" s="2">
        <v>25600</v>
      </c>
      <c r="B761" t="s">
        <v>8</v>
      </c>
      <c r="C761">
        <v>300136</v>
      </c>
      <c r="D761" t="s">
        <v>806</v>
      </c>
      <c r="E761">
        <v>450</v>
      </c>
      <c r="F761" s="1">
        <v>43466</v>
      </c>
      <c r="G761" s="3">
        <v>234.75</v>
      </c>
      <c r="H761" s="3">
        <f t="shared" si="77"/>
        <v>89.204999999999998</v>
      </c>
      <c r="I761" s="3">
        <f t="shared" si="78"/>
        <v>37.466099999999997</v>
      </c>
      <c r="J761" s="3">
        <f t="shared" si="79"/>
        <v>124.4175</v>
      </c>
      <c r="K761" s="3">
        <f t="shared" si="80"/>
        <v>131.46</v>
      </c>
      <c r="L761" s="3">
        <f t="shared" si="81"/>
        <v>77.467500000000001</v>
      </c>
      <c r="M761" s="3">
        <f t="shared" si="82"/>
        <v>183.10500000000002</v>
      </c>
      <c r="N761" s="3">
        <f t="shared" si="83"/>
        <v>176.0625</v>
      </c>
    </row>
    <row r="762" spans="1:14" x14ac:dyDescent="0.35">
      <c r="A762" s="2">
        <v>25605</v>
      </c>
      <c r="B762" t="s">
        <v>8</v>
      </c>
      <c r="C762">
        <v>300137</v>
      </c>
      <c r="D762" t="s">
        <v>806</v>
      </c>
      <c r="E762">
        <v>450</v>
      </c>
      <c r="F762" s="1">
        <v>43466</v>
      </c>
      <c r="G762" s="3">
        <v>234.75</v>
      </c>
      <c r="H762" s="3">
        <f t="shared" si="77"/>
        <v>89.204999999999998</v>
      </c>
      <c r="I762" s="3">
        <f t="shared" si="78"/>
        <v>37.466099999999997</v>
      </c>
      <c r="J762" s="3">
        <f t="shared" si="79"/>
        <v>124.4175</v>
      </c>
      <c r="K762" s="3">
        <f t="shared" si="80"/>
        <v>131.46</v>
      </c>
      <c r="L762" s="3">
        <f t="shared" si="81"/>
        <v>77.467500000000001</v>
      </c>
      <c r="M762" s="3">
        <f t="shared" si="82"/>
        <v>183.10500000000002</v>
      </c>
      <c r="N762" s="3">
        <f t="shared" si="83"/>
        <v>176.0625</v>
      </c>
    </row>
    <row r="763" spans="1:14" x14ac:dyDescent="0.35">
      <c r="A763" s="2">
        <v>25650</v>
      </c>
      <c r="B763" t="s">
        <v>8</v>
      </c>
      <c r="C763">
        <v>300138</v>
      </c>
      <c r="D763" t="s">
        <v>807</v>
      </c>
      <c r="E763">
        <v>450</v>
      </c>
      <c r="F763" s="1">
        <v>43466</v>
      </c>
      <c r="G763" s="3">
        <v>234.75</v>
      </c>
      <c r="H763" s="3">
        <f t="shared" si="77"/>
        <v>89.204999999999998</v>
      </c>
      <c r="I763" s="3">
        <f t="shared" si="78"/>
        <v>37.466099999999997</v>
      </c>
      <c r="J763" s="3">
        <f t="shared" si="79"/>
        <v>124.4175</v>
      </c>
      <c r="K763" s="3">
        <f t="shared" si="80"/>
        <v>131.46</v>
      </c>
      <c r="L763" s="3">
        <f t="shared" si="81"/>
        <v>77.467500000000001</v>
      </c>
      <c r="M763" s="3">
        <f t="shared" si="82"/>
        <v>183.10500000000002</v>
      </c>
      <c r="N763" s="3">
        <f t="shared" si="83"/>
        <v>176.0625</v>
      </c>
    </row>
    <row r="764" spans="1:14" x14ac:dyDescent="0.35">
      <c r="A764" s="2">
        <v>26010</v>
      </c>
      <c r="B764" t="s">
        <v>8</v>
      </c>
      <c r="C764">
        <v>300139</v>
      </c>
      <c r="D764" t="s">
        <v>808</v>
      </c>
      <c r="E764">
        <v>450</v>
      </c>
      <c r="F764" s="1">
        <v>43466</v>
      </c>
      <c r="G764" s="3">
        <v>217</v>
      </c>
      <c r="H764" s="3">
        <f t="shared" si="77"/>
        <v>82.460000000000008</v>
      </c>
      <c r="I764" s="3">
        <f t="shared" si="78"/>
        <v>34.633200000000002</v>
      </c>
      <c r="J764" s="3">
        <f t="shared" si="79"/>
        <v>115.01</v>
      </c>
      <c r="K764" s="3">
        <f t="shared" si="80"/>
        <v>121.52000000000001</v>
      </c>
      <c r="L764" s="3">
        <f t="shared" si="81"/>
        <v>71.61</v>
      </c>
      <c r="M764" s="3">
        <f t="shared" si="82"/>
        <v>169.26000000000002</v>
      </c>
      <c r="N764" s="3">
        <f t="shared" si="83"/>
        <v>162.75</v>
      </c>
    </row>
    <row r="765" spans="1:14" x14ac:dyDescent="0.35">
      <c r="A765" s="2">
        <v>26011</v>
      </c>
      <c r="B765" t="s">
        <v>8</v>
      </c>
      <c r="C765">
        <v>300140</v>
      </c>
      <c r="D765" t="s">
        <v>809</v>
      </c>
      <c r="E765">
        <v>450</v>
      </c>
      <c r="F765" s="1">
        <v>43466</v>
      </c>
      <c r="G765" s="3">
        <v>1532.5</v>
      </c>
      <c r="H765" s="3">
        <f t="shared" si="77"/>
        <v>582.35</v>
      </c>
      <c r="I765" s="3">
        <f t="shared" si="78"/>
        <v>244.58699999999999</v>
      </c>
      <c r="J765" s="3">
        <f t="shared" si="79"/>
        <v>812.22500000000002</v>
      </c>
      <c r="K765" s="3">
        <f t="shared" si="80"/>
        <v>858.2</v>
      </c>
      <c r="L765" s="3">
        <f t="shared" si="81"/>
        <v>505.72500000000002</v>
      </c>
      <c r="M765" s="3">
        <f t="shared" si="82"/>
        <v>1195.3500000000001</v>
      </c>
      <c r="N765" s="3">
        <f t="shared" si="83"/>
        <v>1149.375</v>
      </c>
    </row>
    <row r="766" spans="1:14" x14ac:dyDescent="0.35">
      <c r="A766" s="2">
        <v>26600</v>
      </c>
      <c r="B766" t="s">
        <v>8</v>
      </c>
      <c r="C766">
        <v>300141</v>
      </c>
      <c r="D766" t="s">
        <v>810</v>
      </c>
      <c r="E766">
        <v>450</v>
      </c>
      <c r="F766" s="1">
        <v>43466</v>
      </c>
      <c r="G766" s="3">
        <v>234.75</v>
      </c>
      <c r="H766" s="3">
        <f t="shared" si="77"/>
        <v>89.204999999999998</v>
      </c>
      <c r="I766" s="3">
        <f t="shared" si="78"/>
        <v>37.466099999999997</v>
      </c>
      <c r="J766" s="3">
        <f t="shared" si="79"/>
        <v>124.4175</v>
      </c>
      <c r="K766" s="3">
        <f t="shared" si="80"/>
        <v>131.46</v>
      </c>
      <c r="L766" s="3">
        <f t="shared" si="81"/>
        <v>77.467500000000001</v>
      </c>
      <c r="M766" s="3">
        <f t="shared" si="82"/>
        <v>183.10500000000002</v>
      </c>
      <c r="N766" s="3">
        <f t="shared" si="83"/>
        <v>176.0625</v>
      </c>
    </row>
    <row r="767" spans="1:14" x14ac:dyDescent="0.35">
      <c r="A767" s="2">
        <v>26645</v>
      </c>
      <c r="B767" t="s">
        <v>8</v>
      </c>
      <c r="C767">
        <v>300142</v>
      </c>
      <c r="D767" t="s">
        <v>811</v>
      </c>
      <c r="E767">
        <v>450</v>
      </c>
      <c r="F767" s="1">
        <v>43466</v>
      </c>
      <c r="G767" s="3">
        <v>234.75</v>
      </c>
      <c r="H767" s="3">
        <f t="shared" si="77"/>
        <v>89.204999999999998</v>
      </c>
      <c r="I767" s="3">
        <f t="shared" si="78"/>
        <v>37.466099999999997</v>
      </c>
      <c r="J767" s="3">
        <f t="shared" si="79"/>
        <v>124.4175</v>
      </c>
      <c r="K767" s="3">
        <f t="shared" si="80"/>
        <v>131.46</v>
      </c>
      <c r="L767" s="3">
        <f t="shared" si="81"/>
        <v>77.467500000000001</v>
      </c>
      <c r="M767" s="3">
        <f t="shared" si="82"/>
        <v>183.10500000000002</v>
      </c>
      <c r="N767" s="3">
        <f t="shared" si="83"/>
        <v>176.0625</v>
      </c>
    </row>
    <row r="768" spans="1:14" x14ac:dyDescent="0.35">
      <c r="A768" s="2">
        <v>26670</v>
      </c>
      <c r="B768" t="s">
        <v>8</v>
      </c>
      <c r="C768">
        <v>300143</v>
      </c>
      <c r="D768" t="s">
        <v>812</v>
      </c>
      <c r="E768">
        <v>450</v>
      </c>
      <c r="F768" s="1">
        <v>43466</v>
      </c>
      <c r="G768" s="3">
        <v>234.75</v>
      </c>
      <c r="H768" s="3">
        <f t="shared" si="77"/>
        <v>89.204999999999998</v>
      </c>
      <c r="I768" s="3">
        <f t="shared" si="78"/>
        <v>37.466099999999997</v>
      </c>
      <c r="J768" s="3">
        <f t="shared" si="79"/>
        <v>124.4175</v>
      </c>
      <c r="K768" s="3">
        <f t="shared" si="80"/>
        <v>131.46</v>
      </c>
      <c r="L768" s="3">
        <f t="shared" si="81"/>
        <v>77.467500000000001</v>
      </c>
      <c r="M768" s="3">
        <f t="shared" si="82"/>
        <v>183.10500000000002</v>
      </c>
      <c r="N768" s="3">
        <f t="shared" si="83"/>
        <v>176.0625</v>
      </c>
    </row>
    <row r="769" spans="1:14" x14ac:dyDescent="0.35">
      <c r="A769" s="2">
        <v>26700</v>
      </c>
      <c r="B769" t="s">
        <v>8</v>
      </c>
      <c r="C769">
        <v>300144</v>
      </c>
      <c r="D769" t="s">
        <v>813</v>
      </c>
      <c r="E769">
        <v>450</v>
      </c>
      <c r="F769" s="1">
        <v>43466</v>
      </c>
      <c r="G769" s="3">
        <v>386</v>
      </c>
      <c r="H769" s="3">
        <f t="shared" si="77"/>
        <v>146.68</v>
      </c>
      <c r="I769" s="3">
        <f t="shared" si="78"/>
        <v>61.605600000000003</v>
      </c>
      <c r="J769" s="3">
        <f t="shared" si="79"/>
        <v>204.58</v>
      </c>
      <c r="K769" s="3">
        <f t="shared" si="80"/>
        <v>216.16000000000003</v>
      </c>
      <c r="L769" s="3">
        <f t="shared" si="81"/>
        <v>127.38000000000001</v>
      </c>
      <c r="M769" s="3">
        <f t="shared" si="82"/>
        <v>301.08</v>
      </c>
      <c r="N769" s="3">
        <f t="shared" si="83"/>
        <v>289.5</v>
      </c>
    </row>
    <row r="770" spans="1:14" x14ac:dyDescent="0.35">
      <c r="A770" s="2">
        <v>26720</v>
      </c>
      <c r="B770" t="s">
        <v>8</v>
      </c>
      <c r="C770">
        <v>300145</v>
      </c>
      <c r="D770" t="s">
        <v>814</v>
      </c>
      <c r="E770">
        <v>450</v>
      </c>
      <c r="F770" s="1">
        <v>43466</v>
      </c>
      <c r="G770" s="3">
        <v>386</v>
      </c>
      <c r="H770" s="3">
        <f t="shared" si="77"/>
        <v>146.68</v>
      </c>
      <c r="I770" s="3">
        <f t="shared" si="78"/>
        <v>61.605600000000003</v>
      </c>
      <c r="J770" s="3">
        <f t="shared" si="79"/>
        <v>204.58</v>
      </c>
      <c r="K770" s="3">
        <f t="shared" si="80"/>
        <v>216.16000000000003</v>
      </c>
      <c r="L770" s="3">
        <f t="shared" si="81"/>
        <v>127.38000000000001</v>
      </c>
      <c r="M770" s="3">
        <f t="shared" si="82"/>
        <v>301.08</v>
      </c>
      <c r="N770" s="3">
        <f t="shared" si="83"/>
        <v>289.5</v>
      </c>
    </row>
    <row r="771" spans="1:14" x14ac:dyDescent="0.35">
      <c r="A771" s="2">
        <v>26725</v>
      </c>
      <c r="B771" t="s">
        <v>8</v>
      </c>
      <c r="C771">
        <v>300146</v>
      </c>
      <c r="D771" t="s">
        <v>815</v>
      </c>
      <c r="E771">
        <v>450</v>
      </c>
      <c r="F771" s="1">
        <v>43466</v>
      </c>
      <c r="G771" s="3">
        <v>386</v>
      </c>
      <c r="H771" s="3">
        <f t="shared" ref="H771:H834" si="84">+G771*0.38</f>
        <v>146.68</v>
      </c>
      <c r="I771" s="3">
        <f t="shared" ref="I771:I834" si="85">+H771*0.42</f>
        <v>61.605600000000003</v>
      </c>
      <c r="J771" s="3">
        <f t="shared" ref="J771:J834" si="86">+G771*0.53</f>
        <v>204.58</v>
      </c>
      <c r="K771" s="3">
        <f t="shared" ref="K771:K834" si="87">+G771*0.56</f>
        <v>216.16000000000003</v>
      </c>
      <c r="L771" s="3">
        <f t="shared" ref="L771:L834" si="88">+G771*0.33</f>
        <v>127.38000000000001</v>
      </c>
      <c r="M771" s="3">
        <f t="shared" ref="M771:M834" si="89">+G771*0.78</f>
        <v>301.08</v>
      </c>
      <c r="N771" s="3">
        <f t="shared" ref="N771:N834" si="90">+G771*0.75</f>
        <v>289.5</v>
      </c>
    </row>
    <row r="772" spans="1:14" x14ac:dyDescent="0.35">
      <c r="A772" s="2">
        <v>26740</v>
      </c>
      <c r="B772" t="s">
        <v>8</v>
      </c>
      <c r="C772">
        <v>300147</v>
      </c>
      <c r="D772" t="s">
        <v>816</v>
      </c>
      <c r="E772">
        <v>450</v>
      </c>
      <c r="F772" s="1">
        <v>43466</v>
      </c>
      <c r="G772" s="3">
        <v>386</v>
      </c>
      <c r="H772" s="3">
        <f t="shared" si="84"/>
        <v>146.68</v>
      </c>
      <c r="I772" s="3">
        <f t="shared" si="85"/>
        <v>61.605600000000003</v>
      </c>
      <c r="J772" s="3">
        <f t="shared" si="86"/>
        <v>204.58</v>
      </c>
      <c r="K772" s="3">
        <f t="shared" si="87"/>
        <v>216.16000000000003</v>
      </c>
      <c r="L772" s="3">
        <f t="shared" si="88"/>
        <v>127.38000000000001</v>
      </c>
      <c r="M772" s="3">
        <f t="shared" si="89"/>
        <v>301.08</v>
      </c>
      <c r="N772" s="3">
        <f t="shared" si="90"/>
        <v>289.5</v>
      </c>
    </row>
    <row r="773" spans="1:14" x14ac:dyDescent="0.35">
      <c r="A773" s="2">
        <v>26742</v>
      </c>
      <c r="B773" t="s">
        <v>8</v>
      </c>
      <c r="C773">
        <v>300148</v>
      </c>
      <c r="D773" t="s">
        <v>817</v>
      </c>
      <c r="E773">
        <v>450</v>
      </c>
      <c r="F773" s="1">
        <v>43466</v>
      </c>
      <c r="G773" s="3">
        <v>234.75</v>
      </c>
      <c r="H773" s="3">
        <f t="shared" si="84"/>
        <v>89.204999999999998</v>
      </c>
      <c r="I773" s="3">
        <f t="shared" si="85"/>
        <v>37.466099999999997</v>
      </c>
      <c r="J773" s="3">
        <f t="shared" si="86"/>
        <v>124.4175</v>
      </c>
      <c r="K773" s="3">
        <f t="shared" si="87"/>
        <v>131.46</v>
      </c>
      <c r="L773" s="3">
        <f t="shared" si="88"/>
        <v>77.467500000000001</v>
      </c>
      <c r="M773" s="3">
        <f t="shared" si="89"/>
        <v>183.10500000000002</v>
      </c>
      <c r="N773" s="3">
        <f t="shared" si="90"/>
        <v>176.0625</v>
      </c>
    </row>
    <row r="774" spans="1:14" x14ac:dyDescent="0.35">
      <c r="A774" s="2">
        <v>26755</v>
      </c>
      <c r="B774" t="s">
        <v>8</v>
      </c>
      <c r="C774">
        <v>300149</v>
      </c>
      <c r="D774" t="s">
        <v>818</v>
      </c>
      <c r="E774">
        <v>450</v>
      </c>
      <c r="F774" s="1">
        <v>43466</v>
      </c>
      <c r="G774" s="3">
        <v>386</v>
      </c>
      <c r="H774" s="3">
        <f t="shared" si="84"/>
        <v>146.68</v>
      </c>
      <c r="I774" s="3">
        <f t="shared" si="85"/>
        <v>61.605600000000003</v>
      </c>
      <c r="J774" s="3">
        <f t="shared" si="86"/>
        <v>204.58</v>
      </c>
      <c r="K774" s="3">
        <f t="shared" si="87"/>
        <v>216.16000000000003</v>
      </c>
      <c r="L774" s="3">
        <f t="shared" si="88"/>
        <v>127.38000000000001</v>
      </c>
      <c r="M774" s="3">
        <f t="shared" si="89"/>
        <v>301.08</v>
      </c>
      <c r="N774" s="3">
        <f t="shared" si="90"/>
        <v>289.5</v>
      </c>
    </row>
    <row r="775" spans="1:14" x14ac:dyDescent="0.35">
      <c r="A775" s="2">
        <v>26770</v>
      </c>
      <c r="B775" t="s">
        <v>8</v>
      </c>
      <c r="C775">
        <v>300150</v>
      </c>
      <c r="D775" t="s">
        <v>819</v>
      </c>
      <c r="E775">
        <v>450</v>
      </c>
      <c r="F775" s="1">
        <v>43466</v>
      </c>
      <c r="G775" s="3">
        <v>386</v>
      </c>
      <c r="H775" s="3">
        <f t="shared" si="84"/>
        <v>146.68</v>
      </c>
      <c r="I775" s="3">
        <f t="shared" si="85"/>
        <v>61.605600000000003</v>
      </c>
      <c r="J775" s="3">
        <f t="shared" si="86"/>
        <v>204.58</v>
      </c>
      <c r="K775" s="3">
        <f t="shared" si="87"/>
        <v>216.16000000000003</v>
      </c>
      <c r="L775" s="3">
        <f t="shared" si="88"/>
        <v>127.38000000000001</v>
      </c>
      <c r="M775" s="3">
        <f t="shared" si="89"/>
        <v>301.08</v>
      </c>
      <c r="N775" s="3">
        <f t="shared" si="90"/>
        <v>289.5</v>
      </c>
    </row>
    <row r="776" spans="1:14" x14ac:dyDescent="0.35">
      <c r="A776" s="2">
        <v>27193</v>
      </c>
      <c r="B776" t="s">
        <v>8</v>
      </c>
      <c r="C776">
        <v>300151</v>
      </c>
      <c r="D776" t="s">
        <v>820</v>
      </c>
      <c r="E776">
        <v>450</v>
      </c>
      <c r="F776" s="1">
        <v>43466</v>
      </c>
      <c r="G776" s="3">
        <v>234.75</v>
      </c>
      <c r="H776" s="3">
        <f t="shared" si="84"/>
        <v>89.204999999999998</v>
      </c>
      <c r="I776" s="3">
        <f t="shared" si="85"/>
        <v>37.466099999999997</v>
      </c>
      <c r="J776" s="3">
        <f t="shared" si="86"/>
        <v>124.4175</v>
      </c>
      <c r="K776" s="3">
        <f t="shared" si="87"/>
        <v>131.46</v>
      </c>
      <c r="L776" s="3">
        <f t="shared" si="88"/>
        <v>77.467500000000001</v>
      </c>
      <c r="M776" s="3">
        <f t="shared" si="89"/>
        <v>183.10500000000002</v>
      </c>
      <c r="N776" s="3">
        <f t="shared" si="90"/>
        <v>176.0625</v>
      </c>
    </row>
    <row r="777" spans="1:14" x14ac:dyDescent="0.35">
      <c r="A777" s="2">
        <v>27200</v>
      </c>
      <c r="B777" t="s">
        <v>8</v>
      </c>
      <c r="C777">
        <v>300152</v>
      </c>
      <c r="D777" t="s">
        <v>821</v>
      </c>
      <c r="E777">
        <v>450</v>
      </c>
      <c r="F777" s="1">
        <v>43466</v>
      </c>
      <c r="G777" s="3">
        <v>177</v>
      </c>
      <c r="H777" s="3">
        <f t="shared" si="84"/>
        <v>67.260000000000005</v>
      </c>
      <c r="I777" s="3">
        <f t="shared" si="85"/>
        <v>28.249200000000002</v>
      </c>
      <c r="J777" s="3">
        <f t="shared" si="86"/>
        <v>93.81</v>
      </c>
      <c r="K777" s="3">
        <f t="shared" si="87"/>
        <v>99.12</v>
      </c>
      <c r="L777" s="3">
        <f t="shared" si="88"/>
        <v>58.410000000000004</v>
      </c>
      <c r="M777" s="3">
        <f t="shared" si="89"/>
        <v>138.06</v>
      </c>
      <c r="N777" s="3">
        <f t="shared" si="90"/>
        <v>132.75</v>
      </c>
    </row>
    <row r="778" spans="1:14" x14ac:dyDescent="0.35">
      <c r="A778" s="2">
        <v>27220</v>
      </c>
      <c r="B778" t="s">
        <v>8</v>
      </c>
      <c r="C778">
        <v>300153</v>
      </c>
      <c r="D778" t="s">
        <v>822</v>
      </c>
      <c r="E778">
        <v>450</v>
      </c>
      <c r="F778" s="1">
        <v>43466</v>
      </c>
      <c r="G778" s="3">
        <v>234.75</v>
      </c>
      <c r="H778" s="3">
        <f t="shared" si="84"/>
        <v>89.204999999999998</v>
      </c>
      <c r="I778" s="3">
        <f t="shared" si="85"/>
        <v>37.466099999999997</v>
      </c>
      <c r="J778" s="3">
        <f t="shared" si="86"/>
        <v>124.4175</v>
      </c>
      <c r="K778" s="3">
        <f t="shared" si="87"/>
        <v>131.46</v>
      </c>
      <c r="L778" s="3">
        <f t="shared" si="88"/>
        <v>77.467500000000001</v>
      </c>
      <c r="M778" s="3">
        <f t="shared" si="89"/>
        <v>183.10500000000002</v>
      </c>
      <c r="N778" s="3">
        <f t="shared" si="90"/>
        <v>176.0625</v>
      </c>
    </row>
    <row r="779" spans="1:14" x14ac:dyDescent="0.35">
      <c r="A779" s="2">
        <v>27250</v>
      </c>
      <c r="B779" t="s">
        <v>8</v>
      </c>
      <c r="C779">
        <v>300154</v>
      </c>
      <c r="D779" t="s">
        <v>823</v>
      </c>
      <c r="E779">
        <v>450</v>
      </c>
      <c r="F779" s="1">
        <v>44197</v>
      </c>
      <c r="G779" s="3">
        <v>500</v>
      </c>
      <c r="H779" s="3">
        <f t="shared" si="84"/>
        <v>190</v>
      </c>
      <c r="I779" s="3">
        <f t="shared" si="85"/>
        <v>79.8</v>
      </c>
      <c r="J779" s="3">
        <f t="shared" si="86"/>
        <v>265</v>
      </c>
      <c r="K779" s="3">
        <f t="shared" si="87"/>
        <v>280</v>
      </c>
      <c r="L779" s="3">
        <f t="shared" si="88"/>
        <v>165</v>
      </c>
      <c r="M779" s="3">
        <f t="shared" si="89"/>
        <v>390</v>
      </c>
      <c r="N779" s="3">
        <f t="shared" si="90"/>
        <v>375</v>
      </c>
    </row>
    <row r="780" spans="1:14" x14ac:dyDescent="0.35">
      <c r="A780" s="2">
        <v>27501</v>
      </c>
      <c r="B780" t="s">
        <v>8</v>
      </c>
      <c r="C780">
        <v>300155</v>
      </c>
      <c r="D780" t="s">
        <v>824</v>
      </c>
      <c r="E780">
        <v>450</v>
      </c>
      <c r="F780" s="1">
        <v>43466</v>
      </c>
      <c r="G780" s="3">
        <v>234.75</v>
      </c>
      <c r="H780" s="3">
        <f t="shared" si="84"/>
        <v>89.204999999999998</v>
      </c>
      <c r="I780" s="3">
        <f t="shared" si="85"/>
        <v>37.466099999999997</v>
      </c>
      <c r="J780" s="3">
        <f t="shared" si="86"/>
        <v>124.4175</v>
      </c>
      <c r="K780" s="3">
        <f t="shared" si="87"/>
        <v>131.46</v>
      </c>
      <c r="L780" s="3">
        <f t="shared" si="88"/>
        <v>77.467500000000001</v>
      </c>
      <c r="M780" s="3">
        <f t="shared" si="89"/>
        <v>183.10500000000002</v>
      </c>
      <c r="N780" s="3">
        <f t="shared" si="90"/>
        <v>176.0625</v>
      </c>
    </row>
    <row r="781" spans="1:14" x14ac:dyDescent="0.35">
      <c r="A781" s="2">
        <v>27530</v>
      </c>
      <c r="B781" t="s">
        <v>8</v>
      </c>
      <c r="C781">
        <v>300156</v>
      </c>
      <c r="D781" t="s">
        <v>825</v>
      </c>
      <c r="E781">
        <v>450</v>
      </c>
      <c r="F781" s="1">
        <v>43466</v>
      </c>
      <c r="G781" s="3">
        <v>234.75</v>
      </c>
      <c r="H781" s="3">
        <f t="shared" si="84"/>
        <v>89.204999999999998</v>
      </c>
      <c r="I781" s="3">
        <f t="shared" si="85"/>
        <v>37.466099999999997</v>
      </c>
      <c r="J781" s="3">
        <f t="shared" si="86"/>
        <v>124.4175</v>
      </c>
      <c r="K781" s="3">
        <f t="shared" si="87"/>
        <v>131.46</v>
      </c>
      <c r="L781" s="3">
        <f t="shared" si="88"/>
        <v>77.467500000000001</v>
      </c>
      <c r="M781" s="3">
        <f t="shared" si="89"/>
        <v>183.10500000000002</v>
      </c>
      <c r="N781" s="3">
        <f t="shared" si="90"/>
        <v>176.0625</v>
      </c>
    </row>
    <row r="782" spans="1:14" x14ac:dyDescent="0.35">
      <c r="A782" s="2">
        <v>27538</v>
      </c>
      <c r="B782" t="s">
        <v>8</v>
      </c>
      <c r="C782">
        <v>300157</v>
      </c>
      <c r="D782" t="s">
        <v>826</v>
      </c>
      <c r="E782">
        <v>450</v>
      </c>
      <c r="F782" s="1">
        <v>43466</v>
      </c>
      <c r="G782" s="3">
        <v>386</v>
      </c>
      <c r="H782" s="3">
        <f t="shared" si="84"/>
        <v>146.68</v>
      </c>
      <c r="I782" s="3">
        <f t="shared" si="85"/>
        <v>61.605600000000003</v>
      </c>
      <c r="J782" s="3">
        <f t="shared" si="86"/>
        <v>204.58</v>
      </c>
      <c r="K782" s="3">
        <f t="shared" si="87"/>
        <v>216.16000000000003</v>
      </c>
      <c r="L782" s="3">
        <f t="shared" si="88"/>
        <v>127.38000000000001</v>
      </c>
      <c r="M782" s="3">
        <f t="shared" si="89"/>
        <v>301.08</v>
      </c>
      <c r="N782" s="3">
        <f t="shared" si="90"/>
        <v>289.5</v>
      </c>
    </row>
    <row r="783" spans="1:14" x14ac:dyDescent="0.35">
      <c r="A783" s="2">
        <v>27550</v>
      </c>
      <c r="B783" t="s">
        <v>8</v>
      </c>
      <c r="C783">
        <v>300158</v>
      </c>
      <c r="D783" t="s">
        <v>827</v>
      </c>
      <c r="E783">
        <v>450</v>
      </c>
      <c r="F783" s="1">
        <v>43466</v>
      </c>
      <c r="G783" s="3">
        <v>234.75</v>
      </c>
      <c r="H783" s="3">
        <f t="shared" si="84"/>
        <v>89.204999999999998</v>
      </c>
      <c r="I783" s="3">
        <f t="shared" si="85"/>
        <v>37.466099999999997</v>
      </c>
      <c r="J783" s="3">
        <f t="shared" si="86"/>
        <v>124.4175</v>
      </c>
      <c r="K783" s="3">
        <f t="shared" si="87"/>
        <v>131.46</v>
      </c>
      <c r="L783" s="3">
        <f t="shared" si="88"/>
        <v>77.467500000000001</v>
      </c>
      <c r="M783" s="3">
        <f t="shared" si="89"/>
        <v>183.10500000000002</v>
      </c>
      <c r="N783" s="3">
        <f t="shared" si="90"/>
        <v>176.0625</v>
      </c>
    </row>
    <row r="784" spans="1:14" x14ac:dyDescent="0.35">
      <c r="A784" s="2">
        <v>27560</v>
      </c>
      <c r="B784" t="s">
        <v>8</v>
      </c>
      <c r="C784">
        <v>300159</v>
      </c>
      <c r="D784" t="s">
        <v>828</v>
      </c>
      <c r="E784">
        <v>450</v>
      </c>
      <c r="F784" s="1">
        <v>43466</v>
      </c>
      <c r="G784" s="3">
        <v>234.75</v>
      </c>
      <c r="H784" s="3">
        <f t="shared" si="84"/>
        <v>89.204999999999998</v>
      </c>
      <c r="I784" s="3">
        <f t="shared" si="85"/>
        <v>37.466099999999997</v>
      </c>
      <c r="J784" s="3">
        <f t="shared" si="86"/>
        <v>124.4175</v>
      </c>
      <c r="K784" s="3">
        <f t="shared" si="87"/>
        <v>131.46</v>
      </c>
      <c r="L784" s="3">
        <f t="shared" si="88"/>
        <v>77.467500000000001</v>
      </c>
      <c r="M784" s="3">
        <f t="shared" si="89"/>
        <v>183.10500000000002</v>
      </c>
      <c r="N784" s="3">
        <f t="shared" si="90"/>
        <v>176.0625</v>
      </c>
    </row>
    <row r="785" spans="1:14" x14ac:dyDescent="0.35">
      <c r="A785" s="2">
        <v>27750</v>
      </c>
      <c r="B785" t="s">
        <v>8</v>
      </c>
      <c r="C785">
        <v>300160</v>
      </c>
      <c r="D785" t="s">
        <v>829</v>
      </c>
      <c r="E785">
        <v>450</v>
      </c>
      <c r="F785" s="1">
        <v>43466</v>
      </c>
      <c r="G785" s="3">
        <v>234.75</v>
      </c>
      <c r="H785" s="3">
        <f t="shared" si="84"/>
        <v>89.204999999999998</v>
      </c>
      <c r="I785" s="3">
        <f t="shared" si="85"/>
        <v>37.466099999999997</v>
      </c>
      <c r="J785" s="3">
        <f t="shared" si="86"/>
        <v>124.4175</v>
      </c>
      <c r="K785" s="3">
        <f t="shared" si="87"/>
        <v>131.46</v>
      </c>
      <c r="L785" s="3">
        <f t="shared" si="88"/>
        <v>77.467500000000001</v>
      </c>
      <c r="M785" s="3">
        <f t="shared" si="89"/>
        <v>183.10500000000002</v>
      </c>
      <c r="N785" s="3">
        <f t="shared" si="90"/>
        <v>176.0625</v>
      </c>
    </row>
    <row r="786" spans="1:14" x14ac:dyDescent="0.35">
      <c r="A786" s="2">
        <v>27752</v>
      </c>
      <c r="B786" t="s">
        <v>8</v>
      </c>
      <c r="C786">
        <v>300161</v>
      </c>
      <c r="D786" t="s">
        <v>830</v>
      </c>
      <c r="E786">
        <v>450</v>
      </c>
      <c r="F786" s="1">
        <v>43466</v>
      </c>
      <c r="G786" s="3">
        <v>234.75</v>
      </c>
      <c r="H786" s="3">
        <f t="shared" si="84"/>
        <v>89.204999999999998</v>
      </c>
      <c r="I786" s="3">
        <f t="shared" si="85"/>
        <v>37.466099999999997</v>
      </c>
      <c r="J786" s="3">
        <f t="shared" si="86"/>
        <v>124.4175</v>
      </c>
      <c r="K786" s="3">
        <f t="shared" si="87"/>
        <v>131.46</v>
      </c>
      <c r="L786" s="3">
        <f t="shared" si="88"/>
        <v>77.467500000000001</v>
      </c>
      <c r="M786" s="3">
        <f t="shared" si="89"/>
        <v>183.10500000000002</v>
      </c>
      <c r="N786" s="3">
        <f t="shared" si="90"/>
        <v>176.0625</v>
      </c>
    </row>
    <row r="787" spans="1:14" x14ac:dyDescent="0.35">
      <c r="A787" s="2">
        <v>27786</v>
      </c>
      <c r="B787" t="s">
        <v>8</v>
      </c>
      <c r="C787">
        <v>300162</v>
      </c>
      <c r="D787" t="s">
        <v>831</v>
      </c>
      <c r="E787">
        <v>450</v>
      </c>
      <c r="F787" s="1">
        <v>43466</v>
      </c>
      <c r="G787" s="3">
        <v>234.75</v>
      </c>
      <c r="H787" s="3">
        <f t="shared" si="84"/>
        <v>89.204999999999998</v>
      </c>
      <c r="I787" s="3">
        <f t="shared" si="85"/>
        <v>37.466099999999997</v>
      </c>
      <c r="J787" s="3">
        <f t="shared" si="86"/>
        <v>124.4175</v>
      </c>
      <c r="K787" s="3">
        <f t="shared" si="87"/>
        <v>131.46</v>
      </c>
      <c r="L787" s="3">
        <f t="shared" si="88"/>
        <v>77.467500000000001</v>
      </c>
      <c r="M787" s="3">
        <f t="shared" si="89"/>
        <v>183.10500000000002</v>
      </c>
      <c r="N787" s="3">
        <f t="shared" si="90"/>
        <v>176.0625</v>
      </c>
    </row>
    <row r="788" spans="1:14" x14ac:dyDescent="0.35">
      <c r="A788" s="2">
        <v>27808</v>
      </c>
      <c r="B788" t="s">
        <v>8</v>
      </c>
      <c r="C788">
        <v>300163</v>
      </c>
      <c r="D788" t="s">
        <v>832</v>
      </c>
      <c r="E788">
        <v>450</v>
      </c>
      <c r="F788" s="1">
        <v>43466</v>
      </c>
      <c r="G788" s="3">
        <v>234.75</v>
      </c>
      <c r="H788" s="3">
        <f t="shared" si="84"/>
        <v>89.204999999999998</v>
      </c>
      <c r="I788" s="3">
        <f t="shared" si="85"/>
        <v>37.466099999999997</v>
      </c>
      <c r="J788" s="3">
        <f t="shared" si="86"/>
        <v>124.4175</v>
      </c>
      <c r="K788" s="3">
        <f t="shared" si="87"/>
        <v>131.46</v>
      </c>
      <c r="L788" s="3">
        <f t="shared" si="88"/>
        <v>77.467500000000001</v>
      </c>
      <c r="M788" s="3">
        <f t="shared" si="89"/>
        <v>183.10500000000002</v>
      </c>
      <c r="N788" s="3">
        <f t="shared" si="90"/>
        <v>176.0625</v>
      </c>
    </row>
    <row r="789" spans="1:14" x14ac:dyDescent="0.35">
      <c r="A789" s="2">
        <v>27810</v>
      </c>
      <c r="B789" t="s">
        <v>8</v>
      </c>
      <c r="C789">
        <v>300164</v>
      </c>
      <c r="D789" t="s">
        <v>833</v>
      </c>
      <c r="E789">
        <v>450</v>
      </c>
      <c r="F789" s="1">
        <v>43466</v>
      </c>
      <c r="G789" s="3">
        <v>234.75</v>
      </c>
      <c r="H789" s="3">
        <f t="shared" si="84"/>
        <v>89.204999999999998</v>
      </c>
      <c r="I789" s="3">
        <f t="shared" si="85"/>
        <v>37.466099999999997</v>
      </c>
      <c r="J789" s="3">
        <f t="shared" si="86"/>
        <v>124.4175</v>
      </c>
      <c r="K789" s="3">
        <f t="shared" si="87"/>
        <v>131.46</v>
      </c>
      <c r="L789" s="3">
        <f t="shared" si="88"/>
        <v>77.467500000000001</v>
      </c>
      <c r="M789" s="3">
        <f t="shared" si="89"/>
        <v>183.10500000000002</v>
      </c>
      <c r="N789" s="3">
        <f t="shared" si="90"/>
        <v>176.0625</v>
      </c>
    </row>
    <row r="790" spans="1:14" x14ac:dyDescent="0.35">
      <c r="A790" s="2">
        <v>27818</v>
      </c>
      <c r="B790" t="s">
        <v>8</v>
      </c>
      <c r="C790">
        <v>300165</v>
      </c>
      <c r="D790" t="s">
        <v>834</v>
      </c>
      <c r="E790">
        <v>450</v>
      </c>
      <c r="F790" s="1">
        <v>43466</v>
      </c>
      <c r="G790" s="3">
        <v>234.75</v>
      </c>
      <c r="H790" s="3">
        <f t="shared" si="84"/>
        <v>89.204999999999998</v>
      </c>
      <c r="I790" s="3">
        <f t="shared" si="85"/>
        <v>37.466099999999997</v>
      </c>
      <c r="J790" s="3">
        <f t="shared" si="86"/>
        <v>124.4175</v>
      </c>
      <c r="K790" s="3">
        <f t="shared" si="87"/>
        <v>131.46</v>
      </c>
      <c r="L790" s="3">
        <f t="shared" si="88"/>
        <v>77.467500000000001</v>
      </c>
      <c r="M790" s="3">
        <f t="shared" si="89"/>
        <v>183.10500000000002</v>
      </c>
      <c r="N790" s="3">
        <f t="shared" si="90"/>
        <v>176.0625</v>
      </c>
    </row>
    <row r="791" spans="1:14" x14ac:dyDescent="0.35">
      <c r="A791" s="2">
        <v>27824</v>
      </c>
      <c r="B791" t="s">
        <v>8</v>
      </c>
      <c r="C791">
        <v>300166</v>
      </c>
      <c r="D791" t="s">
        <v>835</v>
      </c>
      <c r="E791">
        <v>450</v>
      </c>
      <c r="F791" s="1">
        <v>43466</v>
      </c>
      <c r="G791" s="3">
        <v>234.75</v>
      </c>
      <c r="H791" s="3">
        <f t="shared" si="84"/>
        <v>89.204999999999998</v>
      </c>
      <c r="I791" s="3">
        <f t="shared" si="85"/>
        <v>37.466099999999997</v>
      </c>
      <c r="J791" s="3">
        <f t="shared" si="86"/>
        <v>124.4175</v>
      </c>
      <c r="K791" s="3">
        <f t="shared" si="87"/>
        <v>131.46</v>
      </c>
      <c r="L791" s="3">
        <f t="shared" si="88"/>
        <v>77.467500000000001</v>
      </c>
      <c r="M791" s="3">
        <f t="shared" si="89"/>
        <v>183.10500000000002</v>
      </c>
      <c r="N791" s="3">
        <f t="shared" si="90"/>
        <v>176.0625</v>
      </c>
    </row>
    <row r="792" spans="1:14" x14ac:dyDescent="0.35">
      <c r="A792" s="2">
        <v>27825</v>
      </c>
      <c r="B792" t="s">
        <v>8</v>
      </c>
      <c r="C792">
        <v>300167</v>
      </c>
      <c r="D792" t="s">
        <v>836</v>
      </c>
      <c r="E792">
        <v>450</v>
      </c>
      <c r="F792" s="1">
        <v>43466</v>
      </c>
      <c r="G792" s="3">
        <v>234.75</v>
      </c>
      <c r="H792" s="3">
        <f t="shared" si="84"/>
        <v>89.204999999999998</v>
      </c>
      <c r="I792" s="3">
        <f t="shared" si="85"/>
        <v>37.466099999999997</v>
      </c>
      <c r="J792" s="3">
        <f t="shared" si="86"/>
        <v>124.4175</v>
      </c>
      <c r="K792" s="3">
        <f t="shared" si="87"/>
        <v>131.46</v>
      </c>
      <c r="L792" s="3">
        <f t="shared" si="88"/>
        <v>77.467500000000001</v>
      </c>
      <c r="M792" s="3">
        <f t="shared" si="89"/>
        <v>183.10500000000002</v>
      </c>
      <c r="N792" s="3">
        <f t="shared" si="90"/>
        <v>176.0625</v>
      </c>
    </row>
    <row r="793" spans="1:14" x14ac:dyDescent="0.35">
      <c r="A793" s="2">
        <v>27830</v>
      </c>
      <c r="B793" t="s">
        <v>8</v>
      </c>
      <c r="C793">
        <v>300168</v>
      </c>
      <c r="D793" t="s">
        <v>837</v>
      </c>
      <c r="E793">
        <v>450</v>
      </c>
      <c r="F793" s="1">
        <v>43466</v>
      </c>
      <c r="G793" s="3">
        <v>234.75</v>
      </c>
      <c r="H793" s="3">
        <f t="shared" si="84"/>
        <v>89.204999999999998</v>
      </c>
      <c r="I793" s="3">
        <f t="shared" si="85"/>
        <v>37.466099999999997</v>
      </c>
      <c r="J793" s="3">
        <f t="shared" si="86"/>
        <v>124.4175</v>
      </c>
      <c r="K793" s="3">
        <f t="shared" si="87"/>
        <v>131.46</v>
      </c>
      <c r="L793" s="3">
        <f t="shared" si="88"/>
        <v>77.467500000000001</v>
      </c>
      <c r="M793" s="3">
        <f t="shared" si="89"/>
        <v>183.10500000000002</v>
      </c>
      <c r="N793" s="3">
        <f t="shared" si="90"/>
        <v>176.0625</v>
      </c>
    </row>
    <row r="794" spans="1:14" x14ac:dyDescent="0.35">
      <c r="A794" s="2">
        <v>27840</v>
      </c>
      <c r="B794" t="s">
        <v>8</v>
      </c>
      <c r="C794">
        <v>300169</v>
      </c>
      <c r="D794" t="s">
        <v>838</v>
      </c>
      <c r="E794">
        <v>450</v>
      </c>
      <c r="F794" s="1">
        <v>43466</v>
      </c>
      <c r="G794" s="3">
        <v>234.75</v>
      </c>
      <c r="H794" s="3">
        <f t="shared" si="84"/>
        <v>89.204999999999998</v>
      </c>
      <c r="I794" s="3">
        <f t="shared" si="85"/>
        <v>37.466099999999997</v>
      </c>
      <c r="J794" s="3">
        <f t="shared" si="86"/>
        <v>124.4175</v>
      </c>
      <c r="K794" s="3">
        <f t="shared" si="87"/>
        <v>131.46</v>
      </c>
      <c r="L794" s="3">
        <f t="shared" si="88"/>
        <v>77.467500000000001</v>
      </c>
      <c r="M794" s="3">
        <f t="shared" si="89"/>
        <v>183.10500000000002</v>
      </c>
      <c r="N794" s="3">
        <f t="shared" si="90"/>
        <v>176.0625</v>
      </c>
    </row>
    <row r="795" spans="1:14" x14ac:dyDescent="0.35">
      <c r="A795" s="2">
        <v>28190</v>
      </c>
      <c r="B795" t="s">
        <v>8</v>
      </c>
      <c r="C795">
        <v>300170</v>
      </c>
      <c r="D795" t="s">
        <v>839</v>
      </c>
      <c r="E795">
        <v>450</v>
      </c>
      <c r="F795" s="1">
        <v>43466</v>
      </c>
      <c r="G795" s="3">
        <v>432</v>
      </c>
      <c r="H795" s="3">
        <f t="shared" si="84"/>
        <v>164.16</v>
      </c>
      <c r="I795" s="3">
        <f t="shared" si="85"/>
        <v>68.947199999999995</v>
      </c>
      <c r="J795" s="3">
        <f t="shared" si="86"/>
        <v>228.96</v>
      </c>
      <c r="K795" s="3">
        <f t="shared" si="87"/>
        <v>241.92000000000002</v>
      </c>
      <c r="L795" s="3">
        <f t="shared" si="88"/>
        <v>142.56</v>
      </c>
      <c r="M795" s="3">
        <f t="shared" si="89"/>
        <v>336.96000000000004</v>
      </c>
      <c r="N795" s="3">
        <f t="shared" si="90"/>
        <v>324</v>
      </c>
    </row>
    <row r="796" spans="1:14" x14ac:dyDescent="0.35">
      <c r="A796" s="2">
        <v>28192</v>
      </c>
      <c r="B796" t="s">
        <v>8</v>
      </c>
      <c r="C796">
        <v>300171</v>
      </c>
      <c r="D796" t="s">
        <v>840</v>
      </c>
      <c r="E796">
        <v>450</v>
      </c>
      <c r="F796" s="1">
        <v>43466</v>
      </c>
      <c r="G796" s="3">
        <v>1874.25</v>
      </c>
      <c r="H796" s="3">
        <f t="shared" si="84"/>
        <v>712.21500000000003</v>
      </c>
      <c r="I796" s="3">
        <f t="shared" si="85"/>
        <v>299.13029999999998</v>
      </c>
      <c r="J796" s="3">
        <f t="shared" si="86"/>
        <v>993.35250000000008</v>
      </c>
      <c r="K796" s="3">
        <f t="shared" si="87"/>
        <v>1049.5800000000002</v>
      </c>
      <c r="L796" s="3">
        <f t="shared" si="88"/>
        <v>618.50250000000005</v>
      </c>
      <c r="M796" s="3">
        <f t="shared" si="89"/>
        <v>1461.915</v>
      </c>
      <c r="N796" s="3">
        <f t="shared" si="90"/>
        <v>1405.6875</v>
      </c>
    </row>
    <row r="797" spans="1:14" x14ac:dyDescent="0.35">
      <c r="A797" s="2">
        <v>28193</v>
      </c>
      <c r="B797" t="s">
        <v>8</v>
      </c>
      <c r="C797">
        <v>300172</v>
      </c>
      <c r="D797" t="s">
        <v>841</v>
      </c>
      <c r="E797">
        <v>450</v>
      </c>
      <c r="F797" s="1">
        <v>43466</v>
      </c>
      <c r="G797" s="3">
        <v>1128</v>
      </c>
      <c r="H797" s="3">
        <f t="shared" si="84"/>
        <v>428.64</v>
      </c>
      <c r="I797" s="3">
        <f t="shared" si="85"/>
        <v>180.02879999999999</v>
      </c>
      <c r="J797" s="3">
        <f t="shared" si="86"/>
        <v>597.84</v>
      </c>
      <c r="K797" s="3">
        <f t="shared" si="87"/>
        <v>631.68000000000006</v>
      </c>
      <c r="L797" s="3">
        <f t="shared" si="88"/>
        <v>372.24</v>
      </c>
      <c r="M797" s="3">
        <f t="shared" si="89"/>
        <v>879.84</v>
      </c>
      <c r="N797" s="3">
        <f t="shared" si="90"/>
        <v>846</v>
      </c>
    </row>
    <row r="798" spans="1:14" x14ac:dyDescent="0.35">
      <c r="A798" s="2">
        <v>28400</v>
      </c>
      <c r="B798" t="s">
        <v>8</v>
      </c>
      <c r="C798">
        <v>300173</v>
      </c>
      <c r="D798" t="s">
        <v>842</v>
      </c>
      <c r="E798">
        <v>450</v>
      </c>
      <c r="F798" s="1">
        <v>43466</v>
      </c>
      <c r="G798" s="3">
        <v>234.75</v>
      </c>
      <c r="H798" s="3">
        <f t="shared" si="84"/>
        <v>89.204999999999998</v>
      </c>
      <c r="I798" s="3">
        <f t="shared" si="85"/>
        <v>37.466099999999997</v>
      </c>
      <c r="J798" s="3">
        <f t="shared" si="86"/>
        <v>124.4175</v>
      </c>
      <c r="K798" s="3">
        <f t="shared" si="87"/>
        <v>131.46</v>
      </c>
      <c r="L798" s="3">
        <f t="shared" si="88"/>
        <v>77.467500000000001</v>
      </c>
      <c r="M798" s="3">
        <f t="shared" si="89"/>
        <v>183.10500000000002</v>
      </c>
      <c r="N798" s="3">
        <f t="shared" si="90"/>
        <v>176.0625</v>
      </c>
    </row>
    <row r="799" spans="1:14" x14ac:dyDescent="0.35">
      <c r="A799" s="2">
        <v>28430</v>
      </c>
      <c r="B799" t="s">
        <v>8</v>
      </c>
      <c r="C799">
        <v>300174</v>
      </c>
      <c r="D799" t="s">
        <v>843</v>
      </c>
      <c r="E799">
        <v>450</v>
      </c>
      <c r="F799" s="1">
        <v>43466</v>
      </c>
      <c r="G799" s="3">
        <v>234.75</v>
      </c>
      <c r="H799" s="3">
        <f t="shared" si="84"/>
        <v>89.204999999999998</v>
      </c>
      <c r="I799" s="3">
        <f t="shared" si="85"/>
        <v>37.466099999999997</v>
      </c>
      <c r="J799" s="3">
        <f t="shared" si="86"/>
        <v>124.4175</v>
      </c>
      <c r="K799" s="3">
        <f t="shared" si="87"/>
        <v>131.46</v>
      </c>
      <c r="L799" s="3">
        <f t="shared" si="88"/>
        <v>77.467500000000001</v>
      </c>
      <c r="M799" s="3">
        <f t="shared" si="89"/>
        <v>183.10500000000002</v>
      </c>
      <c r="N799" s="3">
        <f t="shared" si="90"/>
        <v>176.0625</v>
      </c>
    </row>
    <row r="800" spans="1:14" x14ac:dyDescent="0.35">
      <c r="A800" s="2">
        <v>28470</v>
      </c>
      <c r="B800" t="s">
        <v>8</v>
      </c>
      <c r="C800">
        <v>300175</v>
      </c>
      <c r="D800" t="s">
        <v>844</v>
      </c>
      <c r="E800">
        <v>450</v>
      </c>
      <c r="F800" s="1">
        <v>43466</v>
      </c>
      <c r="G800" s="3">
        <v>234.75</v>
      </c>
      <c r="H800" s="3">
        <f t="shared" si="84"/>
        <v>89.204999999999998</v>
      </c>
      <c r="I800" s="3">
        <f t="shared" si="85"/>
        <v>37.466099999999997</v>
      </c>
      <c r="J800" s="3">
        <f t="shared" si="86"/>
        <v>124.4175</v>
      </c>
      <c r="K800" s="3">
        <f t="shared" si="87"/>
        <v>131.46</v>
      </c>
      <c r="L800" s="3">
        <f t="shared" si="88"/>
        <v>77.467500000000001</v>
      </c>
      <c r="M800" s="3">
        <f t="shared" si="89"/>
        <v>183.10500000000002</v>
      </c>
      <c r="N800" s="3">
        <f t="shared" si="90"/>
        <v>176.0625</v>
      </c>
    </row>
    <row r="801" spans="1:14" x14ac:dyDescent="0.35">
      <c r="A801" s="2">
        <v>28490</v>
      </c>
      <c r="B801" t="s">
        <v>8</v>
      </c>
      <c r="C801">
        <v>300176</v>
      </c>
      <c r="D801" t="s">
        <v>845</v>
      </c>
      <c r="E801">
        <v>450</v>
      </c>
      <c r="F801" s="1">
        <v>43466</v>
      </c>
      <c r="G801" s="3">
        <v>177</v>
      </c>
      <c r="H801" s="3">
        <f t="shared" si="84"/>
        <v>67.260000000000005</v>
      </c>
      <c r="I801" s="3">
        <f t="shared" si="85"/>
        <v>28.249200000000002</v>
      </c>
      <c r="J801" s="3">
        <f t="shared" si="86"/>
        <v>93.81</v>
      </c>
      <c r="K801" s="3">
        <f t="shared" si="87"/>
        <v>99.12</v>
      </c>
      <c r="L801" s="3">
        <f t="shared" si="88"/>
        <v>58.410000000000004</v>
      </c>
      <c r="M801" s="3">
        <f t="shared" si="89"/>
        <v>138.06</v>
      </c>
      <c r="N801" s="3">
        <f t="shared" si="90"/>
        <v>132.75</v>
      </c>
    </row>
    <row r="802" spans="1:14" x14ac:dyDescent="0.35">
      <c r="A802" s="2">
        <v>28495</v>
      </c>
      <c r="B802" t="s">
        <v>8</v>
      </c>
      <c r="C802">
        <v>300177</v>
      </c>
      <c r="D802" t="s">
        <v>846</v>
      </c>
      <c r="E802">
        <v>450</v>
      </c>
      <c r="F802" s="1">
        <v>43466</v>
      </c>
      <c r="G802" s="3">
        <v>177</v>
      </c>
      <c r="H802" s="3">
        <f t="shared" si="84"/>
        <v>67.260000000000005</v>
      </c>
      <c r="I802" s="3">
        <f t="shared" si="85"/>
        <v>28.249200000000002</v>
      </c>
      <c r="J802" s="3">
        <f t="shared" si="86"/>
        <v>93.81</v>
      </c>
      <c r="K802" s="3">
        <f t="shared" si="87"/>
        <v>99.12</v>
      </c>
      <c r="L802" s="3">
        <f t="shared" si="88"/>
        <v>58.410000000000004</v>
      </c>
      <c r="M802" s="3">
        <f t="shared" si="89"/>
        <v>138.06</v>
      </c>
      <c r="N802" s="3">
        <f t="shared" si="90"/>
        <v>132.75</v>
      </c>
    </row>
    <row r="803" spans="1:14" x14ac:dyDescent="0.35">
      <c r="A803" s="2">
        <v>28510</v>
      </c>
      <c r="B803" t="s">
        <v>8</v>
      </c>
      <c r="C803">
        <v>300178</v>
      </c>
      <c r="D803" t="s">
        <v>847</v>
      </c>
      <c r="E803">
        <v>450</v>
      </c>
      <c r="F803" s="1">
        <v>43466</v>
      </c>
      <c r="G803" s="3">
        <v>386</v>
      </c>
      <c r="H803" s="3">
        <f t="shared" si="84"/>
        <v>146.68</v>
      </c>
      <c r="I803" s="3">
        <f t="shared" si="85"/>
        <v>61.605600000000003</v>
      </c>
      <c r="J803" s="3">
        <f t="shared" si="86"/>
        <v>204.58</v>
      </c>
      <c r="K803" s="3">
        <f t="shared" si="87"/>
        <v>216.16000000000003</v>
      </c>
      <c r="L803" s="3">
        <f t="shared" si="88"/>
        <v>127.38000000000001</v>
      </c>
      <c r="M803" s="3">
        <f t="shared" si="89"/>
        <v>301.08</v>
      </c>
      <c r="N803" s="3">
        <f t="shared" si="90"/>
        <v>289.5</v>
      </c>
    </row>
    <row r="804" spans="1:14" x14ac:dyDescent="0.35">
      <c r="A804" s="2">
        <v>28515</v>
      </c>
      <c r="B804" t="s">
        <v>8</v>
      </c>
      <c r="C804">
        <v>300179</v>
      </c>
      <c r="D804" t="s">
        <v>848</v>
      </c>
      <c r="E804">
        <v>450</v>
      </c>
      <c r="F804" s="1">
        <v>43466</v>
      </c>
      <c r="G804" s="3">
        <v>386</v>
      </c>
      <c r="H804" s="3">
        <f t="shared" si="84"/>
        <v>146.68</v>
      </c>
      <c r="I804" s="3">
        <f t="shared" si="85"/>
        <v>61.605600000000003</v>
      </c>
      <c r="J804" s="3">
        <f t="shared" si="86"/>
        <v>204.58</v>
      </c>
      <c r="K804" s="3">
        <f t="shared" si="87"/>
        <v>216.16000000000003</v>
      </c>
      <c r="L804" s="3">
        <f t="shared" si="88"/>
        <v>127.38000000000001</v>
      </c>
      <c r="M804" s="3">
        <f t="shared" si="89"/>
        <v>301.08</v>
      </c>
      <c r="N804" s="3">
        <f t="shared" si="90"/>
        <v>289.5</v>
      </c>
    </row>
    <row r="805" spans="1:14" x14ac:dyDescent="0.35">
      <c r="A805" s="2">
        <v>28530</v>
      </c>
      <c r="B805" t="s">
        <v>8</v>
      </c>
      <c r="C805">
        <v>300180</v>
      </c>
      <c r="D805" t="s">
        <v>849</v>
      </c>
      <c r="E805">
        <v>450</v>
      </c>
      <c r="F805" s="1">
        <v>43466</v>
      </c>
      <c r="G805" s="3">
        <v>234.75</v>
      </c>
      <c r="H805" s="3">
        <f t="shared" si="84"/>
        <v>89.204999999999998</v>
      </c>
      <c r="I805" s="3">
        <f t="shared" si="85"/>
        <v>37.466099999999997</v>
      </c>
      <c r="J805" s="3">
        <f t="shared" si="86"/>
        <v>124.4175</v>
      </c>
      <c r="K805" s="3">
        <f t="shared" si="87"/>
        <v>131.46</v>
      </c>
      <c r="L805" s="3">
        <f t="shared" si="88"/>
        <v>77.467500000000001</v>
      </c>
      <c r="M805" s="3">
        <f t="shared" si="89"/>
        <v>183.10500000000002</v>
      </c>
      <c r="N805" s="3">
        <f t="shared" si="90"/>
        <v>176.0625</v>
      </c>
    </row>
    <row r="806" spans="1:14" x14ac:dyDescent="0.35">
      <c r="A806" s="2">
        <v>28540</v>
      </c>
      <c r="B806" t="s">
        <v>8</v>
      </c>
      <c r="C806">
        <v>300181</v>
      </c>
      <c r="D806" t="s">
        <v>850</v>
      </c>
      <c r="E806">
        <v>450</v>
      </c>
      <c r="F806" s="1">
        <v>43466</v>
      </c>
      <c r="G806" s="3">
        <v>234.75</v>
      </c>
      <c r="H806" s="3">
        <f t="shared" si="84"/>
        <v>89.204999999999998</v>
      </c>
      <c r="I806" s="3">
        <f t="shared" si="85"/>
        <v>37.466099999999997</v>
      </c>
      <c r="J806" s="3">
        <f t="shared" si="86"/>
        <v>124.4175</v>
      </c>
      <c r="K806" s="3">
        <f t="shared" si="87"/>
        <v>131.46</v>
      </c>
      <c r="L806" s="3">
        <f t="shared" si="88"/>
        <v>77.467500000000001</v>
      </c>
      <c r="M806" s="3">
        <f t="shared" si="89"/>
        <v>183.10500000000002</v>
      </c>
      <c r="N806" s="3">
        <f t="shared" si="90"/>
        <v>176.0625</v>
      </c>
    </row>
    <row r="807" spans="1:14" x14ac:dyDescent="0.35">
      <c r="A807" s="2">
        <v>28570</v>
      </c>
      <c r="B807" t="s">
        <v>8</v>
      </c>
      <c r="C807">
        <v>300182</v>
      </c>
      <c r="D807" t="s">
        <v>851</v>
      </c>
      <c r="E807">
        <v>450</v>
      </c>
      <c r="F807" s="1">
        <v>43466</v>
      </c>
      <c r="G807" s="3">
        <v>234.75</v>
      </c>
      <c r="H807" s="3">
        <f t="shared" si="84"/>
        <v>89.204999999999998</v>
      </c>
      <c r="I807" s="3">
        <f t="shared" si="85"/>
        <v>37.466099999999997</v>
      </c>
      <c r="J807" s="3">
        <f t="shared" si="86"/>
        <v>124.4175</v>
      </c>
      <c r="K807" s="3">
        <f t="shared" si="87"/>
        <v>131.46</v>
      </c>
      <c r="L807" s="3">
        <f t="shared" si="88"/>
        <v>77.467500000000001</v>
      </c>
      <c r="M807" s="3">
        <f t="shared" si="89"/>
        <v>183.10500000000002</v>
      </c>
      <c r="N807" s="3">
        <f t="shared" si="90"/>
        <v>176.0625</v>
      </c>
    </row>
    <row r="808" spans="1:14" x14ac:dyDescent="0.35">
      <c r="A808" s="2">
        <v>28630</v>
      </c>
      <c r="B808" t="s">
        <v>8</v>
      </c>
      <c r="C808">
        <v>300183</v>
      </c>
      <c r="D808" t="s">
        <v>852</v>
      </c>
      <c r="E808">
        <v>450</v>
      </c>
      <c r="F808" s="1">
        <v>43466</v>
      </c>
      <c r="G808" s="3">
        <v>177</v>
      </c>
      <c r="H808" s="3">
        <f t="shared" si="84"/>
        <v>67.260000000000005</v>
      </c>
      <c r="I808" s="3">
        <f t="shared" si="85"/>
        <v>28.249200000000002</v>
      </c>
      <c r="J808" s="3">
        <f t="shared" si="86"/>
        <v>93.81</v>
      </c>
      <c r="K808" s="3">
        <f t="shared" si="87"/>
        <v>99.12</v>
      </c>
      <c r="L808" s="3">
        <f t="shared" si="88"/>
        <v>58.410000000000004</v>
      </c>
      <c r="M808" s="3">
        <f t="shared" si="89"/>
        <v>138.06</v>
      </c>
      <c r="N808" s="3">
        <f t="shared" si="90"/>
        <v>132.75</v>
      </c>
    </row>
    <row r="809" spans="1:14" x14ac:dyDescent="0.35">
      <c r="A809" s="2">
        <v>28660</v>
      </c>
      <c r="B809" t="s">
        <v>8</v>
      </c>
      <c r="C809">
        <v>300184</v>
      </c>
      <c r="D809" t="s">
        <v>853</v>
      </c>
      <c r="E809">
        <v>450</v>
      </c>
      <c r="F809" s="1">
        <v>43466</v>
      </c>
      <c r="G809" s="3">
        <v>386</v>
      </c>
      <c r="H809" s="3">
        <f t="shared" si="84"/>
        <v>146.68</v>
      </c>
      <c r="I809" s="3">
        <f t="shared" si="85"/>
        <v>61.605600000000003</v>
      </c>
      <c r="J809" s="3">
        <f t="shared" si="86"/>
        <v>204.58</v>
      </c>
      <c r="K809" s="3">
        <f t="shared" si="87"/>
        <v>216.16000000000003</v>
      </c>
      <c r="L809" s="3">
        <f t="shared" si="88"/>
        <v>127.38000000000001</v>
      </c>
      <c r="M809" s="3">
        <f t="shared" si="89"/>
        <v>301.08</v>
      </c>
      <c r="N809" s="3">
        <f t="shared" si="90"/>
        <v>289.5</v>
      </c>
    </row>
    <row r="810" spans="1:14" x14ac:dyDescent="0.35">
      <c r="A810" s="2">
        <v>29075</v>
      </c>
      <c r="B810" t="s">
        <v>8</v>
      </c>
      <c r="C810">
        <v>300185</v>
      </c>
      <c r="D810" t="s">
        <v>854</v>
      </c>
      <c r="E810">
        <v>450</v>
      </c>
      <c r="F810" s="1">
        <v>44927</v>
      </c>
      <c r="G810" s="3">
        <v>500</v>
      </c>
      <c r="H810" s="3">
        <f t="shared" si="84"/>
        <v>190</v>
      </c>
      <c r="I810" s="3">
        <f t="shared" si="85"/>
        <v>79.8</v>
      </c>
      <c r="J810" s="3">
        <f t="shared" si="86"/>
        <v>265</v>
      </c>
      <c r="K810" s="3">
        <f t="shared" si="87"/>
        <v>280</v>
      </c>
      <c r="L810" s="3">
        <f t="shared" si="88"/>
        <v>165</v>
      </c>
      <c r="M810" s="3">
        <f t="shared" si="89"/>
        <v>390</v>
      </c>
      <c r="N810" s="3">
        <f t="shared" si="90"/>
        <v>375</v>
      </c>
    </row>
    <row r="811" spans="1:14" x14ac:dyDescent="0.35">
      <c r="A811" s="2">
        <v>29105</v>
      </c>
      <c r="B811" t="s">
        <v>8</v>
      </c>
      <c r="C811">
        <v>300186</v>
      </c>
      <c r="D811" t="s">
        <v>855</v>
      </c>
      <c r="E811">
        <v>450</v>
      </c>
      <c r="F811" s="1">
        <v>44927</v>
      </c>
      <c r="G811" s="3">
        <v>300</v>
      </c>
      <c r="H811" s="3">
        <f t="shared" si="84"/>
        <v>114</v>
      </c>
      <c r="I811" s="3">
        <f t="shared" si="85"/>
        <v>47.879999999999995</v>
      </c>
      <c r="J811" s="3">
        <f t="shared" si="86"/>
        <v>159</v>
      </c>
      <c r="K811" s="3">
        <f t="shared" si="87"/>
        <v>168.00000000000003</v>
      </c>
      <c r="L811" s="3">
        <f t="shared" si="88"/>
        <v>99</v>
      </c>
      <c r="M811" s="3">
        <f t="shared" si="89"/>
        <v>234</v>
      </c>
      <c r="N811" s="3">
        <f t="shared" si="90"/>
        <v>225</v>
      </c>
    </row>
    <row r="812" spans="1:14" x14ac:dyDescent="0.35">
      <c r="A812" s="2">
        <v>29125</v>
      </c>
      <c r="B812" t="s">
        <v>8</v>
      </c>
      <c r="C812">
        <v>300187</v>
      </c>
      <c r="D812" t="s">
        <v>856</v>
      </c>
      <c r="E812">
        <v>450</v>
      </c>
      <c r="F812" s="1">
        <v>44927</v>
      </c>
      <c r="G812" s="3">
        <v>250</v>
      </c>
      <c r="H812" s="3">
        <f t="shared" si="84"/>
        <v>95</v>
      </c>
      <c r="I812" s="3">
        <f t="shared" si="85"/>
        <v>39.9</v>
      </c>
      <c r="J812" s="3">
        <f t="shared" si="86"/>
        <v>132.5</v>
      </c>
      <c r="K812" s="3">
        <f t="shared" si="87"/>
        <v>140</v>
      </c>
      <c r="L812" s="3">
        <f t="shared" si="88"/>
        <v>82.5</v>
      </c>
      <c r="M812" s="3">
        <f t="shared" si="89"/>
        <v>195</v>
      </c>
      <c r="N812" s="3">
        <f t="shared" si="90"/>
        <v>187.5</v>
      </c>
    </row>
    <row r="813" spans="1:14" x14ac:dyDescent="0.35">
      <c r="A813" s="2">
        <v>29130</v>
      </c>
      <c r="B813" t="s">
        <v>8</v>
      </c>
      <c r="C813">
        <v>300188</v>
      </c>
      <c r="D813" t="s">
        <v>857</v>
      </c>
      <c r="E813">
        <v>450</v>
      </c>
      <c r="F813" s="1">
        <v>44927</v>
      </c>
      <c r="G813" s="3">
        <v>250</v>
      </c>
      <c r="H813" s="3">
        <f t="shared" si="84"/>
        <v>95</v>
      </c>
      <c r="I813" s="3">
        <f t="shared" si="85"/>
        <v>39.9</v>
      </c>
      <c r="J813" s="3">
        <f t="shared" si="86"/>
        <v>132.5</v>
      </c>
      <c r="K813" s="3">
        <f t="shared" si="87"/>
        <v>140</v>
      </c>
      <c r="L813" s="3">
        <f t="shared" si="88"/>
        <v>82.5</v>
      </c>
      <c r="M813" s="3">
        <f t="shared" si="89"/>
        <v>195</v>
      </c>
      <c r="N813" s="3">
        <f t="shared" si="90"/>
        <v>187.5</v>
      </c>
    </row>
    <row r="814" spans="1:14" x14ac:dyDescent="0.35">
      <c r="A814" s="2">
        <v>29131</v>
      </c>
      <c r="B814" t="s">
        <v>8</v>
      </c>
      <c r="C814">
        <v>300189</v>
      </c>
      <c r="D814" t="s">
        <v>858</v>
      </c>
      <c r="E814">
        <v>450</v>
      </c>
      <c r="F814" s="1">
        <v>44927</v>
      </c>
      <c r="G814" s="3">
        <v>125</v>
      </c>
      <c r="H814" s="3">
        <f t="shared" si="84"/>
        <v>47.5</v>
      </c>
      <c r="I814" s="3">
        <f t="shared" si="85"/>
        <v>19.95</v>
      </c>
      <c r="J814" s="3">
        <f t="shared" si="86"/>
        <v>66.25</v>
      </c>
      <c r="K814" s="3">
        <f t="shared" si="87"/>
        <v>70</v>
      </c>
      <c r="L814" s="3">
        <f t="shared" si="88"/>
        <v>41.25</v>
      </c>
      <c r="M814" s="3">
        <f t="shared" si="89"/>
        <v>97.5</v>
      </c>
      <c r="N814" s="3">
        <f t="shared" si="90"/>
        <v>93.75</v>
      </c>
    </row>
    <row r="815" spans="1:14" x14ac:dyDescent="0.35">
      <c r="A815" s="2">
        <v>29240</v>
      </c>
      <c r="B815" t="s">
        <v>8</v>
      </c>
      <c r="C815">
        <v>300190</v>
      </c>
      <c r="D815" t="s">
        <v>859</v>
      </c>
      <c r="E815">
        <v>450</v>
      </c>
      <c r="F815" s="1">
        <v>43466</v>
      </c>
      <c r="G815" s="3">
        <v>188.5</v>
      </c>
      <c r="H815" s="3">
        <f t="shared" si="84"/>
        <v>71.63</v>
      </c>
      <c r="I815" s="3">
        <f t="shared" si="85"/>
        <v>30.084599999999998</v>
      </c>
      <c r="J815" s="3">
        <f t="shared" si="86"/>
        <v>99.905000000000001</v>
      </c>
      <c r="K815" s="3">
        <f t="shared" si="87"/>
        <v>105.56000000000002</v>
      </c>
      <c r="L815" s="3">
        <f t="shared" si="88"/>
        <v>62.205000000000005</v>
      </c>
      <c r="M815" s="3">
        <f t="shared" si="89"/>
        <v>147.03</v>
      </c>
      <c r="N815" s="3">
        <f t="shared" si="90"/>
        <v>141.375</v>
      </c>
    </row>
    <row r="816" spans="1:14" x14ac:dyDescent="0.35">
      <c r="A816" s="2">
        <v>29405</v>
      </c>
      <c r="B816" t="s">
        <v>8</v>
      </c>
      <c r="C816">
        <v>300191</v>
      </c>
      <c r="D816" t="s">
        <v>860</v>
      </c>
      <c r="E816">
        <v>450</v>
      </c>
      <c r="F816" s="1">
        <v>44927</v>
      </c>
      <c r="G816" s="3">
        <v>500</v>
      </c>
      <c r="H816" s="3">
        <f t="shared" si="84"/>
        <v>190</v>
      </c>
      <c r="I816" s="3">
        <f t="shared" si="85"/>
        <v>79.8</v>
      </c>
      <c r="J816" s="3">
        <f t="shared" si="86"/>
        <v>265</v>
      </c>
      <c r="K816" s="3">
        <f t="shared" si="87"/>
        <v>280</v>
      </c>
      <c r="L816" s="3">
        <f t="shared" si="88"/>
        <v>165</v>
      </c>
      <c r="M816" s="3">
        <f t="shared" si="89"/>
        <v>390</v>
      </c>
      <c r="N816" s="3">
        <f t="shared" si="90"/>
        <v>375</v>
      </c>
    </row>
    <row r="817" spans="1:14" x14ac:dyDescent="0.35">
      <c r="A817" s="2">
        <v>29505</v>
      </c>
      <c r="B817" t="s">
        <v>8</v>
      </c>
      <c r="C817">
        <v>300192</v>
      </c>
      <c r="D817" t="s">
        <v>861</v>
      </c>
      <c r="E817">
        <v>450</v>
      </c>
      <c r="F817" s="1">
        <v>43466</v>
      </c>
      <c r="G817" s="3">
        <v>212</v>
      </c>
      <c r="H817" s="3">
        <f t="shared" si="84"/>
        <v>80.56</v>
      </c>
      <c r="I817" s="3">
        <f t="shared" si="85"/>
        <v>33.8352</v>
      </c>
      <c r="J817" s="3">
        <f t="shared" si="86"/>
        <v>112.36</v>
      </c>
      <c r="K817" s="3">
        <f t="shared" si="87"/>
        <v>118.72000000000001</v>
      </c>
      <c r="L817" s="3">
        <f t="shared" si="88"/>
        <v>69.960000000000008</v>
      </c>
      <c r="M817" s="3">
        <f t="shared" si="89"/>
        <v>165.36</v>
      </c>
      <c r="N817" s="3">
        <f t="shared" si="90"/>
        <v>159</v>
      </c>
    </row>
    <row r="818" spans="1:14" x14ac:dyDescent="0.35">
      <c r="A818" s="2">
        <v>29515</v>
      </c>
      <c r="B818" t="s">
        <v>8</v>
      </c>
      <c r="C818">
        <v>300193</v>
      </c>
      <c r="D818" t="s">
        <v>862</v>
      </c>
      <c r="E818">
        <v>450</v>
      </c>
      <c r="F818" s="1">
        <v>43466</v>
      </c>
      <c r="G818" s="3">
        <v>212</v>
      </c>
      <c r="H818" s="3">
        <f t="shared" si="84"/>
        <v>80.56</v>
      </c>
      <c r="I818" s="3">
        <f t="shared" si="85"/>
        <v>33.8352</v>
      </c>
      <c r="J818" s="3">
        <f t="shared" si="86"/>
        <v>112.36</v>
      </c>
      <c r="K818" s="3">
        <f t="shared" si="87"/>
        <v>118.72000000000001</v>
      </c>
      <c r="L818" s="3">
        <f t="shared" si="88"/>
        <v>69.960000000000008</v>
      </c>
      <c r="M818" s="3">
        <f t="shared" si="89"/>
        <v>165.36</v>
      </c>
      <c r="N818" s="3">
        <f t="shared" si="90"/>
        <v>159</v>
      </c>
    </row>
    <row r="819" spans="1:14" x14ac:dyDescent="0.35">
      <c r="A819" s="2">
        <v>29530</v>
      </c>
      <c r="B819" t="s">
        <v>8</v>
      </c>
      <c r="C819">
        <v>300194</v>
      </c>
      <c r="D819" t="s">
        <v>863</v>
      </c>
      <c r="E819">
        <v>450</v>
      </c>
      <c r="F819" s="1">
        <v>43466</v>
      </c>
      <c r="G819" s="3">
        <v>117.75</v>
      </c>
      <c r="H819" s="3">
        <f t="shared" si="84"/>
        <v>44.744999999999997</v>
      </c>
      <c r="I819" s="3">
        <f t="shared" si="85"/>
        <v>18.792899999999999</v>
      </c>
      <c r="J819" s="3">
        <f t="shared" si="86"/>
        <v>62.407500000000006</v>
      </c>
      <c r="K819" s="3">
        <f t="shared" si="87"/>
        <v>65.940000000000012</v>
      </c>
      <c r="L819" s="3">
        <f t="shared" si="88"/>
        <v>38.857500000000002</v>
      </c>
      <c r="M819" s="3">
        <f t="shared" si="89"/>
        <v>91.844999999999999</v>
      </c>
      <c r="N819" s="3">
        <f t="shared" si="90"/>
        <v>88.3125</v>
      </c>
    </row>
    <row r="820" spans="1:14" x14ac:dyDescent="0.35">
      <c r="A820" s="2">
        <v>29705</v>
      </c>
      <c r="B820" t="s">
        <v>8</v>
      </c>
      <c r="C820">
        <v>300195</v>
      </c>
      <c r="D820" t="s">
        <v>864</v>
      </c>
      <c r="E820">
        <v>450</v>
      </c>
      <c r="F820" s="1">
        <v>43466</v>
      </c>
      <c r="G820" s="3">
        <v>117.75</v>
      </c>
      <c r="H820" s="3">
        <f t="shared" si="84"/>
        <v>44.744999999999997</v>
      </c>
      <c r="I820" s="3">
        <f t="shared" si="85"/>
        <v>18.792899999999999</v>
      </c>
      <c r="J820" s="3">
        <f t="shared" si="86"/>
        <v>62.407500000000006</v>
      </c>
      <c r="K820" s="3">
        <f t="shared" si="87"/>
        <v>65.940000000000012</v>
      </c>
      <c r="L820" s="3">
        <f t="shared" si="88"/>
        <v>38.857500000000002</v>
      </c>
      <c r="M820" s="3">
        <f t="shared" si="89"/>
        <v>91.844999999999999</v>
      </c>
      <c r="N820" s="3">
        <f t="shared" si="90"/>
        <v>88.3125</v>
      </c>
    </row>
    <row r="821" spans="1:14" x14ac:dyDescent="0.35">
      <c r="A821" s="2">
        <v>29730</v>
      </c>
      <c r="B821" t="s">
        <v>8</v>
      </c>
      <c r="C821">
        <v>300196</v>
      </c>
      <c r="D821" t="s">
        <v>865</v>
      </c>
      <c r="E821">
        <v>450</v>
      </c>
      <c r="F821" s="1">
        <v>43466</v>
      </c>
      <c r="G821" s="3">
        <v>117.75</v>
      </c>
      <c r="H821" s="3">
        <f t="shared" si="84"/>
        <v>44.744999999999997</v>
      </c>
      <c r="I821" s="3">
        <f t="shared" si="85"/>
        <v>18.792899999999999</v>
      </c>
      <c r="J821" s="3">
        <f t="shared" si="86"/>
        <v>62.407500000000006</v>
      </c>
      <c r="K821" s="3">
        <f t="shared" si="87"/>
        <v>65.940000000000012</v>
      </c>
      <c r="L821" s="3">
        <f t="shared" si="88"/>
        <v>38.857500000000002</v>
      </c>
      <c r="M821" s="3">
        <f t="shared" si="89"/>
        <v>91.844999999999999</v>
      </c>
      <c r="N821" s="3">
        <f t="shared" si="90"/>
        <v>88.3125</v>
      </c>
    </row>
    <row r="822" spans="1:14" x14ac:dyDescent="0.35">
      <c r="A822" s="2">
        <v>30000</v>
      </c>
      <c r="B822" t="s">
        <v>8</v>
      </c>
      <c r="C822">
        <v>300197</v>
      </c>
      <c r="D822" t="s">
        <v>866</v>
      </c>
      <c r="E822">
        <v>450</v>
      </c>
      <c r="F822" s="1">
        <v>43466</v>
      </c>
      <c r="G822" s="3">
        <v>275.75</v>
      </c>
      <c r="H822" s="3">
        <f t="shared" si="84"/>
        <v>104.785</v>
      </c>
      <c r="I822" s="3">
        <f t="shared" si="85"/>
        <v>44.009699999999995</v>
      </c>
      <c r="J822" s="3">
        <f t="shared" si="86"/>
        <v>146.14750000000001</v>
      </c>
      <c r="K822" s="3">
        <f t="shared" si="87"/>
        <v>154.42000000000002</v>
      </c>
      <c r="L822" s="3">
        <f t="shared" si="88"/>
        <v>90.997500000000002</v>
      </c>
      <c r="M822" s="3">
        <f t="shared" si="89"/>
        <v>215.08500000000001</v>
      </c>
      <c r="N822" s="3">
        <f t="shared" si="90"/>
        <v>206.8125</v>
      </c>
    </row>
    <row r="823" spans="1:14" x14ac:dyDescent="0.35">
      <c r="A823" s="2">
        <v>30300</v>
      </c>
      <c r="B823" t="s">
        <v>8</v>
      </c>
      <c r="C823">
        <v>300198</v>
      </c>
      <c r="D823" t="s">
        <v>867</v>
      </c>
      <c r="E823">
        <v>450</v>
      </c>
      <c r="F823" s="1">
        <v>43466</v>
      </c>
      <c r="G823" s="3">
        <v>182</v>
      </c>
      <c r="H823" s="3">
        <f t="shared" si="84"/>
        <v>69.16</v>
      </c>
      <c r="I823" s="3">
        <f t="shared" si="85"/>
        <v>29.047199999999997</v>
      </c>
      <c r="J823" s="3">
        <f t="shared" si="86"/>
        <v>96.460000000000008</v>
      </c>
      <c r="K823" s="3">
        <f t="shared" si="87"/>
        <v>101.92000000000002</v>
      </c>
      <c r="L823" s="3">
        <f t="shared" si="88"/>
        <v>60.06</v>
      </c>
      <c r="M823" s="3">
        <f t="shared" si="89"/>
        <v>141.96</v>
      </c>
      <c r="N823" s="3">
        <f t="shared" si="90"/>
        <v>136.5</v>
      </c>
    </row>
    <row r="824" spans="1:14" x14ac:dyDescent="0.35">
      <c r="A824" s="2">
        <v>30901</v>
      </c>
      <c r="B824" t="s">
        <v>8</v>
      </c>
      <c r="C824">
        <v>300199</v>
      </c>
      <c r="D824" t="s">
        <v>868</v>
      </c>
      <c r="E824">
        <v>450</v>
      </c>
      <c r="F824" s="1">
        <v>43466</v>
      </c>
      <c r="G824" s="3">
        <v>238.75</v>
      </c>
      <c r="H824" s="3">
        <f t="shared" si="84"/>
        <v>90.724999999999994</v>
      </c>
      <c r="I824" s="3">
        <f t="shared" si="85"/>
        <v>38.104499999999994</v>
      </c>
      <c r="J824" s="3">
        <f t="shared" si="86"/>
        <v>126.53750000000001</v>
      </c>
      <c r="K824" s="3">
        <f t="shared" si="87"/>
        <v>133.70000000000002</v>
      </c>
      <c r="L824" s="3">
        <f t="shared" si="88"/>
        <v>78.787500000000009</v>
      </c>
      <c r="M824" s="3">
        <f t="shared" si="89"/>
        <v>186.22499999999999</v>
      </c>
      <c r="N824" s="3">
        <f t="shared" si="90"/>
        <v>179.0625</v>
      </c>
    </row>
    <row r="825" spans="1:14" x14ac:dyDescent="0.35">
      <c r="A825" s="2">
        <v>30903</v>
      </c>
      <c r="B825" t="s">
        <v>8</v>
      </c>
      <c r="C825">
        <v>300200</v>
      </c>
      <c r="D825" t="s">
        <v>869</v>
      </c>
      <c r="E825">
        <v>450</v>
      </c>
      <c r="F825" s="1">
        <v>43466</v>
      </c>
      <c r="G825" s="3">
        <v>238.75</v>
      </c>
      <c r="H825" s="3">
        <f t="shared" si="84"/>
        <v>90.724999999999994</v>
      </c>
      <c r="I825" s="3">
        <f t="shared" si="85"/>
        <v>38.104499999999994</v>
      </c>
      <c r="J825" s="3">
        <f t="shared" si="86"/>
        <v>126.53750000000001</v>
      </c>
      <c r="K825" s="3">
        <f t="shared" si="87"/>
        <v>133.70000000000002</v>
      </c>
      <c r="L825" s="3">
        <f t="shared" si="88"/>
        <v>78.787500000000009</v>
      </c>
      <c r="M825" s="3">
        <f t="shared" si="89"/>
        <v>186.22499999999999</v>
      </c>
      <c r="N825" s="3">
        <f t="shared" si="90"/>
        <v>179.0625</v>
      </c>
    </row>
    <row r="826" spans="1:14" x14ac:dyDescent="0.35">
      <c r="A826" s="2">
        <v>30905</v>
      </c>
      <c r="B826" t="s">
        <v>8</v>
      </c>
      <c r="C826">
        <v>300201</v>
      </c>
      <c r="D826" t="s">
        <v>870</v>
      </c>
      <c r="E826">
        <v>450</v>
      </c>
      <c r="F826" s="1">
        <v>43466</v>
      </c>
      <c r="G826" s="3">
        <v>238.75</v>
      </c>
      <c r="H826" s="3">
        <f t="shared" si="84"/>
        <v>90.724999999999994</v>
      </c>
      <c r="I826" s="3">
        <f t="shared" si="85"/>
        <v>38.104499999999994</v>
      </c>
      <c r="J826" s="3">
        <f t="shared" si="86"/>
        <v>126.53750000000001</v>
      </c>
      <c r="K826" s="3">
        <f t="shared" si="87"/>
        <v>133.70000000000002</v>
      </c>
      <c r="L826" s="3">
        <f t="shared" si="88"/>
        <v>78.787500000000009</v>
      </c>
      <c r="M826" s="3">
        <f t="shared" si="89"/>
        <v>186.22499999999999</v>
      </c>
      <c r="N826" s="3">
        <f t="shared" si="90"/>
        <v>179.0625</v>
      </c>
    </row>
    <row r="827" spans="1:14" x14ac:dyDescent="0.35">
      <c r="A827" s="2">
        <v>30906</v>
      </c>
      <c r="B827" t="s">
        <v>8</v>
      </c>
      <c r="C827">
        <v>300202</v>
      </c>
      <c r="D827" t="s">
        <v>871</v>
      </c>
      <c r="E827">
        <v>450</v>
      </c>
      <c r="F827" s="1">
        <v>43466</v>
      </c>
      <c r="G827" s="3">
        <v>238.75</v>
      </c>
      <c r="H827" s="3">
        <f t="shared" si="84"/>
        <v>90.724999999999994</v>
      </c>
      <c r="I827" s="3">
        <f t="shared" si="85"/>
        <v>38.104499999999994</v>
      </c>
      <c r="J827" s="3">
        <f t="shared" si="86"/>
        <v>126.53750000000001</v>
      </c>
      <c r="K827" s="3">
        <f t="shared" si="87"/>
        <v>133.70000000000002</v>
      </c>
      <c r="L827" s="3">
        <f t="shared" si="88"/>
        <v>78.787500000000009</v>
      </c>
      <c r="M827" s="3">
        <f t="shared" si="89"/>
        <v>186.22499999999999</v>
      </c>
      <c r="N827" s="3">
        <f t="shared" si="90"/>
        <v>179.0625</v>
      </c>
    </row>
    <row r="828" spans="1:14" x14ac:dyDescent="0.35">
      <c r="A828" s="2">
        <v>31502</v>
      </c>
      <c r="B828" t="s">
        <v>8</v>
      </c>
      <c r="C828">
        <v>300203</v>
      </c>
      <c r="D828" t="s">
        <v>872</v>
      </c>
      <c r="E828">
        <v>450</v>
      </c>
      <c r="F828" s="1">
        <v>43466</v>
      </c>
      <c r="G828" s="3">
        <v>255.5</v>
      </c>
      <c r="H828" s="3">
        <f t="shared" si="84"/>
        <v>97.09</v>
      </c>
      <c r="I828" s="3">
        <f t="shared" si="85"/>
        <v>40.777799999999999</v>
      </c>
      <c r="J828" s="3">
        <f t="shared" si="86"/>
        <v>135.41500000000002</v>
      </c>
      <c r="K828" s="3">
        <f t="shared" si="87"/>
        <v>143.08000000000001</v>
      </c>
      <c r="L828" s="3">
        <f t="shared" si="88"/>
        <v>84.314999999999998</v>
      </c>
      <c r="M828" s="3">
        <f t="shared" si="89"/>
        <v>199.29000000000002</v>
      </c>
      <c r="N828" s="3">
        <f t="shared" si="90"/>
        <v>191.625</v>
      </c>
    </row>
    <row r="829" spans="1:14" x14ac:dyDescent="0.35">
      <c r="A829" s="2">
        <v>31505</v>
      </c>
      <c r="B829" t="s">
        <v>8</v>
      </c>
      <c r="C829">
        <v>300204</v>
      </c>
      <c r="D829" t="s">
        <v>873</v>
      </c>
      <c r="E829">
        <v>450</v>
      </c>
      <c r="F829" s="1">
        <v>43466</v>
      </c>
      <c r="G829" s="3">
        <v>137.25</v>
      </c>
      <c r="H829" s="3">
        <f t="shared" si="84"/>
        <v>52.155000000000001</v>
      </c>
      <c r="I829" s="3">
        <f t="shared" si="85"/>
        <v>21.905100000000001</v>
      </c>
      <c r="J829" s="3">
        <f t="shared" si="86"/>
        <v>72.742500000000007</v>
      </c>
      <c r="K829" s="3">
        <f t="shared" si="87"/>
        <v>76.860000000000014</v>
      </c>
      <c r="L829" s="3">
        <f t="shared" si="88"/>
        <v>45.292500000000004</v>
      </c>
      <c r="M829" s="3">
        <f t="shared" si="89"/>
        <v>107.05500000000001</v>
      </c>
      <c r="N829" s="3">
        <f t="shared" si="90"/>
        <v>102.9375</v>
      </c>
    </row>
    <row r="830" spans="1:14" x14ac:dyDescent="0.35">
      <c r="A830" s="2">
        <v>32421</v>
      </c>
      <c r="B830" t="s">
        <v>8</v>
      </c>
      <c r="C830">
        <v>300205</v>
      </c>
      <c r="D830" t="s">
        <v>874</v>
      </c>
      <c r="E830">
        <v>450</v>
      </c>
      <c r="F830" s="1">
        <v>43466</v>
      </c>
      <c r="G830" s="3">
        <v>393.25</v>
      </c>
      <c r="H830" s="3">
        <f t="shared" si="84"/>
        <v>149.435</v>
      </c>
      <c r="I830" s="3">
        <f t="shared" si="85"/>
        <v>62.762699999999995</v>
      </c>
      <c r="J830" s="3">
        <f t="shared" si="86"/>
        <v>208.42250000000001</v>
      </c>
      <c r="K830" s="3">
        <f t="shared" si="87"/>
        <v>220.22000000000003</v>
      </c>
      <c r="L830" s="3">
        <f t="shared" si="88"/>
        <v>129.77250000000001</v>
      </c>
      <c r="M830" s="3">
        <f t="shared" si="89"/>
        <v>306.73500000000001</v>
      </c>
      <c r="N830" s="3">
        <f t="shared" si="90"/>
        <v>294.9375</v>
      </c>
    </row>
    <row r="831" spans="1:14" x14ac:dyDescent="0.35">
      <c r="A831" s="2">
        <v>32551</v>
      </c>
      <c r="B831" t="s">
        <v>8</v>
      </c>
      <c r="C831">
        <v>300206</v>
      </c>
      <c r="D831" t="s">
        <v>875</v>
      </c>
      <c r="E831">
        <v>450</v>
      </c>
      <c r="F831" s="1">
        <v>43466</v>
      </c>
      <c r="G831" s="3">
        <v>393.25</v>
      </c>
      <c r="H831" s="3">
        <f t="shared" si="84"/>
        <v>149.435</v>
      </c>
      <c r="I831" s="3">
        <f t="shared" si="85"/>
        <v>62.762699999999995</v>
      </c>
      <c r="J831" s="3">
        <f t="shared" si="86"/>
        <v>208.42250000000001</v>
      </c>
      <c r="K831" s="3">
        <f t="shared" si="87"/>
        <v>220.22000000000003</v>
      </c>
      <c r="L831" s="3">
        <f t="shared" si="88"/>
        <v>129.77250000000001</v>
      </c>
      <c r="M831" s="3">
        <f t="shared" si="89"/>
        <v>306.73500000000001</v>
      </c>
      <c r="N831" s="3">
        <f t="shared" si="90"/>
        <v>294.9375</v>
      </c>
    </row>
    <row r="832" spans="1:14" x14ac:dyDescent="0.35">
      <c r="A832" s="2">
        <v>33010</v>
      </c>
      <c r="B832" t="s">
        <v>8</v>
      </c>
      <c r="C832">
        <v>300207</v>
      </c>
      <c r="D832" t="s">
        <v>876</v>
      </c>
      <c r="E832">
        <v>450</v>
      </c>
      <c r="F832" s="1">
        <v>43466</v>
      </c>
      <c r="G832" s="3">
        <v>393.25</v>
      </c>
      <c r="H832" s="3">
        <f t="shared" si="84"/>
        <v>149.435</v>
      </c>
      <c r="I832" s="3">
        <f t="shared" si="85"/>
        <v>62.762699999999995</v>
      </c>
      <c r="J832" s="3">
        <f t="shared" si="86"/>
        <v>208.42250000000001</v>
      </c>
      <c r="K832" s="3">
        <f t="shared" si="87"/>
        <v>220.22000000000003</v>
      </c>
      <c r="L832" s="3">
        <f t="shared" si="88"/>
        <v>129.77250000000001</v>
      </c>
      <c r="M832" s="3">
        <f t="shared" si="89"/>
        <v>306.73500000000001</v>
      </c>
      <c r="N832" s="3">
        <f t="shared" si="90"/>
        <v>294.9375</v>
      </c>
    </row>
    <row r="833" spans="1:14" x14ac:dyDescent="0.35">
      <c r="A833" s="2">
        <v>33210</v>
      </c>
      <c r="B833" t="s">
        <v>8</v>
      </c>
      <c r="C833">
        <v>300208</v>
      </c>
      <c r="D833" t="s">
        <v>877</v>
      </c>
      <c r="E833">
        <v>450</v>
      </c>
      <c r="F833" s="1">
        <v>43466</v>
      </c>
      <c r="G833" s="3">
        <v>7276.5</v>
      </c>
      <c r="H833" s="3">
        <f t="shared" si="84"/>
        <v>2765.07</v>
      </c>
      <c r="I833" s="3">
        <f t="shared" si="85"/>
        <v>1161.3294000000001</v>
      </c>
      <c r="J833" s="3">
        <f t="shared" si="86"/>
        <v>3856.5450000000001</v>
      </c>
      <c r="K833" s="3">
        <f t="shared" si="87"/>
        <v>4074.8400000000006</v>
      </c>
      <c r="L833" s="3">
        <f t="shared" si="88"/>
        <v>2401.2449999999999</v>
      </c>
      <c r="M833" s="3">
        <f t="shared" si="89"/>
        <v>5675.67</v>
      </c>
      <c r="N833" s="3">
        <f t="shared" si="90"/>
        <v>5457.375</v>
      </c>
    </row>
    <row r="834" spans="1:14" x14ac:dyDescent="0.35">
      <c r="A834" s="2">
        <v>36556</v>
      </c>
      <c r="B834" t="s">
        <v>8</v>
      </c>
      <c r="C834">
        <v>300210</v>
      </c>
      <c r="D834" t="s">
        <v>118</v>
      </c>
      <c r="E834">
        <v>450</v>
      </c>
      <c r="F834" s="1">
        <v>43466</v>
      </c>
      <c r="G834" s="3">
        <v>1198.75</v>
      </c>
      <c r="H834" s="3">
        <f t="shared" si="84"/>
        <v>455.52499999999998</v>
      </c>
      <c r="I834" s="3">
        <f t="shared" si="85"/>
        <v>191.32049999999998</v>
      </c>
      <c r="J834" s="3">
        <f t="shared" si="86"/>
        <v>635.33749999999998</v>
      </c>
      <c r="K834" s="3">
        <f t="shared" si="87"/>
        <v>671.30000000000007</v>
      </c>
      <c r="L834" s="3">
        <f t="shared" si="88"/>
        <v>395.58750000000003</v>
      </c>
      <c r="M834" s="3">
        <f t="shared" si="89"/>
        <v>935.02499999999998</v>
      </c>
      <c r="N834" s="3">
        <f t="shared" si="90"/>
        <v>899.0625</v>
      </c>
    </row>
    <row r="835" spans="1:14" x14ac:dyDescent="0.35">
      <c r="A835" s="2">
        <v>36680</v>
      </c>
      <c r="B835" t="s">
        <v>8</v>
      </c>
      <c r="C835">
        <v>300214</v>
      </c>
      <c r="D835" t="s">
        <v>878</v>
      </c>
      <c r="E835">
        <v>450</v>
      </c>
      <c r="F835" s="1">
        <v>43466</v>
      </c>
      <c r="G835" s="3">
        <v>179.5</v>
      </c>
      <c r="H835" s="3">
        <f t="shared" ref="H835:H898" si="91">+G835*0.38</f>
        <v>68.209999999999994</v>
      </c>
      <c r="I835" s="3">
        <f t="shared" ref="I835:I898" si="92">+H835*0.42</f>
        <v>28.648199999999996</v>
      </c>
      <c r="J835" s="3">
        <f t="shared" ref="J835:J898" si="93">+G835*0.53</f>
        <v>95.135000000000005</v>
      </c>
      <c r="K835" s="3">
        <f t="shared" ref="K835:K898" si="94">+G835*0.56</f>
        <v>100.52000000000001</v>
      </c>
      <c r="L835" s="3">
        <f t="shared" ref="L835:L898" si="95">+G835*0.33</f>
        <v>59.234999999999999</v>
      </c>
      <c r="M835" s="3">
        <f t="shared" ref="M835:M898" si="96">+G835*0.78</f>
        <v>140.01</v>
      </c>
      <c r="N835" s="3">
        <f t="shared" ref="N835:N898" si="97">+G835*0.75</f>
        <v>134.625</v>
      </c>
    </row>
    <row r="836" spans="1:14" x14ac:dyDescent="0.35">
      <c r="A836" s="2">
        <v>40804</v>
      </c>
      <c r="B836" t="s">
        <v>8</v>
      </c>
      <c r="C836">
        <v>300215</v>
      </c>
      <c r="D836" t="s">
        <v>879</v>
      </c>
      <c r="E836">
        <v>450</v>
      </c>
      <c r="F836" s="1">
        <v>43466</v>
      </c>
      <c r="G836" s="3">
        <v>182</v>
      </c>
      <c r="H836" s="3">
        <f t="shared" si="91"/>
        <v>69.16</v>
      </c>
      <c r="I836" s="3">
        <f t="shared" si="92"/>
        <v>29.047199999999997</v>
      </c>
      <c r="J836" s="3">
        <f t="shared" si="93"/>
        <v>96.460000000000008</v>
      </c>
      <c r="K836" s="3">
        <f t="shared" si="94"/>
        <v>101.92000000000002</v>
      </c>
      <c r="L836" s="3">
        <f t="shared" si="95"/>
        <v>60.06</v>
      </c>
      <c r="M836" s="3">
        <f t="shared" si="96"/>
        <v>141.96</v>
      </c>
      <c r="N836" s="3">
        <f t="shared" si="97"/>
        <v>136.5</v>
      </c>
    </row>
    <row r="837" spans="1:14" x14ac:dyDescent="0.35">
      <c r="A837" s="2">
        <v>40831</v>
      </c>
      <c r="B837" t="s">
        <v>8</v>
      </c>
      <c r="C837">
        <v>300216</v>
      </c>
      <c r="D837" t="s">
        <v>880</v>
      </c>
      <c r="E837">
        <v>450</v>
      </c>
      <c r="F837" s="1">
        <v>43466</v>
      </c>
      <c r="G837" s="3">
        <v>1296.25</v>
      </c>
      <c r="H837" s="3">
        <f t="shared" si="91"/>
        <v>492.57499999999999</v>
      </c>
      <c r="I837" s="3">
        <f t="shared" si="92"/>
        <v>206.88149999999999</v>
      </c>
      <c r="J837" s="3">
        <f t="shared" si="93"/>
        <v>687.01250000000005</v>
      </c>
      <c r="K837" s="3">
        <f t="shared" si="94"/>
        <v>725.90000000000009</v>
      </c>
      <c r="L837" s="3">
        <f t="shared" si="95"/>
        <v>427.76250000000005</v>
      </c>
      <c r="M837" s="3">
        <f t="shared" si="96"/>
        <v>1011.075</v>
      </c>
      <c r="N837" s="3">
        <f t="shared" si="97"/>
        <v>972.1875</v>
      </c>
    </row>
    <row r="838" spans="1:14" x14ac:dyDescent="0.35">
      <c r="A838" s="2">
        <v>41007</v>
      </c>
      <c r="B838" t="s">
        <v>8</v>
      </c>
      <c r="C838">
        <v>300217</v>
      </c>
      <c r="D838" t="s">
        <v>881</v>
      </c>
      <c r="E838">
        <v>450</v>
      </c>
      <c r="F838" s="1">
        <v>43466</v>
      </c>
      <c r="G838" s="3">
        <v>2205</v>
      </c>
      <c r="H838" s="3">
        <f t="shared" si="91"/>
        <v>837.9</v>
      </c>
      <c r="I838" s="3">
        <f t="shared" si="92"/>
        <v>351.91799999999995</v>
      </c>
      <c r="J838" s="3">
        <f t="shared" si="93"/>
        <v>1168.6500000000001</v>
      </c>
      <c r="K838" s="3">
        <f t="shared" si="94"/>
        <v>1234.8000000000002</v>
      </c>
      <c r="L838" s="3">
        <f t="shared" si="95"/>
        <v>727.65000000000009</v>
      </c>
      <c r="M838" s="3">
        <f t="shared" si="96"/>
        <v>1719.9</v>
      </c>
      <c r="N838" s="3">
        <f t="shared" si="97"/>
        <v>1653.75</v>
      </c>
    </row>
    <row r="839" spans="1:14" x14ac:dyDescent="0.35">
      <c r="A839" s="2">
        <v>41250</v>
      </c>
      <c r="B839" t="s">
        <v>8</v>
      </c>
      <c r="C839">
        <v>300218</v>
      </c>
      <c r="D839" t="s">
        <v>882</v>
      </c>
      <c r="E839">
        <v>450</v>
      </c>
      <c r="F839" s="1">
        <v>43466</v>
      </c>
      <c r="G839" s="3">
        <v>275.75</v>
      </c>
      <c r="H839" s="3">
        <f t="shared" si="91"/>
        <v>104.785</v>
      </c>
      <c r="I839" s="3">
        <f t="shared" si="92"/>
        <v>44.009699999999995</v>
      </c>
      <c r="J839" s="3">
        <f t="shared" si="93"/>
        <v>146.14750000000001</v>
      </c>
      <c r="K839" s="3">
        <f t="shared" si="94"/>
        <v>154.42000000000002</v>
      </c>
      <c r="L839" s="3">
        <f t="shared" si="95"/>
        <v>90.997500000000002</v>
      </c>
      <c r="M839" s="3">
        <f t="shared" si="96"/>
        <v>215.08500000000001</v>
      </c>
      <c r="N839" s="3">
        <f t="shared" si="97"/>
        <v>206.8125</v>
      </c>
    </row>
    <row r="840" spans="1:14" x14ac:dyDescent="0.35">
      <c r="A840" s="2">
        <v>41252</v>
      </c>
      <c r="B840" t="s">
        <v>8</v>
      </c>
      <c r="C840">
        <v>300219</v>
      </c>
      <c r="D840" t="s">
        <v>883</v>
      </c>
      <c r="E840">
        <v>450</v>
      </c>
      <c r="F840" s="1">
        <v>43466</v>
      </c>
      <c r="G840" s="3">
        <v>1296.25</v>
      </c>
      <c r="H840" s="3">
        <f t="shared" si="91"/>
        <v>492.57499999999999</v>
      </c>
      <c r="I840" s="3">
        <f t="shared" si="92"/>
        <v>206.88149999999999</v>
      </c>
      <c r="J840" s="3">
        <f t="shared" si="93"/>
        <v>687.01250000000005</v>
      </c>
      <c r="K840" s="3">
        <f t="shared" si="94"/>
        <v>725.90000000000009</v>
      </c>
      <c r="L840" s="3">
        <f t="shared" si="95"/>
        <v>427.76250000000005</v>
      </c>
      <c r="M840" s="3">
        <f t="shared" si="96"/>
        <v>1011.075</v>
      </c>
      <c r="N840" s="3">
        <f t="shared" si="97"/>
        <v>972.1875</v>
      </c>
    </row>
    <row r="841" spans="1:14" x14ac:dyDescent="0.35">
      <c r="A841" s="2">
        <v>41599</v>
      </c>
      <c r="B841" t="s">
        <v>8</v>
      </c>
      <c r="C841">
        <v>300220</v>
      </c>
      <c r="D841" t="s">
        <v>884</v>
      </c>
      <c r="E841">
        <v>450</v>
      </c>
      <c r="F841" s="1">
        <v>43466</v>
      </c>
      <c r="G841" s="3">
        <v>275.75</v>
      </c>
      <c r="H841" s="3">
        <f t="shared" si="91"/>
        <v>104.785</v>
      </c>
      <c r="I841" s="3">
        <f t="shared" si="92"/>
        <v>44.009699999999995</v>
      </c>
      <c r="J841" s="3">
        <f t="shared" si="93"/>
        <v>146.14750000000001</v>
      </c>
      <c r="K841" s="3">
        <f t="shared" si="94"/>
        <v>154.42000000000002</v>
      </c>
      <c r="L841" s="3">
        <f t="shared" si="95"/>
        <v>90.997500000000002</v>
      </c>
      <c r="M841" s="3">
        <f t="shared" si="96"/>
        <v>215.08500000000001</v>
      </c>
      <c r="N841" s="3">
        <f t="shared" si="97"/>
        <v>206.8125</v>
      </c>
    </row>
    <row r="842" spans="1:14" x14ac:dyDescent="0.35">
      <c r="A842" s="2">
        <v>41800</v>
      </c>
      <c r="B842" t="s">
        <v>8</v>
      </c>
      <c r="C842">
        <v>300221</v>
      </c>
      <c r="D842" t="s">
        <v>885</v>
      </c>
      <c r="E842">
        <v>450</v>
      </c>
      <c r="F842" s="1">
        <v>43466</v>
      </c>
      <c r="G842" s="3">
        <v>275.75</v>
      </c>
      <c r="H842" s="3">
        <f t="shared" si="91"/>
        <v>104.785</v>
      </c>
      <c r="I842" s="3">
        <f t="shared" si="92"/>
        <v>44.009699999999995</v>
      </c>
      <c r="J842" s="3">
        <f t="shared" si="93"/>
        <v>146.14750000000001</v>
      </c>
      <c r="K842" s="3">
        <f t="shared" si="94"/>
        <v>154.42000000000002</v>
      </c>
      <c r="L842" s="3">
        <f t="shared" si="95"/>
        <v>90.997500000000002</v>
      </c>
      <c r="M842" s="3">
        <f t="shared" si="96"/>
        <v>215.08500000000001</v>
      </c>
      <c r="N842" s="3">
        <f t="shared" si="97"/>
        <v>206.8125</v>
      </c>
    </row>
    <row r="843" spans="1:14" x14ac:dyDescent="0.35">
      <c r="A843" s="2">
        <v>41899</v>
      </c>
      <c r="B843" t="s">
        <v>8</v>
      </c>
      <c r="C843">
        <v>300222</v>
      </c>
      <c r="D843" t="s">
        <v>886</v>
      </c>
      <c r="E843">
        <v>450</v>
      </c>
      <c r="F843" s="1">
        <v>43466</v>
      </c>
      <c r="G843" s="3">
        <v>1296.25</v>
      </c>
      <c r="H843" s="3">
        <f t="shared" si="91"/>
        <v>492.57499999999999</v>
      </c>
      <c r="I843" s="3">
        <f t="shared" si="92"/>
        <v>206.88149999999999</v>
      </c>
      <c r="J843" s="3">
        <f t="shared" si="93"/>
        <v>687.01250000000005</v>
      </c>
      <c r="K843" s="3">
        <f t="shared" si="94"/>
        <v>725.90000000000009</v>
      </c>
      <c r="L843" s="3">
        <f t="shared" si="95"/>
        <v>427.76250000000005</v>
      </c>
      <c r="M843" s="3">
        <f t="shared" si="96"/>
        <v>1011.075</v>
      </c>
      <c r="N843" s="3">
        <f t="shared" si="97"/>
        <v>972.1875</v>
      </c>
    </row>
    <row r="844" spans="1:14" x14ac:dyDescent="0.35">
      <c r="A844" s="2">
        <v>42700</v>
      </c>
      <c r="B844" t="s">
        <v>8</v>
      </c>
      <c r="C844">
        <v>300223</v>
      </c>
      <c r="D844" t="s">
        <v>887</v>
      </c>
      <c r="E844">
        <v>450</v>
      </c>
      <c r="F844" s="1">
        <v>43466</v>
      </c>
      <c r="G844" s="3">
        <v>275.75</v>
      </c>
      <c r="H844" s="3">
        <f t="shared" si="91"/>
        <v>104.785</v>
      </c>
      <c r="I844" s="3">
        <f t="shared" si="92"/>
        <v>44.009699999999995</v>
      </c>
      <c r="J844" s="3">
        <f t="shared" si="93"/>
        <v>146.14750000000001</v>
      </c>
      <c r="K844" s="3">
        <f t="shared" si="94"/>
        <v>154.42000000000002</v>
      </c>
      <c r="L844" s="3">
        <f t="shared" si="95"/>
        <v>90.997500000000002</v>
      </c>
      <c r="M844" s="3">
        <f t="shared" si="96"/>
        <v>215.08500000000001</v>
      </c>
      <c r="N844" s="3">
        <f t="shared" si="97"/>
        <v>206.8125</v>
      </c>
    </row>
    <row r="845" spans="1:14" x14ac:dyDescent="0.35">
      <c r="A845" s="2">
        <v>42809</v>
      </c>
      <c r="B845" t="s">
        <v>8</v>
      </c>
      <c r="C845">
        <v>300224</v>
      </c>
      <c r="D845" t="s">
        <v>888</v>
      </c>
      <c r="E845">
        <v>450</v>
      </c>
      <c r="F845" s="1">
        <v>43466</v>
      </c>
      <c r="G845" s="3">
        <v>182</v>
      </c>
      <c r="H845" s="3">
        <f t="shared" si="91"/>
        <v>69.16</v>
      </c>
      <c r="I845" s="3">
        <f t="shared" si="92"/>
        <v>29.047199999999997</v>
      </c>
      <c r="J845" s="3">
        <f t="shared" si="93"/>
        <v>96.460000000000008</v>
      </c>
      <c r="K845" s="3">
        <f t="shared" si="94"/>
        <v>101.92000000000002</v>
      </c>
      <c r="L845" s="3">
        <f t="shared" si="95"/>
        <v>60.06</v>
      </c>
      <c r="M845" s="3">
        <f t="shared" si="96"/>
        <v>141.96</v>
      </c>
      <c r="N845" s="3">
        <f t="shared" si="97"/>
        <v>136.5</v>
      </c>
    </row>
    <row r="846" spans="1:14" x14ac:dyDescent="0.35">
      <c r="A846" s="2">
        <v>42960</v>
      </c>
      <c r="B846" t="s">
        <v>8</v>
      </c>
      <c r="C846">
        <v>300225</v>
      </c>
      <c r="D846" t="s">
        <v>889</v>
      </c>
      <c r="E846">
        <v>450</v>
      </c>
      <c r="F846" s="1">
        <v>43466</v>
      </c>
      <c r="G846" s="3">
        <v>238.75</v>
      </c>
      <c r="H846" s="3">
        <f t="shared" si="91"/>
        <v>90.724999999999994</v>
      </c>
      <c r="I846" s="3">
        <f t="shared" si="92"/>
        <v>38.104499999999994</v>
      </c>
      <c r="J846" s="3">
        <f t="shared" si="93"/>
        <v>126.53750000000001</v>
      </c>
      <c r="K846" s="3">
        <f t="shared" si="94"/>
        <v>133.70000000000002</v>
      </c>
      <c r="L846" s="3">
        <f t="shared" si="95"/>
        <v>78.787500000000009</v>
      </c>
      <c r="M846" s="3">
        <f t="shared" si="96"/>
        <v>186.22499999999999</v>
      </c>
      <c r="N846" s="3">
        <f t="shared" si="97"/>
        <v>179.0625</v>
      </c>
    </row>
    <row r="847" spans="1:14" x14ac:dyDescent="0.35">
      <c r="A847" s="2">
        <v>43762</v>
      </c>
      <c r="B847" t="s">
        <v>8</v>
      </c>
      <c r="C847">
        <v>300226</v>
      </c>
      <c r="D847" t="s">
        <v>81</v>
      </c>
      <c r="E847">
        <v>450</v>
      </c>
      <c r="F847" s="1">
        <v>43466</v>
      </c>
      <c r="G847" s="3">
        <v>255.5</v>
      </c>
      <c r="H847" s="3">
        <f t="shared" si="91"/>
        <v>97.09</v>
      </c>
      <c r="I847" s="3">
        <f t="shared" si="92"/>
        <v>40.777799999999999</v>
      </c>
      <c r="J847" s="3">
        <f t="shared" si="93"/>
        <v>135.41500000000002</v>
      </c>
      <c r="K847" s="3">
        <f t="shared" si="94"/>
        <v>143.08000000000001</v>
      </c>
      <c r="L847" s="3">
        <f t="shared" si="95"/>
        <v>84.314999999999998</v>
      </c>
      <c r="M847" s="3">
        <f t="shared" si="96"/>
        <v>199.29000000000002</v>
      </c>
      <c r="N847" s="3">
        <f t="shared" si="97"/>
        <v>191.625</v>
      </c>
    </row>
    <row r="848" spans="1:14" x14ac:dyDescent="0.35">
      <c r="A848" s="2">
        <v>45005</v>
      </c>
      <c r="B848" t="s">
        <v>8</v>
      </c>
      <c r="C848">
        <v>300227</v>
      </c>
      <c r="D848" t="s">
        <v>890</v>
      </c>
      <c r="E848">
        <v>450</v>
      </c>
      <c r="F848" s="1">
        <v>43466</v>
      </c>
      <c r="G848" s="3">
        <v>2092.75</v>
      </c>
      <c r="H848" s="3">
        <f t="shared" si="91"/>
        <v>795.245</v>
      </c>
      <c r="I848" s="3">
        <f t="shared" si="92"/>
        <v>334.00290000000001</v>
      </c>
      <c r="J848" s="3">
        <f t="shared" si="93"/>
        <v>1109.1575</v>
      </c>
      <c r="K848" s="3">
        <f t="shared" si="94"/>
        <v>1171.94</v>
      </c>
      <c r="L848" s="3">
        <f t="shared" si="95"/>
        <v>690.60750000000007</v>
      </c>
      <c r="M848" s="3">
        <f t="shared" si="96"/>
        <v>1632.345</v>
      </c>
      <c r="N848" s="3">
        <f t="shared" si="97"/>
        <v>1569.5625</v>
      </c>
    </row>
    <row r="849" spans="1:14" x14ac:dyDescent="0.35">
      <c r="A849" s="2">
        <v>45300</v>
      </c>
      <c r="B849" t="s">
        <v>8</v>
      </c>
      <c r="C849">
        <v>300228</v>
      </c>
      <c r="D849" t="s">
        <v>891</v>
      </c>
      <c r="E849">
        <v>450</v>
      </c>
      <c r="F849" s="1">
        <v>43466</v>
      </c>
      <c r="G849" s="3">
        <v>617.5</v>
      </c>
      <c r="H849" s="3">
        <f t="shared" si="91"/>
        <v>234.65</v>
      </c>
      <c r="I849" s="3">
        <f t="shared" si="92"/>
        <v>98.552999999999997</v>
      </c>
      <c r="J849" s="3">
        <f t="shared" si="93"/>
        <v>327.27500000000003</v>
      </c>
      <c r="K849" s="3">
        <f t="shared" si="94"/>
        <v>345.8</v>
      </c>
      <c r="L849" s="3">
        <f t="shared" si="95"/>
        <v>203.77500000000001</v>
      </c>
      <c r="M849" s="3">
        <f t="shared" si="96"/>
        <v>481.65000000000003</v>
      </c>
      <c r="N849" s="3">
        <f t="shared" si="97"/>
        <v>463.125</v>
      </c>
    </row>
    <row r="850" spans="1:14" x14ac:dyDescent="0.35">
      <c r="A850" s="2">
        <v>45307</v>
      </c>
      <c r="B850" t="s">
        <v>8</v>
      </c>
      <c r="C850">
        <v>300229</v>
      </c>
      <c r="D850" t="s">
        <v>892</v>
      </c>
      <c r="E850">
        <v>450</v>
      </c>
      <c r="F850" s="1">
        <v>43466</v>
      </c>
      <c r="G850" s="3">
        <v>2635</v>
      </c>
      <c r="H850" s="3">
        <f t="shared" si="91"/>
        <v>1001.3000000000001</v>
      </c>
      <c r="I850" s="3">
        <f t="shared" si="92"/>
        <v>420.54599999999999</v>
      </c>
      <c r="J850" s="3">
        <f t="shared" si="93"/>
        <v>1396.5500000000002</v>
      </c>
      <c r="K850" s="3">
        <f t="shared" si="94"/>
        <v>1475.6000000000001</v>
      </c>
      <c r="L850" s="3">
        <f t="shared" si="95"/>
        <v>869.55000000000007</v>
      </c>
      <c r="M850" s="3">
        <f t="shared" si="96"/>
        <v>2055.3000000000002</v>
      </c>
      <c r="N850" s="3">
        <f t="shared" si="97"/>
        <v>1976.25</v>
      </c>
    </row>
    <row r="851" spans="1:14" x14ac:dyDescent="0.35">
      <c r="A851" s="2">
        <v>46040</v>
      </c>
      <c r="B851" t="s">
        <v>8</v>
      </c>
      <c r="C851">
        <v>300230</v>
      </c>
      <c r="D851" t="s">
        <v>893</v>
      </c>
      <c r="E851">
        <v>450</v>
      </c>
      <c r="F851" s="1">
        <v>43466</v>
      </c>
      <c r="G851" s="3">
        <v>2370.5</v>
      </c>
      <c r="H851" s="3">
        <f t="shared" si="91"/>
        <v>900.79</v>
      </c>
      <c r="I851" s="3">
        <f t="shared" si="92"/>
        <v>378.33179999999999</v>
      </c>
      <c r="J851" s="3">
        <f t="shared" si="93"/>
        <v>1256.365</v>
      </c>
      <c r="K851" s="3">
        <f t="shared" si="94"/>
        <v>1327.48</v>
      </c>
      <c r="L851" s="3">
        <f t="shared" si="95"/>
        <v>782.26499999999999</v>
      </c>
      <c r="M851" s="3">
        <f t="shared" si="96"/>
        <v>1848.99</v>
      </c>
      <c r="N851" s="3">
        <f t="shared" si="97"/>
        <v>1777.875</v>
      </c>
    </row>
    <row r="852" spans="1:14" x14ac:dyDescent="0.35">
      <c r="A852" s="2">
        <v>46050</v>
      </c>
      <c r="B852" t="s">
        <v>8</v>
      </c>
      <c r="C852">
        <v>300231</v>
      </c>
      <c r="D852" t="s">
        <v>894</v>
      </c>
      <c r="E852">
        <v>450</v>
      </c>
      <c r="F852" s="1">
        <v>43466</v>
      </c>
      <c r="G852" s="3">
        <v>1819.25</v>
      </c>
      <c r="H852" s="3">
        <f t="shared" si="91"/>
        <v>691.31500000000005</v>
      </c>
      <c r="I852" s="3">
        <f t="shared" si="92"/>
        <v>290.35230000000001</v>
      </c>
      <c r="J852" s="3">
        <f t="shared" si="93"/>
        <v>964.2025000000001</v>
      </c>
      <c r="K852" s="3">
        <f t="shared" si="94"/>
        <v>1018.7800000000001</v>
      </c>
      <c r="L852" s="3">
        <f t="shared" si="95"/>
        <v>600.35250000000008</v>
      </c>
      <c r="M852" s="3">
        <f t="shared" si="96"/>
        <v>1419.0150000000001</v>
      </c>
      <c r="N852" s="3">
        <f t="shared" si="97"/>
        <v>1364.4375</v>
      </c>
    </row>
    <row r="853" spans="1:14" x14ac:dyDescent="0.35">
      <c r="A853" s="2">
        <v>46060</v>
      </c>
      <c r="B853" t="s">
        <v>8</v>
      </c>
      <c r="C853">
        <v>300232</v>
      </c>
      <c r="D853" t="s">
        <v>895</v>
      </c>
      <c r="E853">
        <v>450</v>
      </c>
      <c r="F853" s="1">
        <v>43466</v>
      </c>
      <c r="G853" s="3">
        <v>3087</v>
      </c>
      <c r="H853" s="3">
        <f t="shared" si="91"/>
        <v>1173.06</v>
      </c>
      <c r="I853" s="3">
        <f t="shared" si="92"/>
        <v>492.68519999999995</v>
      </c>
      <c r="J853" s="3">
        <f t="shared" si="93"/>
        <v>1636.1100000000001</v>
      </c>
      <c r="K853" s="3">
        <f t="shared" si="94"/>
        <v>1728.7200000000003</v>
      </c>
      <c r="L853" s="3">
        <f t="shared" si="95"/>
        <v>1018.71</v>
      </c>
      <c r="M853" s="3">
        <f t="shared" si="96"/>
        <v>2407.86</v>
      </c>
      <c r="N853" s="3">
        <f t="shared" si="97"/>
        <v>2315.25</v>
      </c>
    </row>
    <row r="854" spans="1:14" x14ac:dyDescent="0.35">
      <c r="A854" s="2">
        <v>46083</v>
      </c>
      <c r="B854" t="s">
        <v>8</v>
      </c>
      <c r="C854">
        <v>300233</v>
      </c>
      <c r="D854" t="s">
        <v>896</v>
      </c>
      <c r="E854">
        <v>450</v>
      </c>
      <c r="F854" s="1">
        <v>43466</v>
      </c>
      <c r="G854" s="3">
        <v>441</v>
      </c>
      <c r="H854" s="3">
        <f t="shared" si="91"/>
        <v>167.58</v>
      </c>
      <c r="I854" s="3">
        <f t="shared" si="92"/>
        <v>70.383600000000001</v>
      </c>
      <c r="J854" s="3">
        <f t="shared" si="93"/>
        <v>233.73000000000002</v>
      </c>
      <c r="K854" s="3">
        <f t="shared" si="94"/>
        <v>246.96000000000004</v>
      </c>
      <c r="L854" s="3">
        <f t="shared" si="95"/>
        <v>145.53</v>
      </c>
      <c r="M854" s="3">
        <f t="shared" si="96"/>
        <v>343.98</v>
      </c>
      <c r="N854" s="3">
        <f t="shared" si="97"/>
        <v>330.75</v>
      </c>
    </row>
    <row r="855" spans="1:14" x14ac:dyDescent="0.35">
      <c r="A855" s="2">
        <v>46320</v>
      </c>
      <c r="B855" t="s">
        <v>8</v>
      </c>
      <c r="C855">
        <v>300234</v>
      </c>
      <c r="D855" t="s">
        <v>897</v>
      </c>
      <c r="E855">
        <v>450</v>
      </c>
      <c r="F855" s="1">
        <v>43466</v>
      </c>
      <c r="G855" s="3">
        <v>3803.75</v>
      </c>
      <c r="H855" s="3">
        <f t="shared" si="91"/>
        <v>1445.425</v>
      </c>
      <c r="I855" s="3">
        <f t="shared" si="92"/>
        <v>607.07849999999996</v>
      </c>
      <c r="J855" s="3">
        <f t="shared" si="93"/>
        <v>2015.9875000000002</v>
      </c>
      <c r="K855" s="3">
        <f t="shared" si="94"/>
        <v>2130.1000000000004</v>
      </c>
      <c r="L855" s="3">
        <f t="shared" si="95"/>
        <v>1255.2375</v>
      </c>
      <c r="M855" s="3">
        <f t="shared" si="96"/>
        <v>2966.9250000000002</v>
      </c>
      <c r="N855" s="3">
        <f t="shared" si="97"/>
        <v>2852.8125</v>
      </c>
    </row>
    <row r="856" spans="1:14" x14ac:dyDescent="0.35">
      <c r="A856" s="2">
        <v>46600</v>
      </c>
      <c r="B856" t="s">
        <v>8</v>
      </c>
      <c r="C856">
        <v>300235</v>
      </c>
      <c r="D856" t="s">
        <v>898</v>
      </c>
      <c r="E856">
        <v>450</v>
      </c>
      <c r="F856" s="1">
        <v>43466</v>
      </c>
      <c r="G856" s="3">
        <v>65.25</v>
      </c>
      <c r="H856" s="3">
        <f t="shared" si="91"/>
        <v>24.795000000000002</v>
      </c>
      <c r="I856" s="3">
        <f t="shared" si="92"/>
        <v>10.4139</v>
      </c>
      <c r="J856" s="3">
        <f t="shared" si="93"/>
        <v>34.582500000000003</v>
      </c>
      <c r="K856" s="3">
        <f t="shared" si="94"/>
        <v>36.540000000000006</v>
      </c>
      <c r="L856" s="3">
        <f t="shared" si="95"/>
        <v>21.532500000000002</v>
      </c>
      <c r="M856" s="3">
        <f t="shared" si="96"/>
        <v>50.895000000000003</v>
      </c>
      <c r="N856" s="3">
        <f t="shared" si="97"/>
        <v>48.9375</v>
      </c>
    </row>
    <row r="857" spans="1:14" x14ac:dyDescent="0.35">
      <c r="A857" s="2">
        <v>46608</v>
      </c>
      <c r="B857" t="s">
        <v>8</v>
      </c>
      <c r="C857">
        <v>300236</v>
      </c>
      <c r="D857" t="s">
        <v>899</v>
      </c>
      <c r="E857">
        <v>450</v>
      </c>
      <c r="F857" s="1">
        <v>43466</v>
      </c>
      <c r="G857" s="3">
        <v>1047.5</v>
      </c>
      <c r="H857" s="3">
        <f t="shared" si="91"/>
        <v>398.05</v>
      </c>
      <c r="I857" s="3">
        <f t="shared" si="92"/>
        <v>167.18100000000001</v>
      </c>
      <c r="J857" s="3">
        <f t="shared" si="93"/>
        <v>555.17500000000007</v>
      </c>
      <c r="K857" s="3">
        <f t="shared" si="94"/>
        <v>586.6</v>
      </c>
      <c r="L857" s="3">
        <f t="shared" si="95"/>
        <v>345.67500000000001</v>
      </c>
      <c r="M857" s="3">
        <f t="shared" si="96"/>
        <v>817.05000000000007</v>
      </c>
      <c r="N857" s="3">
        <f t="shared" si="97"/>
        <v>785.625</v>
      </c>
    </row>
    <row r="858" spans="1:14" x14ac:dyDescent="0.35">
      <c r="A858" s="2">
        <v>49080</v>
      </c>
      <c r="B858" t="s">
        <v>8</v>
      </c>
      <c r="C858">
        <v>300237</v>
      </c>
      <c r="D858" t="s">
        <v>900</v>
      </c>
      <c r="E858">
        <v>450</v>
      </c>
      <c r="F858" s="1">
        <v>43466</v>
      </c>
      <c r="G858" s="3">
        <v>393.25</v>
      </c>
      <c r="H858" s="3">
        <f t="shared" si="91"/>
        <v>149.435</v>
      </c>
      <c r="I858" s="3">
        <f t="shared" si="92"/>
        <v>62.762699999999995</v>
      </c>
      <c r="J858" s="3">
        <f t="shared" si="93"/>
        <v>208.42250000000001</v>
      </c>
      <c r="K858" s="3">
        <f t="shared" si="94"/>
        <v>220.22000000000003</v>
      </c>
      <c r="L858" s="3">
        <f t="shared" si="95"/>
        <v>129.77250000000001</v>
      </c>
      <c r="M858" s="3">
        <f t="shared" si="96"/>
        <v>306.73500000000001</v>
      </c>
      <c r="N858" s="3">
        <f t="shared" si="97"/>
        <v>294.9375</v>
      </c>
    </row>
    <row r="859" spans="1:14" x14ac:dyDescent="0.35">
      <c r="A859" s="2">
        <v>49420</v>
      </c>
      <c r="B859" t="s">
        <v>8</v>
      </c>
      <c r="C859">
        <v>300238</v>
      </c>
      <c r="D859" t="s">
        <v>901</v>
      </c>
      <c r="E859">
        <v>450</v>
      </c>
      <c r="F859" s="1">
        <v>43466</v>
      </c>
      <c r="G859" s="3">
        <v>3307.5</v>
      </c>
      <c r="H859" s="3">
        <f t="shared" si="91"/>
        <v>1256.8499999999999</v>
      </c>
      <c r="I859" s="3">
        <f t="shared" si="92"/>
        <v>527.87699999999995</v>
      </c>
      <c r="J859" s="3">
        <f t="shared" si="93"/>
        <v>1752.9750000000001</v>
      </c>
      <c r="K859" s="3">
        <f t="shared" si="94"/>
        <v>1852.2000000000003</v>
      </c>
      <c r="L859" s="3">
        <f t="shared" si="95"/>
        <v>1091.4750000000001</v>
      </c>
      <c r="M859" s="3">
        <f t="shared" si="96"/>
        <v>2579.85</v>
      </c>
      <c r="N859" s="3">
        <f t="shared" si="97"/>
        <v>2480.625</v>
      </c>
    </row>
    <row r="860" spans="1:14" x14ac:dyDescent="0.35">
      <c r="A860" s="2">
        <v>51700</v>
      </c>
      <c r="B860" t="s">
        <v>8</v>
      </c>
      <c r="C860">
        <v>300239</v>
      </c>
      <c r="D860" t="s">
        <v>902</v>
      </c>
      <c r="E860">
        <v>450</v>
      </c>
      <c r="F860" s="1">
        <v>43466</v>
      </c>
      <c r="G860" s="3">
        <v>234.75</v>
      </c>
      <c r="H860" s="3">
        <f t="shared" si="91"/>
        <v>89.204999999999998</v>
      </c>
      <c r="I860" s="3">
        <f t="shared" si="92"/>
        <v>37.466099999999997</v>
      </c>
      <c r="J860" s="3">
        <f t="shared" si="93"/>
        <v>124.4175</v>
      </c>
      <c r="K860" s="3">
        <f t="shared" si="94"/>
        <v>131.46</v>
      </c>
      <c r="L860" s="3">
        <f t="shared" si="95"/>
        <v>77.467500000000001</v>
      </c>
      <c r="M860" s="3">
        <f t="shared" si="96"/>
        <v>183.10500000000002</v>
      </c>
      <c r="N860" s="3">
        <f t="shared" si="97"/>
        <v>176.0625</v>
      </c>
    </row>
    <row r="861" spans="1:14" x14ac:dyDescent="0.35">
      <c r="A861" s="2">
        <v>51705</v>
      </c>
      <c r="B861" t="s">
        <v>8</v>
      </c>
      <c r="C861">
        <v>300240</v>
      </c>
      <c r="D861" t="s">
        <v>903</v>
      </c>
      <c r="E861">
        <v>450</v>
      </c>
      <c r="F861" s="1">
        <v>43466</v>
      </c>
      <c r="G861" s="3">
        <v>255.5</v>
      </c>
      <c r="H861" s="3">
        <f t="shared" si="91"/>
        <v>97.09</v>
      </c>
      <c r="I861" s="3">
        <f t="shared" si="92"/>
        <v>40.777799999999999</v>
      </c>
      <c r="J861" s="3">
        <f t="shared" si="93"/>
        <v>135.41500000000002</v>
      </c>
      <c r="K861" s="3">
        <f t="shared" si="94"/>
        <v>143.08000000000001</v>
      </c>
      <c r="L861" s="3">
        <f t="shared" si="95"/>
        <v>84.314999999999998</v>
      </c>
      <c r="M861" s="3">
        <f t="shared" si="96"/>
        <v>199.29000000000002</v>
      </c>
      <c r="N861" s="3">
        <f t="shared" si="97"/>
        <v>191.625</v>
      </c>
    </row>
    <row r="862" spans="1:14" x14ac:dyDescent="0.35">
      <c r="A862" s="2">
        <v>53600</v>
      </c>
      <c r="B862" t="s">
        <v>8</v>
      </c>
      <c r="C862">
        <v>300241</v>
      </c>
      <c r="D862" t="s">
        <v>904</v>
      </c>
      <c r="E862">
        <v>450</v>
      </c>
      <c r="F862" s="1">
        <v>43466</v>
      </c>
      <c r="G862" s="3">
        <v>330.75</v>
      </c>
      <c r="H862" s="3">
        <f t="shared" si="91"/>
        <v>125.685</v>
      </c>
      <c r="I862" s="3">
        <f t="shared" si="92"/>
        <v>52.787700000000001</v>
      </c>
      <c r="J862" s="3">
        <f t="shared" si="93"/>
        <v>175.29750000000001</v>
      </c>
      <c r="K862" s="3">
        <f t="shared" si="94"/>
        <v>185.22000000000003</v>
      </c>
      <c r="L862" s="3">
        <f t="shared" si="95"/>
        <v>109.14750000000001</v>
      </c>
      <c r="M862" s="3">
        <f t="shared" si="96"/>
        <v>257.98500000000001</v>
      </c>
      <c r="N862" s="3">
        <f t="shared" si="97"/>
        <v>248.0625</v>
      </c>
    </row>
    <row r="863" spans="1:14" x14ac:dyDescent="0.35">
      <c r="A863" s="2">
        <v>55100</v>
      </c>
      <c r="B863" t="s">
        <v>8</v>
      </c>
      <c r="C863">
        <v>300242</v>
      </c>
      <c r="D863" t="s">
        <v>905</v>
      </c>
      <c r="E863">
        <v>450</v>
      </c>
      <c r="F863" s="1">
        <v>43466</v>
      </c>
      <c r="G863" s="3">
        <v>2094.75</v>
      </c>
      <c r="H863" s="3">
        <f t="shared" si="91"/>
        <v>796.005</v>
      </c>
      <c r="I863" s="3">
        <f t="shared" si="92"/>
        <v>334.32209999999998</v>
      </c>
      <c r="J863" s="3">
        <f t="shared" si="93"/>
        <v>1110.2175</v>
      </c>
      <c r="K863" s="3">
        <f t="shared" si="94"/>
        <v>1173.0600000000002</v>
      </c>
      <c r="L863" s="3">
        <f t="shared" si="95"/>
        <v>691.26750000000004</v>
      </c>
      <c r="M863" s="3">
        <f t="shared" si="96"/>
        <v>1633.905</v>
      </c>
      <c r="N863" s="3">
        <f t="shared" si="97"/>
        <v>1571.0625</v>
      </c>
    </row>
    <row r="864" spans="1:14" x14ac:dyDescent="0.35">
      <c r="A864" s="2">
        <v>56405</v>
      </c>
      <c r="B864" t="s">
        <v>8</v>
      </c>
      <c r="C864">
        <v>300243</v>
      </c>
      <c r="D864" t="s">
        <v>906</v>
      </c>
      <c r="E864">
        <v>450</v>
      </c>
      <c r="F864" s="1">
        <v>43466</v>
      </c>
      <c r="G864" s="3">
        <v>256.5</v>
      </c>
      <c r="H864" s="3">
        <f t="shared" si="91"/>
        <v>97.47</v>
      </c>
      <c r="I864" s="3">
        <f t="shared" si="92"/>
        <v>40.937399999999997</v>
      </c>
      <c r="J864" s="3">
        <f t="shared" si="93"/>
        <v>135.94499999999999</v>
      </c>
      <c r="K864" s="3">
        <f t="shared" si="94"/>
        <v>143.64000000000001</v>
      </c>
      <c r="L864" s="3">
        <f t="shared" si="95"/>
        <v>84.64500000000001</v>
      </c>
      <c r="M864" s="3">
        <f t="shared" si="96"/>
        <v>200.07</v>
      </c>
      <c r="N864" s="3">
        <f t="shared" si="97"/>
        <v>192.375</v>
      </c>
    </row>
    <row r="865" spans="1:14" x14ac:dyDescent="0.35">
      <c r="A865" s="2">
        <v>56420</v>
      </c>
      <c r="B865" t="s">
        <v>8</v>
      </c>
      <c r="C865">
        <v>300244</v>
      </c>
      <c r="D865" t="s">
        <v>907</v>
      </c>
      <c r="E865">
        <v>450</v>
      </c>
      <c r="F865" s="1">
        <v>43466</v>
      </c>
      <c r="G865" s="3">
        <v>256.5</v>
      </c>
      <c r="H865" s="3">
        <f t="shared" si="91"/>
        <v>97.47</v>
      </c>
      <c r="I865" s="3">
        <f t="shared" si="92"/>
        <v>40.937399999999997</v>
      </c>
      <c r="J865" s="3">
        <f t="shared" si="93"/>
        <v>135.94499999999999</v>
      </c>
      <c r="K865" s="3">
        <f t="shared" si="94"/>
        <v>143.64000000000001</v>
      </c>
      <c r="L865" s="3">
        <f t="shared" si="95"/>
        <v>84.64500000000001</v>
      </c>
      <c r="M865" s="3">
        <f t="shared" si="96"/>
        <v>200.07</v>
      </c>
      <c r="N865" s="3">
        <f t="shared" si="97"/>
        <v>192.375</v>
      </c>
    </row>
    <row r="866" spans="1:14" x14ac:dyDescent="0.35">
      <c r="A866" s="2">
        <v>57020</v>
      </c>
      <c r="B866" t="s">
        <v>8</v>
      </c>
      <c r="C866">
        <v>300245</v>
      </c>
      <c r="D866" t="s">
        <v>908</v>
      </c>
      <c r="E866">
        <v>450</v>
      </c>
      <c r="F866" s="1">
        <v>43466</v>
      </c>
      <c r="G866" s="3">
        <v>963.25</v>
      </c>
      <c r="H866" s="3">
        <f t="shared" si="91"/>
        <v>366.03500000000003</v>
      </c>
      <c r="I866" s="3">
        <f t="shared" si="92"/>
        <v>153.7347</v>
      </c>
      <c r="J866" s="3">
        <f t="shared" si="93"/>
        <v>510.52250000000004</v>
      </c>
      <c r="K866" s="3">
        <f t="shared" si="94"/>
        <v>539.42000000000007</v>
      </c>
      <c r="L866" s="3">
        <f t="shared" si="95"/>
        <v>317.8725</v>
      </c>
      <c r="M866" s="3">
        <f t="shared" si="96"/>
        <v>751.33500000000004</v>
      </c>
      <c r="N866" s="3">
        <f t="shared" si="97"/>
        <v>722.4375</v>
      </c>
    </row>
    <row r="867" spans="1:14" x14ac:dyDescent="0.35">
      <c r="A867" s="2">
        <v>58301</v>
      </c>
      <c r="B867" t="s">
        <v>8</v>
      </c>
      <c r="C867">
        <v>300246</v>
      </c>
      <c r="D867" t="s">
        <v>909</v>
      </c>
      <c r="E867">
        <v>450</v>
      </c>
      <c r="F867" s="1">
        <v>43466</v>
      </c>
      <c r="G867" s="3">
        <v>314.25</v>
      </c>
      <c r="H867" s="3">
        <f t="shared" si="91"/>
        <v>119.41500000000001</v>
      </c>
      <c r="I867" s="3">
        <f t="shared" si="92"/>
        <v>50.154299999999999</v>
      </c>
      <c r="J867" s="3">
        <f t="shared" si="93"/>
        <v>166.55250000000001</v>
      </c>
      <c r="K867" s="3">
        <f t="shared" si="94"/>
        <v>175.98000000000002</v>
      </c>
      <c r="L867" s="3">
        <f t="shared" si="95"/>
        <v>103.7025</v>
      </c>
      <c r="M867" s="3">
        <f t="shared" si="96"/>
        <v>245.11500000000001</v>
      </c>
      <c r="N867" s="3">
        <f t="shared" si="97"/>
        <v>235.6875</v>
      </c>
    </row>
    <row r="868" spans="1:14" x14ac:dyDescent="0.35">
      <c r="A868" s="2">
        <v>59050</v>
      </c>
      <c r="B868" t="s">
        <v>8</v>
      </c>
      <c r="C868">
        <v>300247</v>
      </c>
      <c r="D868" t="s">
        <v>910</v>
      </c>
      <c r="E868">
        <v>450</v>
      </c>
      <c r="F868" s="1">
        <v>43466</v>
      </c>
      <c r="G868" s="3">
        <v>144.75</v>
      </c>
      <c r="H868" s="3">
        <f t="shared" si="91"/>
        <v>55.005000000000003</v>
      </c>
      <c r="I868" s="3">
        <f t="shared" si="92"/>
        <v>23.1021</v>
      </c>
      <c r="J868" s="3">
        <f t="shared" si="93"/>
        <v>76.717500000000001</v>
      </c>
      <c r="K868" s="3">
        <f t="shared" si="94"/>
        <v>81.06</v>
      </c>
      <c r="L868" s="3">
        <f t="shared" si="95"/>
        <v>47.767500000000005</v>
      </c>
      <c r="M868" s="3">
        <f t="shared" si="96"/>
        <v>112.905</v>
      </c>
      <c r="N868" s="3">
        <f t="shared" si="97"/>
        <v>108.5625</v>
      </c>
    </row>
    <row r="869" spans="1:14" x14ac:dyDescent="0.35">
      <c r="A869" s="2">
        <v>59409</v>
      </c>
      <c r="B869" t="s">
        <v>8</v>
      </c>
      <c r="C869">
        <v>300248</v>
      </c>
      <c r="D869" t="s">
        <v>911</v>
      </c>
      <c r="E869">
        <v>450</v>
      </c>
      <c r="F869" s="1">
        <v>43466</v>
      </c>
      <c r="G869" s="3">
        <v>2701.25</v>
      </c>
      <c r="H869" s="3">
        <f t="shared" si="91"/>
        <v>1026.4749999999999</v>
      </c>
      <c r="I869" s="3">
        <f t="shared" si="92"/>
        <v>431.11949999999996</v>
      </c>
      <c r="J869" s="3">
        <f t="shared" si="93"/>
        <v>1431.6625000000001</v>
      </c>
      <c r="K869" s="3">
        <f t="shared" si="94"/>
        <v>1512.7</v>
      </c>
      <c r="L869" s="3">
        <f t="shared" si="95"/>
        <v>891.41250000000002</v>
      </c>
      <c r="M869" s="3">
        <f t="shared" si="96"/>
        <v>2106.9749999999999</v>
      </c>
      <c r="N869" s="3">
        <f t="shared" si="97"/>
        <v>2025.9375</v>
      </c>
    </row>
    <row r="870" spans="1:14" x14ac:dyDescent="0.35">
      <c r="A870" s="2">
        <v>59414</v>
      </c>
      <c r="B870" t="s">
        <v>8</v>
      </c>
      <c r="C870">
        <v>300249</v>
      </c>
      <c r="D870" t="s">
        <v>912</v>
      </c>
      <c r="E870">
        <v>450</v>
      </c>
      <c r="F870" s="1">
        <v>43466</v>
      </c>
      <c r="G870" s="3">
        <v>1874.25</v>
      </c>
      <c r="H870" s="3">
        <f t="shared" si="91"/>
        <v>712.21500000000003</v>
      </c>
      <c r="I870" s="3">
        <f t="shared" si="92"/>
        <v>299.13029999999998</v>
      </c>
      <c r="J870" s="3">
        <f t="shared" si="93"/>
        <v>993.35250000000008</v>
      </c>
      <c r="K870" s="3">
        <f t="shared" si="94"/>
        <v>1049.5800000000002</v>
      </c>
      <c r="L870" s="3">
        <f t="shared" si="95"/>
        <v>618.50250000000005</v>
      </c>
      <c r="M870" s="3">
        <f t="shared" si="96"/>
        <v>1461.915</v>
      </c>
      <c r="N870" s="3">
        <f t="shared" si="97"/>
        <v>1405.6875</v>
      </c>
    </row>
    <row r="871" spans="1:14" x14ac:dyDescent="0.35">
      <c r="A871" s="2">
        <v>62270</v>
      </c>
      <c r="B871" t="s">
        <v>8</v>
      </c>
      <c r="C871">
        <v>300250</v>
      </c>
      <c r="D871" t="s">
        <v>913</v>
      </c>
      <c r="E871">
        <v>450</v>
      </c>
      <c r="F871" s="1">
        <v>43466</v>
      </c>
      <c r="G871" s="3">
        <v>323.5</v>
      </c>
      <c r="H871" s="3">
        <f t="shared" si="91"/>
        <v>122.93</v>
      </c>
      <c r="I871" s="3">
        <f t="shared" si="92"/>
        <v>51.630600000000001</v>
      </c>
      <c r="J871" s="3">
        <f t="shared" si="93"/>
        <v>171.45500000000001</v>
      </c>
      <c r="K871" s="3">
        <f t="shared" si="94"/>
        <v>181.16000000000003</v>
      </c>
      <c r="L871" s="3">
        <f t="shared" si="95"/>
        <v>106.75500000000001</v>
      </c>
      <c r="M871" s="3">
        <f t="shared" si="96"/>
        <v>252.33</v>
      </c>
      <c r="N871" s="3">
        <f t="shared" si="97"/>
        <v>242.625</v>
      </c>
    </row>
    <row r="872" spans="1:14" x14ac:dyDescent="0.35">
      <c r="A872" s="2">
        <v>64450</v>
      </c>
      <c r="B872" t="s">
        <v>8</v>
      </c>
      <c r="C872">
        <v>300251</v>
      </c>
      <c r="D872" t="s">
        <v>914</v>
      </c>
      <c r="E872">
        <v>450</v>
      </c>
      <c r="F872" s="1">
        <v>43466</v>
      </c>
      <c r="G872" s="3">
        <v>358.25</v>
      </c>
      <c r="H872" s="3">
        <f t="shared" si="91"/>
        <v>136.13499999999999</v>
      </c>
      <c r="I872" s="3">
        <f t="shared" si="92"/>
        <v>57.176699999999997</v>
      </c>
      <c r="J872" s="3">
        <f t="shared" si="93"/>
        <v>189.8725</v>
      </c>
      <c r="K872" s="3">
        <f t="shared" si="94"/>
        <v>200.62000000000003</v>
      </c>
      <c r="L872" s="3">
        <f t="shared" si="95"/>
        <v>118.22250000000001</v>
      </c>
      <c r="M872" s="3">
        <f t="shared" si="96"/>
        <v>279.435</v>
      </c>
      <c r="N872" s="3">
        <f t="shared" si="97"/>
        <v>268.6875</v>
      </c>
    </row>
    <row r="873" spans="1:14" x14ac:dyDescent="0.35">
      <c r="A873" s="2">
        <v>64831</v>
      </c>
      <c r="B873" t="s">
        <v>8</v>
      </c>
      <c r="C873">
        <v>300252</v>
      </c>
      <c r="D873" t="s">
        <v>915</v>
      </c>
      <c r="E873">
        <v>450</v>
      </c>
      <c r="F873" s="1">
        <v>43466</v>
      </c>
      <c r="G873" s="3">
        <v>4079.25</v>
      </c>
      <c r="H873" s="3">
        <f t="shared" si="91"/>
        <v>1550.115</v>
      </c>
      <c r="I873" s="3">
        <f t="shared" si="92"/>
        <v>651.04829999999993</v>
      </c>
      <c r="J873" s="3">
        <f t="shared" si="93"/>
        <v>2162.0025000000001</v>
      </c>
      <c r="K873" s="3">
        <f t="shared" si="94"/>
        <v>2284.38</v>
      </c>
      <c r="L873" s="3">
        <f t="shared" si="95"/>
        <v>1346.1525000000001</v>
      </c>
      <c r="M873" s="3">
        <f t="shared" si="96"/>
        <v>3181.8150000000001</v>
      </c>
      <c r="N873" s="3">
        <f t="shared" si="97"/>
        <v>3059.4375</v>
      </c>
    </row>
    <row r="874" spans="1:14" x14ac:dyDescent="0.35">
      <c r="A874" s="2">
        <v>65205</v>
      </c>
      <c r="B874" t="s">
        <v>8</v>
      </c>
      <c r="C874">
        <v>300253</v>
      </c>
      <c r="D874" t="s">
        <v>916</v>
      </c>
      <c r="E874">
        <v>450</v>
      </c>
      <c r="F874" s="1">
        <v>43466</v>
      </c>
      <c r="G874" s="3">
        <v>285</v>
      </c>
      <c r="H874" s="3">
        <f t="shared" si="91"/>
        <v>108.3</v>
      </c>
      <c r="I874" s="3">
        <f t="shared" si="92"/>
        <v>45.485999999999997</v>
      </c>
      <c r="J874" s="3">
        <f t="shared" si="93"/>
        <v>151.05000000000001</v>
      </c>
      <c r="K874" s="3">
        <f t="shared" si="94"/>
        <v>159.60000000000002</v>
      </c>
      <c r="L874" s="3">
        <f t="shared" si="95"/>
        <v>94.050000000000011</v>
      </c>
      <c r="M874" s="3">
        <f t="shared" si="96"/>
        <v>222.3</v>
      </c>
      <c r="N874" s="3">
        <f t="shared" si="97"/>
        <v>213.75</v>
      </c>
    </row>
    <row r="875" spans="1:14" x14ac:dyDescent="0.35">
      <c r="A875" s="2">
        <v>65210</v>
      </c>
      <c r="B875" t="s">
        <v>8</v>
      </c>
      <c r="C875">
        <v>300254</v>
      </c>
      <c r="D875" t="s">
        <v>917</v>
      </c>
      <c r="E875">
        <v>450</v>
      </c>
      <c r="F875" s="1">
        <v>43466</v>
      </c>
      <c r="G875" s="3">
        <v>285</v>
      </c>
      <c r="H875" s="3">
        <f t="shared" si="91"/>
        <v>108.3</v>
      </c>
      <c r="I875" s="3">
        <f t="shared" si="92"/>
        <v>45.485999999999997</v>
      </c>
      <c r="J875" s="3">
        <f t="shared" si="93"/>
        <v>151.05000000000001</v>
      </c>
      <c r="K875" s="3">
        <f t="shared" si="94"/>
        <v>159.60000000000002</v>
      </c>
      <c r="L875" s="3">
        <f t="shared" si="95"/>
        <v>94.050000000000011</v>
      </c>
      <c r="M875" s="3">
        <f t="shared" si="96"/>
        <v>222.3</v>
      </c>
      <c r="N875" s="3">
        <f t="shared" si="97"/>
        <v>213.75</v>
      </c>
    </row>
    <row r="876" spans="1:14" x14ac:dyDescent="0.35">
      <c r="A876" s="2">
        <v>65220</v>
      </c>
      <c r="B876" t="s">
        <v>8</v>
      </c>
      <c r="C876">
        <v>300255</v>
      </c>
      <c r="D876" t="s">
        <v>918</v>
      </c>
      <c r="E876">
        <v>450</v>
      </c>
      <c r="F876" s="1">
        <v>43466</v>
      </c>
      <c r="G876" s="3">
        <v>285</v>
      </c>
      <c r="H876" s="3">
        <f t="shared" si="91"/>
        <v>108.3</v>
      </c>
      <c r="I876" s="3">
        <f t="shared" si="92"/>
        <v>45.485999999999997</v>
      </c>
      <c r="J876" s="3">
        <f t="shared" si="93"/>
        <v>151.05000000000001</v>
      </c>
      <c r="K876" s="3">
        <f t="shared" si="94"/>
        <v>159.60000000000002</v>
      </c>
      <c r="L876" s="3">
        <f t="shared" si="95"/>
        <v>94.050000000000011</v>
      </c>
      <c r="M876" s="3">
        <f t="shared" si="96"/>
        <v>222.3</v>
      </c>
      <c r="N876" s="3">
        <f t="shared" si="97"/>
        <v>213.75</v>
      </c>
    </row>
    <row r="877" spans="1:14" x14ac:dyDescent="0.35">
      <c r="A877" s="2">
        <v>65222</v>
      </c>
      <c r="B877" t="s">
        <v>8</v>
      </c>
      <c r="C877">
        <v>300256</v>
      </c>
      <c r="D877" t="s">
        <v>919</v>
      </c>
      <c r="E877">
        <v>450</v>
      </c>
      <c r="F877" s="1">
        <v>43466</v>
      </c>
      <c r="G877" s="3">
        <v>285</v>
      </c>
      <c r="H877" s="3">
        <f t="shared" si="91"/>
        <v>108.3</v>
      </c>
      <c r="I877" s="3">
        <f t="shared" si="92"/>
        <v>45.485999999999997</v>
      </c>
      <c r="J877" s="3">
        <f t="shared" si="93"/>
        <v>151.05000000000001</v>
      </c>
      <c r="K877" s="3">
        <f t="shared" si="94"/>
        <v>159.60000000000002</v>
      </c>
      <c r="L877" s="3">
        <f t="shared" si="95"/>
        <v>94.050000000000011</v>
      </c>
      <c r="M877" s="3">
        <f t="shared" si="96"/>
        <v>222.3</v>
      </c>
      <c r="N877" s="3">
        <f t="shared" si="97"/>
        <v>213.75</v>
      </c>
    </row>
    <row r="878" spans="1:14" x14ac:dyDescent="0.35">
      <c r="A878" s="2">
        <v>67700</v>
      </c>
      <c r="B878" t="s">
        <v>8</v>
      </c>
      <c r="C878">
        <v>300257</v>
      </c>
      <c r="D878" t="s">
        <v>920</v>
      </c>
      <c r="E878">
        <v>450</v>
      </c>
      <c r="F878" s="1">
        <v>43466</v>
      </c>
      <c r="G878" s="3">
        <v>303</v>
      </c>
      <c r="H878" s="3">
        <f t="shared" si="91"/>
        <v>115.14</v>
      </c>
      <c r="I878" s="3">
        <f t="shared" si="92"/>
        <v>48.358799999999995</v>
      </c>
      <c r="J878" s="3">
        <f t="shared" si="93"/>
        <v>160.59</v>
      </c>
      <c r="K878" s="3">
        <f t="shared" si="94"/>
        <v>169.68</v>
      </c>
      <c r="L878" s="3">
        <f t="shared" si="95"/>
        <v>99.990000000000009</v>
      </c>
      <c r="M878" s="3">
        <f t="shared" si="96"/>
        <v>236.34</v>
      </c>
      <c r="N878" s="3">
        <f t="shared" si="97"/>
        <v>227.25</v>
      </c>
    </row>
    <row r="879" spans="1:14" x14ac:dyDescent="0.35">
      <c r="A879" s="2">
        <v>67930</v>
      </c>
      <c r="B879" t="s">
        <v>8</v>
      </c>
      <c r="C879">
        <v>300258</v>
      </c>
      <c r="D879" t="s">
        <v>921</v>
      </c>
      <c r="E879">
        <v>450</v>
      </c>
      <c r="F879" s="1">
        <v>43466</v>
      </c>
      <c r="G879" s="3">
        <v>2205</v>
      </c>
      <c r="H879" s="3">
        <f t="shared" si="91"/>
        <v>837.9</v>
      </c>
      <c r="I879" s="3">
        <f t="shared" si="92"/>
        <v>351.91799999999995</v>
      </c>
      <c r="J879" s="3">
        <f t="shared" si="93"/>
        <v>1168.6500000000001</v>
      </c>
      <c r="K879" s="3">
        <f t="shared" si="94"/>
        <v>1234.8000000000002</v>
      </c>
      <c r="L879" s="3">
        <f t="shared" si="95"/>
        <v>727.65000000000009</v>
      </c>
      <c r="M879" s="3">
        <f t="shared" si="96"/>
        <v>1719.9</v>
      </c>
      <c r="N879" s="3">
        <f t="shared" si="97"/>
        <v>1653.75</v>
      </c>
    </row>
    <row r="880" spans="1:14" x14ac:dyDescent="0.35">
      <c r="A880" s="2">
        <v>67938</v>
      </c>
      <c r="B880" t="s">
        <v>8</v>
      </c>
      <c r="C880">
        <v>300259</v>
      </c>
      <c r="D880" t="s">
        <v>922</v>
      </c>
      <c r="E880">
        <v>450</v>
      </c>
      <c r="F880" s="1">
        <v>43466</v>
      </c>
      <c r="G880" s="3">
        <v>303</v>
      </c>
      <c r="H880" s="3">
        <f t="shared" si="91"/>
        <v>115.14</v>
      </c>
      <c r="I880" s="3">
        <f t="shared" si="92"/>
        <v>48.358799999999995</v>
      </c>
      <c r="J880" s="3">
        <f t="shared" si="93"/>
        <v>160.59</v>
      </c>
      <c r="K880" s="3">
        <f t="shared" si="94"/>
        <v>169.68</v>
      </c>
      <c r="L880" s="3">
        <f t="shared" si="95"/>
        <v>99.990000000000009</v>
      </c>
      <c r="M880" s="3">
        <f t="shared" si="96"/>
        <v>236.34</v>
      </c>
      <c r="N880" s="3">
        <f t="shared" si="97"/>
        <v>227.25</v>
      </c>
    </row>
    <row r="881" spans="1:14" x14ac:dyDescent="0.35">
      <c r="A881" s="2">
        <v>69000</v>
      </c>
      <c r="B881" t="s">
        <v>8</v>
      </c>
      <c r="C881">
        <v>300260</v>
      </c>
      <c r="D881" t="s">
        <v>923</v>
      </c>
      <c r="E881">
        <v>450</v>
      </c>
      <c r="F881" s="1">
        <v>43466</v>
      </c>
      <c r="G881" s="3">
        <v>217</v>
      </c>
      <c r="H881" s="3">
        <f t="shared" si="91"/>
        <v>82.460000000000008</v>
      </c>
      <c r="I881" s="3">
        <f t="shared" si="92"/>
        <v>34.633200000000002</v>
      </c>
      <c r="J881" s="3">
        <f t="shared" si="93"/>
        <v>115.01</v>
      </c>
      <c r="K881" s="3">
        <f t="shared" si="94"/>
        <v>121.52000000000001</v>
      </c>
      <c r="L881" s="3">
        <f t="shared" si="95"/>
        <v>71.61</v>
      </c>
      <c r="M881" s="3">
        <f t="shared" si="96"/>
        <v>169.26000000000002</v>
      </c>
      <c r="N881" s="3">
        <f t="shared" si="97"/>
        <v>162.75</v>
      </c>
    </row>
    <row r="882" spans="1:14" x14ac:dyDescent="0.35">
      <c r="A882" s="2">
        <v>69005</v>
      </c>
      <c r="B882" t="s">
        <v>8</v>
      </c>
      <c r="C882">
        <v>300261</v>
      </c>
      <c r="D882" t="s">
        <v>924</v>
      </c>
      <c r="E882">
        <v>450</v>
      </c>
      <c r="F882" s="1">
        <v>43466</v>
      </c>
      <c r="G882" s="3">
        <v>2094.75</v>
      </c>
      <c r="H882" s="3">
        <f t="shared" si="91"/>
        <v>796.005</v>
      </c>
      <c r="I882" s="3">
        <f t="shared" si="92"/>
        <v>334.32209999999998</v>
      </c>
      <c r="J882" s="3">
        <f t="shared" si="93"/>
        <v>1110.2175</v>
      </c>
      <c r="K882" s="3">
        <f t="shared" si="94"/>
        <v>1173.0600000000002</v>
      </c>
      <c r="L882" s="3">
        <f t="shared" si="95"/>
        <v>691.26750000000004</v>
      </c>
      <c r="M882" s="3">
        <f t="shared" si="96"/>
        <v>1633.905</v>
      </c>
      <c r="N882" s="3">
        <f t="shared" si="97"/>
        <v>1571.0625</v>
      </c>
    </row>
    <row r="883" spans="1:14" x14ac:dyDescent="0.35">
      <c r="A883" s="2">
        <v>69200</v>
      </c>
      <c r="B883" t="s">
        <v>8</v>
      </c>
      <c r="C883">
        <v>300262</v>
      </c>
      <c r="D883" t="s">
        <v>925</v>
      </c>
      <c r="E883">
        <v>450</v>
      </c>
      <c r="F883" s="1">
        <v>43466</v>
      </c>
      <c r="G883" s="3">
        <v>112.75</v>
      </c>
      <c r="H883" s="3">
        <f t="shared" si="91"/>
        <v>42.844999999999999</v>
      </c>
      <c r="I883" s="3">
        <f t="shared" si="92"/>
        <v>17.994899999999998</v>
      </c>
      <c r="J883" s="3">
        <f t="shared" si="93"/>
        <v>59.7575</v>
      </c>
      <c r="K883" s="3">
        <f t="shared" si="94"/>
        <v>63.140000000000008</v>
      </c>
      <c r="L883" s="3">
        <f t="shared" si="95"/>
        <v>37.207500000000003</v>
      </c>
      <c r="M883" s="3">
        <f t="shared" si="96"/>
        <v>87.945000000000007</v>
      </c>
      <c r="N883" s="3">
        <f t="shared" si="97"/>
        <v>84.5625</v>
      </c>
    </row>
    <row r="884" spans="1:14" x14ac:dyDescent="0.35">
      <c r="A884" s="2">
        <v>69210</v>
      </c>
      <c r="B884" t="s">
        <v>8</v>
      </c>
      <c r="C884">
        <v>300263</v>
      </c>
      <c r="D884" t="s">
        <v>926</v>
      </c>
      <c r="E884">
        <v>450</v>
      </c>
      <c r="F884" s="1">
        <v>43466</v>
      </c>
      <c r="G884" s="3">
        <v>112.75</v>
      </c>
      <c r="H884" s="3">
        <f t="shared" si="91"/>
        <v>42.844999999999999</v>
      </c>
      <c r="I884" s="3">
        <f t="shared" si="92"/>
        <v>17.994899999999998</v>
      </c>
      <c r="J884" s="3">
        <f t="shared" si="93"/>
        <v>59.7575</v>
      </c>
      <c r="K884" s="3">
        <f t="shared" si="94"/>
        <v>63.140000000000008</v>
      </c>
      <c r="L884" s="3">
        <f t="shared" si="95"/>
        <v>37.207500000000003</v>
      </c>
      <c r="M884" s="3">
        <f t="shared" si="96"/>
        <v>87.945000000000007</v>
      </c>
      <c r="N884" s="3">
        <f t="shared" si="97"/>
        <v>84.5625</v>
      </c>
    </row>
    <row r="885" spans="1:14" x14ac:dyDescent="0.35">
      <c r="A885" s="2">
        <v>96360</v>
      </c>
      <c r="B885" t="s">
        <v>8</v>
      </c>
      <c r="C885">
        <v>300264</v>
      </c>
      <c r="D885" t="s">
        <v>927</v>
      </c>
      <c r="E885">
        <v>450</v>
      </c>
      <c r="F885" s="1">
        <v>43466</v>
      </c>
      <c r="G885" s="3">
        <v>196.25</v>
      </c>
      <c r="H885" s="3">
        <f t="shared" si="91"/>
        <v>74.575000000000003</v>
      </c>
      <c r="I885" s="3">
        <f t="shared" si="92"/>
        <v>31.3215</v>
      </c>
      <c r="J885" s="3">
        <f t="shared" si="93"/>
        <v>104.0125</v>
      </c>
      <c r="K885" s="3">
        <f t="shared" si="94"/>
        <v>109.9</v>
      </c>
      <c r="L885" s="3">
        <f t="shared" si="95"/>
        <v>64.762500000000003</v>
      </c>
      <c r="M885" s="3">
        <f t="shared" si="96"/>
        <v>153.07500000000002</v>
      </c>
      <c r="N885" s="3">
        <f t="shared" si="97"/>
        <v>147.1875</v>
      </c>
    </row>
    <row r="886" spans="1:14" x14ac:dyDescent="0.35">
      <c r="A886" s="2">
        <v>96361</v>
      </c>
      <c r="B886" t="s">
        <v>8</v>
      </c>
      <c r="C886">
        <v>300265</v>
      </c>
      <c r="D886" t="s">
        <v>928</v>
      </c>
      <c r="E886">
        <v>450</v>
      </c>
      <c r="F886" s="1">
        <v>44356</v>
      </c>
      <c r="G886" s="3">
        <v>95</v>
      </c>
      <c r="H886" s="3">
        <f t="shared" si="91"/>
        <v>36.1</v>
      </c>
      <c r="I886" s="3">
        <f t="shared" si="92"/>
        <v>15.162000000000001</v>
      </c>
      <c r="J886" s="3">
        <f t="shared" si="93"/>
        <v>50.35</v>
      </c>
      <c r="K886" s="3">
        <f t="shared" si="94"/>
        <v>53.2</v>
      </c>
      <c r="L886" s="3">
        <f t="shared" si="95"/>
        <v>31.35</v>
      </c>
      <c r="M886" s="3">
        <f t="shared" si="96"/>
        <v>74.100000000000009</v>
      </c>
      <c r="N886" s="3">
        <f t="shared" si="97"/>
        <v>71.25</v>
      </c>
    </row>
    <row r="887" spans="1:14" x14ac:dyDescent="0.35">
      <c r="A887" s="2">
        <v>43753</v>
      </c>
      <c r="B887" t="s">
        <v>8</v>
      </c>
      <c r="C887">
        <v>300266</v>
      </c>
      <c r="D887" t="s">
        <v>929</v>
      </c>
      <c r="E887">
        <v>450</v>
      </c>
      <c r="F887" s="1">
        <v>43466</v>
      </c>
      <c r="G887" s="3">
        <v>310.25</v>
      </c>
      <c r="H887" s="3">
        <f t="shared" si="91"/>
        <v>117.895</v>
      </c>
      <c r="I887" s="3">
        <f t="shared" si="92"/>
        <v>49.515899999999995</v>
      </c>
      <c r="J887" s="3">
        <f t="shared" si="93"/>
        <v>164.4325</v>
      </c>
      <c r="K887" s="3">
        <f t="shared" si="94"/>
        <v>173.74</v>
      </c>
      <c r="L887" s="3">
        <f t="shared" si="95"/>
        <v>102.38250000000001</v>
      </c>
      <c r="M887" s="3">
        <f t="shared" si="96"/>
        <v>241.995</v>
      </c>
      <c r="N887" s="3">
        <f t="shared" si="97"/>
        <v>232.6875</v>
      </c>
    </row>
    <row r="888" spans="1:14" x14ac:dyDescent="0.35">
      <c r="A888" s="2">
        <v>92953</v>
      </c>
      <c r="B888" t="s">
        <v>8</v>
      </c>
      <c r="C888">
        <v>300267</v>
      </c>
      <c r="D888" t="s">
        <v>930</v>
      </c>
      <c r="E888">
        <v>450</v>
      </c>
      <c r="F888" s="1">
        <v>43466</v>
      </c>
      <c r="G888" s="3">
        <v>486.75</v>
      </c>
      <c r="H888" s="3">
        <f t="shared" si="91"/>
        <v>184.965</v>
      </c>
      <c r="I888" s="3">
        <f t="shared" si="92"/>
        <v>77.685299999999998</v>
      </c>
      <c r="J888" s="3">
        <f t="shared" si="93"/>
        <v>257.97750000000002</v>
      </c>
      <c r="K888" s="3">
        <f t="shared" si="94"/>
        <v>272.58000000000004</v>
      </c>
      <c r="L888" s="3">
        <f t="shared" si="95"/>
        <v>160.6275</v>
      </c>
      <c r="M888" s="3">
        <f t="shared" si="96"/>
        <v>379.66500000000002</v>
      </c>
      <c r="N888" s="3">
        <f t="shared" si="97"/>
        <v>365.0625</v>
      </c>
    </row>
    <row r="889" spans="1:14" x14ac:dyDescent="0.35">
      <c r="A889" s="2">
        <v>92960</v>
      </c>
      <c r="B889" t="s">
        <v>8</v>
      </c>
      <c r="C889">
        <v>300268</v>
      </c>
      <c r="D889" t="s">
        <v>83</v>
      </c>
      <c r="E889">
        <v>450</v>
      </c>
      <c r="F889" s="1">
        <v>43466</v>
      </c>
      <c r="G889" s="3">
        <v>716.75</v>
      </c>
      <c r="H889" s="3">
        <f t="shared" si="91"/>
        <v>272.36500000000001</v>
      </c>
      <c r="I889" s="3">
        <f t="shared" si="92"/>
        <v>114.3933</v>
      </c>
      <c r="J889" s="3">
        <f t="shared" si="93"/>
        <v>379.8775</v>
      </c>
      <c r="K889" s="3">
        <f t="shared" si="94"/>
        <v>401.38000000000005</v>
      </c>
      <c r="L889" s="3">
        <f t="shared" si="95"/>
        <v>236.5275</v>
      </c>
      <c r="M889" s="3">
        <f t="shared" si="96"/>
        <v>559.06500000000005</v>
      </c>
      <c r="N889" s="3">
        <f t="shared" si="97"/>
        <v>537.5625</v>
      </c>
    </row>
    <row r="890" spans="1:14" x14ac:dyDescent="0.35">
      <c r="A890" s="2">
        <v>99211</v>
      </c>
      <c r="B890" t="s">
        <v>8</v>
      </c>
      <c r="C890">
        <v>300269</v>
      </c>
      <c r="D890" t="s">
        <v>30</v>
      </c>
      <c r="E890">
        <v>761</v>
      </c>
      <c r="F890" s="1">
        <v>43466</v>
      </c>
      <c r="G890" s="3">
        <v>93.25</v>
      </c>
      <c r="H890" s="3">
        <f t="shared" si="91"/>
        <v>35.435000000000002</v>
      </c>
      <c r="I890" s="3">
        <f t="shared" si="92"/>
        <v>14.8827</v>
      </c>
      <c r="J890" s="3">
        <f t="shared" si="93"/>
        <v>49.422499999999999</v>
      </c>
      <c r="K890" s="3">
        <f t="shared" si="94"/>
        <v>52.220000000000006</v>
      </c>
      <c r="L890" s="3">
        <f t="shared" si="95"/>
        <v>30.772500000000001</v>
      </c>
      <c r="M890" s="3">
        <f t="shared" si="96"/>
        <v>72.734999999999999</v>
      </c>
      <c r="N890" s="3">
        <f t="shared" si="97"/>
        <v>69.9375</v>
      </c>
    </row>
    <row r="891" spans="1:14" x14ac:dyDescent="0.35">
      <c r="A891" s="2">
        <v>99212</v>
      </c>
      <c r="B891" t="s">
        <v>8</v>
      </c>
      <c r="C891">
        <v>300270</v>
      </c>
      <c r="D891" t="s">
        <v>31</v>
      </c>
      <c r="E891">
        <v>761</v>
      </c>
      <c r="F891" s="1">
        <v>43466</v>
      </c>
      <c r="G891" s="3">
        <v>122</v>
      </c>
      <c r="H891" s="3">
        <f t="shared" si="91"/>
        <v>46.36</v>
      </c>
      <c r="I891" s="3">
        <f t="shared" si="92"/>
        <v>19.4712</v>
      </c>
      <c r="J891" s="3">
        <f t="shared" si="93"/>
        <v>64.66</v>
      </c>
      <c r="K891" s="3">
        <f t="shared" si="94"/>
        <v>68.320000000000007</v>
      </c>
      <c r="L891" s="3">
        <f t="shared" si="95"/>
        <v>40.260000000000005</v>
      </c>
      <c r="M891" s="3">
        <f t="shared" si="96"/>
        <v>95.16</v>
      </c>
      <c r="N891" s="3">
        <f t="shared" si="97"/>
        <v>91.5</v>
      </c>
    </row>
    <row r="892" spans="1:14" x14ac:dyDescent="0.35">
      <c r="A892" s="2">
        <v>99213</v>
      </c>
      <c r="B892" t="s">
        <v>8</v>
      </c>
      <c r="C892">
        <v>300271</v>
      </c>
      <c r="D892" t="s">
        <v>32</v>
      </c>
      <c r="E892">
        <v>761</v>
      </c>
      <c r="F892" s="1">
        <v>43466</v>
      </c>
      <c r="G892" s="3">
        <v>151</v>
      </c>
      <c r="H892" s="3">
        <f t="shared" si="91"/>
        <v>57.38</v>
      </c>
      <c r="I892" s="3">
        <f t="shared" si="92"/>
        <v>24.099599999999999</v>
      </c>
      <c r="J892" s="3">
        <f t="shared" si="93"/>
        <v>80.03</v>
      </c>
      <c r="K892" s="3">
        <f t="shared" si="94"/>
        <v>84.56</v>
      </c>
      <c r="L892" s="3">
        <f t="shared" si="95"/>
        <v>49.830000000000005</v>
      </c>
      <c r="M892" s="3">
        <f t="shared" si="96"/>
        <v>117.78</v>
      </c>
      <c r="N892" s="3">
        <f t="shared" si="97"/>
        <v>113.25</v>
      </c>
    </row>
    <row r="893" spans="1:14" x14ac:dyDescent="0.35">
      <c r="A893" s="2">
        <v>99214</v>
      </c>
      <c r="B893" t="s">
        <v>8</v>
      </c>
      <c r="C893">
        <v>300272</v>
      </c>
      <c r="D893" t="s">
        <v>33</v>
      </c>
      <c r="E893">
        <v>761</v>
      </c>
      <c r="F893" s="1">
        <v>43466</v>
      </c>
      <c r="G893" s="3">
        <v>179.5</v>
      </c>
      <c r="H893" s="3">
        <f t="shared" si="91"/>
        <v>68.209999999999994</v>
      </c>
      <c r="I893" s="3">
        <f t="shared" si="92"/>
        <v>28.648199999999996</v>
      </c>
      <c r="J893" s="3">
        <f t="shared" si="93"/>
        <v>95.135000000000005</v>
      </c>
      <c r="K893" s="3">
        <f t="shared" si="94"/>
        <v>100.52000000000001</v>
      </c>
      <c r="L893" s="3">
        <f t="shared" si="95"/>
        <v>59.234999999999999</v>
      </c>
      <c r="M893" s="3">
        <f t="shared" si="96"/>
        <v>140.01</v>
      </c>
      <c r="N893" s="3">
        <f t="shared" si="97"/>
        <v>134.625</v>
      </c>
    </row>
    <row r="894" spans="1:14" x14ac:dyDescent="0.35">
      <c r="A894" s="2">
        <v>99215</v>
      </c>
      <c r="B894" t="s">
        <v>8</v>
      </c>
      <c r="C894">
        <v>300273</v>
      </c>
      <c r="D894" t="s">
        <v>34</v>
      </c>
      <c r="E894">
        <v>761</v>
      </c>
      <c r="F894" s="1">
        <v>43466</v>
      </c>
      <c r="G894" s="3">
        <v>206.5</v>
      </c>
      <c r="H894" s="3">
        <f t="shared" si="91"/>
        <v>78.47</v>
      </c>
      <c r="I894" s="3">
        <f t="shared" si="92"/>
        <v>32.9574</v>
      </c>
      <c r="J894" s="3">
        <f t="shared" si="93"/>
        <v>109.44500000000001</v>
      </c>
      <c r="K894" s="3">
        <f t="shared" si="94"/>
        <v>115.64000000000001</v>
      </c>
      <c r="L894" s="3">
        <f t="shared" si="95"/>
        <v>68.14500000000001</v>
      </c>
      <c r="M894" s="3">
        <f t="shared" si="96"/>
        <v>161.07</v>
      </c>
      <c r="N894" s="3">
        <f t="shared" si="97"/>
        <v>154.875</v>
      </c>
    </row>
    <row r="895" spans="1:14" x14ac:dyDescent="0.35">
      <c r="A895" s="2">
        <v>99281</v>
      </c>
      <c r="B895" t="s">
        <v>8</v>
      </c>
      <c r="C895">
        <v>300276</v>
      </c>
      <c r="D895" t="s">
        <v>697</v>
      </c>
      <c r="E895">
        <v>450</v>
      </c>
      <c r="F895" s="1">
        <v>43466</v>
      </c>
      <c r="G895" s="3">
        <v>165.5</v>
      </c>
      <c r="H895" s="3">
        <f t="shared" si="91"/>
        <v>62.89</v>
      </c>
      <c r="I895" s="3">
        <f t="shared" si="92"/>
        <v>26.413799999999998</v>
      </c>
      <c r="J895" s="3">
        <f t="shared" si="93"/>
        <v>87.715000000000003</v>
      </c>
      <c r="K895" s="3">
        <f t="shared" si="94"/>
        <v>92.68</v>
      </c>
      <c r="L895" s="3">
        <f t="shared" si="95"/>
        <v>54.615000000000002</v>
      </c>
      <c r="M895" s="3">
        <f t="shared" si="96"/>
        <v>129.09</v>
      </c>
      <c r="N895" s="3">
        <f t="shared" si="97"/>
        <v>124.125</v>
      </c>
    </row>
    <row r="896" spans="1:14" x14ac:dyDescent="0.35">
      <c r="A896" s="2">
        <v>99282</v>
      </c>
      <c r="B896" t="s">
        <v>8</v>
      </c>
      <c r="C896">
        <v>300277</v>
      </c>
      <c r="D896" t="s">
        <v>698</v>
      </c>
      <c r="E896">
        <v>450</v>
      </c>
      <c r="F896" s="1">
        <v>43466</v>
      </c>
      <c r="G896" s="3">
        <v>275.75</v>
      </c>
      <c r="H896" s="3">
        <f t="shared" si="91"/>
        <v>104.785</v>
      </c>
      <c r="I896" s="3">
        <f t="shared" si="92"/>
        <v>44.009699999999995</v>
      </c>
      <c r="J896" s="3">
        <f t="shared" si="93"/>
        <v>146.14750000000001</v>
      </c>
      <c r="K896" s="3">
        <f t="shared" si="94"/>
        <v>154.42000000000002</v>
      </c>
      <c r="L896" s="3">
        <f t="shared" si="95"/>
        <v>90.997500000000002</v>
      </c>
      <c r="M896" s="3">
        <f t="shared" si="96"/>
        <v>215.08500000000001</v>
      </c>
      <c r="N896" s="3">
        <f t="shared" si="97"/>
        <v>206.8125</v>
      </c>
    </row>
    <row r="897" spans="1:14" x14ac:dyDescent="0.35">
      <c r="A897" s="2">
        <v>99283</v>
      </c>
      <c r="B897" t="s">
        <v>8</v>
      </c>
      <c r="C897">
        <v>300278</v>
      </c>
      <c r="D897" t="s">
        <v>699</v>
      </c>
      <c r="E897">
        <v>450</v>
      </c>
      <c r="F897" s="1">
        <v>43466</v>
      </c>
      <c r="G897" s="3">
        <v>386</v>
      </c>
      <c r="H897" s="3">
        <f t="shared" si="91"/>
        <v>146.68</v>
      </c>
      <c r="I897" s="3">
        <f t="shared" si="92"/>
        <v>61.605600000000003</v>
      </c>
      <c r="J897" s="3">
        <f t="shared" si="93"/>
        <v>204.58</v>
      </c>
      <c r="K897" s="3">
        <f t="shared" si="94"/>
        <v>216.16000000000003</v>
      </c>
      <c r="L897" s="3">
        <f t="shared" si="95"/>
        <v>127.38000000000001</v>
      </c>
      <c r="M897" s="3">
        <f t="shared" si="96"/>
        <v>301.08</v>
      </c>
      <c r="N897" s="3">
        <f t="shared" si="97"/>
        <v>289.5</v>
      </c>
    </row>
    <row r="898" spans="1:14" x14ac:dyDescent="0.35">
      <c r="A898" s="2">
        <v>99284</v>
      </c>
      <c r="B898" t="s">
        <v>8</v>
      </c>
      <c r="C898">
        <v>300279</v>
      </c>
      <c r="D898" t="s">
        <v>700</v>
      </c>
      <c r="E898">
        <v>450</v>
      </c>
      <c r="F898" s="1">
        <v>44356</v>
      </c>
      <c r="G898" s="3">
        <v>525</v>
      </c>
      <c r="H898" s="3">
        <f t="shared" si="91"/>
        <v>199.5</v>
      </c>
      <c r="I898" s="3">
        <f t="shared" si="92"/>
        <v>83.789999999999992</v>
      </c>
      <c r="J898" s="3">
        <f t="shared" si="93"/>
        <v>278.25</v>
      </c>
      <c r="K898" s="3">
        <f t="shared" si="94"/>
        <v>294</v>
      </c>
      <c r="L898" s="3">
        <f t="shared" si="95"/>
        <v>173.25</v>
      </c>
      <c r="M898" s="3">
        <f t="shared" si="96"/>
        <v>409.5</v>
      </c>
      <c r="N898" s="3">
        <f t="shared" si="97"/>
        <v>393.75</v>
      </c>
    </row>
    <row r="899" spans="1:14" x14ac:dyDescent="0.35">
      <c r="A899" s="2">
        <v>99285</v>
      </c>
      <c r="B899" t="s">
        <v>8</v>
      </c>
      <c r="C899">
        <v>300280</v>
      </c>
      <c r="D899" t="s">
        <v>701</v>
      </c>
      <c r="E899">
        <v>450</v>
      </c>
      <c r="F899" s="1">
        <v>44356</v>
      </c>
      <c r="G899" s="3">
        <v>705</v>
      </c>
      <c r="H899" s="3">
        <f t="shared" ref="H899:H962" si="98">+G899*0.38</f>
        <v>267.89999999999998</v>
      </c>
      <c r="I899" s="3">
        <f t="shared" ref="I899:I962" si="99">+H899*0.42</f>
        <v>112.51799999999999</v>
      </c>
      <c r="J899" s="3">
        <f t="shared" ref="J899:J962" si="100">+G899*0.53</f>
        <v>373.65000000000003</v>
      </c>
      <c r="K899" s="3">
        <f t="shared" ref="K899:K962" si="101">+G899*0.56</f>
        <v>394.8</v>
      </c>
      <c r="L899" s="3">
        <f t="shared" ref="L899:L962" si="102">+G899*0.33</f>
        <v>232.65</v>
      </c>
      <c r="M899" s="3">
        <f t="shared" ref="M899:M962" si="103">+G899*0.78</f>
        <v>549.9</v>
      </c>
      <c r="N899" s="3">
        <f t="shared" ref="N899:N962" si="104">+G899*0.75</f>
        <v>528.75</v>
      </c>
    </row>
    <row r="900" spans="1:14" x14ac:dyDescent="0.35">
      <c r="A900" s="2">
        <v>99291</v>
      </c>
      <c r="B900" t="s">
        <v>8</v>
      </c>
      <c r="C900">
        <v>300281</v>
      </c>
      <c r="D900" t="s">
        <v>931</v>
      </c>
      <c r="E900">
        <v>450</v>
      </c>
      <c r="F900" s="1">
        <v>44356</v>
      </c>
      <c r="G900" s="3">
        <v>1075</v>
      </c>
      <c r="H900" s="3">
        <f t="shared" si="98"/>
        <v>408.5</v>
      </c>
      <c r="I900" s="3">
        <f t="shared" si="99"/>
        <v>171.57</v>
      </c>
      <c r="J900" s="3">
        <f t="shared" si="100"/>
        <v>569.75</v>
      </c>
      <c r="K900" s="3">
        <f t="shared" si="101"/>
        <v>602.00000000000011</v>
      </c>
      <c r="L900" s="3">
        <f t="shared" si="102"/>
        <v>354.75</v>
      </c>
      <c r="M900" s="3">
        <f t="shared" si="103"/>
        <v>838.5</v>
      </c>
      <c r="N900" s="3">
        <f t="shared" si="104"/>
        <v>806.25</v>
      </c>
    </row>
    <row r="901" spans="1:14" x14ac:dyDescent="0.35">
      <c r="A901" s="2" t="s">
        <v>452</v>
      </c>
      <c r="B901" t="s">
        <v>8</v>
      </c>
      <c r="C901">
        <v>300282</v>
      </c>
      <c r="D901" t="s">
        <v>453</v>
      </c>
      <c r="E901">
        <v>771</v>
      </c>
      <c r="F901" s="1">
        <v>44197</v>
      </c>
      <c r="G901" s="3">
        <v>1100</v>
      </c>
      <c r="H901" s="3">
        <f t="shared" si="98"/>
        <v>418</v>
      </c>
      <c r="I901" s="3">
        <f t="shared" si="99"/>
        <v>175.56</v>
      </c>
      <c r="J901" s="3">
        <f t="shared" si="100"/>
        <v>583</v>
      </c>
      <c r="K901" s="3">
        <f t="shared" si="101"/>
        <v>616.00000000000011</v>
      </c>
      <c r="L901" s="3">
        <f t="shared" si="102"/>
        <v>363</v>
      </c>
      <c r="M901" s="3">
        <f t="shared" si="103"/>
        <v>858</v>
      </c>
      <c r="N901" s="3">
        <f t="shared" si="104"/>
        <v>825</v>
      </c>
    </row>
    <row r="902" spans="1:14" x14ac:dyDescent="0.35">
      <c r="A902" s="2" t="s">
        <v>448</v>
      </c>
      <c r="B902" t="s">
        <v>8</v>
      </c>
      <c r="C902">
        <v>300283</v>
      </c>
      <c r="D902" t="s">
        <v>932</v>
      </c>
      <c r="E902">
        <v>771</v>
      </c>
      <c r="F902" s="1">
        <v>44197</v>
      </c>
      <c r="G902" s="3">
        <v>1100</v>
      </c>
      <c r="H902" s="3">
        <f t="shared" si="98"/>
        <v>418</v>
      </c>
      <c r="I902" s="3">
        <f t="shared" si="99"/>
        <v>175.56</v>
      </c>
      <c r="J902" s="3">
        <f t="shared" si="100"/>
        <v>583</v>
      </c>
      <c r="K902" s="3">
        <f t="shared" si="101"/>
        <v>616.00000000000011</v>
      </c>
      <c r="L902" s="3">
        <f t="shared" si="102"/>
        <v>363</v>
      </c>
      <c r="M902" s="3">
        <f t="shared" si="103"/>
        <v>858</v>
      </c>
      <c r="N902" s="3">
        <f t="shared" si="104"/>
        <v>825</v>
      </c>
    </row>
    <row r="903" spans="1:14" x14ac:dyDescent="0.35">
      <c r="A903" s="2" t="s">
        <v>450</v>
      </c>
      <c r="B903" t="s">
        <v>8</v>
      </c>
      <c r="C903">
        <v>300284</v>
      </c>
      <c r="D903" t="s">
        <v>451</v>
      </c>
      <c r="E903">
        <v>771</v>
      </c>
      <c r="F903" s="1">
        <v>44197</v>
      </c>
      <c r="G903" s="3">
        <v>1100</v>
      </c>
      <c r="H903" s="3">
        <f t="shared" si="98"/>
        <v>418</v>
      </c>
      <c r="I903" s="3">
        <f t="shared" si="99"/>
        <v>175.56</v>
      </c>
      <c r="J903" s="3">
        <f t="shared" si="100"/>
        <v>583</v>
      </c>
      <c r="K903" s="3">
        <f t="shared" si="101"/>
        <v>616.00000000000011</v>
      </c>
      <c r="L903" s="3">
        <f t="shared" si="102"/>
        <v>363</v>
      </c>
      <c r="M903" s="3">
        <f t="shared" si="103"/>
        <v>858</v>
      </c>
      <c r="N903" s="3">
        <f t="shared" si="104"/>
        <v>825</v>
      </c>
    </row>
    <row r="904" spans="1:14" x14ac:dyDescent="0.35">
      <c r="A904" s="2">
        <v>96372</v>
      </c>
      <c r="B904" t="s">
        <v>8</v>
      </c>
      <c r="C904">
        <v>300285</v>
      </c>
      <c r="D904" t="s">
        <v>933</v>
      </c>
      <c r="E904">
        <v>450</v>
      </c>
      <c r="F904" s="1">
        <v>43466</v>
      </c>
      <c r="G904" s="3">
        <v>39.25</v>
      </c>
      <c r="H904" s="3">
        <f t="shared" si="98"/>
        <v>14.915000000000001</v>
      </c>
      <c r="I904" s="3">
        <f t="shared" si="99"/>
        <v>6.2643000000000004</v>
      </c>
      <c r="J904" s="3">
        <f t="shared" si="100"/>
        <v>20.802500000000002</v>
      </c>
      <c r="K904" s="3">
        <f t="shared" si="101"/>
        <v>21.98</v>
      </c>
      <c r="L904" s="3">
        <f t="shared" si="102"/>
        <v>12.952500000000001</v>
      </c>
      <c r="M904" s="3">
        <f t="shared" si="103"/>
        <v>30.615000000000002</v>
      </c>
      <c r="N904" s="3">
        <f t="shared" si="104"/>
        <v>29.4375</v>
      </c>
    </row>
    <row r="905" spans="1:14" x14ac:dyDescent="0.35">
      <c r="A905" s="2">
        <v>96374</v>
      </c>
      <c r="B905" t="s">
        <v>8</v>
      </c>
      <c r="C905">
        <v>300286</v>
      </c>
      <c r="D905" t="s">
        <v>934</v>
      </c>
      <c r="E905">
        <v>450</v>
      </c>
      <c r="F905" s="1">
        <v>43466</v>
      </c>
      <c r="G905" s="3">
        <v>171</v>
      </c>
      <c r="H905" s="3">
        <f t="shared" si="98"/>
        <v>64.98</v>
      </c>
      <c r="I905" s="3">
        <f t="shared" si="99"/>
        <v>27.291599999999999</v>
      </c>
      <c r="J905" s="3">
        <f t="shared" si="100"/>
        <v>90.63000000000001</v>
      </c>
      <c r="K905" s="3">
        <f t="shared" si="101"/>
        <v>95.76</v>
      </c>
      <c r="L905" s="3">
        <f t="shared" si="102"/>
        <v>56.43</v>
      </c>
      <c r="M905" s="3">
        <f t="shared" si="103"/>
        <v>133.38</v>
      </c>
      <c r="N905" s="3">
        <f t="shared" si="104"/>
        <v>128.25</v>
      </c>
    </row>
    <row r="906" spans="1:14" x14ac:dyDescent="0.35">
      <c r="A906" s="2">
        <v>29540</v>
      </c>
      <c r="B906" t="s">
        <v>8</v>
      </c>
      <c r="C906">
        <v>300287</v>
      </c>
      <c r="D906" t="s">
        <v>935</v>
      </c>
      <c r="E906">
        <v>450</v>
      </c>
      <c r="F906" s="1">
        <v>43466</v>
      </c>
      <c r="G906" s="3">
        <v>117.75</v>
      </c>
      <c r="H906" s="3">
        <f t="shared" si="98"/>
        <v>44.744999999999997</v>
      </c>
      <c r="I906" s="3">
        <f t="shared" si="99"/>
        <v>18.792899999999999</v>
      </c>
      <c r="J906" s="3">
        <f t="shared" si="100"/>
        <v>62.407500000000006</v>
      </c>
      <c r="K906" s="3">
        <f t="shared" si="101"/>
        <v>65.940000000000012</v>
      </c>
      <c r="L906" s="3">
        <f t="shared" si="102"/>
        <v>38.857500000000002</v>
      </c>
      <c r="M906" s="3">
        <f t="shared" si="103"/>
        <v>91.844999999999999</v>
      </c>
      <c r="N906" s="3">
        <f t="shared" si="104"/>
        <v>88.3125</v>
      </c>
    </row>
    <row r="907" spans="1:14" x14ac:dyDescent="0.35">
      <c r="A907" s="2">
        <v>90471</v>
      </c>
      <c r="B907" t="s">
        <v>8</v>
      </c>
      <c r="C907">
        <v>300288</v>
      </c>
      <c r="D907" t="s">
        <v>936</v>
      </c>
      <c r="E907">
        <v>771</v>
      </c>
      <c r="F907" s="1">
        <v>43466</v>
      </c>
      <c r="G907" s="3">
        <v>52</v>
      </c>
      <c r="H907" s="3">
        <f t="shared" si="98"/>
        <v>19.760000000000002</v>
      </c>
      <c r="I907" s="3">
        <f t="shared" si="99"/>
        <v>8.2992000000000008</v>
      </c>
      <c r="J907" s="3">
        <f t="shared" si="100"/>
        <v>27.560000000000002</v>
      </c>
      <c r="K907" s="3">
        <f t="shared" si="101"/>
        <v>29.120000000000005</v>
      </c>
      <c r="L907" s="3">
        <f t="shared" si="102"/>
        <v>17.16</v>
      </c>
      <c r="M907" s="3">
        <f t="shared" si="103"/>
        <v>40.56</v>
      </c>
      <c r="N907" s="3">
        <f t="shared" si="104"/>
        <v>39</v>
      </c>
    </row>
    <row r="908" spans="1:14" x14ac:dyDescent="0.35">
      <c r="A908" s="2">
        <v>96372</v>
      </c>
      <c r="B908" t="s">
        <v>8</v>
      </c>
      <c r="C908">
        <v>300289</v>
      </c>
      <c r="D908" t="s">
        <v>937</v>
      </c>
      <c r="E908">
        <v>450</v>
      </c>
      <c r="F908" s="1">
        <v>43466</v>
      </c>
      <c r="G908" s="3">
        <v>171</v>
      </c>
      <c r="H908" s="3">
        <f t="shared" si="98"/>
        <v>64.98</v>
      </c>
      <c r="I908" s="3">
        <f t="shared" si="99"/>
        <v>27.291599999999999</v>
      </c>
      <c r="J908" s="3">
        <f t="shared" si="100"/>
        <v>90.63000000000001</v>
      </c>
      <c r="K908" s="3">
        <f t="shared" si="101"/>
        <v>95.76</v>
      </c>
      <c r="L908" s="3">
        <f t="shared" si="102"/>
        <v>56.43</v>
      </c>
      <c r="M908" s="3">
        <f t="shared" si="103"/>
        <v>133.38</v>
      </c>
      <c r="N908" s="3">
        <f t="shared" si="104"/>
        <v>128.25</v>
      </c>
    </row>
    <row r="909" spans="1:14" x14ac:dyDescent="0.35">
      <c r="A909" s="2">
        <v>29260</v>
      </c>
      <c r="B909" t="s">
        <v>8</v>
      </c>
      <c r="C909">
        <v>300290</v>
      </c>
      <c r="D909" t="s">
        <v>938</v>
      </c>
      <c r="E909">
        <v>450</v>
      </c>
      <c r="F909" s="1">
        <v>43466</v>
      </c>
      <c r="G909" s="3">
        <v>117.75</v>
      </c>
      <c r="H909" s="3">
        <f t="shared" si="98"/>
        <v>44.744999999999997</v>
      </c>
      <c r="I909" s="3">
        <f t="shared" si="99"/>
        <v>18.792899999999999</v>
      </c>
      <c r="J909" s="3">
        <f t="shared" si="100"/>
        <v>62.407500000000006</v>
      </c>
      <c r="K909" s="3">
        <f t="shared" si="101"/>
        <v>65.940000000000012</v>
      </c>
      <c r="L909" s="3">
        <f t="shared" si="102"/>
        <v>38.857500000000002</v>
      </c>
      <c r="M909" s="3">
        <f t="shared" si="103"/>
        <v>91.844999999999999</v>
      </c>
      <c r="N909" s="3">
        <f t="shared" si="104"/>
        <v>88.3125</v>
      </c>
    </row>
    <row r="910" spans="1:14" x14ac:dyDescent="0.35">
      <c r="A910" s="2">
        <v>29550</v>
      </c>
      <c r="B910" t="s">
        <v>8</v>
      </c>
      <c r="C910">
        <v>300291</v>
      </c>
      <c r="D910" t="s">
        <v>939</v>
      </c>
      <c r="E910">
        <v>450</v>
      </c>
      <c r="F910" s="1">
        <v>43466</v>
      </c>
      <c r="G910" s="3">
        <v>117.75</v>
      </c>
      <c r="H910" s="3">
        <f t="shared" si="98"/>
        <v>44.744999999999997</v>
      </c>
      <c r="I910" s="3">
        <f t="shared" si="99"/>
        <v>18.792899999999999</v>
      </c>
      <c r="J910" s="3">
        <f t="shared" si="100"/>
        <v>62.407500000000006</v>
      </c>
      <c r="K910" s="3">
        <f t="shared" si="101"/>
        <v>65.940000000000012</v>
      </c>
      <c r="L910" s="3">
        <f t="shared" si="102"/>
        <v>38.857500000000002</v>
      </c>
      <c r="M910" s="3">
        <f t="shared" si="103"/>
        <v>91.844999999999999</v>
      </c>
      <c r="N910" s="3">
        <f t="shared" si="104"/>
        <v>88.3125</v>
      </c>
    </row>
    <row r="911" spans="1:14" x14ac:dyDescent="0.35">
      <c r="A911" s="2">
        <v>29280</v>
      </c>
      <c r="B911" t="s">
        <v>8</v>
      </c>
      <c r="C911">
        <v>300292</v>
      </c>
      <c r="D911" t="s">
        <v>940</v>
      </c>
      <c r="E911">
        <v>450</v>
      </c>
      <c r="F911" s="1">
        <v>43466</v>
      </c>
      <c r="G911" s="3">
        <v>117.75</v>
      </c>
      <c r="H911" s="3">
        <f t="shared" si="98"/>
        <v>44.744999999999997</v>
      </c>
      <c r="I911" s="3">
        <f t="shared" si="99"/>
        <v>18.792899999999999</v>
      </c>
      <c r="J911" s="3">
        <f t="shared" si="100"/>
        <v>62.407500000000006</v>
      </c>
      <c r="K911" s="3">
        <f t="shared" si="101"/>
        <v>65.940000000000012</v>
      </c>
      <c r="L911" s="3">
        <f t="shared" si="102"/>
        <v>38.857500000000002</v>
      </c>
      <c r="M911" s="3">
        <f t="shared" si="103"/>
        <v>91.844999999999999</v>
      </c>
      <c r="N911" s="3">
        <f t="shared" si="104"/>
        <v>88.3125</v>
      </c>
    </row>
    <row r="912" spans="1:14" x14ac:dyDescent="0.35">
      <c r="A912" s="2">
        <v>92950</v>
      </c>
      <c r="B912" t="s">
        <v>8</v>
      </c>
      <c r="C912">
        <v>300293</v>
      </c>
      <c r="D912" t="s">
        <v>941</v>
      </c>
      <c r="E912">
        <v>450</v>
      </c>
      <c r="F912" s="1">
        <v>43466</v>
      </c>
      <c r="G912" s="3">
        <v>384.25</v>
      </c>
      <c r="H912" s="3">
        <f t="shared" si="98"/>
        <v>146.01500000000001</v>
      </c>
      <c r="I912" s="3">
        <f t="shared" si="99"/>
        <v>61.326300000000003</v>
      </c>
      <c r="J912" s="3">
        <f t="shared" si="100"/>
        <v>203.6525</v>
      </c>
      <c r="K912" s="3">
        <f t="shared" si="101"/>
        <v>215.18</v>
      </c>
      <c r="L912" s="3">
        <f t="shared" si="102"/>
        <v>126.80250000000001</v>
      </c>
      <c r="M912" s="3">
        <f t="shared" si="103"/>
        <v>299.71500000000003</v>
      </c>
      <c r="N912" s="3">
        <f t="shared" si="104"/>
        <v>288.1875</v>
      </c>
    </row>
    <row r="913" spans="1:14" x14ac:dyDescent="0.35">
      <c r="A913" s="2">
        <v>31500</v>
      </c>
      <c r="B913" t="s">
        <v>8</v>
      </c>
      <c r="C913">
        <v>300294</v>
      </c>
      <c r="D913" t="s">
        <v>942</v>
      </c>
      <c r="E913">
        <v>450</v>
      </c>
      <c r="F913" s="1">
        <v>43466</v>
      </c>
      <c r="G913" s="3">
        <v>384.25</v>
      </c>
      <c r="H913" s="3">
        <f t="shared" si="98"/>
        <v>146.01500000000001</v>
      </c>
      <c r="I913" s="3">
        <f t="shared" si="99"/>
        <v>61.326300000000003</v>
      </c>
      <c r="J913" s="3">
        <f t="shared" si="100"/>
        <v>203.6525</v>
      </c>
      <c r="K913" s="3">
        <f t="shared" si="101"/>
        <v>215.18</v>
      </c>
      <c r="L913" s="3">
        <f t="shared" si="102"/>
        <v>126.80250000000001</v>
      </c>
      <c r="M913" s="3">
        <f t="shared" si="103"/>
        <v>299.71500000000003</v>
      </c>
      <c r="N913" s="3">
        <f t="shared" si="104"/>
        <v>288.1875</v>
      </c>
    </row>
    <row r="914" spans="1:14" x14ac:dyDescent="0.35">
      <c r="A914" s="2">
        <v>23520</v>
      </c>
      <c r="B914" t="s">
        <v>8</v>
      </c>
      <c r="C914">
        <v>300295</v>
      </c>
      <c r="D914" t="s">
        <v>943</v>
      </c>
      <c r="E914">
        <v>450</v>
      </c>
      <c r="F914" s="1">
        <v>43466</v>
      </c>
      <c r="G914" s="3">
        <v>177.75</v>
      </c>
      <c r="H914" s="3">
        <f t="shared" si="98"/>
        <v>67.545000000000002</v>
      </c>
      <c r="I914" s="3">
        <f t="shared" si="99"/>
        <v>28.3689</v>
      </c>
      <c r="J914" s="3">
        <f t="shared" si="100"/>
        <v>94.20750000000001</v>
      </c>
      <c r="K914" s="3">
        <f t="shared" si="101"/>
        <v>99.54</v>
      </c>
      <c r="L914" s="3">
        <f t="shared" si="102"/>
        <v>58.657500000000006</v>
      </c>
      <c r="M914" s="3">
        <f t="shared" si="103"/>
        <v>138.64500000000001</v>
      </c>
      <c r="N914" s="3">
        <f t="shared" si="104"/>
        <v>133.3125</v>
      </c>
    </row>
    <row r="915" spans="1:14" x14ac:dyDescent="0.35">
      <c r="A915" s="2">
        <v>26750</v>
      </c>
      <c r="B915" t="s">
        <v>8</v>
      </c>
      <c r="C915">
        <v>300296</v>
      </c>
      <c r="D915" t="s">
        <v>944</v>
      </c>
      <c r="E915">
        <v>450</v>
      </c>
      <c r="F915" s="1">
        <v>43466</v>
      </c>
      <c r="G915" s="3">
        <v>220.5</v>
      </c>
      <c r="H915" s="3">
        <f t="shared" si="98"/>
        <v>83.79</v>
      </c>
      <c r="I915" s="3">
        <f t="shared" si="99"/>
        <v>35.191800000000001</v>
      </c>
      <c r="J915" s="3">
        <f t="shared" si="100"/>
        <v>116.86500000000001</v>
      </c>
      <c r="K915" s="3">
        <f t="shared" si="101"/>
        <v>123.48000000000002</v>
      </c>
      <c r="L915" s="3">
        <f t="shared" si="102"/>
        <v>72.765000000000001</v>
      </c>
      <c r="M915" s="3">
        <f t="shared" si="103"/>
        <v>171.99</v>
      </c>
      <c r="N915" s="3">
        <f t="shared" si="104"/>
        <v>165.375</v>
      </c>
    </row>
    <row r="916" spans="1:14" x14ac:dyDescent="0.35">
      <c r="A916" s="2">
        <v>25622</v>
      </c>
      <c r="B916" t="s">
        <v>8</v>
      </c>
      <c r="C916">
        <v>300297</v>
      </c>
      <c r="D916" t="s">
        <v>945</v>
      </c>
      <c r="E916">
        <v>450</v>
      </c>
      <c r="F916" s="1">
        <v>43466</v>
      </c>
      <c r="G916" s="3">
        <v>220.5</v>
      </c>
      <c r="H916" s="3">
        <f t="shared" si="98"/>
        <v>83.79</v>
      </c>
      <c r="I916" s="3">
        <f t="shared" si="99"/>
        <v>35.191800000000001</v>
      </c>
      <c r="J916" s="3">
        <f t="shared" si="100"/>
        <v>116.86500000000001</v>
      </c>
      <c r="K916" s="3">
        <f t="shared" si="101"/>
        <v>123.48000000000002</v>
      </c>
      <c r="L916" s="3">
        <f t="shared" si="102"/>
        <v>72.765000000000001</v>
      </c>
      <c r="M916" s="3">
        <f t="shared" si="103"/>
        <v>171.99</v>
      </c>
      <c r="N916" s="3">
        <f t="shared" si="104"/>
        <v>165.375</v>
      </c>
    </row>
    <row r="917" spans="1:14" x14ac:dyDescent="0.35">
      <c r="A917" s="2" t="s">
        <v>704</v>
      </c>
      <c r="B917" t="s">
        <v>8</v>
      </c>
      <c r="C917">
        <v>300298</v>
      </c>
      <c r="D917" t="s">
        <v>946</v>
      </c>
      <c r="E917">
        <v>771</v>
      </c>
      <c r="F917" s="1">
        <v>43466</v>
      </c>
      <c r="G917" s="3">
        <v>52</v>
      </c>
      <c r="H917" s="3">
        <f t="shared" si="98"/>
        <v>19.760000000000002</v>
      </c>
      <c r="I917" s="3">
        <f t="shared" si="99"/>
        <v>8.2992000000000008</v>
      </c>
      <c r="J917" s="3">
        <f t="shared" si="100"/>
        <v>27.560000000000002</v>
      </c>
      <c r="K917" s="3">
        <f t="shared" si="101"/>
        <v>29.120000000000005</v>
      </c>
      <c r="L917" s="3">
        <f t="shared" si="102"/>
        <v>17.16</v>
      </c>
      <c r="M917" s="3">
        <f t="shared" si="103"/>
        <v>40.56</v>
      </c>
      <c r="N917" s="3">
        <f t="shared" si="104"/>
        <v>39</v>
      </c>
    </row>
    <row r="918" spans="1:14" x14ac:dyDescent="0.35">
      <c r="A918" s="2" t="s">
        <v>947</v>
      </c>
      <c r="B918" t="s">
        <v>8</v>
      </c>
      <c r="C918">
        <v>300299</v>
      </c>
      <c r="D918" t="s">
        <v>948</v>
      </c>
      <c r="E918">
        <v>771</v>
      </c>
      <c r="F918" s="1">
        <v>43466</v>
      </c>
      <c r="G918" s="3">
        <v>52</v>
      </c>
      <c r="H918" s="3">
        <f t="shared" si="98"/>
        <v>19.760000000000002</v>
      </c>
      <c r="I918" s="3">
        <f t="shared" si="99"/>
        <v>8.2992000000000008</v>
      </c>
      <c r="J918" s="3">
        <f t="shared" si="100"/>
        <v>27.560000000000002</v>
      </c>
      <c r="K918" s="3">
        <f t="shared" si="101"/>
        <v>29.120000000000005</v>
      </c>
      <c r="L918" s="3">
        <f t="shared" si="102"/>
        <v>17.16</v>
      </c>
      <c r="M918" s="3">
        <f t="shared" si="103"/>
        <v>40.56</v>
      </c>
      <c r="N918" s="3">
        <f t="shared" si="104"/>
        <v>39</v>
      </c>
    </row>
    <row r="919" spans="1:14" x14ac:dyDescent="0.35">
      <c r="A919" s="2">
        <v>28715</v>
      </c>
      <c r="B919" t="s">
        <v>8</v>
      </c>
      <c r="C919">
        <v>300300</v>
      </c>
      <c r="D919" t="s">
        <v>949</v>
      </c>
      <c r="E919">
        <v>450</v>
      </c>
      <c r="F919" s="1">
        <v>43466</v>
      </c>
      <c r="G919" s="3">
        <v>7717.5</v>
      </c>
      <c r="H919" s="3">
        <f t="shared" si="98"/>
        <v>2932.65</v>
      </c>
      <c r="I919" s="3">
        <f t="shared" si="99"/>
        <v>1231.713</v>
      </c>
      <c r="J919" s="3">
        <f t="shared" si="100"/>
        <v>4090.2750000000001</v>
      </c>
      <c r="K919" s="3">
        <f t="shared" si="101"/>
        <v>4321.8</v>
      </c>
      <c r="L919" s="3">
        <f t="shared" si="102"/>
        <v>2546.7750000000001</v>
      </c>
      <c r="M919" s="3">
        <f t="shared" si="103"/>
        <v>6019.6500000000005</v>
      </c>
      <c r="N919" s="3">
        <f t="shared" si="104"/>
        <v>5788.125</v>
      </c>
    </row>
    <row r="920" spans="1:14" x14ac:dyDescent="0.35">
      <c r="A920" s="2">
        <v>29700</v>
      </c>
      <c r="B920" t="s">
        <v>8</v>
      </c>
      <c r="C920">
        <v>300301</v>
      </c>
      <c r="D920" t="s">
        <v>950</v>
      </c>
      <c r="E920">
        <v>450</v>
      </c>
      <c r="F920" s="1">
        <v>43466</v>
      </c>
      <c r="G920" s="3">
        <v>121.5</v>
      </c>
      <c r="H920" s="3">
        <f t="shared" si="98"/>
        <v>46.17</v>
      </c>
      <c r="I920" s="3">
        <f t="shared" si="99"/>
        <v>19.391400000000001</v>
      </c>
      <c r="J920" s="3">
        <f t="shared" si="100"/>
        <v>64.39500000000001</v>
      </c>
      <c r="K920" s="3">
        <f t="shared" si="101"/>
        <v>68.040000000000006</v>
      </c>
      <c r="L920" s="3">
        <f t="shared" si="102"/>
        <v>40.094999999999999</v>
      </c>
      <c r="M920" s="3">
        <f t="shared" si="103"/>
        <v>94.77000000000001</v>
      </c>
      <c r="N920" s="3">
        <f t="shared" si="104"/>
        <v>91.125</v>
      </c>
    </row>
    <row r="921" spans="1:14" x14ac:dyDescent="0.35">
      <c r="A921" s="2">
        <v>29710</v>
      </c>
      <c r="B921" t="s">
        <v>8</v>
      </c>
      <c r="C921">
        <v>300302</v>
      </c>
      <c r="D921" t="s">
        <v>951</v>
      </c>
      <c r="E921">
        <v>450</v>
      </c>
      <c r="F921" s="1">
        <v>43466</v>
      </c>
      <c r="G921" s="3">
        <v>292.25</v>
      </c>
      <c r="H921" s="3">
        <f t="shared" si="98"/>
        <v>111.05500000000001</v>
      </c>
      <c r="I921" s="3">
        <f t="shared" si="99"/>
        <v>46.643100000000004</v>
      </c>
      <c r="J921" s="3">
        <f t="shared" si="100"/>
        <v>154.89250000000001</v>
      </c>
      <c r="K921" s="3">
        <f t="shared" si="101"/>
        <v>163.66000000000003</v>
      </c>
      <c r="L921" s="3">
        <f t="shared" si="102"/>
        <v>96.44250000000001</v>
      </c>
      <c r="M921" s="3">
        <f t="shared" si="103"/>
        <v>227.95500000000001</v>
      </c>
      <c r="N921" s="3">
        <f t="shared" si="104"/>
        <v>219.1875</v>
      </c>
    </row>
    <row r="922" spans="1:14" x14ac:dyDescent="0.35">
      <c r="A922" s="2">
        <v>20600</v>
      </c>
      <c r="B922" t="s">
        <v>8</v>
      </c>
      <c r="C922">
        <v>300303</v>
      </c>
      <c r="D922" t="s">
        <v>36</v>
      </c>
      <c r="E922">
        <v>450</v>
      </c>
      <c r="F922" s="1">
        <v>43466</v>
      </c>
      <c r="G922" s="3">
        <v>297.75</v>
      </c>
      <c r="H922" s="3">
        <f t="shared" si="98"/>
        <v>113.145</v>
      </c>
      <c r="I922" s="3">
        <f t="shared" si="99"/>
        <v>47.520899999999997</v>
      </c>
      <c r="J922" s="3">
        <f t="shared" si="100"/>
        <v>157.8075</v>
      </c>
      <c r="K922" s="3">
        <f t="shared" si="101"/>
        <v>166.74</v>
      </c>
      <c r="L922" s="3">
        <f t="shared" si="102"/>
        <v>98.257500000000007</v>
      </c>
      <c r="M922" s="3">
        <f t="shared" si="103"/>
        <v>232.245</v>
      </c>
      <c r="N922" s="3">
        <f t="shared" si="104"/>
        <v>223.3125</v>
      </c>
    </row>
    <row r="923" spans="1:14" x14ac:dyDescent="0.35">
      <c r="A923" s="2">
        <v>51703</v>
      </c>
      <c r="B923" t="s">
        <v>8</v>
      </c>
      <c r="C923">
        <v>300304</v>
      </c>
      <c r="D923" t="s">
        <v>952</v>
      </c>
      <c r="E923">
        <v>450</v>
      </c>
      <c r="F923" s="1">
        <v>43466</v>
      </c>
      <c r="G923" s="3">
        <v>137</v>
      </c>
      <c r="H923" s="3">
        <f t="shared" si="98"/>
        <v>52.06</v>
      </c>
      <c r="I923" s="3">
        <f t="shared" si="99"/>
        <v>21.865200000000002</v>
      </c>
      <c r="J923" s="3">
        <f t="shared" si="100"/>
        <v>72.61</v>
      </c>
      <c r="K923" s="3">
        <f t="shared" si="101"/>
        <v>76.720000000000013</v>
      </c>
      <c r="L923" s="3">
        <f t="shared" si="102"/>
        <v>45.21</v>
      </c>
      <c r="M923" s="3">
        <f t="shared" si="103"/>
        <v>106.86</v>
      </c>
      <c r="N923" s="3">
        <f t="shared" si="104"/>
        <v>102.75</v>
      </c>
    </row>
    <row r="924" spans="1:14" x14ac:dyDescent="0.35">
      <c r="A924" s="2">
        <v>92977</v>
      </c>
      <c r="B924" t="s">
        <v>8</v>
      </c>
      <c r="C924">
        <v>300305</v>
      </c>
      <c r="D924" t="s">
        <v>953</v>
      </c>
      <c r="E924">
        <v>450</v>
      </c>
      <c r="F924" s="1">
        <v>43466</v>
      </c>
      <c r="G924" s="3">
        <v>292.25</v>
      </c>
      <c r="H924" s="3">
        <f t="shared" si="98"/>
        <v>111.05500000000001</v>
      </c>
      <c r="I924" s="3">
        <f t="shared" si="99"/>
        <v>46.643100000000004</v>
      </c>
      <c r="J924" s="3">
        <f t="shared" si="100"/>
        <v>154.89250000000001</v>
      </c>
      <c r="K924" s="3">
        <f t="shared" si="101"/>
        <v>163.66000000000003</v>
      </c>
      <c r="L924" s="3">
        <f t="shared" si="102"/>
        <v>96.44250000000001</v>
      </c>
      <c r="M924" s="3">
        <f t="shared" si="103"/>
        <v>227.95500000000001</v>
      </c>
      <c r="N924" s="3">
        <f t="shared" si="104"/>
        <v>219.1875</v>
      </c>
    </row>
    <row r="925" spans="1:14" x14ac:dyDescent="0.35">
      <c r="A925" s="2">
        <v>12020</v>
      </c>
      <c r="B925" t="s">
        <v>8</v>
      </c>
      <c r="C925">
        <v>300306</v>
      </c>
      <c r="D925" t="s">
        <v>954</v>
      </c>
      <c r="E925">
        <v>450</v>
      </c>
      <c r="F925" s="1">
        <v>43466</v>
      </c>
      <c r="G925" s="3">
        <v>760.75</v>
      </c>
      <c r="H925" s="3">
        <f t="shared" si="98"/>
        <v>289.08499999999998</v>
      </c>
      <c r="I925" s="3">
        <f t="shared" si="99"/>
        <v>121.41569999999999</v>
      </c>
      <c r="J925" s="3">
        <f t="shared" si="100"/>
        <v>403.19750000000005</v>
      </c>
      <c r="K925" s="3">
        <f t="shared" si="101"/>
        <v>426.02000000000004</v>
      </c>
      <c r="L925" s="3">
        <f t="shared" si="102"/>
        <v>251.04750000000001</v>
      </c>
      <c r="M925" s="3">
        <f t="shared" si="103"/>
        <v>593.38499999999999</v>
      </c>
      <c r="N925" s="3">
        <f t="shared" si="104"/>
        <v>570.5625</v>
      </c>
    </row>
    <row r="926" spans="1:14" x14ac:dyDescent="0.35">
      <c r="A926" s="2">
        <v>12021</v>
      </c>
      <c r="B926" t="s">
        <v>8</v>
      </c>
      <c r="C926">
        <v>300307</v>
      </c>
      <c r="D926" t="s">
        <v>955</v>
      </c>
      <c r="E926">
        <v>450</v>
      </c>
      <c r="F926" s="1">
        <v>43466</v>
      </c>
      <c r="G926" s="3">
        <v>760.75</v>
      </c>
      <c r="H926" s="3">
        <f t="shared" si="98"/>
        <v>289.08499999999998</v>
      </c>
      <c r="I926" s="3">
        <f t="shared" si="99"/>
        <v>121.41569999999999</v>
      </c>
      <c r="J926" s="3">
        <f t="shared" si="100"/>
        <v>403.19750000000005</v>
      </c>
      <c r="K926" s="3">
        <f t="shared" si="101"/>
        <v>426.02000000000004</v>
      </c>
      <c r="L926" s="3">
        <f t="shared" si="102"/>
        <v>251.04750000000001</v>
      </c>
      <c r="M926" s="3">
        <f t="shared" si="103"/>
        <v>593.38499999999999</v>
      </c>
      <c r="N926" s="3">
        <f t="shared" si="104"/>
        <v>570.5625</v>
      </c>
    </row>
    <row r="927" spans="1:14" x14ac:dyDescent="0.35">
      <c r="A927" s="2">
        <v>20000</v>
      </c>
      <c r="B927" t="s">
        <v>8</v>
      </c>
      <c r="C927">
        <v>300308</v>
      </c>
      <c r="D927" t="s">
        <v>956</v>
      </c>
      <c r="E927">
        <v>450</v>
      </c>
      <c r="F927" s="1">
        <v>43466</v>
      </c>
      <c r="G927" s="3">
        <v>179.75</v>
      </c>
      <c r="H927" s="3">
        <f t="shared" si="98"/>
        <v>68.305000000000007</v>
      </c>
      <c r="I927" s="3">
        <f t="shared" si="99"/>
        <v>28.688100000000002</v>
      </c>
      <c r="J927" s="3">
        <f t="shared" si="100"/>
        <v>95.267499999999998</v>
      </c>
      <c r="K927" s="3">
        <f t="shared" si="101"/>
        <v>100.66000000000001</v>
      </c>
      <c r="L927" s="3">
        <f t="shared" si="102"/>
        <v>59.317500000000003</v>
      </c>
      <c r="M927" s="3">
        <f t="shared" si="103"/>
        <v>140.20500000000001</v>
      </c>
      <c r="N927" s="3">
        <f t="shared" si="104"/>
        <v>134.8125</v>
      </c>
    </row>
    <row r="928" spans="1:14" x14ac:dyDescent="0.35">
      <c r="A928" s="2">
        <v>20005</v>
      </c>
      <c r="B928" t="s">
        <v>8</v>
      </c>
      <c r="C928">
        <v>300309</v>
      </c>
      <c r="D928" t="s">
        <v>957</v>
      </c>
      <c r="E928">
        <v>450</v>
      </c>
      <c r="F928" s="1">
        <v>43466</v>
      </c>
      <c r="G928" s="3">
        <v>2646</v>
      </c>
      <c r="H928" s="3">
        <f t="shared" si="98"/>
        <v>1005.48</v>
      </c>
      <c r="I928" s="3">
        <f t="shared" si="99"/>
        <v>422.30160000000001</v>
      </c>
      <c r="J928" s="3">
        <f t="shared" si="100"/>
        <v>1402.38</v>
      </c>
      <c r="K928" s="3">
        <f t="shared" si="101"/>
        <v>1481.7600000000002</v>
      </c>
      <c r="L928" s="3">
        <f t="shared" si="102"/>
        <v>873.18000000000006</v>
      </c>
      <c r="M928" s="3">
        <f t="shared" si="103"/>
        <v>2063.88</v>
      </c>
      <c r="N928" s="3">
        <f t="shared" si="104"/>
        <v>1984.5</v>
      </c>
    </row>
    <row r="929" spans="1:14" x14ac:dyDescent="0.35">
      <c r="A929" s="2">
        <v>20550</v>
      </c>
      <c r="B929" t="s">
        <v>8</v>
      </c>
      <c r="C929">
        <v>300310</v>
      </c>
      <c r="D929" t="s">
        <v>958</v>
      </c>
      <c r="E929">
        <v>450</v>
      </c>
      <c r="F929" s="1">
        <v>43466</v>
      </c>
      <c r="G929" s="3">
        <v>187.5</v>
      </c>
      <c r="H929" s="3">
        <f t="shared" si="98"/>
        <v>71.25</v>
      </c>
      <c r="I929" s="3">
        <f t="shared" si="99"/>
        <v>29.924999999999997</v>
      </c>
      <c r="J929" s="3">
        <f t="shared" si="100"/>
        <v>99.375</v>
      </c>
      <c r="K929" s="3">
        <f t="shared" si="101"/>
        <v>105.00000000000001</v>
      </c>
      <c r="L929" s="3">
        <f t="shared" si="102"/>
        <v>61.875</v>
      </c>
      <c r="M929" s="3">
        <f t="shared" si="103"/>
        <v>146.25</v>
      </c>
      <c r="N929" s="3">
        <f t="shared" si="104"/>
        <v>140.625</v>
      </c>
    </row>
    <row r="930" spans="1:14" x14ac:dyDescent="0.35">
      <c r="A930" s="2">
        <v>20612</v>
      </c>
      <c r="B930" t="s">
        <v>8</v>
      </c>
      <c r="C930">
        <v>300311</v>
      </c>
      <c r="D930" t="s">
        <v>959</v>
      </c>
      <c r="E930">
        <v>450</v>
      </c>
      <c r="F930" s="1">
        <v>43466</v>
      </c>
      <c r="G930" s="3">
        <v>187.5</v>
      </c>
      <c r="H930" s="3">
        <f t="shared" si="98"/>
        <v>71.25</v>
      </c>
      <c r="I930" s="3">
        <f t="shared" si="99"/>
        <v>29.924999999999997</v>
      </c>
      <c r="J930" s="3">
        <f t="shared" si="100"/>
        <v>99.375</v>
      </c>
      <c r="K930" s="3">
        <f t="shared" si="101"/>
        <v>105.00000000000001</v>
      </c>
      <c r="L930" s="3">
        <f t="shared" si="102"/>
        <v>61.875</v>
      </c>
      <c r="M930" s="3">
        <f t="shared" si="103"/>
        <v>146.25</v>
      </c>
      <c r="N930" s="3">
        <f t="shared" si="104"/>
        <v>140.625</v>
      </c>
    </row>
    <row r="931" spans="1:14" x14ac:dyDescent="0.35">
      <c r="A931" s="2">
        <v>23505</v>
      </c>
      <c r="B931" t="s">
        <v>8</v>
      </c>
      <c r="C931">
        <v>300312</v>
      </c>
      <c r="D931" t="s">
        <v>960</v>
      </c>
      <c r="E931">
        <v>450</v>
      </c>
      <c r="F931" s="1">
        <v>43466</v>
      </c>
      <c r="G931" s="3">
        <v>250.25</v>
      </c>
      <c r="H931" s="3">
        <f t="shared" si="98"/>
        <v>95.094999999999999</v>
      </c>
      <c r="I931" s="3">
        <f t="shared" si="99"/>
        <v>39.939900000000002</v>
      </c>
      <c r="J931" s="3">
        <f t="shared" si="100"/>
        <v>132.63249999999999</v>
      </c>
      <c r="K931" s="3">
        <f t="shared" si="101"/>
        <v>140.14000000000001</v>
      </c>
      <c r="L931" s="3">
        <f t="shared" si="102"/>
        <v>82.58250000000001</v>
      </c>
      <c r="M931" s="3">
        <f t="shared" si="103"/>
        <v>195.19499999999999</v>
      </c>
      <c r="N931" s="3">
        <f t="shared" si="104"/>
        <v>187.6875</v>
      </c>
    </row>
    <row r="932" spans="1:14" x14ac:dyDescent="0.35">
      <c r="A932" s="2">
        <v>23600</v>
      </c>
      <c r="B932" t="s">
        <v>8</v>
      </c>
      <c r="C932">
        <v>300313</v>
      </c>
      <c r="D932" t="s">
        <v>961</v>
      </c>
      <c r="E932">
        <v>450</v>
      </c>
      <c r="F932" s="1">
        <v>43466</v>
      </c>
      <c r="G932" s="3">
        <v>250.25</v>
      </c>
      <c r="H932" s="3">
        <f t="shared" si="98"/>
        <v>95.094999999999999</v>
      </c>
      <c r="I932" s="3">
        <f t="shared" si="99"/>
        <v>39.939900000000002</v>
      </c>
      <c r="J932" s="3">
        <f t="shared" si="100"/>
        <v>132.63249999999999</v>
      </c>
      <c r="K932" s="3">
        <f t="shared" si="101"/>
        <v>140.14000000000001</v>
      </c>
      <c r="L932" s="3">
        <f t="shared" si="102"/>
        <v>82.58250000000001</v>
      </c>
      <c r="M932" s="3">
        <f t="shared" si="103"/>
        <v>195.19499999999999</v>
      </c>
      <c r="N932" s="3">
        <f t="shared" si="104"/>
        <v>187.6875</v>
      </c>
    </row>
    <row r="933" spans="1:14" x14ac:dyDescent="0.35">
      <c r="A933" s="2">
        <v>24605</v>
      </c>
      <c r="B933" t="s">
        <v>8</v>
      </c>
      <c r="C933">
        <v>300314</v>
      </c>
      <c r="D933" t="s">
        <v>962</v>
      </c>
      <c r="E933">
        <v>450</v>
      </c>
      <c r="F933" s="1">
        <v>43466</v>
      </c>
      <c r="G933" s="3">
        <v>1874.25</v>
      </c>
      <c r="H933" s="3">
        <f t="shared" si="98"/>
        <v>712.21500000000003</v>
      </c>
      <c r="I933" s="3">
        <f t="shared" si="99"/>
        <v>299.13029999999998</v>
      </c>
      <c r="J933" s="3">
        <f t="shared" si="100"/>
        <v>993.35250000000008</v>
      </c>
      <c r="K933" s="3">
        <f t="shared" si="101"/>
        <v>1049.5800000000002</v>
      </c>
      <c r="L933" s="3">
        <f t="shared" si="102"/>
        <v>618.50250000000005</v>
      </c>
      <c r="M933" s="3">
        <f t="shared" si="103"/>
        <v>1461.915</v>
      </c>
      <c r="N933" s="3">
        <f t="shared" si="104"/>
        <v>1405.6875</v>
      </c>
    </row>
    <row r="934" spans="1:14" x14ac:dyDescent="0.35">
      <c r="A934" s="2">
        <v>24670</v>
      </c>
      <c r="B934" t="s">
        <v>8</v>
      </c>
      <c r="C934">
        <v>300315</v>
      </c>
      <c r="D934" t="s">
        <v>963</v>
      </c>
      <c r="E934">
        <v>450</v>
      </c>
      <c r="F934" s="1">
        <v>43466</v>
      </c>
      <c r="G934" s="3">
        <v>250.25</v>
      </c>
      <c r="H934" s="3">
        <f t="shared" si="98"/>
        <v>95.094999999999999</v>
      </c>
      <c r="I934" s="3">
        <f t="shared" si="99"/>
        <v>39.939900000000002</v>
      </c>
      <c r="J934" s="3">
        <f t="shared" si="100"/>
        <v>132.63249999999999</v>
      </c>
      <c r="K934" s="3">
        <f t="shared" si="101"/>
        <v>140.14000000000001</v>
      </c>
      <c r="L934" s="3">
        <f t="shared" si="102"/>
        <v>82.58250000000001</v>
      </c>
      <c r="M934" s="3">
        <f t="shared" si="103"/>
        <v>195.19499999999999</v>
      </c>
      <c r="N934" s="3">
        <f t="shared" si="104"/>
        <v>187.6875</v>
      </c>
    </row>
    <row r="935" spans="1:14" x14ac:dyDescent="0.35">
      <c r="A935" s="2">
        <v>25248</v>
      </c>
      <c r="B935" t="s">
        <v>8</v>
      </c>
      <c r="C935">
        <v>300316</v>
      </c>
      <c r="D935" t="s">
        <v>964</v>
      </c>
      <c r="E935">
        <v>450</v>
      </c>
      <c r="F935" s="1">
        <v>43466</v>
      </c>
      <c r="G935" s="3">
        <v>2646</v>
      </c>
      <c r="H935" s="3">
        <f t="shared" si="98"/>
        <v>1005.48</v>
      </c>
      <c r="I935" s="3">
        <f t="shared" si="99"/>
        <v>422.30160000000001</v>
      </c>
      <c r="J935" s="3">
        <f t="shared" si="100"/>
        <v>1402.38</v>
      </c>
      <c r="K935" s="3">
        <f t="shared" si="101"/>
        <v>1481.7600000000002</v>
      </c>
      <c r="L935" s="3">
        <f t="shared" si="102"/>
        <v>873.18000000000006</v>
      </c>
      <c r="M935" s="3">
        <f t="shared" si="103"/>
        <v>2063.88</v>
      </c>
      <c r="N935" s="3">
        <f t="shared" si="104"/>
        <v>1984.5</v>
      </c>
    </row>
    <row r="936" spans="1:14" x14ac:dyDescent="0.35">
      <c r="A936" s="2">
        <v>26605</v>
      </c>
      <c r="B936" t="s">
        <v>8</v>
      </c>
      <c r="C936">
        <v>300317</v>
      </c>
      <c r="D936" t="s">
        <v>965</v>
      </c>
      <c r="E936">
        <v>450</v>
      </c>
      <c r="F936" s="1">
        <v>43466</v>
      </c>
      <c r="G936" s="3">
        <v>250.25</v>
      </c>
      <c r="H936" s="3">
        <f t="shared" si="98"/>
        <v>95.094999999999999</v>
      </c>
      <c r="I936" s="3">
        <f t="shared" si="99"/>
        <v>39.939900000000002</v>
      </c>
      <c r="J936" s="3">
        <f t="shared" si="100"/>
        <v>132.63249999999999</v>
      </c>
      <c r="K936" s="3">
        <f t="shared" si="101"/>
        <v>140.14000000000001</v>
      </c>
      <c r="L936" s="3">
        <f t="shared" si="102"/>
        <v>82.58250000000001</v>
      </c>
      <c r="M936" s="3">
        <f t="shared" si="103"/>
        <v>195.19499999999999</v>
      </c>
      <c r="N936" s="3">
        <f t="shared" si="104"/>
        <v>187.6875</v>
      </c>
    </row>
    <row r="937" spans="1:14" x14ac:dyDescent="0.35">
      <c r="A937" s="2">
        <v>27230</v>
      </c>
      <c r="B937" t="s">
        <v>8</v>
      </c>
      <c r="C937">
        <v>300318</v>
      </c>
      <c r="D937" t="s">
        <v>966</v>
      </c>
      <c r="E937">
        <v>450</v>
      </c>
      <c r="F937" s="1">
        <v>43466</v>
      </c>
      <c r="G937" s="3">
        <v>250.25</v>
      </c>
      <c r="H937" s="3">
        <f t="shared" si="98"/>
        <v>95.094999999999999</v>
      </c>
      <c r="I937" s="3">
        <f t="shared" si="99"/>
        <v>39.939900000000002</v>
      </c>
      <c r="J937" s="3">
        <f t="shared" si="100"/>
        <v>132.63249999999999</v>
      </c>
      <c r="K937" s="3">
        <f t="shared" si="101"/>
        <v>140.14000000000001</v>
      </c>
      <c r="L937" s="3">
        <f t="shared" si="102"/>
        <v>82.58250000000001</v>
      </c>
      <c r="M937" s="3">
        <f t="shared" si="103"/>
        <v>195.19499999999999</v>
      </c>
      <c r="N937" s="3">
        <f t="shared" si="104"/>
        <v>187.6875</v>
      </c>
    </row>
    <row r="938" spans="1:14" x14ac:dyDescent="0.35">
      <c r="A938" s="2">
        <v>27372</v>
      </c>
      <c r="B938" t="s">
        <v>8</v>
      </c>
      <c r="C938">
        <v>300319</v>
      </c>
      <c r="D938" t="s">
        <v>967</v>
      </c>
      <c r="E938">
        <v>450</v>
      </c>
      <c r="F938" s="1">
        <v>43466</v>
      </c>
      <c r="G938" s="3">
        <v>2535.75</v>
      </c>
      <c r="H938" s="3">
        <f t="shared" si="98"/>
        <v>963.58500000000004</v>
      </c>
      <c r="I938" s="3">
        <f t="shared" si="99"/>
        <v>404.70569999999998</v>
      </c>
      <c r="J938" s="3">
        <f t="shared" si="100"/>
        <v>1343.9475</v>
      </c>
      <c r="K938" s="3">
        <f t="shared" si="101"/>
        <v>1420.0200000000002</v>
      </c>
      <c r="L938" s="3">
        <f t="shared" si="102"/>
        <v>836.79750000000001</v>
      </c>
      <c r="M938" s="3">
        <f t="shared" si="103"/>
        <v>1977.885</v>
      </c>
      <c r="N938" s="3">
        <f t="shared" si="104"/>
        <v>1901.8125</v>
      </c>
    </row>
    <row r="939" spans="1:14" x14ac:dyDescent="0.35">
      <c r="A939" s="2">
        <v>27520</v>
      </c>
      <c r="B939" t="s">
        <v>8</v>
      </c>
      <c r="C939">
        <v>300320</v>
      </c>
      <c r="D939" t="s">
        <v>968</v>
      </c>
      <c r="E939">
        <v>450</v>
      </c>
      <c r="F939" s="1">
        <v>43466</v>
      </c>
      <c r="G939" s="3">
        <v>250.25</v>
      </c>
      <c r="H939" s="3">
        <f t="shared" si="98"/>
        <v>95.094999999999999</v>
      </c>
      <c r="I939" s="3">
        <f t="shared" si="99"/>
        <v>39.939900000000002</v>
      </c>
      <c r="J939" s="3">
        <f t="shared" si="100"/>
        <v>132.63249999999999</v>
      </c>
      <c r="K939" s="3">
        <f t="shared" si="101"/>
        <v>140.14000000000001</v>
      </c>
      <c r="L939" s="3">
        <f t="shared" si="102"/>
        <v>82.58250000000001</v>
      </c>
      <c r="M939" s="3">
        <f t="shared" si="103"/>
        <v>195.19499999999999</v>
      </c>
      <c r="N939" s="3">
        <f t="shared" si="104"/>
        <v>187.6875</v>
      </c>
    </row>
    <row r="940" spans="1:14" x14ac:dyDescent="0.35">
      <c r="A940" s="2">
        <v>27599</v>
      </c>
      <c r="B940" t="s">
        <v>8</v>
      </c>
      <c r="C940">
        <v>300321</v>
      </c>
      <c r="D940" t="s">
        <v>969</v>
      </c>
      <c r="E940">
        <v>450</v>
      </c>
      <c r="F940" s="1">
        <v>43466</v>
      </c>
      <c r="G940" s="3">
        <v>250.25</v>
      </c>
      <c r="H940" s="3">
        <f t="shared" si="98"/>
        <v>95.094999999999999</v>
      </c>
      <c r="I940" s="3">
        <f t="shared" si="99"/>
        <v>39.939900000000002</v>
      </c>
      <c r="J940" s="3">
        <f t="shared" si="100"/>
        <v>132.63249999999999</v>
      </c>
      <c r="K940" s="3">
        <f t="shared" si="101"/>
        <v>140.14000000000001</v>
      </c>
      <c r="L940" s="3">
        <f t="shared" si="102"/>
        <v>82.58250000000001</v>
      </c>
      <c r="M940" s="3">
        <f t="shared" si="103"/>
        <v>195.19499999999999</v>
      </c>
      <c r="N940" s="3">
        <f t="shared" si="104"/>
        <v>187.6875</v>
      </c>
    </row>
    <row r="941" spans="1:14" x14ac:dyDescent="0.35">
      <c r="A941" s="2">
        <v>27603</v>
      </c>
      <c r="B941" t="s">
        <v>8</v>
      </c>
      <c r="C941">
        <v>300322</v>
      </c>
      <c r="D941" t="s">
        <v>970</v>
      </c>
      <c r="E941">
        <v>450</v>
      </c>
      <c r="F941" s="1">
        <v>43466</v>
      </c>
      <c r="G941" s="3">
        <v>1615.25</v>
      </c>
      <c r="H941" s="3">
        <f t="shared" si="98"/>
        <v>613.79499999999996</v>
      </c>
      <c r="I941" s="3">
        <f t="shared" si="99"/>
        <v>257.79389999999995</v>
      </c>
      <c r="J941" s="3">
        <f t="shared" si="100"/>
        <v>856.0825000000001</v>
      </c>
      <c r="K941" s="3">
        <f t="shared" si="101"/>
        <v>904.54000000000008</v>
      </c>
      <c r="L941" s="3">
        <f t="shared" si="102"/>
        <v>533.03250000000003</v>
      </c>
      <c r="M941" s="3">
        <f t="shared" si="103"/>
        <v>1259.895</v>
      </c>
      <c r="N941" s="3">
        <f t="shared" si="104"/>
        <v>1211.4375</v>
      </c>
    </row>
    <row r="942" spans="1:14" x14ac:dyDescent="0.35">
      <c r="A942" s="2">
        <v>28450</v>
      </c>
      <c r="B942" t="s">
        <v>8</v>
      </c>
      <c r="C942">
        <v>300323</v>
      </c>
      <c r="D942" t="s">
        <v>971</v>
      </c>
      <c r="E942">
        <v>450</v>
      </c>
      <c r="F942" s="1">
        <v>43466</v>
      </c>
      <c r="G942" s="3">
        <v>250.25</v>
      </c>
      <c r="H942" s="3">
        <f t="shared" si="98"/>
        <v>95.094999999999999</v>
      </c>
      <c r="I942" s="3">
        <f t="shared" si="99"/>
        <v>39.939900000000002</v>
      </c>
      <c r="J942" s="3">
        <f t="shared" si="100"/>
        <v>132.63249999999999</v>
      </c>
      <c r="K942" s="3">
        <f t="shared" si="101"/>
        <v>140.14000000000001</v>
      </c>
      <c r="L942" s="3">
        <f t="shared" si="102"/>
        <v>82.58250000000001</v>
      </c>
      <c r="M942" s="3">
        <f t="shared" si="103"/>
        <v>195.19499999999999</v>
      </c>
      <c r="N942" s="3">
        <f t="shared" si="104"/>
        <v>187.6875</v>
      </c>
    </row>
    <row r="943" spans="1:14" x14ac:dyDescent="0.35">
      <c r="A943" s="2">
        <v>28455</v>
      </c>
      <c r="B943" t="s">
        <v>8</v>
      </c>
      <c r="C943">
        <v>300324</v>
      </c>
      <c r="D943" t="s">
        <v>972</v>
      </c>
      <c r="E943">
        <v>450</v>
      </c>
      <c r="F943" s="1">
        <v>43466</v>
      </c>
      <c r="G943" s="3">
        <v>250.25</v>
      </c>
      <c r="H943" s="3">
        <f t="shared" si="98"/>
        <v>95.094999999999999</v>
      </c>
      <c r="I943" s="3">
        <f t="shared" si="99"/>
        <v>39.939900000000002</v>
      </c>
      <c r="J943" s="3">
        <f t="shared" si="100"/>
        <v>132.63249999999999</v>
      </c>
      <c r="K943" s="3">
        <f t="shared" si="101"/>
        <v>140.14000000000001</v>
      </c>
      <c r="L943" s="3">
        <f t="shared" si="102"/>
        <v>82.58250000000001</v>
      </c>
      <c r="M943" s="3">
        <f t="shared" si="103"/>
        <v>195.19499999999999</v>
      </c>
      <c r="N943" s="3">
        <f t="shared" si="104"/>
        <v>187.6875</v>
      </c>
    </row>
    <row r="944" spans="1:14" x14ac:dyDescent="0.35">
      <c r="A944" s="2">
        <v>29065</v>
      </c>
      <c r="B944" t="s">
        <v>8</v>
      </c>
      <c r="C944">
        <v>300325</v>
      </c>
      <c r="D944" t="s">
        <v>973</v>
      </c>
      <c r="E944">
        <v>450</v>
      </c>
      <c r="F944" s="1">
        <v>44927</v>
      </c>
      <c r="G944" s="3">
        <v>500</v>
      </c>
      <c r="H944" s="3">
        <f t="shared" si="98"/>
        <v>190</v>
      </c>
      <c r="I944" s="3">
        <f t="shared" si="99"/>
        <v>79.8</v>
      </c>
      <c r="J944" s="3">
        <f t="shared" si="100"/>
        <v>265</v>
      </c>
      <c r="K944" s="3">
        <f t="shared" si="101"/>
        <v>280</v>
      </c>
      <c r="L944" s="3">
        <f t="shared" si="102"/>
        <v>165</v>
      </c>
      <c r="M944" s="3">
        <f t="shared" si="103"/>
        <v>390</v>
      </c>
      <c r="N944" s="3">
        <f t="shared" si="104"/>
        <v>375</v>
      </c>
    </row>
    <row r="945" spans="1:14" x14ac:dyDescent="0.35">
      <c r="A945" s="2">
        <v>29085</v>
      </c>
      <c r="B945" t="s">
        <v>8</v>
      </c>
      <c r="C945">
        <v>300326</v>
      </c>
      <c r="D945" t="s">
        <v>974</v>
      </c>
      <c r="E945">
        <v>450</v>
      </c>
      <c r="F945" s="1">
        <v>44927</v>
      </c>
      <c r="G945" s="3">
        <v>300</v>
      </c>
      <c r="H945" s="3">
        <f t="shared" si="98"/>
        <v>114</v>
      </c>
      <c r="I945" s="3">
        <f t="shared" si="99"/>
        <v>47.879999999999995</v>
      </c>
      <c r="J945" s="3">
        <f t="shared" si="100"/>
        <v>159</v>
      </c>
      <c r="K945" s="3">
        <f t="shared" si="101"/>
        <v>168.00000000000003</v>
      </c>
      <c r="L945" s="3">
        <f t="shared" si="102"/>
        <v>99</v>
      </c>
      <c r="M945" s="3">
        <f t="shared" si="103"/>
        <v>234</v>
      </c>
      <c r="N945" s="3">
        <f t="shared" si="104"/>
        <v>225</v>
      </c>
    </row>
    <row r="946" spans="1:14" x14ac:dyDescent="0.35">
      <c r="A946" s="2">
        <v>29345</v>
      </c>
      <c r="B946" t="s">
        <v>8</v>
      </c>
      <c r="C946">
        <v>300327</v>
      </c>
      <c r="D946" t="s">
        <v>975</v>
      </c>
      <c r="E946">
        <v>450</v>
      </c>
      <c r="F946" s="1">
        <v>44927</v>
      </c>
      <c r="G946" s="3">
        <v>500</v>
      </c>
      <c r="H946" s="3">
        <f t="shared" si="98"/>
        <v>190</v>
      </c>
      <c r="I946" s="3">
        <f t="shared" si="99"/>
        <v>79.8</v>
      </c>
      <c r="J946" s="3">
        <f t="shared" si="100"/>
        <v>265</v>
      </c>
      <c r="K946" s="3">
        <f t="shared" si="101"/>
        <v>280</v>
      </c>
      <c r="L946" s="3">
        <f t="shared" si="102"/>
        <v>165</v>
      </c>
      <c r="M946" s="3">
        <f t="shared" si="103"/>
        <v>390</v>
      </c>
      <c r="N946" s="3">
        <f t="shared" si="104"/>
        <v>375</v>
      </c>
    </row>
    <row r="947" spans="1:14" x14ac:dyDescent="0.35">
      <c r="A947" s="2">
        <v>29358</v>
      </c>
      <c r="B947" t="s">
        <v>8</v>
      </c>
      <c r="C947">
        <v>300328</v>
      </c>
      <c r="D947" t="s">
        <v>976</v>
      </c>
      <c r="E947">
        <v>450</v>
      </c>
      <c r="F947" s="1">
        <v>43466</v>
      </c>
      <c r="G947" s="3">
        <v>292.25</v>
      </c>
      <c r="H947" s="3">
        <f t="shared" si="98"/>
        <v>111.05500000000001</v>
      </c>
      <c r="I947" s="3">
        <f t="shared" si="99"/>
        <v>46.643100000000004</v>
      </c>
      <c r="J947" s="3">
        <f t="shared" si="100"/>
        <v>154.89250000000001</v>
      </c>
      <c r="K947" s="3">
        <f t="shared" si="101"/>
        <v>163.66000000000003</v>
      </c>
      <c r="L947" s="3">
        <f t="shared" si="102"/>
        <v>96.44250000000001</v>
      </c>
      <c r="M947" s="3">
        <f t="shared" si="103"/>
        <v>227.95500000000001</v>
      </c>
      <c r="N947" s="3">
        <f t="shared" si="104"/>
        <v>219.1875</v>
      </c>
    </row>
    <row r="948" spans="1:14" x14ac:dyDescent="0.35">
      <c r="A948" s="2">
        <v>29440</v>
      </c>
      <c r="B948" t="s">
        <v>8</v>
      </c>
      <c r="C948">
        <v>300329</v>
      </c>
      <c r="D948" t="s">
        <v>977</v>
      </c>
      <c r="E948">
        <v>450</v>
      </c>
      <c r="F948" s="1">
        <v>44927</v>
      </c>
      <c r="G948" s="3">
        <v>300</v>
      </c>
      <c r="H948" s="3">
        <f t="shared" si="98"/>
        <v>114</v>
      </c>
      <c r="I948" s="3">
        <f t="shared" si="99"/>
        <v>47.879999999999995</v>
      </c>
      <c r="J948" s="3">
        <f t="shared" si="100"/>
        <v>159</v>
      </c>
      <c r="K948" s="3">
        <f t="shared" si="101"/>
        <v>168.00000000000003</v>
      </c>
      <c r="L948" s="3">
        <f t="shared" si="102"/>
        <v>99</v>
      </c>
      <c r="M948" s="3">
        <f t="shared" si="103"/>
        <v>234</v>
      </c>
      <c r="N948" s="3">
        <f t="shared" si="104"/>
        <v>225</v>
      </c>
    </row>
    <row r="949" spans="1:14" x14ac:dyDescent="0.35">
      <c r="A949" s="2">
        <v>29520</v>
      </c>
      <c r="B949" t="s">
        <v>8</v>
      </c>
      <c r="C949">
        <v>300330</v>
      </c>
      <c r="D949" t="s">
        <v>978</v>
      </c>
      <c r="E949">
        <v>450</v>
      </c>
      <c r="F949" s="1">
        <v>43466</v>
      </c>
      <c r="G949" s="3">
        <v>143.5</v>
      </c>
      <c r="H949" s="3">
        <f t="shared" si="98"/>
        <v>54.53</v>
      </c>
      <c r="I949" s="3">
        <f t="shared" si="99"/>
        <v>22.9026</v>
      </c>
      <c r="J949" s="3">
        <f t="shared" si="100"/>
        <v>76.055000000000007</v>
      </c>
      <c r="K949" s="3">
        <f t="shared" si="101"/>
        <v>80.360000000000014</v>
      </c>
      <c r="L949" s="3">
        <f t="shared" si="102"/>
        <v>47.355000000000004</v>
      </c>
      <c r="M949" s="3">
        <f t="shared" si="103"/>
        <v>111.93</v>
      </c>
      <c r="N949" s="3">
        <f t="shared" si="104"/>
        <v>107.625</v>
      </c>
    </row>
    <row r="950" spans="1:14" x14ac:dyDescent="0.35">
      <c r="A950" s="2">
        <v>29740</v>
      </c>
      <c r="B950" t="s">
        <v>8</v>
      </c>
      <c r="C950">
        <v>300331</v>
      </c>
      <c r="D950" t="s">
        <v>979</v>
      </c>
      <c r="E950">
        <v>450</v>
      </c>
      <c r="F950" s="1">
        <v>43466</v>
      </c>
      <c r="G950" s="3">
        <v>143.5</v>
      </c>
      <c r="H950" s="3">
        <f t="shared" si="98"/>
        <v>54.53</v>
      </c>
      <c r="I950" s="3">
        <f t="shared" si="99"/>
        <v>22.9026</v>
      </c>
      <c r="J950" s="3">
        <f t="shared" si="100"/>
        <v>76.055000000000007</v>
      </c>
      <c r="K950" s="3">
        <f t="shared" si="101"/>
        <v>80.360000000000014</v>
      </c>
      <c r="L950" s="3">
        <f t="shared" si="102"/>
        <v>47.355000000000004</v>
      </c>
      <c r="M950" s="3">
        <f t="shared" si="103"/>
        <v>111.93</v>
      </c>
      <c r="N950" s="3">
        <f t="shared" si="104"/>
        <v>107.625</v>
      </c>
    </row>
    <row r="951" spans="1:14" x14ac:dyDescent="0.35">
      <c r="A951" s="2">
        <v>30801</v>
      </c>
      <c r="B951" t="s">
        <v>8</v>
      </c>
      <c r="C951">
        <v>300332</v>
      </c>
      <c r="D951" t="s">
        <v>980</v>
      </c>
      <c r="E951">
        <v>450</v>
      </c>
      <c r="F951" s="1">
        <v>43466</v>
      </c>
      <c r="G951" s="3">
        <v>1058.5</v>
      </c>
      <c r="H951" s="3">
        <f t="shared" si="98"/>
        <v>402.23</v>
      </c>
      <c r="I951" s="3">
        <f t="shared" si="99"/>
        <v>168.9366</v>
      </c>
      <c r="J951" s="3">
        <f t="shared" si="100"/>
        <v>561.005</v>
      </c>
      <c r="K951" s="3">
        <f t="shared" si="101"/>
        <v>592.7600000000001</v>
      </c>
      <c r="L951" s="3">
        <f t="shared" si="102"/>
        <v>349.30500000000001</v>
      </c>
      <c r="M951" s="3">
        <f t="shared" si="103"/>
        <v>825.63</v>
      </c>
      <c r="N951" s="3">
        <f t="shared" si="104"/>
        <v>793.875</v>
      </c>
    </row>
    <row r="952" spans="1:14" x14ac:dyDescent="0.35">
      <c r="A952" s="2">
        <v>30802</v>
      </c>
      <c r="B952" t="s">
        <v>8</v>
      </c>
      <c r="C952">
        <v>300333</v>
      </c>
      <c r="D952" t="s">
        <v>981</v>
      </c>
      <c r="E952">
        <v>450</v>
      </c>
      <c r="F952" s="1">
        <v>43466</v>
      </c>
      <c r="G952" s="3">
        <v>1445.75</v>
      </c>
      <c r="H952" s="3">
        <f t="shared" si="98"/>
        <v>549.38499999999999</v>
      </c>
      <c r="I952" s="3">
        <f t="shared" si="99"/>
        <v>230.74169999999998</v>
      </c>
      <c r="J952" s="3">
        <f t="shared" si="100"/>
        <v>766.24750000000006</v>
      </c>
      <c r="K952" s="3">
        <f t="shared" si="101"/>
        <v>809.62000000000012</v>
      </c>
      <c r="L952" s="3">
        <f t="shared" si="102"/>
        <v>477.09750000000003</v>
      </c>
      <c r="M952" s="3">
        <f t="shared" si="103"/>
        <v>1127.6849999999999</v>
      </c>
      <c r="N952" s="3">
        <f t="shared" si="104"/>
        <v>1084.3125</v>
      </c>
    </row>
    <row r="953" spans="1:14" x14ac:dyDescent="0.35">
      <c r="A953" s="2">
        <v>31511</v>
      </c>
      <c r="B953" t="s">
        <v>8</v>
      </c>
      <c r="C953">
        <v>300334</v>
      </c>
      <c r="D953" t="s">
        <v>982</v>
      </c>
      <c r="E953">
        <v>450</v>
      </c>
      <c r="F953" s="1">
        <v>43466</v>
      </c>
      <c r="G953" s="3">
        <v>187.5</v>
      </c>
      <c r="H953" s="3">
        <f t="shared" si="98"/>
        <v>71.25</v>
      </c>
      <c r="I953" s="3">
        <f t="shared" si="99"/>
        <v>29.924999999999997</v>
      </c>
      <c r="J953" s="3">
        <f t="shared" si="100"/>
        <v>99.375</v>
      </c>
      <c r="K953" s="3">
        <f t="shared" si="101"/>
        <v>105.00000000000001</v>
      </c>
      <c r="L953" s="3">
        <f t="shared" si="102"/>
        <v>61.875</v>
      </c>
      <c r="M953" s="3">
        <f t="shared" si="103"/>
        <v>146.25</v>
      </c>
      <c r="N953" s="3">
        <f t="shared" si="104"/>
        <v>140.625</v>
      </c>
    </row>
    <row r="954" spans="1:14" x14ac:dyDescent="0.35">
      <c r="A954" s="2">
        <v>31603</v>
      </c>
      <c r="B954" t="s">
        <v>8</v>
      </c>
      <c r="C954">
        <v>300335</v>
      </c>
      <c r="D954" t="s">
        <v>983</v>
      </c>
      <c r="E954">
        <v>450</v>
      </c>
      <c r="F954" s="1">
        <v>43466</v>
      </c>
      <c r="G954" s="3">
        <v>1058.5</v>
      </c>
      <c r="H954" s="3">
        <f t="shared" si="98"/>
        <v>402.23</v>
      </c>
      <c r="I954" s="3">
        <f t="shared" si="99"/>
        <v>168.9366</v>
      </c>
      <c r="J954" s="3">
        <f t="shared" si="100"/>
        <v>561.005</v>
      </c>
      <c r="K954" s="3">
        <f t="shared" si="101"/>
        <v>592.7600000000001</v>
      </c>
      <c r="L954" s="3">
        <f t="shared" si="102"/>
        <v>349.30500000000001</v>
      </c>
      <c r="M954" s="3">
        <f t="shared" si="103"/>
        <v>825.63</v>
      </c>
      <c r="N954" s="3">
        <f t="shared" si="104"/>
        <v>793.875</v>
      </c>
    </row>
    <row r="955" spans="1:14" x14ac:dyDescent="0.35">
      <c r="A955" s="2">
        <v>31605</v>
      </c>
      <c r="B955" t="s">
        <v>8</v>
      </c>
      <c r="C955">
        <v>300336</v>
      </c>
      <c r="D955" t="s">
        <v>984</v>
      </c>
      <c r="E955">
        <v>450</v>
      </c>
      <c r="F955" s="1">
        <v>43466</v>
      </c>
      <c r="G955" s="3">
        <v>1445.75</v>
      </c>
      <c r="H955" s="3">
        <f t="shared" si="98"/>
        <v>549.38499999999999</v>
      </c>
      <c r="I955" s="3">
        <f t="shared" si="99"/>
        <v>230.74169999999998</v>
      </c>
      <c r="J955" s="3">
        <f t="shared" si="100"/>
        <v>766.24750000000006</v>
      </c>
      <c r="K955" s="3">
        <f t="shared" si="101"/>
        <v>809.62000000000012</v>
      </c>
      <c r="L955" s="3">
        <f t="shared" si="102"/>
        <v>477.09750000000003</v>
      </c>
      <c r="M955" s="3">
        <f t="shared" si="103"/>
        <v>1127.6849999999999</v>
      </c>
      <c r="N955" s="3">
        <f t="shared" si="104"/>
        <v>1084.3125</v>
      </c>
    </row>
    <row r="956" spans="1:14" x14ac:dyDescent="0.35">
      <c r="A956" s="2">
        <v>32405</v>
      </c>
      <c r="B956" t="s">
        <v>8</v>
      </c>
      <c r="C956">
        <v>300337</v>
      </c>
      <c r="D956" t="s">
        <v>985</v>
      </c>
      <c r="E956">
        <v>450</v>
      </c>
      <c r="F956" s="1">
        <v>43466</v>
      </c>
      <c r="G956" s="3">
        <v>336.75</v>
      </c>
      <c r="H956" s="3">
        <f t="shared" si="98"/>
        <v>127.965</v>
      </c>
      <c r="I956" s="3">
        <f t="shared" si="99"/>
        <v>53.7453</v>
      </c>
      <c r="J956" s="3">
        <f t="shared" si="100"/>
        <v>178.47750000000002</v>
      </c>
      <c r="K956" s="3">
        <f t="shared" si="101"/>
        <v>188.58</v>
      </c>
      <c r="L956" s="3">
        <f t="shared" si="102"/>
        <v>111.12750000000001</v>
      </c>
      <c r="M956" s="3">
        <f t="shared" si="103"/>
        <v>262.66500000000002</v>
      </c>
      <c r="N956" s="3">
        <f t="shared" si="104"/>
        <v>252.5625</v>
      </c>
    </row>
    <row r="957" spans="1:14" x14ac:dyDescent="0.35">
      <c r="A957" s="2">
        <v>36593</v>
      </c>
      <c r="B957" t="s">
        <v>8</v>
      </c>
      <c r="C957">
        <v>300338</v>
      </c>
      <c r="D957" t="s">
        <v>85</v>
      </c>
      <c r="E957">
        <v>450</v>
      </c>
      <c r="F957" s="1">
        <v>43466</v>
      </c>
      <c r="G957" s="3">
        <v>265</v>
      </c>
      <c r="H957" s="3">
        <f t="shared" si="98"/>
        <v>100.7</v>
      </c>
      <c r="I957" s="3">
        <f t="shared" si="99"/>
        <v>42.293999999999997</v>
      </c>
      <c r="J957" s="3">
        <f t="shared" si="100"/>
        <v>140.45000000000002</v>
      </c>
      <c r="K957" s="3">
        <f t="shared" si="101"/>
        <v>148.4</v>
      </c>
      <c r="L957" s="3">
        <f t="shared" si="102"/>
        <v>87.45</v>
      </c>
      <c r="M957" s="3">
        <f t="shared" si="103"/>
        <v>206.70000000000002</v>
      </c>
      <c r="N957" s="3">
        <f t="shared" si="104"/>
        <v>198.75</v>
      </c>
    </row>
    <row r="958" spans="1:14" x14ac:dyDescent="0.35">
      <c r="A958" s="2">
        <v>40800</v>
      </c>
      <c r="B958" t="s">
        <v>8</v>
      </c>
      <c r="C958">
        <v>300339</v>
      </c>
      <c r="D958" t="s">
        <v>986</v>
      </c>
      <c r="E958">
        <v>450</v>
      </c>
      <c r="F958" s="1">
        <v>43466</v>
      </c>
      <c r="G958" s="3">
        <v>275.75</v>
      </c>
      <c r="H958" s="3">
        <f t="shared" si="98"/>
        <v>104.785</v>
      </c>
      <c r="I958" s="3">
        <f t="shared" si="99"/>
        <v>44.009699999999995</v>
      </c>
      <c r="J958" s="3">
        <f t="shared" si="100"/>
        <v>146.14750000000001</v>
      </c>
      <c r="K958" s="3">
        <f t="shared" si="101"/>
        <v>154.42000000000002</v>
      </c>
      <c r="L958" s="3">
        <f t="shared" si="102"/>
        <v>90.997500000000002</v>
      </c>
      <c r="M958" s="3">
        <f t="shared" si="103"/>
        <v>215.08500000000001</v>
      </c>
      <c r="N958" s="3">
        <f t="shared" si="104"/>
        <v>206.8125</v>
      </c>
    </row>
    <row r="959" spans="1:14" x14ac:dyDescent="0.35">
      <c r="A959" s="2">
        <v>46221</v>
      </c>
      <c r="B959" t="s">
        <v>8</v>
      </c>
      <c r="C959">
        <v>300340</v>
      </c>
      <c r="D959" t="s">
        <v>987</v>
      </c>
      <c r="E959">
        <v>450</v>
      </c>
      <c r="F959" s="1">
        <v>43466</v>
      </c>
      <c r="G959" s="3">
        <v>441</v>
      </c>
      <c r="H959" s="3">
        <f t="shared" si="98"/>
        <v>167.58</v>
      </c>
      <c r="I959" s="3">
        <f t="shared" si="99"/>
        <v>70.383600000000001</v>
      </c>
      <c r="J959" s="3">
        <f t="shared" si="100"/>
        <v>233.73000000000002</v>
      </c>
      <c r="K959" s="3">
        <f t="shared" si="101"/>
        <v>246.96000000000004</v>
      </c>
      <c r="L959" s="3">
        <f t="shared" si="102"/>
        <v>145.53</v>
      </c>
      <c r="M959" s="3">
        <f t="shared" si="103"/>
        <v>343.98</v>
      </c>
      <c r="N959" s="3">
        <f t="shared" si="104"/>
        <v>330.75</v>
      </c>
    </row>
    <row r="960" spans="1:14" x14ac:dyDescent="0.35">
      <c r="A960" s="2">
        <v>94762</v>
      </c>
      <c r="B960" t="s">
        <v>8</v>
      </c>
      <c r="C960">
        <v>300341</v>
      </c>
      <c r="D960" t="s">
        <v>988</v>
      </c>
      <c r="E960">
        <v>450</v>
      </c>
      <c r="F960" s="1">
        <v>43466</v>
      </c>
      <c r="G960" s="3">
        <v>104.75</v>
      </c>
      <c r="H960" s="3">
        <f t="shared" si="98"/>
        <v>39.805</v>
      </c>
      <c r="I960" s="3">
        <f t="shared" si="99"/>
        <v>16.7181</v>
      </c>
      <c r="J960" s="3">
        <f t="shared" si="100"/>
        <v>55.517500000000005</v>
      </c>
      <c r="K960" s="3">
        <f t="shared" si="101"/>
        <v>58.660000000000004</v>
      </c>
      <c r="L960" s="3">
        <f t="shared" si="102"/>
        <v>34.567500000000003</v>
      </c>
      <c r="M960" s="3">
        <f t="shared" si="103"/>
        <v>81.704999999999998</v>
      </c>
      <c r="N960" s="3">
        <f t="shared" si="104"/>
        <v>78.5625</v>
      </c>
    </row>
    <row r="961" spans="1:14" x14ac:dyDescent="0.35">
      <c r="A961" s="2">
        <v>94770</v>
      </c>
      <c r="B961" t="s">
        <v>8</v>
      </c>
      <c r="C961">
        <v>300342</v>
      </c>
      <c r="D961" t="s">
        <v>989</v>
      </c>
      <c r="E961">
        <v>450</v>
      </c>
      <c r="F961" s="1">
        <v>43466</v>
      </c>
      <c r="G961" s="3">
        <v>82.75</v>
      </c>
      <c r="H961" s="3">
        <f t="shared" si="98"/>
        <v>31.445</v>
      </c>
      <c r="I961" s="3">
        <f t="shared" si="99"/>
        <v>13.206899999999999</v>
      </c>
      <c r="J961" s="3">
        <f t="shared" si="100"/>
        <v>43.857500000000002</v>
      </c>
      <c r="K961" s="3">
        <f t="shared" si="101"/>
        <v>46.34</v>
      </c>
      <c r="L961" s="3">
        <f t="shared" si="102"/>
        <v>27.307500000000001</v>
      </c>
      <c r="M961" s="3">
        <f t="shared" si="103"/>
        <v>64.545000000000002</v>
      </c>
      <c r="N961" s="3">
        <f t="shared" si="104"/>
        <v>62.0625</v>
      </c>
    </row>
    <row r="962" spans="1:14" x14ac:dyDescent="0.35">
      <c r="A962" s="2">
        <v>36415</v>
      </c>
      <c r="B962" t="s">
        <v>8</v>
      </c>
      <c r="C962">
        <v>300343</v>
      </c>
      <c r="D962" t="s">
        <v>990</v>
      </c>
      <c r="E962">
        <v>450</v>
      </c>
      <c r="F962" s="1">
        <v>43466</v>
      </c>
      <c r="G962" s="3">
        <v>6</v>
      </c>
      <c r="H962" s="3">
        <f t="shared" si="98"/>
        <v>2.2800000000000002</v>
      </c>
      <c r="I962" s="3">
        <f t="shared" si="99"/>
        <v>0.95760000000000012</v>
      </c>
      <c r="J962" s="3">
        <f t="shared" si="100"/>
        <v>3.18</v>
      </c>
      <c r="K962" s="3">
        <f t="shared" si="101"/>
        <v>3.3600000000000003</v>
      </c>
      <c r="L962" s="3">
        <f t="shared" si="102"/>
        <v>1.98</v>
      </c>
      <c r="M962" s="3">
        <f t="shared" si="103"/>
        <v>4.68</v>
      </c>
      <c r="N962" s="3">
        <f t="shared" si="104"/>
        <v>4.5</v>
      </c>
    </row>
    <row r="963" spans="1:14" x14ac:dyDescent="0.35">
      <c r="A963" s="2" t="s">
        <v>991</v>
      </c>
      <c r="B963" t="s">
        <v>8</v>
      </c>
      <c r="C963">
        <v>300344</v>
      </c>
      <c r="D963" t="s">
        <v>992</v>
      </c>
      <c r="E963">
        <v>450</v>
      </c>
      <c r="F963" s="1">
        <v>43466</v>
      </c>
      <c r="G963" s="3">
        <v>55.25</v>
      </c>
      <c r="H963" s="3">
        <f t="shared" ref="H963:H1026" si="105">+G963*0.38</f>
        <v>20.995000000000001</v>
      </c>
      <c r="I963" s="3">
        <f t="shared" ref="I963:I1026" si="106">+H963*0.42</f>
        <v>8.8178999999999998</v>
      </c>
      <c r="J963" s="3">
        <f t="shared" ref="J963:J1026" si="107">+G963*0.53</f>
        <v>29.282500000000002</v>
      </c>
      <c r="K963" s="3">
        <f t="shared" ref="K963:K1026" si="108">+G963*0.56</f>
        <v>30.94</v>
      </c>
      <c r="L963" s="3">
        <f t="shared" ref="L963:L1026" si="109">+G963*0.33</f>
        <v>18.232500000000002</v>
      </c>
      <c r="M963" s="3">
        <f t="shared" ref="M963:M1026" si="110">+G963*0.78</f>
        <v>43.094999999999999</v>
      </c>
      <c r="N963" s="3">
        <f t="shared" ref="N963:N1026" si="111">+G963*0.75</f>
        <v>41.4375</v>
      </c>
    </row>
    <row r="964" spans="1:14" x14ac:dyDescent="0.35">
      <c r="A964" s="2">
        <v>96375</v>
      </c>
      <c r="B964" t="s">
        <v>8</v>
      </c>
      <c r="C964">
        <v>300345</v>
      </c>
      <c r="D964" t="s">
        <v>993</v>
      </c>
      <c r="E964">
        <v>450</v>
      </c>
      <c r="F964" s="1">
        <v>43466</v>
      </c>
      <c r="G964" s="3">
        <v>71.75</v>
      </c>
      <c r="H964" s="3">
        <f t="shared" si="105"/>
        <v>27.265000000000001</v>
      </c>
      <c r="I964" s="3">
        <f t="shared" si="106"/>
        <v>11.4513</v>
      </c>
      <c r="J964" s="3">
        <f t="shared" si="107"/>
        <v>38.027500000000003</v>
      </c>
      <c r="K964" s="3">
        <f t="shared" si="108"/>
        <v>40.180000000000007</v>
      </c>
      <c r="L964" s="3">
        <f t="shared" si="109"/>
        <v>23.677500000000002</v>
      </c>
      <c r="M964" s="3">
        <f t="shared" si="110"/>
        <v>55.965000000000003</v>
      </c>
      <c r="N964" s="3">
        <f t="shared" si="111"/>
        <v>53.8125</v>
      </c>
    </row>
    <row r="965" spans="1:14" x14ac:dyDescent="0.35">
      <c r="A965" s="2">
        <v>96365</v>
      </c>
      <c r="B965" t="s">
        <v>8</v>
      </c>
      <c r="C965">
        <v>300346</v>
      </c>
      <c r="D965" t="s">
        <v>994</v>
      </c>
      <c r="E965">
        <v>450</v>
      </c>
      <c r="F965" s="1">
        <v>43466</v>
      </c>
      <c r="G965" s="3">
        <v>165.5</v>
      </c>
      <c r="H965" s="3">
        <f t="shared" si="105"/>
        <v>62.89</v>
      </c>
      <c r="I965" s="3">
        <f t="shared" si="106"/>
        <v>26.413799999999998</v>
      </c>
      <c r="J965" s="3">
        <f t="shared" si="107"/>
        <v>87.715000000000003</v>
      </c>
      <c r="K965" s="3">
        <f t="shared" si="108"/>
        <v>92.68</v>
      </c>
      <c r="L965" s="3">
        <f t="shared" si="109"/>
        <v>54.615000000000002</v>
      </c>
      <c r="M965" s="3">
        <f t="shared" si="110"/>
        <v>129.09</v>
      </c>
      <c r="N965" s="3">
        <f t="shared" si="111"/>
        <v>124.125</v>
      </c>
    </row>
    <row r="966" spans="1:14" x14ac:dyDescent="0.35">
      <c r="A966" s="2">
        <v>96367</v>
      </c>
      <c r="B966" t="s">
        <v>8</v>
      </c>
      <c r="C966">
        <v>300347</v>
      </c>
      <c r="D966" t="s">
        <v>995</v>
      </c>
      <c r="E966">
        <v>450</v>
      </c>
      <c r="F966" s="1">
        <v>43466</v>
      </c>
      <c r="G966" s="3">
        <v>33.25</v>
      </c>
      <c r="H966" s="3">
        <f t="shared" si="105"/>
        <v>12.635</v>
      </c>
      <c r="I966" s="3">
        <f t="shared" si="106"/>
        <v>5.3066999999999993</v>
      </c>
      <c r="J966" s="3">
        <f t="shared" si="107"/>
        <v>17.622500000000002</v>
      </c>
      <c r="K966" s="3">
        <f t="shared" si="108"/>
        <v>18.62</v>
      </c>
      <c r="L966" s="3">
        <f t="shared" si="109"/>
        <v>10.9725</v>
      </c>
      <c r="M966" s="3">
        <f t="shared" si="110"/>
        <v>25.935000000000002</v>
      </c>
      <c r="N966" s="3">
        <f t="shared" si="111"/>
        <v>24.9375</v>
      </c>
    </row>
    <row r="967" spans="1:14" x14ac:dyDescent="0.35">
      <c r="A967" s="2">
        <v>96368</v>
      </c>
      <c r="B967" t="s">
        <v>8</v>
      </c>
      <c r="C967">
        <v>300348</v>
      </c>
      <c r="D967" t="s">
        <v>996</v>
      </c>
      <c r="E967">
        <v>450</v>
      </c>
      <c r="F967" s="1">
        <v>43466</v>
      </c>
      <c r="G967" s="3">
        <v>33.25</v>
      </c>
      <c r="H967" s="3">
        <f t="shared" si="105"/>
        <v>12.635</v>
      </c>
      <c r="I967" s="3">
        <f t="shared" si="106"/>
        <v>5.3066999999999993</v>
      </c>
      <c r="J967" s="3">
        <f t="shared" si="107"/>
        <v>17.622500000000002</v>
      </c>
      <c r="K967" s="3">
        <f t="shared" si="108"/>
        <v>18.62</v>
      </c>
      <c r="L967" s="3">
        <f t="shared" si="109"/>
        <v>10.9725</v>
      </c>
      <c r="M967" s="3">
        <f t="shared" si="110"/>
        <v>25.935000000000002</v>
      </c>
      <c r="N967" s="3">
        <f t="shared" si="111"/>
        <v>24.9375</v>
      </c>
    </row>
    <row r="968" spans="1:14" x14ac:dyDescent="0.35">
      <c r="A968" s="2">
        <v>26765</v>
      </c>
      <c r="B968" t="s">
        <v>8</v>
      </c>
      <c r="C968">
        <v>300349</v>
      </c>
      <c r="D968" t="s">
        <v>997</v>
      </c>
      <c r="E968">
        <v>450</v>
      </c>
      <c r="F968" s="1">
        <v>43466</v>
      </c>
      <c r="G968" s="3">
        <v>2425.5</v>
      </c>
      <c r="H968" s="3">
        <f t="shared" si="105"/>
        <v>921.69</v>
      </c>
      <c r="I968" s="3">
        <f t="shared" si="106"/>
        <v>387.10980000000001</v>
      </c>
      <c r="J968" s="3">
        <f t="shared" si="107"/>
        <v>1285.5150000000001</v>
      </c>
      <c r="K968" s="3">
        <f t="shared" si="108"/>
        <v>1358.2800000000002</v>
      </c>
      <c r="L968" s="3">
        <f t="shared" si="109"/>
        <v>800.41500000000008</v>
      </c>
      <c r="M968" s="3">
        <f t="shared" si="110"/>
        <v>1891.89</v>
      </c>
      <c r="N968" s="3">
        <f t="shared" si="111"/>
        <v>1819.125</v>
      </c>
    </row>
    <row r="969" spans="1:14" x14ac:dyDescent="0.35">
      <c r="A969" s="2">
        <v>51702</v>
      </c>
      <c r="B969" t="s">
        <v>8</v>
      </c>
      <c r="C969">
        <v>300350</v>
      </c>
      <c r="D969" t="s">
        <v>998</v>
      </c>
      <c r="E969">
        <v>450</v>
      </c>
      <c r="F969" s="1">
        <v>43466</v>
      </c>
      <c r="G969" s="3">
        <v>165.5</v>
      </c>
      <c r="H969" s="3">
        <f t="shared" si="105"/>
        <v>62.89</v>
      </c>
      <c r="I969" s="3">
        <f t="shared" si="106"/>
        <v>26.413799999999998</v>
      </c>
      <c r="J969" s="3">
        <f t="shared" si="107"/>
        <v>87.715000000000003</v>
      </c>
      <c r="K969" s="3">
        <f t="shared" si="108"/>
        <v>92.68</v>
      </c>
      <c r="L969" s="3">
        <f t="shared" si="109"/>
        <v>54.615000000000002</v>
      </c>
      <c r="M969" s="3">
        <f t="shared" si="110"/>
        <v>129.09</v>
      </c>
      <c r="N969" s="3">
        <f t="shared" si="111"/>
        <v>124.125</v>
      </c>
    </row>
    <row r="970" spans="1:14" x14ac:dyDescent="0.35">
      <c r="A970" s="2">
        <v>24530</v>
      </c>
      <c r="B970" t="s">
        <v>8</v>
      </c>
      <c r="C970">
        <v>300351</v>
      </c>
      <c r="D970" t="s">
        <v>999</v>
      </c>
      <c r="E970">
        <v>450</v>
      </c>
      <c r="F970" s="1">
        <v>43466</v>
      </c>
      <c r="G970" s="3">
        <v>275.75</v>
      </c>
      <c r="H970" s="3">
        <f t="shared" si="105"/>
        <v>104.785</v>
      </c>
      <c r="I970" s="3">
        <f t="shared" si="106"/>
        <v>44.009699999999995</v>
      </c>
      <c r="J970" s="3">
        <f t="shared" si="107"/>
        <v>146.14750000000001</v>
      </c>
      <c r="K970" s="3">
        <f t="shared" si="108"/>
        <v>154.42000000000002</v>
      </c>
      <c r="L970" s="3">
        <f t="shared" si="109"/>
        <v>90.997500000000002</v>
      </c>
      <c r="M970" s="3">
        <f t="shared" si="110"/>
        <v>215.08500000000001</v>
      </c>
      <c r="N970" s="3">
        <f t="shared" si="111"/>
        <v>206.8125</v>
      </c>
    </row>
    <row r="971" spans="1:14" x14ac:dyDescent="0.35">
      <c r="A971" s="2">
        <v>51701</v>
      </c>
      <c r="B971" t="s">
        <v>8</v>
      </c>
      <c r="C971">
        <v>300352</v>
      </c>
      <c r="D971" t="s">
        <v>1000</v>
      </c>
      <c r="E971">
        <v>450</v>
      </c>
      <c r="F971" s="1">
        <v>43466</v>
      </c>
      <c r="G971" s="3">
        <v>163.25</v>
      </c>
      <c r="H971" s="3">
        <f t="shared" si="105"/>
        <v>62.035000000000004</v>
      </c>
      <c r="I971" s="3">
        <f t="shared" si="106"/>
        <v>26.0547</v>
      </c>
      <c r="J971" s="3">
        <f t="shared" si="107"/>
        <v>86.522500000000008</v>
      </c>
      <c r="K971" s="3">
        <f t="shared" si="108"/>
        <v>91.42</v>
      </c>
      <c r="L971" s="3">
        <f t="shared" si="109"/>
        <v>53.872500000000002</v>
      </c>
      <c r="M971" s="3">
        <f t="shared" si="110"/>
        <v>127.33500000000001</v>
      </c>
      <c r="N971" s="3">
        <f t="shared" si="111"/>
        <v>122.4375</v>
      </c>
    </row>
    <row r="972" spans="1:14" x14ac:dyDescent="0.35">
      <c r="A972" s="2">
        <v>27760</v>
      </c>
      <c r="B972" t="s">
        <v>8</v>
      </c>
      <c r="C972">
        <v>300353</v>
      </c>
      <c r="D972" t="s">
        <v>1001</v>
      </c>
      <c r="E972">
        <v>450</v>
      </c>
      <c r="F972" s="1">
        <v>43466</v>
      </c>
      <c r="G972" s="3">
        <v>303.25</v>
      </c>
      <c r="H972" s="3">
        <f t="shared" si="105"/>
        <v>115.235</v>
      </c>
      <c r="I972" s="3">
        <f t="shared" si="106"/>
        <v>48.398699999999998</v>
      </c>
      <c r="J972" s="3">
        <f t="shared" si="107"/>
        <v>160.7225</v>
      </c>
      <c r="K972" s="3">
        <f t="shared" si="108"/>
        <v>169.82000000000002</v>
      </c>
      <c r="L972" s="3">
        <f t="shared" si="109"/>
        <v>100.07250000000001</v>
      </c>
      <c r="M972" s="3">
        <f t="shared" si="110"/>
        <v>236.535</v>
      </c>
      <c r="N972" s="3">
        <f t="shared" si="111"/>
        <v>227.4375</v>
      </c>
    </row>
    <row r="973" spans="1:14" x14ac:dyDescent="0.35">
      <c r="A973" s="2" t="s">
        <v>1002</v>
      </c>
      <c r="B973" t="s">
        <v>8</v>
      </c>
      <c r="C973">
        <v>300354</v>
      </c>
      <c r="D973" t="s">
        <v>1003</v>
      </c>
      <c r="E973">
        <v>450</v>
      </c>
      <c r="F973" s="1">
        <v>43466</v>
      </c>
      <c r="G973" s="3">
        <v>160</v>
      </c>
      <c r="H973" s="3">
        <f t="shared" si="105"/>
        <v>60.8</v>
      </c>
      <c r="I973" s="3">
        <f t="shared" si="106"/>
        <v>25.535999999999998</v>
      </c>
      <c r="J973" s="3">
        <f t="shared" si="107"/>
        <v>84.800000000000011</v>
      </c>
      <c r="K973" s="3">
        <f t="shared" si="108"/>
        <v>89.600000000000009</v>
      </c>
      <c r="L973" s="3">
        <f t="shared" si="109"/>
        <v>52.800000000000004</v>
      </c>
      <c r="M973" s="3">
        <f t="shared" si="110"/>
        <v>124.80000000000001</v>
      </c>
      <c r="N973" s="3">
        <f t="shared" si="111"/>
        <v>120</v>
      </c>
    </row>
    <row r="974" spans="1:14" x14ac:dyDescent="0.35">
      <c r="A974" s="2">
        <v>43246</v>
      </c>
      <c r="B974" t="s">
        <v>8</v>
      </c>
      <c r="C974">
        <v>300356</v>
      </c>
      <c r="D974" t="s">
        <v>1004</v>
      </c>
      <c r="E974">
        <v>450</v>
      </c>
      <c r="F974" s="1">
        <v>43466</v>
      </c>
      <c r="G974" s="3">
        <v>386</v>
      </c>
      <c r="H974" s="3">
        <f t="shared" si="105"/>
        <v>146.68</v>
      </c>
      <c r="I974" s="3">
        <f t="shared" si="106"/>
        <v>61.605600000000003</v>
      </c>
      <c r="J974" s="3">
        <f t="shared" si="107"/>
        <v>204.58</v>
      </c>
      <c r="K974" s="3">
        <f t="shared" si="108"/>
        <v>216.16000000000003</v>
      </c>
      <c r="L974" s="3">
        <f t="shared" si="109"/>
        <v>127.38000000000001</v>
      </c>
      <c r="M974" s="3">
        <f t="shared" si="110"/>
        <v>301.08</v>
      </c>
      <c r="N974" s="3">
        <f t="shared" si="111"/>
        <v>289.5</v>
      </c>
    </row>
    <row r="975" spans="1:14" x14ac:dyDescent="0.35">
      <c r="A975" s="2">
        <v>96366</v>
      </c>
      <c r="B975" t="s">
        <v>8</v>
      </c>
      <c r="C975">
        <v>300358</v>
      </c>
      <c r="D975" t="s">
        <v>1005</v>
      </c>
      <c r="E975">
        <v>450</v>
      </c>
      <c r="F975" s="1">
        <v>43466</v>
      </c>
      <c r="G975" s="3">
        <v>66.25</v>
      </c>
      <c r="H975" s="3">
        <f t="shared" si="105"/>
        <v>25.175000000000001</v>
      </c>
      <c r="I975" s="3">
        <f t="shared" si="106"/>
        <v>10.573499999999999</v>
      </c>
      <c r="J975" s="3">
        <f t="shared" si="107"/>
        <v>35.112500000000004</v>
      </c>
      <c r="K975" s="3">
        <f t="shared" si="108"/>
        <v>37.1</v>
      </c>
      <c r="L975" s="3">
        <f t="shared" si="109"/>
        <v>21.862500000000001</v>
      </c>
      <c r="M975" s="3">
        <f t="shared" si="110"/>
        <v>51.675000000000004</v>
      </c>
      <c r="N975" s="3">
        <f t="shared" si="111"/>
        <v>49.6875</v>
      </c>
    </row>
    <row r="976" spans="1:14" x14ac:dyDescent="0.35">
      <c r="A976" s="2">
        <v>11200</v>
      </c>
      <c r="B976" t="s">
        <v>8</v>
      </c>
      <c r="C976">
        <v>300360</v>
      </c>
      <c r="D976" t="s">
        <v>1006</v>
      </c>
      <c r="E976">
        <v>450</v>
      </c>
      <c r="F976" s="1">
        <v>43466</v>
      </c>
      <c r="G976" s="3">
        <v>143.5</v>
      </c>
      <c r="H976" s="3">
        <f t="shared" si="105"/>
        <v>54.53</v>
      </c>
      <c r="I976" s="3">
        <f t="shared" si="106"/>
        <v>22.9026</v>
      </c>
      <c r="J976" s="3">
        <f t="shared" si="107"/>
        <v>76.055000000000007</v>
      </c>
      <c r="K976" s="3">
        <f t="shared" si="108"/>
        <v>80.360000000000014</v>
      </c>
      <c r="L976" s="3">
        <f t="shared" si="109"/>
        <v>47.355000000000004</v>
      </c>
      <c r="M976" s="3">
        <f t="shared" si="110"/>
        <v>111.93</v>
      </c>
      <c r="N976" s="3">
        <f t="shared" si="111"/>
        <v>107.625</v>
      </c>
    </row>
    <row r="977" spans="1:14" x14ac:dyDescent="0.35">
      <c r="A977" s="2">
        <v>99211</v>
      </c>
      <c r="B977" t="s">
        <v>8</v>
      </c>
      <c r="C977">
        <v>300362</v>
      </c>
      <c r="D977" t="s">
        <v>1007</v>
      </c>
      <c r="E977">
        <v>450</v>
      </c>
      <c r="F977" s="1">
        <v>43466</v>
      </c>
      <c r="G977" s="3">
        <v>55.25</v>
      </c>
      <c r="H977" s="3">
        <f t="shared" si="105"/>
        <v>20.995000000000001</v>
      </c>
      <c r="I977" s="3">
        <f t="shared" si="106"/>
        <v>8.8178999999999998</v>
      </c>
      <c r="J977" s="3">
        <f t="shared" si="107"/>
        <v>29.282500000000002</v>
      </c>
      <c r="K977" s="3">
        <f t="shared" si="108"/>
        <v>30.94</v>
      </c>
      <c r="L977" s="3">
        <f t="shared" si="109"/>
        <v>18.232500000000002</v>
      </c>
      <c r="M977" s="3">
        <f t="shared" si="110"/>
        <v>43.094999999999999</v>
      </c>
      <c r="N977" s="3">
        <f t="shared" si="111"/>
        <v>41.4375</v>
      </c>
    </row>
    <row r="978" spans="1:14" x14ac:dyDescent="0.35">
      <c r="A978" s="2">
        <v>99212</v>
      </c>
      <c r="B978" t="s">
        <v>8</v>
      </c>
      <c r="C978">
        <v>300364</v>
      </c>
      <c r="D978" t="s">
        <v>1008</v>
      </c>
      <c r="E978">
        <v>450</v>
      </c>
      <c r="F978" s="1">
        <v>43466</v>
      </c>
      <c r="G978" s="3">
        <v>71.75</v>
      </c>
      <c r="H978" s="3">
        <f t="shared" si="105"/>
        <v>27.265000000000001</v>
      </c>
      <c r="I978" s="3">
        <f t="shared" si="106"/>
        <v>11.4513</v>
      </c>
      <c r="J978" s="3">
        <f t="shared" si="107"/>
        <v>38.027500000000003</v>
      </c>
      <c r="K978" s="3">
        <f t="shared" si="108"/>
        <v>40.180000000000007</v>
      </c>
      <c r="L978" s="3">
        <f t="shared" si="109"/>
        <v>23.677500000000002</v>
      </c>
      <c r="M978" s="3">
        <f t="shared" si="110"/>
        <v>55.965000000000003</v>
      </c>
      <c r="N978" s="3">
        <f t="shared" si="111"/>
        <v>53.8125</v>
      </c>
    </row>
    <row r="979" spans="1:14" x14ac:dyDescent="0.35">
      <c r="A979" s="2">
        <v>99213</v>
      </c>
      <c r="B979" t="s">
        <v>8</v>
      </c>
      <c r="C979">
        <v>300366</v>
      </c>
      <c r="D979" t="s">
        <v>1009</v>
      </c>
      <c r="E979">
        <v>450</v>
      </c>
      <c r="F979" s="1">
        <v>43466</v>
      </c>
      <c r="G979" s="3">
        <v>88.25</v>
      </c>
      <c r="H979" s="3">
        <f t="shared" si="105"/>
        <v>33.535000000000004</v>
      </c>
      <c r="I979" s="3">
        <f t="shared" si="106"/>
        <v>14.084700000000002</v>
      </c>
      <c r="J979" s="3">
        <f t="shared" si="107"/>
        <v>46.772500000000001</v>
      </c>
      <c r="K979" s="3">
        <f t="shared" si="108"/>
        <v>49.42</v>
      </c>
      <c r="L979" s="3">
        <f t="shared" si="109"/>
        <v>29.122500000000002</v>
      </c>
      <c r="M979" s="3">
        <f t="shared" si="110"/>
        <v>68.835000000000008</v>
      </c>
      <c r="N979" s="3">
        <f t="shared" si="111"/>
        <v>66.1875</v>
      </c>
    </row>
    <row r="980" spans="1:14" x14ac:dyDescent="0.35">
      <c r="A980" s="2">
        <v>99201</v>
      </c>
      <c r="B980" t="s">
        <v>8</v>
      </c>
      <c r="C980">
        <v>300368</v>
      </c>
      <c r="D980" t="s">
        <v>1010</v>
      </c>
      <c r="E980">
        <v>450</v>
      </c>
      <c r="F980" s="1">
        <v>43466</v>
      </c>
      <c r="G980" s="3">
        <v>104.75</v>
      </c>
      <c r="H980" s="3">
        <f t="shared" si="105"/>
        <v>39.805</v>
      </c>
      <c r="I980" s="3">
        <f t="shared" si="106"/>
        <v>16.7181</v>
      </c>
      <c r="J980" s="3">
        <f t="shared" si="107"/>
        <v>55.517500000000005</v>
      </c>
      <c r="K980" s="3">
        <f t="shared" si="108"/>
        <v>58.660000000000004</v>
      </c>
      <c r="L980" s="3">
        <f t="shared" si="109"/>
        <v>34.567500000000003</v>
      </c>
      <c r="M980" s="3">
        <f t="shared" si="110"/>
        <v>81.704999999999998</v>
      </c>
      <c r="N980" s="3">
        <f t="shared" si="111"/>
        <v>78.5625</v>
      </c>
    </row>
    <row r="981" spans="1:14" x14ac:dyDescent="0.35">
      <c r="A981" s="2">
        <v>99202</v>
      </c>
      <c r="B981" t="s">
        <v>8</v>
      </c>
      <c r="C981">
        <v>300370</v>
      </c>
      <c r="D981" t="s">
        <v>1011</v>
      </c>
      <c r="E981">
        <v>450</v>
      </c>
      <c r="F981" s="1">
        <v>43466</v>
      </c>
      <c r="G981" s="3">
        <v>116</v>
      </c>
      <c r="H981" s="3">
        <f t="shared" si="105"/>
        <v>44.08</v>
      </c>
      <c r="I981" s="3">
        <f t="shared" si="106"/>
        <v>18.5136</v>
      </c>
      <c r="J981" s="3">
        <f t="shared" si="107"/>
        <v>61.480000000000004</v>
      </c>
      <c r="K981" s="3">
        <f t="shared" si="108"/>
        <v>64.960000000000008</v>
      </c>
      <c r="L981" s="3">
        <f t="shared" si="109"/>
        <v>38.28</v>
      </c>
      <c r="M981" s="3">
        <f t="shared" si="110"/>
        <v>90.48</v>
      </c>
      <c r="N981" s="3">
        <f t="shared" si="111"/>
        <v>87</v>
      </c>
    </row>
    <row r="982" spans="1:14" x14ac:dyDescent="0.35">
      <c r="A982" s="2">
        <v>99203</v>
      </c>
      <c r="B982" t="s">
        <v>8</v>
      </c>
      <c r="C982">
        <v>300372</v>
      </c>
      <c r="D982" t="s">
        <v>1012</v>
      </c>
      <c r="E982">
        <v>450</v>
      </c>
      <c r="F982" s="1">
        <v>43466</v>
      </c>
      <c r="G982" s="3">
        <v>127</v>
      </c>
      <c r="H982" s="3">
        <f t="shared" si="105"/>
        <v>48.26</v>
      </c>
      <c r="I982" s="3">
        <f t="shared" si="106"/>
        <v>20.269199999999998</v>
      </c>
      <c r="J982" s="3">
        <f t="shared" si="107"/>
        <v>67.31</v>
      </c>
      <c r="K982" s="3">
        <f t="shared" si="108"/>
        <v>71.12</v>
      </c>
      <c r="L982" s="3">
        <f t="shared" si="109"/>
        <v>41.910000000000004</v>
      </c>
      <c r="M982" s="3">
        <f t="shared" si="110"/>
        <v>99.06</v>
      </c>
      <c r="N982" s="3">
        <f t="shared" si="111"/>
        <v>95.25</v>
      </c>
    </row>
    <row r="983" spans="1:14" x14ac:dyDescent="0.35">
      <c r="A983" s="2">
        <v>96376</v>
      </c>
      <c r="B983" t="s">
        <v>8</v>
      </c>
      <c r="C983">
        <v>300374</v>
      </c>
      <c r="D983" t="s">
        <v>1013</v>
      </c>
      <c r="E983">
        <v>450</v>
      </c>
      <c r="F983" s="1">
        <v>43466</v>
      </c>
      <c r="G983" s="3">
        <v>82.75</v>
      </c>
      <c r="H983" s="3">
        <f t="shared" si="105"/>
        <v>31.445</v>
      </c>
      <c r="I983" s="3">
        <f t="shared" si="106"/>
        <v>13.206899999999999</v>
      </c>
      <c r="J983" s="3">
        <f t="shared" si="107"/>
        <v>43.857500000000002</v>
      </c>
      <c r="K983" s="3">
        <f t="shared" si="108"/>
        <v>46.34</v>
      </c>
      <c r="L983" s="3">
        <f t="shared" si="109"/>
        <v>27.307500000000001</v>
      </c>
      <c r="M983" s="3">
        <f t="shared" si="110"/>
        <v>64.545000000000002</v>
      </c>
      <c r="N983" s="3">
        <f t="shared" si="111"/>
        <v>62.0625</v>
      </c>
    </row>
    <row r="984" spans="1:14" x14ac:dyDescent="0.35">
      <c r="A984" s="2">
        <v>31500</v>
      </c>
      <c r="B984" t="s">
        <v>8</v>
      </c>
      <c r="C984">
        <v>300376</v>
      </c>
      <c r="D984" t="s">
        <v>1014</v>
      </c>
      <c r="E984">
        <v>450</v>
      </c>
      <c r="F984" s="1">
        <v>43466</v>
      </c>
      <c r="G984" s="3">
        <v>551.25</v>
      </c>
      <c r="H984" s="3">
        <f t="shared" si="105"/>
        <v>209.47499999999999</v>
      </c>
      <c r="I984" s="3">
        <f t="shared" si="106"/>
        <v>87.979499999999987</v>
      </c>
      <c r="J984" s="3">
        <f t="shared" si="107"/>
        <v>292.16250000000002</v>
      </c>
      <c r="K984" s="3">
        <f t="shared" si="108"/>
        <v>308.70000000000005</v>
      </c>
      <c r="L984" s="3">
        <f t="shared" si="109"/>
        <v>181.91250000000002</v>
      </c>
      <c r="M984" s="3">
        <f t="shared" si="110"/>
        <v>429.97500000000002</v>
      </c>
      <c r="N984" s="3">
        <f t="shared" si="111"/>
        <v>413.4375</v>
      </c>
    </row>
    <row r="985" spans="1:14" x14ac:dyDescent="0.35">
      <c r="A985" s="2">
        <v>97597</v>
      </c>
      <c r="B985" t="s">
        <v>8</v>
      </c>
      <c r="C985">
        <v>300378</v>
      </c>
      <c r="D985" t="s">
        <v>1015</v>
      </c>
      <c r="E985">
        <v>450</v>
      </c>
      <c r="F985" s="1">
        <v>43466</v>
      </c>
      <c r="G985" s="3">
        <v>121.5</v>
      </c>
      <c r="H985" s="3">
        <f t="shared" si="105"/>
        <v>46.17</v>
      </c>
      <c r="I985" s="3">
        <f t="shared" si="106"/>
        <v>19.391400000000001</v>
      </c>
      <c r="J985" s="3">
        <f t="shared" si="107"/>
        <v>64.39500000000001</v>
      </c>
      <c r="K985" s="3">
        <f t="shared" si="108"/>
        <v>68.040000000000006</v>
      </c>
      <c r="L985" s="3">
        <f t="shared" si="109"/>
        <v>40.094999999999999</v>
      </c>
      <c r="M985" s="3">
        <f t="shared" si="110"/>
        <v>94.77000000000001</v>
      </c>
      <c r="N985" s="3">
        <f t="shared" si="111"/>
        <v>91.125</v>
      </c>
    </row>
    <row r="986" spans="1:14" x14ac:dyDescent="0.35">
      <c r="A986" s="2">
        <v>20552</v>
      </c>
      <c r="B986" t="s">
        <v>8</v>
      </c>
      <c r="C986">
        <v>300380</v>
      </c>
      <c r="D986" t="s">
        <v>1016</v>
      </c>
      <c r="E986">
        <v>450</v>
      </c>
      <c r="F986" s="1">
        <v>43466</v>
      </c>
      <c r="G986" s="3">
        <v>115.5</v>
      </c>
      <c r="H986" s="3">
        <f t="shared" si="105"/>
        <v>43.89</v>
      </c>
      <c r="I986" s="3">
        <f t="shared" si="106"/>
        <v>18.433799999999998</v>
      </c>
      <c r="J986" s="3">
        <f t="shared" si="107"/>
        <v>61.215000000000003</v>
      </c>
      <c r="K986" s="3">
        <f t="shared" si="108"/>
        <v>64.680000000000007</v>
      </c>
      <c r="L986" s="3">
        <f t="shared" si="109"/>
        <v>38.115000000000002</v>
      </c>
      <c r="M986" s="3">
        <f t="shared" si="110"/>
        <v>90.09</v>
      </c>
      <c r="N986" s="3">
        <f t="shared" si="111"/>
        <v>86.625</v>
      </c>
    </row>
    <row r="987" spans="1:14" x14ac:dyDescent="0.35">
      <c r="A987" s="2">
        <v>26775</v>
      </c>
      <c r="B987" t="s">
        <v>8</v>
      </c>
      <c r="C987">
        <v>300382</v>
      </c>
      <c r="D987" t="s">
        <v>1017</v>
      </c>
      <c r="E987">
        <v>450</v>
      </c>
      <c r="F987" s="1">
        <v>43466</v>
      </c>
      <c r="G987" s="3">
        <v>630</v>
      </c>
      <c r="H987" s="3">
        <f t="shared" si="105"/>
        <v>239.4</v>
      </c>
      <c r="I987" s="3">
        <f t="shared" si="106"/>
        <v>100.548</v>
      </c>
      <c r="J987" s="3">
        <f t="shared" si="107"/>
        <v>333.90000000000003</v>
      </c>
      <c r="K987" s="3">
        <f t="shared" si="108"/>
        <v>352.8</v>
      </c>
      <c r="L987" s="3">
        <f t="shared" si="109"/>
        <v>207.9</v>
      </c>
      <c r="M987" s="3">
        <f t="shared" si="110"/>
        <v>491.40000000000003</v>
      </c>
      <c r="N987" s="3">
        <f t="shared" si="111"/>
        <v>472.5</v>
      </c>
    </row>
    <row r="988" spans="1:14" x14ac:dyDescent="0.35">
      <c r="A988" s="2">
        <v>26705</v>
      </c>
      <c r="B988" t="s">
        <v>8</v>
      </c>
      <c r="C988">
        <v>300384</v>
      </c>
      <c r="D988" t="s">
        <v>1018</v>
      </c>
      <c r="E988">
        <v>450</v>
      </c>
      <c r="F988" s="1">
        <v>43466</v>
      </c>
      <c r="G988" s="3">
        <v>693</v>
      </c>
      <c r="H988" s="3">
        <f t="shared" si="105"/>
        <v>263.33999999999997</v>
      </c>
      <c r="I988" s="3">
        <f t="shared" si="106"/>
        <v>110.60279999999999</v>
      </c>
      <c r="J988" s="3">
        <f t="shared" si="107"/>
        <v>367.29</v>
      </c>
      <c r="K988" s="3">
        <f t="shared" si="108"/>
        <v>388.08000000000004</v>
      </c>
      <c r="L988" s="3">
        <f t="shared" si="109"/>
        <v>228.69</v>
      </c>
      <c r="M988" s="3">
        <f t="shared" si="110"/>
        <v>540.54</v>
      </c>
      <c r="N988" s="3">
        <f t="shared" si="111"/>
        <v>519.75</v>
      </c>
    </row>
    <row r="989" spans="1:14" x14ac:dyDescent="0.35">
      <c r="A989" s="2">
        <v>49082</v>
      </c>
      <c r="B989" t="s">
        <v>8</v>
      </c>
      <c r="C989">
        <v>300386</v>
      </c>
      <c r="D989" t="s">
        <v>1019</v>
      </c>
      <c r="E989">
        <v>450</v>
      </c>
      <c r="F989" s="1">
        <v>43466</v>
      </c>
      <c r="G989" s="3">
        <v>367.5</v>
      </c>
      <c r="H989" s="3">
        <f t="shared" si="105"/>
        <v>139.65</v>
      </c>
      <c r="I989" s="3">
        <f t="shared" si="106"/>
        <v>58.652999999999999</v>
      </c>
      <c r="J989" s="3">
        <f t="shared" si="107"/>
        <v>194.77500000000001</v>
      </c>
      <c r="K989" s="3">
        <f t="shared" si="108"/>
        <v>205.8</v>
      </c>
      <c r="L989" s="3">
        <f t="shared" si="109"/>
        <v>121.27500000000001</v>
      </c>
      <c r="M989" s="3">
        <f t="shared" si="110"/>
        <v>286.65000000000003</v>
      </c>
      <c r="N989" s="3">
        <f t="shared" si="111"/>
        <v>275.625</v>
      </c>
    </row>
    <row r="990" spans="1:14" x14ac:dyDescent="0.35">
      <c r="A990" s="2">
        <v>26675</v>
      </c>
      <c r="B990" t="s">
        <v>8</v>
      </c>
      <c r="C990">
        <v>300388</v>
      </c>
      <c r="D990" t="s">
        <v>1020</v>
      </c>
      <c r="E990">
        <v>450</v>
      </c>
      <c r="F990" s="1">
        <v>43466</v>
      </c>
      <c r="G990" s="3">
        <v>840</v>
      </c>
      <c r="H990" s="3">
        <f t="shared" si="105"/>
        <v>319.2</v>
      </c>
      <c r="I990" s="3">
        <f t="shared" si="106"/>
        <v>134.06399999999999</v>
      </c>
      <c r="J990" s="3">
        <f t="shared" si="107"/>
        <v>445.20000000000005</v>
      </c>
      <c r="K990" s="3">
        <f t="shared" si="108"/>
        <v>470.40000000000003</v>
      </c>
      <c r="L990" s="3">
        <f t="shared" si="109"/>
        <v>277.2</v>
      </c>
      <c r="M990" s="3">
        <f t="shared" si="110"/>
        <v>655.20000000000005</v>
      </c>
      <c r="N990" s="3">
        <f t="shared" si="111"/>
        <v>630</v>
      </c>
    </row>
    <row r="991" spans="1:14" x14ac:dyDescent="0.35">
      <c r="A991" s="2">
        <v>36556</v>
      </c>
      <c r="B991" t="s">
        <v>8</v>
      </c>
      <c r="C991">
        <v>300390</v>
      </c>
      <c r="D991" t="s">
        <v>1021</v>
      </c>
      <c r="E991">
        <v>450</v>
      </c>
      <c r="F991" s="1">
        <v>43466</v>
      </c>
      <c r="G991" s="3">
        <v>682.5</v>
      </c>
      <c r="H991" s="3">
        <f t="shared" si="105"/>
        <v>259.35000000000002</v>
      </c>
      <c r="I991" s="3">
        <f t="shared" si="106"/>
        <v>108.92700000000001</v>
      </c>
      <c r="J991" s="3">
        <f t="shared" si="107"/>
        <v>361.72500000000002</v>
      </c>
      <c r="K991" s="3">
        <f t="shared" si="108"/>
        <v>382.20000000000005</v>
      </c>
      <c r="L991" s="3">
        <f t="shared" si="109"/>
        <v>225.22500000000002</v>
      </c>
      <c r="M991" s="3">
        <f t="shared" si="110"/>
        <v>532.35</v>
      </c>
      <c r="N991" s="3">
        <f t="shared" si="111"/>
        <v>511.875</v>
      </c>
    </row>
    <row r="992" spans="1:14" x14ac:dyDescent="0.35">
      <c r="A992" s="2">
        <v>69209</v>
      </c>
      <c r="B992" t="s">
        <v>8</v>
      </c>
      <c r="C992">
        <v>300392</v>
      </c>
      <c r="D992" t="s">
        <v>1022</v>
      </c>
      <c r="E992">
        <v>450</v>
      </c>
      <c r="F992" s="1">
        <v>43466</v>
      </c>
      <c r="G992" s="3">
        <v>78.75</v>
      </c>
      <c r="H992" s="3">
        <f t="shared" si="105"/>
        <v>29.925000000000001</v>
      </c>
      <c r="I992" s="3">
        <f t="shared" si="106"/>
        <v>12.5685</v>
      </c>
      <c r="J992" s="3">
        <f t="shared" si="107"/>
        <v>41.737500000000004</v>
      </c>
      <c r="K992" s="3">
        <f t="shared" si="108"/>
        <v>44.1</v>
      </c>
      <c r="L992" s="3">
        <f t="shared" si="109"/>
        <v>25.987500000000001</v>
      </c>
      <c r="M992" s="3">
        <f t="shared" si="110"/>
        <v>61.425000000000004</v>
      </c>
      <c r="N992" s="3">
        <f t="shared" si="111"/>
        <v>59.0625</v>
      </c>
    </row>
    <row r="993" spans="1:14" x14ac:dyDescent="0.35">
      <c r="A993" s="2">
        <v>69209</v>
      </c>
      <c r="B993" t="s">
        <v>8</v>
      </c>
      <c r="C993">
        <v>300392.09999999998</v>
      </c>
      <c r="D993" t="s">
        <v>1023</v>
      </c>
      <c r="E993">
        <v>450</v>
      </c>
      <c r="F993" s="1">
        <v>43466</v>
      </c>
      <c r="G993" s="3">
        <v>78.75</v>
      </c>
      <c r="H993" s="3">
        <f t="shared" si="105"/>
        <v>29.925000000000001</v>
      </c>
      <c r="I993" s="3">
        <f t="shared" si="106"/>
        <v>12.5685</v>
      </c>
      <c r="J993" s="3">
        <f t="shared" si="107"/>
        <v>41.737500000000004</v>
      </c>
      <c r="K993" s="3">
        <f t="shared" si="108"/>
        <v>44.1</v>
      </c>
      <c r="L993" s="3">
        <f t="shared" si="109"/>
        <v>25.987500000000001</v>
      </c>
      <c r="M993" s="3">
        <f t="shared" si="110"/>
        <v>61.425000000000004</v>
      </c>
      <c r="N993" s="3">
        <f t="shared" si="111"/>
        <v>59.0625</v>
      </c>
    </row>
    <row r="994" spans="1:14" x14ac:dyDescent="0.35">
      <c r="A994" s="2">
        <v>69209</v>
      </c>
      <c r="B994" t="s">
        <v>8</v>
      </c>
      <c r="C994">
        <v>300392.2</v>
      </c>
      <c r="D994" t="s">
        <v>1024</v>
      </c>
      <c r="E994">
        <v>450</v>
      </c>
      <c r="F994" s="1">
        <v>43466</v>
      </c>
      <c r="G994" s="3">
        <v>78.75</v>
      </c>
      <c r="H994" s="3">
        <f t="shared" si="105"/>
        <v>29.925000000000001</v>
      </c>
      <c r="I994" s="3">
        <f t="shared" si="106"/>
        <v>12.5685</v>
      </c>
      <c r="J994" s="3">
        <f t="shared" si="107"/>
        <v>41.737500000000004</v>
      </c>
      <c r="K994" s="3">
        <f t="shared" si="108"/>
        <v>44.1</v>
      </c>
      <c r="L994" s="3">
        <f t="shared" si="109"/>
        <v>25.987500000000001</v>
      </c>
      <c r="M994" s="3">
        <f t="shared" si="110"/>
        <v>61.425000000000004</v>
      </c>
      <c r="N994" s="3">
        <f t="shared" si="111"/>
        <v>59.0625</v>
      </c>
    </row>
    <row r="995" spans="1:14" x14ac:dyDescent="0.35">
      <c r="A995" s="2">
        <v>96523</v>
      </c>
      <c r="B995" t="s">
        <v>8</v>
      </c>
      <c r="C995">
        <v>300394</v>
      </c>
      <c r="D995" t="s">
        <v>103</v>
      </c>
      <c r="E995">
        <v>450</v>
      </c>
      <c r="F995" s="1">
        <v>43466</v>
      </c>
      <c r="G995" s="3">
        <v>78.75</v>
      </c>
      <c r="H995" s="3">
        <f t="shared" si="105"/>
        <v>29.925000000000001</v>
      </c>
      <c r="I995" s="3">
        <f t="shared" si="106"/>
        <v>12.5685</v>
      </c>
      <c r="J995" s="3">
        <f t="shared" si="107"/>
        <v>41.737500000000004</v>
      </c>
      <c r="K995" s="3">
        <f t="shared" si="108"/>
        <v>44.1</v>
      </c>
      <c r="L995" s="3">
        <f t="shared" si="109"/>
        <v>25.987500000000001</v>
      </c>
      <c r="M995" s="3">
        <f t="shared" si="110"/>
        <v>61.425000000000004</v>
      </c>
      <c r="N995" s="3">
        <f t="shared" si="111"/>
        <v>59.0625</v>
      </c>
    </row>
    <row r="996" spans="1:14" x14ac:dyDescent="0.35">
      <c r="A996" s="2">
        <v>64400</v>
      </c>
      <c r="B996" t="s">
        <v>8</v>
      </c>
      <c r="C996">
        <v>300396</v>
      </c>
      <c r="D996" t="s">
        <v>1025</v>
      </c>
      <c r="E996">
        <v>450</v>
      </c>
      <c r="F996" s="1">
        <v>43466</v>
      </c>
      <c r="G996" s="3">
        <v>367.5</v>
      </c>
      <c r="H996" s="3">
        <f t="shared" si="105"/>
        <v>139.65</v>
      </c>
      <c r="I996" s="3">
        <f t="shared" si="106"/>
        <v>58.652999999999999</v>
      </c>
      <c r="J996" s="3">
        <f t="shared" si="107"/>
        <v>194.77500000000001</v>
      </c>
      <c r="K996" s="3">
        <f t="shared" si="108"/>
        <v>205.8</v>
      </c>
      <c r="L996" s="3">
        <f t="shared" si="109"/>
        <v>121.27500000000001</v>
      </c>
      <c r="M996" s="3">
        <f t="shared" si="110"/>
        <v>286.65000000000003</v>
      </c>
      <c r="N996" s="3">
        <f t="shared" si="111"/>
        <v>275.625</v>
      </c>
    </row>
    <row r="997" spans="1:14" x14ac:dyDescent="0.35">
      <c r="A997" s="2">
        <v>69209</v>
      </c>
      <c r="B997" t="s">
        <v>8</v>
      </c>
      <c r="C997">
        <v>300398</v>
      </c>
      <c r="D997" t="s">
        <v>1026</v>
      </c>
      <c r="E997">
        <v>450</v>
      </c>
      <c r="F997" s="1">
        <v>43466</v>
      </c>
      <c r="G997" s="3">
        <v>78.75</v>
      </c>
      <c r="H997" s="3">
        <f t="shared" si="105"/>
        <v>29.925000000000001</v>
      </c>
      <c r="I997" s="3">
        <f t="shared" si="106"/>
        <v>12.5685</v>
      </c>
      <c r="J997" s="3">
        <f t="shared" si="107"/>
        <v>41.737500000000004</v>
      </c>
      <c r="K997" s="3">
        <f t="shared" si="108"/>
        <v>44.1</v>
      </c>
      <c r="L997" s="3">
        <f t="shared" si="109"/>
        <v>25.987500000000001</v>
      </c>
      <c r="M997" s="3">
        <f t="shared" si="110"/>
        <v>61.425000000000004</v>
      </c>
      <c r="N997" s="3">
        <f t="shared" si="111"/>
        <v>59.0625</v>
      </c>
    </row>
    <row r="998" spans="1:14" x14ac:dyDescent="0.35">
      <c r="A998" s="2" t="s">
        <v>1027</v>
      </c>
      <c r="B998" t="s">
        <v>8</v>
      </c>
      <c r="C998">
        <v>300403</v>
      </c>
      <c r="D998" t="s">
        <v>1028</v>
      </c>
      <c r="E998">
        <v>771</v>
      </c>
      <c r="F998" s="1">
        <v>44197</v>
      </c>
      <c r="G998" s="3">
        <v>1100</v>
      </c>
      <c r="H998" s="3">
        <f t="shared" si="105"/>
        <v>418</v>
      </c>
      <c r="I998" s="3">
        <f t="shared" si="106"/>
        <v>175.56</v>
      </c>
      <c r="J998" s="3">
        <f t="shared" si="107"/>
        <v>583</v>
      </c>
      <c r="K998" s="3">
        <f t="shared" si="108"/>
        <v>616.00000000000011</v>
      </c>
      <c r="L998" s="3">
        <f t="shared" si="109"/>
        <v>363</v>
      </c>
      <c r="M998" s="3">
        <f t="shared" si="110"/>
        <v>858</v>
      </c>
      <c r="N998" s="3">
        <f t="shared" si="111"/>
        <v>825</v>
      </c>
    </row>
    <row r="999" spans="1:14" x14ac:dyDescent="0.35">
      <c r="A999" s="2">
        <v>64405</v>
      </c>
      <c r="B999" t="s">
        <v>8</v>
      </c>
      <c r="C999">
        <v>300404</v>
      </c>
      <c r="D999" t="s">
        <v>1029</v>
      </c>
      <c r="E999">
        <v>450</v>
      </c>
      <c r="F999" s="1">
        <v>43466</v>
      </c>
      <c r="G999" s="3">
        <v>200</v>
      </c>
      <c r="H999" s="3">
        <f t="shared" si="105"/>
        <v>76</v>
      </c>
      <c r="I999" s="3">
        <f t="shared" si="106"/>
        <v>31.919999999999998</v>
      </c>
      <c r="J999" s="3">
        <f t="shared" si="107"/>
        <v>106</v>
      </c>
      <c r="K999" s="3">
        <f t="shared" si="108"/>
        <v>112.00000000000001</v>
      </c>
      <c r="L999" s="3">
        <f t="shared" si="109"/>
        <v>66</v>
      </c>
      <c r="M999" s="3">
        <f t="shared" si="110"/>
        <v>156</v>
      </c>
      <c r="N999" s="3">
        <f t="shared" si="111"/>
        <v>150</v>
      </c>
    </row>
    <row r="1000" spans="1:14" x14ac:dyDescent="0.35">
      <c r="A1000" s="2">
        <v>28200</v>
      </c>
      <c r="B1000" t="s">
        <v>8</v>
      </c>
      <c r="C1000">
        <v>300406</v>
      </c>
      <c r="D1000" t="s">
        <v>1030</v>
      </c>
      <c r="E1000">
        <v>450</v>
      </c>
      <c r="F1000" s="1">
        <v>43466</v>
      </c>
      <c r="G1000" s="3">
        <v>1100</v>
      </c>
      <c r="H1000" s="3">
        <f t="shared" si="105"/>
        <v>418</v>
      </c>
      <c r="I1000" s="3">
        <f t="shared" si="106"/>
        <v>175.56</v>
      </c>
      <c r="J1000" s="3">
        <f t="shared" si="107"/>
        <v>583</v>
      </c>
      <c r="K1000" s="3">
        <f t="shared" si="108"/>
        <v>616.00000000000011</v>
      </c>
      <c r="L1000" s="3">
        <f t="shared" si="109"/>
        <v>363</v>
      </c>
      <c r="M1000" s="3">
        <f t="shared" si="110"/>
        <v>858</v>
      </c>
      <c r="N1000" s="3">
        <f t="shared" si="111"/>
        <v>825</v>
      </c>
    </row>
    <row r="1001" spans="1:14" x14ac:dyDescent="0.35">
      <c r="A1001" s="2">
        <v>27562</v>
      </c>
      <c r="B1001" t="s">
        <v>8</v>
      </c>
      <c r="C1001">
        <v>300408</v>
      </c>
      <c r="D1001" t="s">
        <v>1031</v>
      </c>
      <c r="E1001">
        <v>450</v>
      </c>
      <c r="F1001" s="1">
        <v>43466</v>
      </c>
      <c r="G1001" s="3">
        <v>1000</v>
      </c>
      <c r="H1001" s="3">
        <f t="shared" si="105"/>
        <v>380</v>
      </c>
      <c r="I1001" s="3">
        <f t="shared" si="106"/>
        <v>159.6</v>
      </c>
      <c r="J1001" s="3">
        <f t="shared" si="107"/>
        <v>530</v>
      </c>
      <c r="K1001" s="3">
        <f t="shared" si="108"/>
        <v>560</v>
      </c>
      <c r="L1001" s="3">
        <f t="shared" si="109"/>
        <v>330</v>
      </c>
      <c r="M1001" s="3">
        <f t="shared" si="110"/>
        <v>780</v>
      </c>
      <c r="N1001" s="3">
        <f t="shared" si="111"/>
        <v>750</v>
      </c>
    </row>
    <row r="1002" spans="1:14" x14ac:dyDescent="0.35">
      <c r="A1002" s="2">
        <v>76937</v>
      </c>
      <c r="B1002" t="s">
        <v>8</v>
      </c>
      <c r="C1002">
        <v>300410</v>
      </c>
      <c r="D1002" t="s">
        <v>1032</v>
      </c>
      <c r="E1002">
        <v>450</v>
      </c>
      <c r="F1002" s="1">
        <v>43831</v>
      </c>
      <c r="G1002" s="3">
        <v>150</v>
      </c>
      <c r="H1002" s="3">
        <f t="shared" si="105"/>
        <v>57</v>
      </c>
      <c r="I1002" s="3">
        <f t="shared" si="106"/>
        <v>23.939999999999998</v>
      </c>
      <c r="J1002" s="3">
        <f t="shared" si="107"/>
        <v>79.5</v>
      </c>
      <c r="K1002" s="3">
        <f t="shared" si="108"/>
        <v>84.000000000000014</v>
      </c>
      <c r="L1002" s="3">
        <f t="shared" si="109"/>
        <v>49.5</v>
      </c>
      <c r="M1002" s="3">
        <f t="shared" si="110"/>
        <v>117</v>
      </c>
      <c r="N1002" s="3">
        <f t="shared" si="111"/>
        <v>112.5</v>
      </c>
    </row>
    <row r="1003" spans="1:14" x14ac:dyDescent="0.35">
      <c r="A1003" s="2">
        <v>26746</v>
      </c>
      <c r="B1003" t="s">
        <v>8</v>
      </c>
      <c r="C1003">
        <v>300412</v>
      </c>
      <c r="D1003" t="s">
        <v>1033</v>
      </c>
      <c r="E1003">
        <v>450</v>
      </c>
      <c r="F1003" s="1">
        <v>44197</v>
      </c>
      <c r="G1003" s="3">
        <v>2000</v>
      </c>
      <c r="H1003" s="3">
        <f t="shared" si="105"/>
        <v>760</v>
      </c>
      <c r="I1003" s="3">
        <f t="shared" si="106"/>
        <v>319.2</v>
      </c>
      <c r="J1003" s="3">
        <f t="shared" si="107"/>
        <v>1060</v>
      </c>
      <c r="K1003" s="3">
        <f t="shared" si="108"/>
        <v>1120</v>
      </c>
      <c r="L1003" s="3">
        <f t="shared" si="109"/>
        <v>660</v>
      </c>
      <c r="M1003" s="3">
        <f t="shared" si="110"/>
        <v>1560</v>
      </c>
      <c r="N1003" s="3">
        <f t="shared" si="111"/>
        <v>1500</v>
      </c>
    </row>
    <row r="1004" spans="1:14" x14ac:dyDescent="0.35">
      <c r="A1004" s="2">
        <v>27252</v>
      </c>
      <c r="B1004" t="s">
        <v>8</v>
      </c>
      <c r="C1004">
        <v>300414</v>
      </c>
      <c r="D1004" t="s">
        <v>1034</v>
      </c>
      <c r="E1004">
        <v>450</v>
      </c>
      <c r="F1004" s="1">
        <v>44197</v>
      </c>
      <c r="G1004" s="3">
        <v>1900</v>
      </c>
      <c r="H1004" s="3">
        <f t="shared" si="105"/>
        <v>722</v>
      </c>
      <c r="I1004" s="3">
        <f t="shared" si="106"/>
        <v>303.24</v>
      </c>
      <c r="J1004" s="3">
        <f t="shared" si="107"/>
        <v>1007</v>
      </c>
      <c r="K1004" s="3">
        <f t="shared" si="108"/>
        <v>1064</v>
      </c>
      <c r="L1004" s="3">
        <f t="shared" si="109"/>
        <v>627</v>
      </c>
      <c r="M1004" s="3">
        <f t="shared" si="110"/>
        <v>1482</v>
      </c>
      <c r="N1004" s="3">
        <f t="shared" si="111"/>
        <v>1425</v>
      </c>
    </row>
    <row r="1005" spans="1:14" x14ac:dyDescent="0.35">
      <c r="A1005" s="2">
        <v>36555</v>
      </c>
      <c r="B1005" t="s">
        <v>8</v>
      </c>
      <c r="C1005">
        <v>300416</v>
      </c>
      <c r="D1005" t="s">
        <v>1035</v>
      </c>
      <c r="E1005">
        <v>450</v>
      </c>
      <c r="F1005" s="1">
        <v>44562</v>
      </c>
      <c r="G1005" s="3">
        <v>4000</v>
      </c>
      <c r="H1005" s="3">
        <f t="shared" si="105"/>
        <v>1520</v>
      </c>
      <c r="I1005" s="3">
        <f t="shared" si="106"/>
        <v>638.4</v>
      </c>
      <c r="J1005" s="3">
        <f t="shared" si="107"/>
        <v>2120</v>
      </c>
      <c r="K1005" s="3">
        <f t="shared" si="108"/>
        <v>2240</v>
      </c>
      <c r="L1005" s="3">
        <f t="shared" si="109"/>
        <v>1320</v>
      </c>
      <c r="M1005" s="3">
        <f t="shared" si="110"/>
        <v>3120</v>
      </c>
      <c r="N1005" s="3">
        <f t="shared" si="111"/>
        <v>3000</v>
      </c>
    </row>
    <row r="1006" spans="1:14" x14ac:dyDescent="0.35">
      <c r="A1006" s="2">
        <v>36568</v>
      </c>
      <c r="B1006" t="s">
        <v>8</v>
      </c>
      <c r="C1006">
        <v>300418</v>
      </c>
      <c r="D1006" t="s">
        <v>1036</v>
      </c>
      <c r="E1006">
        <v>450</v>
      </c>
      <c r="F1006" s="1">
        <v>44562</v>
      </c>
      <c r="G1006" s="3">
        <v>4000</v>
      </c>
      <c r="H1006" s="3">
        <f t="shared" si="105"/>
        <v>1520</v>
      </c>
      <c r="I1006" s="3">
        <f t="shared" si="106"/>
        <v>638.4</v>
      </c>
      <c r="J1006" s="3">
        <f t="shared" si="107"/>
        <v>2120</v>
      </c>
      <c r="K1006" s="3">
        <f t="shared" si="108"/>
        <v>2240</v>
      </c>
      <c r="L1006" s="3">
        <f t="shared" si="109"/>
        <v>1320</v>
      </c>
      <c r="M1006" s="3">
        <f t="shared" si="110"/>
        <v>3120</v>
      </c>
      <c r="N1006" s="3">
        <f t="shared" si="111"/>
        <v>3000</v>
      </c>
    </row>
    <row r="1007" spans="1:14" x14ac:dyDescent="0.35">
      <c r="A1007" s="2">
        <v>36584</v>
      </c>
      <c r="B1007" t="s">
        <v>8</v>
      </c>
      <c r="C1007">
        <v>300420</v>
      </c>
      <c r="D1007" t="s">
        <v>1037</v>
      </c>
      <c r="E1007">
        <v>450</v>
      </c>
      <c r="F1007" s="1">
        <v>44927</v>
      </c>
      <c r="G1007" s="3">
        <v>4000</v>
      </c>
      <c r="H1007" s="3">
        <f t="shared" si="105"/>
        <v>1520</v>
      </c>
      <c r="I1007" s="3">
        <f t="shared" si="106"/>
        <v>638.4</v>
      </c>
      <c r="J1007" s="3">
        <f t="shared" si="107"/>
        <v>2120</v>
      </c>
      <c r="K1007" s="3">
        <f t="shared" si="108"/>
        <v>2240</v>
      </c>
      <c r="L1007" s="3">
        <f t="shared" si="109"/>
        <v>1320</v>
      </c>
      <c r="M1007" s="3">
        <f t="shared" si="110"/>
        <v>3120</v>
      </c>
      <c r="N1007" s="3">
        <f t="shared" si="111"/>
        <v>3000</v>
      </c>
    </row>
    <row r="1008" spans="1:14" x14ac:dyDescent="0.35">
      <c r="A1008" s="2" t="s">
        <v>1038</v>
      </c>
      <c r="B1008" t="s">
        <v>8</v>
      </c>
      <c r="C1008">
        <v>300450</v>
      </c>
      <c r="D1008" t="s">
        <v>1039</v>
      </c>
      <c r="E1008">
        <v>450</v>
      </c>
      <c r="F1008" s="1">
        <v>43466</v>
      </c>
      <c r="G1008" s="3">
        <v>100</v>
      </c>
      <c r="H1008" s="3">
        <f t="shared" si="105"/>
        <v>38</v>
      </c>
      <c r="I1008" s="3">
        <f t="shared" si="106"/>
        <v>15.959999999999999</v>
      </c>
      <c r="J1008" s="3">
        <f t="shared" si="107"/>
        <v>53</v>
      </c>
      <c r="K1008" s="3">
        <f t="shared" si="108"/>
        <v>56.000000000000007</v>
      </c>
      <c r="L1008" s="3">
        <f t="shared" si="109"/>
        <v>33</v>
      </c>
      <c r="M1008" s="3">
        <f t="shared" si="110"/>
        <v>78</v>
      </c>
      <c r="N1008" s="3">
        <f t="shared" si="111"/>
        <v>75</v>
      </c>
    </row>
    <row r="1009" spans="1:14" x14ac:dyDescent="0.35">
      <c r="A1009" s="2">
        <v>10120</v>
      </c>
      <c r="B1009" t="s">
        <v>8</v>
      </c>
      <c r="C1009">
        <v>350120</v>
      </c>
      <c r="D1009" t="s">
        <v>1040</v>
      </c>
      <c r="E1009">
        <v>981</v>
      </c>
      <c r="F1009" s="1">
        <v>43466</v>
      </c>
      <c r="G1009" s="3">
        <v>182</v>
      </c>
      <c r="H1009" s="3">
        <f t="shared" si="105"/>
        <v>69.16</v>
      </c>
      <c r="I1009" s="3">
        <f t="shared" si="106"/>
        <v>29.047199999999997</v>
      </c>
      <c r="J1009" s="3">
        <f t="shared" si="107"/>
        <v>96.460000000000008</v>
      </c>
      <c r="K1009" s="3">
        <f t="shared" si="108"/>
        <v>101.92000000000002</v>
      </c>
      <c r="L1009" s="3">
        <f t="shared" si="109"/>
        <v>60.06</v>
      </c>
      <c r="M1009" s="3">
        <f t="shared" si="110"/>
        <v>141.96</v>
      </c>
      <c r="N1009" s="3">
        <f t="shared" si="111"/>
        <v>136.5</v>
      </c>
    </row>
    <row r="1010" spans="1:14" x14ac:dyDescent="0.35">
      <c r="A1010" s="2">
        <v>10121</v>
      </c>
      <c r="B1010" t="s">
        <v>8</v>
      </c>
      <c r="C1010">
        <v>350121</v>
      </c>
      <c r="D1010" t="s">
        <v>1041</v>
      </c>
      <c r="E1010">
        <v>981</v>
      </c>
      <c r="F1010" s="1">
        <v>43466</v>
      </c>
      <c r="G1010" s="3">
        <v>386</v>
      </c>
      <c r="H1010" s="3">
        <f t="shared" si="105"/>
        <v>146.68</v>
      </c>
      <c r="I1010" s="3">
        <f t="shared" si="106"/>
        <v>61.605600000000003</v>
      </c>
      <c r="J1010" s="3">
        <f t="shared" si="107"/>
        <v>204.58</v>
      </c>
      <c r="K1010" s="3">
        <f t="shared" si="108"/>
        <v>216.16000000000003</v>
      </c>
      <c r="L1010" s="3">
        <f t="shared" si="109"/>
        <v>127.38000000000001</v>
      </c>
      <c r="M1010" s="3">
        <f t="shared" si="110"/>
        <v>301.08</v>
      </c>
      <c r="N1010" s="3">
        <f t="shared" si="111"/>
        <v>289.5</v>
      </c>
    </row>
    <row r="1011" spans="1:14" x14ac:dyDescent="0.35">
      <c r="A1011" s="2">
        <v>36555</v>
      </c>
      <c r="B1011" t="s">
        <v>8</v>
      </c>
      <c r="C1011">
        <v>350124</v>
      </c>
      <c r="D1011" t="s">
        <v>1042</v>
      </c>
      <c r="E1011">
        <v>981</v>
      </c>
      <c r="F1011" s="1">
        <v>44927</v>
      </c>
      <c r="G1011" s="3">
        <v>850</v>
      </c>
      <c r="H1011" s="3">
        <f t="shared" si="105"/>
        <v>323</v>
      </c>
      <c r="I1011" s="3">
        <f t="shared" si="106"/>
        <v>135.66</v>
      </c>
      <c r="J1011" s="3">
        <f t="shared" si="107"/>
        <v>450.5</v>
      </c>
      <c r="K1011" s="3">
        <f t="shared" si="108"/>
        <v>476.00000000000006</v>
      </c>
      <c r="L1011" s="3">
        <f t="shared" si="109"/>
        <v>280.5</v>
      </c>
      <c r="M1011" s="3">
        <f t="shared" si="110"/>
        <v>663</v>
      </c>
      <c r="N1011" s="3">
        <f t="shared" si="111"/>
        <v>637.5</v>
      </c>
    </row>
    <row r="1012" spans="1:14" x14ac:dyDescent="0.35">
      <c r="A1012" s="2">
        <v>36568</v>
      </c>
      <c r="B1012" t="s">
        <v>8</v>
      </c>
      <c r="C1012">
        <v>350126</v>
      </c>
      <c r="D1012" t="s">
        <v>1043</v>
      </c>
      <c r="E1012">
        <v>981</v>
      </c>
      <c r="F1012" s="1">
        <v>44927</v>
      </c>
      <c r="G1012" s="3">
        <v>850</v>
      </c>
      <c r="H1012" s="3">
        <f t="shared" si="105"/>
        <v>323</v>
      </c>
      <c r="I1012" s="3">
        <f t="shared" si="106"/>
        <v>135.66</v>
      </c>
      <c r="J1012" s="3">
        <f t="shared" si="107"/>
        <v>450.5</v>
      </c>
      <c r="K1012" s="3">
        <f t="shared" si="108"/>
        <v>476.00000000000006</v>
      </c>
      <c r="L1012" s="3">
        <f t="shared" si="109"/>
        <v>280.5</v>
      </c>
      <c r="M1012" s="3">
        <f t="shared" si="110"/>
        <v>663</v>
      </c>
      <c r="N1012" s="3">
        <f t="shared" si="111"/>
        <v>637.5</v>
      </c>
    </row>
    <row r="1013" spans="1:14" x14ac:dyDescent="0.35">
      <c r="A1013" s="2">
        <v>36584</v>
      </c>
      <c r="B1013" t="s">
        <v>8</v>
      </c>
      <c r="C1013">
        <v>350128</v>
      </c>
      <c r="D1013" t="s">
        <v>1044</v>
      </c>
      <c r="E1013">
        <v>981</v>
      </c>
      <c r="F1013" s="1">
        <v>44927</v>
      </c>
      <c r="G1013" s="3">
        <v>850</v>
      </c>
      <c r="H1013" s="3">
        <f t="shared" si="105"/>
        <v>323</v>
      </c>
      <c r="I1013" s="3">
        <f t="shared" si="106"/>
        <v>135.66</v>
      </c>
      <c r="J1013" s="3">
        <f t="shared" si="107"/>
        <v>450.5</v>
      </c>
      <c r="K1013" s="3">
        <f t="shared" si="108"/>
        <v>476.00000000000006</v>
      </c>
      <c r="L1013" s="3">
        <f t="shared" si="109"/>
        <v>280.5</v>
      </c>
      <c r="M1013" s="3">
        <f t="shared" si="110"/>
        <v>663</v>
      </c>
      <c r="N1013" s="3">
        <f t="shared" si="111"/>
        <v>637.5</v>
      </c>
    </row>
    <row r="1014" spans="1:14" x14ac:dyDescent="0.35">
      <c r="A1014" s="2">
        <v>10160</v>
      </c>
      <c r="B1014" t="s">
        <v>8</v>
      </c>
      <c r="C1014">
        <v>350160</v>
      </c>
      <c r="D1014" t="s">
        <v>1045</v>
      </c>
      <c r="E1014">
        <v>981</v>
      </c>
      <c r="F1014" s="1">
        <v>43466</v>
      </c>
      <c r="G1014" s="3">
        <v>193</v>
      </c>
      <c r="H1014" s="3">
        <f t="shared" si="105"/>
        <v>73.34</v>
      </c>
      <c r="I1014" s="3">
        <f t="shared" si="106"/>
        <v>30.802800000000001</v>
      </c>
      <c r="J1014" s="3">
        <f t="shared" si="107"/>
        <v>102.29</v>
      </c>
      <c r="K1014" s="3">
        <f t="shared" si="108"/>
        <v>108.08000000000001</v>
      </c>
      <c r="L1014" s="3">
        <f t="shared" si="109"/>
        <v>63.690000000000005</v>
      </c>
      <c r="M1014" s="3">
        <f t="shared" si="110"/>
        <v>150.54</v>
      </c>
      <c r="N1014" s="3">
        <f t="shared" si="111"/>
        <v>144.75</v>
      </c>
    </row>
    <row r="1015" spans="1:14" x14ac:dyDescent="0.35">
      <c r="A1015" s="2">
        <v>30300</v>
      </c>
      <c r="B1015" t="s">
        <v>8</v>
      </c>
      <c r="C1015">
        <v>350300</v>
      </c>
      <c r="D1015" t="s">
        <v>1046</v>
      </c>
      <c r="E1015">
        <v>981</v>
      </c>
      <c r="F1015" s="1">
        <v>43466</v>
      </c>
      <c r="G1015" s="3">
        <v>220.5</v>
      </c>
      <c r="H1015" s="3">
        <f t="shared" si="105"/>
        <v>83.79</v>
      </c>
      <c r="I1015" s="3">
        <f t="shared" si="106"/>
        <v>35.191800000000001</v>
      </c>
      <c r="J1015" s="3">
        <f t="shared" si="107"/>
        <v>116.86500000000001</v>
      </c>
      <c r="K1015" s="3">
        <f t="shared" si="108"/>
        <v>123.48000000000002</v>
      </c>
      <c r="L1015" s="3">
        <f t="shared" si="109"/>
        <v>72.765000000000001</v>
      </c>
      <c r="M1015" s="3">
        <f t="shared" si="110"/>
        <v>171.99</v>
      </c>
      <c r="N1015" s="3">
        <f t="shared" si="111"/>
        <v>165.375</v>
      </c>
    </row>
    <row r="1016" spans="1:14" x14ac:dyDescent="0.35">
      <c r="A1016" s="2">
        <v>99281</v>
      </c>
      <c r="B1016" t="s">
        <v>8</v>
      </c>
      <c r="C1016">
        <v>350500</v>
      </c>
      <c r="D1016" t="s">
        <v>1047</v>
      </c>
      <c r="E1016">
        <v>981</v>
      </c>
      <c r="F1016" s="1">
        <v>43466</v>
      </c>
      <c r="G1016" s="3">
        <v>55.25</v>
      </c>
      <c r="H1016" s="3">
        <f t="shared" si="105"/>
        <v>20.995000000000001</v>
      </c>
      <c r="I1016" s="3">
        <f t="shared" si="106"/>
        <v>8.8178999999999998</v>
      </c>
      <c r="J1016" s="3">
        <f t="shared" si="107"/>
        <v>29.282500000000002</v>
      </c>
      <c r="K1016" s="3">
        <f t="shared" si="108"/>
        <v>30.94</v>
      </c>
      <c r="L1016" s="3">
        <f t="shared" si="109"/>
        <v>18.232500000000002</v>
      </c>
      <c r="M1016" s="3">
        <f t="shared" si="110"/>
        <v>43.094999999999999</v>
      </c>
      <c r="N1016" s="3">
        <f t="shared" si="111"/>
        <v>41.4375</v>
      </c>
    </row>
    <row r="1017" spans="1:14" x14ac:dyDescent="0.35">
      <c r="A1017" s="2">
        <v>99282</v>
      </c>
      <c r="B1017" t="s">
        <v>8</v>
      </c>
      <c r="C1017">
        <v>350505</v>
      </c>
      <c r="D1017" t="s">
        <v>1048</v>
      </c>
      <c r="E1017">
        <v>981</v>
      </c>
      <c r="F1017" s="1">
        <v>43466</v>
      </c>
      <c r="G1017" s="3">
        <v>82.75</v>
      </c>
      <c r="H1017" s="3">
        <f t="shared" si="105"/>
        <v>31.445</v>
      </c>
      <c r="I1017" s="3">
        <f t="shared" si="106"/>
        <v>13.206899999999999</v>
      </c>
      <c r="J1017" s="3">
        <f t="shared" si="107"/>
        <v>43.857500000000002</v>
      </c>
      <c r="K1017" s="3">
        <f t="shared" si="108"/>
        <v>46.34</v>
      </c>
      <c r="L1017" s="3">
        <f t="shared" si="109"/>
        <v>27.307500000000001</v>
      </c>
      <c r="M1017" s="3">
        <f t="shared" si="110"/>
        <v>64.545000000000002</v>
      </c>
      <c r="N1017" s="3">
        <f t="shared" si="111"/>
        <v>62.0625</v>
      </c>
    </row>
    <row r="1018" spans="1:14" x14ac:dyDescent="0.35">
      <c r="A1018" s="2">
        <v>99283</v>
      </c>
      <c r="B1018" t="s">
        <v>8</v>
      </c>
      <c r="C1018">
        <v>350510</v>
      </c>
      <c r="D1018" t="s">
        <v>1049</v>
      </c>
      <c r="E1018">
        <v>981</v>
      </c>
      <c r="F1018" s="1">
        <v>43466</v>
      </c>
      <c r="G1018" s="3">
        <v>138</v>
      </c>
      <c r="H1018" s="3">
        <f t="shared" si="105"/>
        <v>52.44</v>
      </c>
      <c r="I1018" s="3">
        <f t="shared" si="106"/>
        <v>22.024799999999999</v>
      </c>
      <c r="J1018" s="3">
        <f t="shared" si="107"/>
        <v>73.14</v>
      </c>
      <c r="K1018" s="3">
        <f t="shared" si="108"/>
        <v>77.28</v>
      </c>
      <c r="L1018" s="3">
        <f t="shared" si="109"/>
        <v>45.54</v>
      </c>
      <c r="M1018" s="3">
        <f t="shared" si="110"/>
        <v>107.64</v>
      </c>
      <c r="N1018" s="3">
        <f t="shared" si="111"/>
        <v>103.5</v>
      </c>
    </row>
    <row r="1019" spans="1:14" x14ac:dyDescent="0.35">
      <c r="A1019" s="2">
        <v>99284</v>
      </c>
      <c r="B1019" t="s">
        <v>8</v>
      </c>
      <c r="C1019">
        <v>350515</v>
      </c>
      <c r="D1019" t="s">
        <v>1050</v>
      </c>
      <c r="E1019">
        <v>981</v>
      </c>
      <c r="F1019" s="1">
        <v>43466</v>
      </c>
      <c r="G1019" s="3">
        <v>220.5</v>
      </c>
      <c r="H1019" s="3">
        <f t="shared" si="105"/>
        <v>83.79</v>
      </c>
      <c r="I1019" s="3">
        <f t="shared" si="106"/>
        <v>35.191800000000001</v>
      </c>
      <c r="J1019" s="3">
        <f t="shared" si="107"/>
        <v>116.86500000000001</v>
      </c>
      <c r="K1019" s="3">
        <f t="shared" si="108"/>
        <v>123.48000000000002</v>
      </c>
      <c r="L1019" s="3">
        <f t="shared" si="109"/>
        <v>72.765000000000001</v>
      </c>
      <c r="M1019" s="3">
        <f t="shared" si="110"/>
        <v>171.99</v>
      </c>
      <c r="N1019" s="3">
        <f t="shared" si="111"/>
        <v>165.375</v>
      </c>
    </row>
    <row r="1020" spans="1:14" x14ac:dyDescent="0.35">
      <c r="A1020" s="2">
        <v>99285</v>
      </c>
      <c r="B1020" t="s">
        <v>8</v>
      </c>
      <c r="C1020">
        <v>350517</v>
      </c>
      <c r="D1020" t="s">
        <v>1051</v>
      </c>
      <c r="E1020">
        <v>981</v>
      </c>
      <c r="F1020" s="1">
        <v>43466</v>
      </c>
      <c r="G1020" s="3">
        <v>330.75</v>
      </c>
      <c r="H1020" s="3">
        <f t="shared" si="105"/>
        <v>125.685</v>
      </c>
      <c r="I1020" s="3">
        <f t="shared" si="106"/>
        <v>52.787700000000001</v>
      </c>
      <c r="J1020" s="3">
        <f t="shared" si="107"/>
        <v>175.29750000000001</v>
      </c>
      <c r="K1020" s="3">
        <f t="shared" si="108"/>
        <v>185.22000000000003</v>
      </c>
      <c r="L1020" s="3">
        <f t="shared" si="109"/>
        <v>109.14750000000001</v>
      </c>
      <c r="M1020" s="3">
        <f t="shared" si="110"/>
        <v>257.98500000000001</v>
      </c>
      <c r="N1020" s="3">
        <f t="shared" si="111"/>
        <v>248.0625</v>
      </c>
    </row>
    <row r="1021" spans="1:14" x14ac:dyDescent="0.35">
      <c r="A1021" s="2">
        <v>96360</v>
      </c>
      <c r="B1021" t="s">
        <v>8</v>
      </c>
      <c r="C1021">
        <v>350780</v>
      </c>
      <c r="D1021" t="s">
        <v>1052</v>
      </c>
      <c r="E1021">
        <v>981</v>
      </c>
      <c r="F1021" s="1">
        <v>43466</v>
      </c>
      <c r="G1021" s="3">
        <v>110.25</v>
      </c>
      <c r="H1021" s="3">
        <f t="shared" si="105"/>
        <v>41.895000000000003</v>
      </c>
      <c r="I1021" s="3">
        <f t="shared" si="106"/>
        <v>17.5959</v>
      </c>
      <c r="J1021" s="3">
        <f t="shared" si="107"/>
        <v>58.432500000000005</v>
      </c>
      <c r="K1021" s="3">
        <f t="shared" si="108"/>
        <v>61.740000000000009</v>
      </c>
      <c r="L1021" s="3">
        <f t="shared" si="109"/>
        <v>36.3825</v>
      </c>
      <c r="M1021" s="3">
        <f t="shared" si="110"/>
        <v>85.995000000000005</v>
      </c>
      <c r="N1021" s="3">
        <f t="shared" si="111"/>
        <v>82.6875</v>
      </c>
    </row>
    <row r="1022" spans="1:14" x14ac:dyDescent="0.35">
      <c r="A1022" s="2">
        <v>96361</v>
      </c>
      <c r="B1022" t="s">
        <v>8</v>
      </c>
      <c r="C1022">
        <v>350781</v>
      </c>
      <c r="D1022" t="s">
        <v>1053</v>
      </c>
      <c r="E1022">
        <v>981</v>
      </c>
      <c r="F1022" s="1">
        <v>43466</v>
      </c>
      <c r="G1022" s="3">
        <v>38.75</v>
      </c>
      <c r="H1022" s="3">
        <f t="shared" si="105"/>
        <v>14.725</v>
      </c>
      <c r="I1022" s="3">
        <f t="shared" si="106"/>
        <v>6.1844999999999999</v>
      </c>
      <c r="J1022" s="3">
        <f t="shared" si="107"/>
        <v>20.537500000000001</v>
      </c>
      <c r="K1022" s="3">
        <f t="shared" si="108"/>
        <v>21.700000000000003</v>
      </c>
      <c r="L1022" s="3">
        <f t="shared" si="109"/>
        <v>12.787500000000001</v>
      </c>
      <c r="M1022" s="3">
        <f t="shared" si="110"/>
        <v>30.225000000000001</v>
      </c>
      <c r="N1022" s="3">
        <f t="shared" si="111"/>
        <v>29.0625</v>
      </c>
    </row>
    <row r="1023" spans="1:14" x14ac:dyDescent="0.35">
      <c r="A1023" s="2">
        <v>96374</v>
      </c>
      <c r="B1023" t="s">
        <v>8</v>
      </c>
      <c r="C1023">
        <v>350784</v>
      </c>
      <c r="D1023" t="s">
        <v>1054</v>
      </c>
      <c r="E1023">
        <v>981</v>
      </c>
      <c r="F1023" s="1">
        <v>43466</v>
      </c>
      <c r="G1023" s="3">
        <v>110.25</v>
      </c>
      <c r="H1023" s="3">
        <f t="shared" si="105"/>
        <v>41.895000000000003</v>
      </c>
      <c r="I1023" s="3">
        <f t="shared" si="106"/>
        <v>17.5959</v>
      </c>
      <c r="J1023" s="3">
        <f t="shared" si="107"/>
        <v>58.432500000000005</v>
      </c>
      <c r="K1023" s="3">
        <f t="shared" si="108"/>
        <v>61.740000000000009</v>
      </c>
      <c r="L1023" s="3">
        <f t="shared" si="109"/>
        <v>36.3825</v>
      </c>
      <c r="M1023" s="3">
        <f t="shared" si="110"/>
        <v>85.995000000000005</v>
      </c>
      <c r="N1023" s="3">
        <f t="shared" si="111"/>
        <v>82.6875</v>
      </c>
    </row>
    <row r="1024" spans="1:14" x14ac:dyDescent="0.35">
      <c r="A1024" s="2">
        <v>96372</v>
      </c>
      <c r="B1024" t="s">
        <v>8</v>
      </c>
      <c r="C1024">
        <v>350788</v>
      </c>
      <c r="D1024" t="s">
        <v>1055</v>
      </c>
      <c r="E1024">
        <v>981</v>
      </c>
      <c r="F1024" s="1">
        <v>43466</v>
      </c>
      <c r="G1024" s="3">
        <v>38.75</v>
      </c>
      <c r="H1024" s="3">
        <f t="shared" si="105"/>
        <v>14.725</v>
      </c>
      <c r="I1024" s="3">
        <f t="shared" si="106"/>
        <v>6.1844999999999999</v>
      </c>
      <c r="J1024" s="3">
        <f t="shared" si="107"/>
        <v>20.537500000000001</v>
      </c>
      <c r="K1024" s="3">
        <f t="shared" si="108"/>
        <v>21.700000000000003</v>
      </c>
      <c r="L1024" s="3">
        <f t="shared" si="109"/>
        <v>12.787500000000001</v>
      </c>
      <c r="M1024" s="3">
        <f t="shared" si="110"/>
        <v>30.225000000000001</v>
      </c>
      <c r="N1024" s="3">
        <f t="shared" si="111"/>
        <v>29.0625</v>
      </c>
    </row>
    <row r="1025" spans="1:14" x14ac:dyDescent="0.35">
      <c r="A1025" s="2">
        <v>40800</v>
      </c>
      <c r="B1025" t="s">
        <v>8</v>
      </c>
      <c r="C1025">
        <v>350800</v>
      </c>
      <c r="D1025" t="s">
        <v>1056</v>
      </c>
      <c r="E1025">
        <v>981</v>
      </c>
      <c r="F1025" s="1">
        <v>43466</v>
      </c>
      <c r="G1025" s="3">
        <v>220.5</v>
      </c>
      <c r="H1025" s="3">
        <f t="shared" si="105"/>
        <v>83.79</v>
      </c>
      <c r="I1025" s="3">
        <f t="shared" si="106"/>
        <v>35.191800000000001</v>
      </c>
      <c r="J1025" s="3">
        <f t="shared" si="107"/>
        <v>116.86500000000001</v>
      </c>
      <c r="K1025" s="3">
        <f t="shared" si="108"/>
        <v>123.48000000000002</v>
      </c>
      <c r="L1025" s="3">
        <f t="shared" si="109"/>
        <v>72.765000000000001</v>
      </c>
      <c r="M1025" s="3">
        <f t="shared" si="110"/>
        <v>171.99</v>
      </c>
      <c r="N1025" s="3">
        <f t="shared" si="111"/>
        <v>165.375</v>
      </c>
    </row>
    <row r="1026" spans="1:14" x14ac:dyDescent="0.35">
      <c r="A1026" s="2">
        <v>30901</v>
      </c>
      <c r="B1026" t="s">
        <v>8</v>
      </c>
      <c r="C1026">
        <v>350901</v>
      </c>
      <c r="D1026" t="s">
        <v>1057</v>
      </c>
      <c r="E1026">
        <v>981</v>
      </c>
      <c r="F1026" s="1">
        <v>43466</v>
      </c>
      <c r="G1026" s="3">
        <v>132.5</v>
      </c>
      <c r="H1026" s="3">
        <f t="shared" si="105"/>
        <v>50.35</v>
      </c>
      <c r="I1026" s="3">
        <f t="shared" si="106"/>
        <v>21.146999999999998</v>
      </c>
      <c r="J1026" s="3">
        <f t="shared" si="107"/>
        <v>70.225000000000009</v>
      </c>
      <c r="K1026" s="3">
        <f t="shared" si="108"/>
        <v>74.2</v>
      </c>
      <c r="L1026" s="3">
        <f t="shared" si="109"/>
        <v>43.725000000000001</v>
      </c>
      <c r="M1026" s="3">
        <f t="shared" si="110"/>
        <v>103.35000000000001</v>
      </c>
      <c r="N1026" s="3">
        <f t="shared" si="111"/>
        <v>99.375</v>
      </c>
    </row>
    <row r="1027" spans="1:14" x14ac:dyDescent="0.35">
      <c r="A1027" s="2">
        <v>30903</v>
      </c>
      <c r="B1027" t="s">
        <v>8</v>
      </c>
      <c r="C1027">
        <v>350903</v>
      </c>
      <c r="D1027" t="s">
        <v>1058</v>
      </c>
      <c r="E1027">
        <v>981</v>
      </c>
      <c r="F1027" s="1">
        <v>43466</v>
      </c>
      <c r="G1027" s="3">
        <v>182</v>
      </c>
      <c r="H1027" s="3">
        <f t="shared" ref="H1027:H1090" si="112">+G1027*0.38</f>
        <v>69.16</v>
      </c>
      <c r="I1027" s="3">
        <f t="shared" ref="I1027:I1090" si="113">+H1027*0.42</f>
        <v>29.047199999999997</v>
      </c>
      <c r="J1027" s="3">
        <f t="shared" ref="J1027:J1090" si="114">+G1027*0.53</f>
        <v>96.460000000000008</v>
      </c>
      <c r="K1027" s="3">
        <f t="shared" ref="K1027:K1090" si="115">+G1027*0.56</f>
        <v>101.92000000000002</v>
      </c>
      <c r="L1027" s="3">
        <f t="shared" ref="L1027:L1090" si="116">+G1027*0.33</f>
        <v>60.06</v>
      </c>
      <c r="M1027" s="3">
        <f t="shared" ref="M1027:M1090" si="117">+G1027*0.78</f>
        <v>141.96</v>
      </c>
      <c r="N1027" s="3">
        <f t="shared" ref="N1027:N1090" si="118">+G1027*0.75</f>
        <v>136.5</v>
      </c>
    </row>
    <row r="1028" spans="1:14" x14ac:dyDescent="0.35">
      <c r="A1028" s="2">
        <v>30905</v>
      </c>
      <c r="B1028" t="s">
        <v>8</v>
      </c>
      <c r="C1028">
        <v>350904</v>
      </c>
      <c r="D1028" t="s">
        <v>1059</v>
      </c>
      <c r="E1028">
        <v>981</v>
      </c>
      <c r="F1028" s="1">
        <v>43466</v>
      </c>
      <c r="G1028" s="3">
        <v>237.25</v>
      </c>
      <c r="H1028" s="3">
        <f t="shared" si="112"/>
        <v>90.155000000000001</v>
      </c>
      <c r="I1028" s="3">
        <f t="shared" si="113"/>
        <v>37.865099999999998</v>
      </c>
      <c r="J1028" s="3">
        <f t="shared" si="114"/>
        <v>125.74250000000001</v>
      </c>
      <c r="K1028" s="3">
        <f t="shared" si="115"/>
        <v>132.86000000000001</v>
      </c>
      <c r="L1028" s="3">
        <f t="shared" si="116"/>
        <v>78.292500000000004</v>
      </c>
      <c r="M1028" s="3">
        <f t="shared" si="117"/>
        <v>185.05500000000001</v>
      </c>
      <c r="N1028" s="3">
        <f t="shared" si="118"/>
        <v>177.9375</v>
      </c>
    </row>
    <row r="1029" spans="1:14" x14ac:dyDescent="0.35">
      <c r="A1029" s="2">
        <v>30906</v>
      </c>
      <c r="B1029" t="s">
        <v>8</v>
      </c>
      <c r="C1029">
        <v>350906</v>
      </c>
      <c r="D1029" t="s">
        <v>1060</v>
      </c>
      <c r="E1029">
        <v>981</v>
      </c>
      <c r="F1029" s="1">
        <v>43466</v>
      </c>
      <c r="G1029" s="3">
        <v>308.75</v>
      </c>
      <c r="H1029" s="3">
        <f t="shared" si="112"/>
        <v>117.325</v>
      </c>
      <c r="I1029" s="3">
        <f t="shared" si="113"/>
        <v>49.276499999999999</v>
      </c>
      <c r="J1029" s="3">
        <f t="shared" si="114"/>
        <v>163.63750000000002</v>
      </c>
      <c r="K1029" s="3">
        <f t="shared" si="115"/>
        <v>172.9</v>
      </c>
      <c r="L1029" s="3">
        <f t="shared" si="116"/>
        <v>101.8875</v>
      </c>
      <c r="M1029" s="3">
        <f t="shared" si="117"/>
        <v>240.82500000000002</v>
      </c>
      <c r="N1029" s="3">
        <f t="shared" si="118"/>
        <v>231.5625</v>
      </c>
    </row>
    <row r="1030" spans="1:14" x14ac:dyDescent="0.35">
      <c r="A1030" s="2">
        <v>10060</v>
      </c>
      <c r="B1030" t="s">
        <v>8</v>
      </c>
      <c r="C1030">
        <v>351006</v>
      </c>
      <c r="D1030" t="s">
        <v>1061</v>
      </c>
      <c r="E1030">
        <v>981</v>
      </c>
      <c r="F1030" s="1">
        <v>43466</v>
      </c>
      <c r="G1030" s="3">
        <v>165.5</v>
      </c>
      <c r="H1030" s="3">
        <f t="shared" si="112"/>
        <v>62.89</v>
      </c>
      <c r="I1030" s="3">
        <f t="shared" si="113"/>
        <v>26.413799999999998</v>
      </c>
      <c r="J1030" s="3">
        <f t="shared" si="114"/>
        <v>87.715000000000003</v>
      </c>
      <c r="K1030" s="3">
        <f t="shared" si="115"/>
        <v>92.68</v>
      </c>
      <c r="L1030" s="3">
        <f t="shared" si="116"/>
        <v>54.615000000000002</v>
      </c>
      <c r="M1030" s="3">
        <f t="shared" si="117"/>
        <v>129.09</v>
      </c>
      <c r="N1030" s="3">
        <f t="shared" si="118"/>
        <v>124.125</v>
      </c>
    </row>
    <row r="1031" spans="1:14" x14ac:dyDescent="0.35">
      <c r="A1031" s="2">
        <v>11040</v>
      </c>
      <c r="B1031" t="s">
        <v>8</v>
      </c>
      <c r="C1031">
        <v>351040</v>
      </c>
      <c r="D1031" t="s">
        <v>1062</v>
      </c>
      <c r="E1031">
        <v>981</v>
      </c>
      <c r="F1031" s="1">
        <v>43466</v>
      </c>
      <c r="G1031" s="3">
        <v>66.25</v>
      </c>
      <c r="H1031" s="3">
        <f t="shared" si="112"/>
        <v>25.175000000000001</v>
      </c>
      <c r="I1031" s="3">
        <f t="shared" si="113"/>
        <v>10.573499999999999</v>
      </c>
      <c r="J1031" s="3">
        <f t="shared" si="114"/>
        <v>35.112500000000004</v>
      </c>
      <c r="K1031" s="3">
        <f t="shared" si="115"/>
        <v>37.1</v>
      </c>
      <c r="L1031" s="3">
        <f t="shared" si="116"/>
        <v>21.862500000000001</v>
      </c>
      <c r="M1031" s="3">
        <f t="shared" si="117"/>
        <v>51.675000000000004</v>
      </c>
      <c r="N1031" s="3">
        <f t="shared" si="118"/>
        <v>49.6875</v>
      </c>
    </row>
    <row r="1032" spans="1:14" x14ac:dyDescent="0.35">
      <c r="A1032" s="2">
        <v>91105</v>
      </c>
      <c r="B1032" t="s">
        <v>8</v>
      </c>
      <c r="C1032">
        <v>351105</v>
      </c>
      <c r="D1032" t="s">
        <v>929</v>
      </c>
      <c r="E1032">
        <v>981</v>
      </c>
      <c r="F1032" s="1">
        <v>43466</v>
      </c>
      <c r="G1032" s="3">
        <v>44.25</v>
      </c>
      <c r="H1032" s="3">
        <f t="shared" si="112"/>
        <v>16.815000000000001</v>
      </c>
      <c r="I1032" s="3">
        <f t="shared" si="113"/>
        <v>7.0623000000000005</v>
      </c>
      <c r="J1032" s="3">
        <f t="shared" si="114"/>
        <v>23.452500000000001</v>
      </c>
      <c r="K1032" s="3">
        <f t="shared" si="115"/>
        <v>24.78</v>
      </c>
      <c r="L1032" s="3">
        <f t="shared" si="116"/>
        <v>14.602500000000001</v>
      </c>
      <c r="M1032" s="3">
        <f t="shared" si="117"/>
        <v>34.515000000000001</v>
      </c>
      <c r="N1032" s="3">
        <f t="shared" si="118"/>
        <v>33.1875</v>
      </c>
    </row>
    <row r="1033" spans="1:14" x14ac:dyDescent="0.35">
      <c r="A1033" s="2">
        <v>12002</v>
      </c>
      <c r="B1033" t="s">
        <v>8</v>
      </c>
      <c r="C1033">
        <v>351200</v>
      </c>
      <c r="D1033" t="s">
        <v>1063</v>
      </c>
      <c r="E1033">
        <v>981</v>
      </c>
      <c r="F1033" s="1">
        <v>43466</v>
      </c>
      <c r="G1033" s="3">
        <v>220.5</v>
      </c>
      <c r="H1033" s="3">
        <f t="shared" si="112"/>
        <v>83.79</v>
      </c>
      <c r="I1033" s="3">
        <f t="shared" si="113"/>
        <v>35.191800000000001</v>
      </c>
      <c r="J1033" s="3">
        <f t="shared" si="114"/>
        <v>116.86500000000001</v>
      </c>
      <c r="K1033" s="3">
        <f t="shared" si="115"/>
        <v>123.48000000000002</v>
      </c>
      <c r="L1033" s="3">
        <f t="shared" si="116"/>
        <v>72.765000000000001</v>
      </c>
      <c r="M1033" s="3">
        <f t="shared" si="117"/>
        <v>171.99</v>
      </c>
      <c r="N1033" s="3">
        <f t="shared" si="118"/>
        <v>165.375</v>
      </c>
    </row>
    <row r="1034" spans="1:14" x14ac:dyDescent="0.35">
      <c r="A1034" s="2">
        <v>31500</v>
      </c>
      <c r="B1034" t="s">
        <v>8</v>
      </c>
      <c r="C1034">
        <v>351500</v>
      </c>
      <c r="D1034" t="s">
        <v>1064</v>
      </c>
      <c r="E1034">
        <v>981</v>
      </c>
      <c r="F1034" s="1">
        <v>43466</v>
      </c>
      <c r="G1034" s="3">
        <v>248.25</v>
      </c>
      <c r="H1034" s="3">
        <f t="shared" si="112"/>
        <v>94.335000000000008</v>
      </c>
      <c r="I1034" s="3">
        <f t="shared" si="113"/>
        <v>39.620699999999999</v>
      </c>
      <c r="J1034" s="3">
        <f t="shared" si="114"/>
        <v>131.57250000000002</v>
      </c>
      <c r="K1034" s="3">
        <f t="shared" si="115"/>
        <v>139.02000000000001</v>
      </c>
      <c r="L1034" s="3">
        <f t="shared" si="116"/>
        <v>81.922499999999999</v>
      </c>
      <c r="M1034" s="3">
        <f t="shared" si="117"/>
        <v>193.63500000000002</v>
      </c>
      <c r="N1034" s="3">
        <f t="shared" si="118"/>
        <v>186.1875</v>
      </c>
    </row>
    <row r="1035" spans="1:14" x14ac:dyDescent="0.35">
      <c r="A1035" s="2">
        <v>31603</v>
      </c>
      <c r="B1035" t="s">
        <v>8</v>
      </c>
      <c r="C1035">
        <v>351603</v>
      </c>
      <c r="D1035" t="s">
        <v>1065</v>
      </c>
      <c r="E1035">
        <v>981</v>
      </c>
      <c r="F1035" s="1">
        <v>43466</v>
      </c>
      <c r="G1035" s="3">
        <v>518.25</v>
      </c>
      <c r="H1035" s="3">
        <f t="shared" si="112"/>
        <v>196.935</v>
      </c>
      <c r="I1035" s="3">
        <f t="shared" si="113"/>
        <v>82.712699999999998</v>
      </c>
      <c r="J1035" s="3">
        <f t="shared" si="114"/>
        <v>274.67250000000001</v>
      </c>
      <c r="K1035" s="3">
        <f t="shared" si="115"/>
        <v>290.22000000000003</v>
      </c>
      <c r="L1035" s="3">
        <f t="shared" si="116"/>
        <v>171.02250000000001</v>
      </c>
      <c r="M1035" s="3">
        <f t="shared" si="117"/>
        <v>404.23500000000001</v>
      </c>
      <c r="N1035" s="3">
        <f t="shared" si="118"/>
        <v>388.6875</v>
      </c>
    </row>
    <row r="1036" spans="1:14" x14ac:dyDescent="0.35">
      <c r="A1036" s="2">
        <v>51705</v>
      </c>
      <c r="B1036" t="s">
        <v>8</v>
      </c>
      <c r="C1036">
        <v>351705</v>
      </c>
      <c r="D1036" t="s">
        <v>1066</v>
      </c>
      <c r="E1036">
        <v>981</v>
      </c>
      <c r="F1036" s="1">
        <v>43466</v>
      </c>
      <c r="G1036" s="3">
        <v>132.5</v>
      </c>
      <c r="H1036" s="3">
        <f t="shared" si="112"/>
        <v>50.35</v>
      </c>
      <c r="I1036" s="3">
        <f t="shared" si="113"/>
        <v>21.146999999999998</v>
      </c>
      <c r="J1036" s="3">
        <f t="shared" si="114"/>
        <v>70.225000000000009</v>
      </c>
      <c r="K1036" s="3">
        <f t="shared" si="115"/>
        <v>74.2</v>
      </c>
      <c r="L1036" s="3">
        <f t="shared" si="116"/>
        <v>43.725000000000001</v>
      </c>
      <c r="M1036" s="3">
        <f t="shared" si="117"/>
        <v>103.35000000000001</v>
      </c>
      <c r="N1036" s="3">
        <f t="shared" si="118"/>
        <v>99.375</v>
      </c>
    </row>
    <row r="1037" spans="1:14" x14ac:dyDescent="0.35">
      <c r="A1037" s="2">
        <v>11730</v>
      </c>
      <c r="B1037" t="s">
        <v>8</v>
      </c>
      <c r="C1037">
        <v>351730</v>
      </c>
      <c r="D1037" t="s">
        <v>1067</v>
      </c>
      <c r="E1037">
        <v>981</v>
      </c>
      <c r="F1037" s="1">
        <v>43466</v>
      </c>
      <c r="G1037" s="3">
        <v>132.5</v>
      </c>
      <c r="H1037" s="3">
        <f t="shared" si="112"/>
        <v>50.35</v>
      </c>
      <c r="I1037" s="3">
        <f t="shared" si="113"/>
        <v>21.146999999999998</v>
      </c>
      <c r="J1037" s="3">
        <f t="shared" si="114"/>
        <v>70.225000000000009</v>
      </c>
      <c r="K1037" s="3">
        <f t="shared" si="115"/>
        <v>74.2</v>
      </c>
      <c r="L1037" s="3">
        <f t="shared" si="116"/>
        <v>43.725000000000001</v>
      </c>
      <c r="M1037" s="3">
        <f t="shared" si="117"/>
        <v>103.35000000000001</v>
      </c>
      <c r="N1037" s="3">
        <f t="shared" si="118"/>
        <v>99.375</v>
      </c>
    </row>
    <row r="1038" spans="1:14" x14ac:dyDescent="0.35">
      <c r="A1038" s="2">
        <v>11731</v>
      </c>
      <c r="B1038" t="s">
        <v>8</v>
      </c>
      <c r="C1038">
        <v>351731</v>
      </c>
      <c r="D1038" t="s">
        <v>1068</v>
      </c>
      <c r="E1038">
        <v>981</v>
      </c>
      <c r="F1038" s="1">
        <v>43466</v>
      </c>
      <c r="G1038" s="3">
        <v>66.25</v>
      </c>
      <c r="H1038" s="3">
        <f t="shared" si="112"/>
        <v>25.175000000000001</v>
      </c>
      <c r="I1038" s="3">
        <f t="shared" si="113"/>
        <v>10.573499999999999</v>
      </c>
      <c r="J1038" s="3">
        <f t="shared" si="114"/>
        <v>35.112500000000004</v>
      </c>
      <c r="K1038" s="3">
        <f t="shared" si="115"/>
        <v>37.1</v>
      </c>
      <c r="L1038" s="3">
        <f t="shared" si="116"/>
        <v>21.862500000000001</v>
      </c>
      <c r="M1038" s="3">
        <f t="shared" si="117"/>
        <v>51.675000000000004</v>
      </c>
      <c r="N1038" s="3">
        <f t="shared" si="118"/>
        <v>49.6875</v>
      </c>
    </row>
    <row r="1039" spans="1:14" x14ac:dyDescent="0.35">
      <c r="A1039" s="2">
        <v>11740</v>
      </c>
      <c r="B1039" t="s">
        <v>8</v>
      </c>
      <c r="C1039">
        <v>351740</v>
      </c>
      <c r="D1039" t="s">
        <v>1069</v>
      </c>
      <c r="E1039">
        <v>981</v>
      </c>
      <c r="F1039" s="1">
        <v>43466</v>
      </c>
      <c r="G1039" s="3">
        <v>60.75</v>
      </c>
      <c r="H1039" s="3">
        <f t="shared" si="112"/>
        <v>23.085000000000001</v>
      </c>
      <c r="I1039" s="3">
        <f t="shared" si="113"/>
        <v>9.6957000000000004</v>
      </c>
      <c r="J1039" s="3">
        <f t="shared" si="114"/>
        <v>32.197500000000005</v>
      </c>
      <c r="K1039" s="3">
        <f t="shared" si="115"/>
        <v>34.020000000000003</v>
      </c>
      <c r="L1039" s="3">
        <f t="shared" si="116"/>
        <v>20.047499999999999</v>
      </c>
      <c r="M1039" s="3">
        <f t="shared" si="117"/>
        <v>47.385000000000005</v>
      </c>
      <c r="N1039" s="3">
        <f t="shared" si="118"/>
        <v>45.5625</v>
      </c>
    </row>
    <row r="1040" spans="1:14" x14ac:dyDescent="0.35">
      <c r="A1040" s="2">
        <v>76937</v>
      </c>
      <c r="B1040" t="s">
        <v>8</v>
      </c>
      <c r="C1040">
        <v>351800</v>
      </c>
      <c r="D1040" t="s">
        <v>1032</v>
      </c>
      <c r="E1040">
        <v>981</v>
      </c>
      <c r="F1040" s="1">
        <v>43831</v>
      </c>
      <c r="G1040" s="3">
        <v>100</v>
      </c>
      <c r="H1040" s="3">
        <f t="shared" si="112"/>
        <v>38</v>
      </c>
      <c r="I1040" s="3">
        <f t="shared" si="113"/>
        <v>15.959999999999999</v>
      </c>
      <c r="J1040" s="3">
        <f t="shared" si="114"/>
        <v>53</v>
      </c>
      <c r="K1040" s="3">
        <f t="shared" si="115"/>
        <v>56.000000000000007</v>
      </c>
      <c r="L1040" s="3">
        <f t="shared" si="116"/>
        <v>33</v>
      </c>
      <c r="M1040" s="3">
        <f t="shared" si="117"/>
        <v>78</v>
      </c>
      <c r="N1040" s="3">
        <f t="shared" si="118"/>
        <v>75</v>
      </c>
    </row>
    <row r="1041" spans="1:14" x14ac:dyDescent="0.35">
      <c r="A1041" s="2">
        <v>12001</v>
      </c>
      <c r="B1041" t="s">
        <v>8</v>
      </c>
      <c r="C1041">
        <v>352001</v>
      </c>
      <c r="D1041" t="s">
        <v>1070</v>
      </c>
      <c r="E1041">
        <v>981</v>
      </c>
      <c r="F1041" s="1">
        <v>43466</v>
      </c>
      <c r="G1041" s="3">
        <v>215</v>
      </c>
      <c r="H1041" s="3">
        <f t="shared" si="112"/>
        <v>81.7</v>
      </c>
      <c r="I1041" s="3">
        <f t="shared" si="113"/>
        <v>34.314</v>
      </c>
      <c r="J1041" s="3">
        <f t="shared" si="114"/>
        <v>113.95</v>
      </c>
      <c r="K1041" s="3">
        <f t="shared" si="115"/>
        <v>120.4</v>
      </c>
      <c r="L1041" s="3">
        <f t="shared" si="116"/>
        <v>70.95</v>
      </c>
      <c r="M1041" s="3">
        <f t="shared" si="117"/>
        <v>167.70000000000002</v>
      </c>
      <c r="N1041" s="3">
        <f t="shared" si="118"/>
        <v>161.25</v>
      </c>
    </row>
    <row r="1042" spans="1:14" x14ac:dyDescent="0.35">
      <c r="A1042" s="2">
        <v>12004</v>
      </c>
      <c r="B1042" t="s">
        <v>8</v>
      </c>
      <c r="C1042">
        <v>352004</v>
      </c>
      <c r="D1042" t="s">
        <v>1071</v>
      </c>
      <c r="E1042">
        <v>981</v>
      </c>
      <c r="F1042" s="1">
        <v>43466</v>
      </c>
      <c r="G1042" s="3">
        <v>286.75</v>
      </c>
      <c r="H1042" s="3">
        <f t="shared" si="112"/>
        <v>108.965</v>
      </c>
      <c r="I1042" s="3">
        <f t="shared" si="113"/>
        <v>45.765299999999996</v>
      </c>
      <c r="J1042" s="3">
        <f t="shared" si="114"/>
        <v>151.97750000000002</v>
      </c>
      <c r="K1042" s="3">
        <f t="shared" si="115"/>
        <v>160.58000000000001</v>
      </c>
      <c r="L1042" s="3">
        <f t="shared" si="116"/>
        <v>94.627499999999998</v>
      </c>
      <c r="M1042" s="3">
        <f t="shared" si="117"/>
        <v>223.66500000000002</v>
      </c>
      <c r="N1042" s="3">
        <f t="shared" si="118"/>
        <v>215.0625</v>
      </c>
    </row>
    <row r="1043" spans="1:14" x14ac:dyDescent="0.35">
      <c r="A1043" s="2">
        <v>12005</v>
      </c>
      <c r="B1043" t="s">
        <v>8</v>
      </c>
      <c r="C1043">
        <v>352005</v>
      </c>
      <c r="D1043" t="s">
        <v>1072</v>
      </c>
      <c r="E1043">
        <v>981</v>
      </c>
      <c r="F1043" s="1">
        <v>43466</v>
      </c>
      <c r="G1043" s="3">
        <v>358.5</v>
      </c>
      <c r="H1043" s="3">
        <f t="shared" si="112"/>
        <v>136.22999999999999</v>
      </c>
      <c r="I1043" s="3">
        <f t="shared" si="113"/>
        <v>57.216599999999993</v>
      </c>
      <c r="J1043" s="3">
        <f t="shared" si="114"/>
        <v>190.005</v>
      </c>
      <c r="K1043" s="3">
        <f t="shared" si="115"/>
        <v>200.76000000000002</v>
      </c>
      <c r="L1043" s="3">
        <f t="shared" si="116"/>
        <v>118.30500000000001</v>
      </c>
      <c r="M1043" s="3">
        <f t="shared" si="117"/>
        <v>279.63</v>
      </c>
      <c r="N1043" s="3">
        <f t="shared" si="118"/>
        <v>268.875</v>
      </c>
    </row>
    <row r="1044" spans="1:14" x14ac:dyDescent="0.35">
      <c r="A1044" s="2">
        <v>12011</v>
      </c>
      <c r="B1044" t="s">
        <v>8</v>
      </c>
      <c r="C1044">
        <v>352011</v>
      </c>
      <c r="D1044" t="s">
        <v>1073</v>
      </c>
      <c r="E1044">
        <v>981</v>
      </c>
      <c r="F1044" s="1">
        <v>43466</v>
      </c>
      <c r="G1044" s="3">
        <v>220.5</v>
      </c>
      <c r="H1044" s="3">
        <f t="shared" si="112"/>
        <v>83.79</v>
      </c>
      <c r="I1044" s="3">
        <f t="shared" si="113"/>
        <v>35.191800000000001</v>
      </c>
      <c r="J1044" s="3">
        <f t="shared" si="114"/>
        <v>116.86500000000001</v>
      </c>
      <c r="K1044" s="3">
        <f t="shared" si="115"/>
        <v>123.48000000000002</v>
      </c>
      <c r="L1044" s="3">
        <f t="shared" si="116"/>
        <v>72.765000000000001</v>
      </c>
      <c r="M1044" s="3">
        <f t="shared" si="117"/>
        <v>171.99</v>
      </c>
      <c r="N1044" s="3">
        <f t="shared" si="118"/>
        <v>165.375</v>
      </c>
    </row>
    <row r="1045" spans="1:14" x14ac:dyDescent="0.35">
      <c r="A1045" s="2">
        <v>12013</v>
      </c>
      <c r="B1045" t="s">
        <v>8</v>
      </c>
      <c r="C1045">
        <v>352013</v>
      </c>
      <c r="D1045" t="s">
        <v>1074</v>
      </c>
      <c r="E1045">
        <v>981</v>
      </c>
      <c r="F1045" s="1">
        <v>43466</v>
      </c>
      <c r="G1045" s="3">
        <v>253.75</v>
      </c>
      <c r="H1045" s="3">
        <f t="shared" si="112"/>
        <v>96.424999999999997</v>
      </c>
      <c r="I1045" s="3">
        <f t="shared" si="113"/>
        <v>40.4985</v>
      </c>
      <c r="J1045" s="3">
        <f t="shared" si="114"/>
        <v>134.48750000000001</v>
      </c>
      <c r="K1045" s="3">
        <f t="shared" si="115"/>
        <v>142.10000000000002</v>
      </c>
      <c r="L1045" s="3">
        <f t="shared" si="116"/>
        <v>83.737499999999997</v>
      </c>
      <c r="M1045" s="3">
        <f t="shared" si="117"/>
        <v>197.92500000000001</v>
      </c>
      <c r="N1045" s="3">
        <f t="shared" si="118"/>
        <v>190.3125</v>
      </c>
    </row>
    <row r="1046" spans="1:14" x14ac:dyDescent="0.35">
      <c r="A1046" s="2">
        <v>12014</v>
      </c>
      <c r="B1046" t="s">
        <v>8</v>
      </c>
      <c r="C1046">
        <v>352014</v>
      </c>
      <c r="D1046" t="s">
        <v>1075</v>
      </c>
      <c r="E1046">
        <v>981</v>
      </c>
      <c r="F1046" s="1">
        <v>43466</v>
      </c>
      <c r="G1046" s="3">
        <v>308.75</v>
      </c>
      <c r="H1046" s="3">
        <f t="shared" si="112"/>
        <v>117.325</v>
      </c>
      <c r="I1046" s="3">
        <f t="shared" si="113"/>
        <v>49.276499999999999</v>
      </c>
      <c r="J1046" s="3">
        <f t="shared" si="114"/>
        <v>163.63750000000002</v>
      </c>
      <c r="K1046" s="3">
        <f t="shared" si="115"/>
        <v>172.9</v>
      </c>
      <c r="L1046" s="3">
        <f t="shared" si="116"/>
        <v>101.8875</v>
      </c>
      <c r="M1046" s="3">
        <f t="shared" si="117"/>
        <v>240.82500000000002</v>
      </c>
      <c r="N1046" s="3">
        <f t="shared" si="118"/>
        <v>231.5625</v>
      </c>
    </row>
    <row r="1047" spans="1:14" x14ac:dyDescent="0.35">
      <c r="A1047" s="2">
        <v>12015</v>
      </c>
      <c r="B1047" t="s">
        <v>8</v>
      </c>
      <c r="C1047">
        <v>352015</v>
      </c>
      <c r="D1047" t="s">
        <v>1076</v>
      </c>
      <c r="E1047">
        <v>981</v>
      </c>
      <c r="F1047" s="1">
        <v>43466</v>
      </c>
      <c r="G1047" s="3">
        <v>386</v>
      </c>
      <c r="H1047" s="3">
        <f t="shared" si="112"/>
        <v>146.68</v>
      </c>
      <c r="I1047" s="3">
        <f t="shared" si="113"/>
        <v>61.605600000000003</v>
      </c>
      <c r="J1047" s="3">
        <f t="shared" si="114"/>
        <v>204.58</v>
      </c>
      <c r="K1047" s="3">
        <f t="shared" si="115"/>
        <v>216.16000000000003</v>
      </c>
      <c r="L1047" s="3">
        <f t="shared" si="116"/>
        <v>127.38000000000001</v>
      </c>
      <c r="M1047" s="3">
        <f t="shared" si="117"/>
        <v>301.08</v>
      </c>
      <c r="N1047" s="3">
        <f t="shared" si="118"/>
        <v>289.5</v>
      </c>
    </row>
    <row r="1048" spans="1:14" x14ac:dyDescent="0.35">
      <c r="A1048" s="2">
        <v>12016</v>
      </c>
      <c r="B1048" t="s">
        <v>8</v>
      </c>
      <c r="C1048">
        <v>352016</v>
      </c>
      <c r="D1048" t="s">
        <v>1077</v>
      </c>
      <c r="E1048">
        <v>981</v>
      </c>
      <c r="F1048" s="1">
        <v>43466</v>
      </c>
      <c r="G1048" s="3">
        <v>452.25</v>
      </c>
      <c r="H1048" s="3">
        <f t="shared" si="112"/>
        <v>171.85499999999999</v>
      </c>
      <c r="I1048" s="3">
        <f t="shared" si="113"/>
        <v>72.179099999999991</v>
      </c>
      <c r="J1048" s="3">
        <f t="shared" si="114"/>
        <v>239.69250000000002</v>
      </c>
      <c r="K1048" s="3">
        <f t="shared" si="115"/>
        <v>253.26000000000002</v>
      </c>
      <c r="L1048" s="3">
        <f t="shared" si="116"/>
        <v>149.24250000000001</v>
      </c>
      <c r="M1048" s="3">
        <f t="shared" si="117"/>
        <v>352.755</v>
      </c>
      <c r="N1048" s="3">
        <f t="shared" si="118"/>
        <v>339.1875</v>
      </c>
    </row>
    <row r="1049" spans="1:14" x14ac:dyDescent="0.35">
      <c r="A1049" s="2">
        <v>12017</v>
      </c>
      <c r="B1049" t="s">
        <v>8</v>
      </c>
      <c r="C1049">
        <v>352017</v>
      </c>
      <c r="D1049" t="s">
        <v>1078</v>
      </c>
      <c r="E1049">
        <v>981</v>
      </c>
      <c r="F1049" s="1">
        <v>43466</v>
      </c>
      <c r="G1049" s="3">
        <v>551.25</v>
      </c>
      <c r="H1049" s="3">
        <f t="shared" si="112"/>
        <v>209.47499999999999</v>
      </c>
      <c r="I1049" s="3">
        <f t="shared" si="113"/>
        <v>87.979499999999987</v>
      </c>
      <c r="J1049" s="3">
        <f t="shared" si="114"/>
        <v>292.16250000000002</v>
      </c>
      <c r="K1049" s="3">
        <f t="shared" si="115"/>
        <v>308.70000000000005</v>
      </c>
      <c r="L1049" s="3">
        <f t="shared" si="116"/>
        <v>181.91250000000002</v>
      </c>
      <c r="M1049" s="3">
        <f t="shared" si="117"/>
        <v>429.97500000000002</v>
      </c>
      <c r="N1049" s="3">
        <f t="shared" si="118"/>
        <v>413.4375</v>
      </c>
    </row>
    <row r="1050" spans="1:14" x14ac:dyDescent="0.35">
      <c r="A1050" s="2">
        <v>12018</v>
      </c>
      <c r="B1050" t="s">
        <v>8</v>
      </c>
      <c r="C1050">
        <v>352018</v>
      </c>
      <c r="D1050" t="s">
        <v>1079</v>
      </c>
      <c r="E1050">
        <v>981</v>
      </c>
      <c r="F1050" s="1">
        <v>43466</v>
      </c>
      <c r="G1050" s="3">
        <v>661.5</v>
      </c>
      <c r="H1050" s="3">
        <f t="shared" si="112"/>
        <v>251.37</v>
      </c>
      <c r="I1050" s="3">
        <f t="shared" si="113"/>
        <v>105.5754</v>
      </c>
      <c r="J1050" s="3">
        <f t="shared" si="114"/>
        <v>350.59500000000003</v>
      </c>
      <c r="K1050" s="3">
        <f t="shared" si="115"/>
        <v>370.44000000000005</v>
      </c>
      <c r="L1050" s="3">
        <f t="shared" si="116"/>
        <v>218.29500000000002</v>
      </c>
      <c r="M1050" s="3">
        <f t="shared" si="117"/>
        <v>515.97</v>
      </c>
      <c r="N1050" s="3">
        <f t="shared" si="118"/>
        <v>496.125</v>
      </c>
    </row>
    <row r="1051" spans="1:14" x14ac:dyDescent="0.35">
      <c r="A1051" s="2">
        <v>12031</v>
      </c>
      <c r="B1051" t="s">
        <v>8</v>
      </c>
      <c r="C1051">
        <v>352031</v>
      </c>
      <c r="D1051" t="s">
        <v>1080</v>
      </c>
      <c r="E1051">
        <v>981</v>
      </c>
      <c r="F1051" s="1">
        <v>43466</v>
      </c>
      <c r="G1051" s="3">
        <v>264.75</v>
      </c>
      <c r="H1051" s="3">
        <f t="shared" si="112"/>
        <v>100.605</v>
      </c>
      <c r="I1051" s="3">
        <f t="shared" si="113"/>
        <v>42.254100000000001</v>
      </c>
      <c r="J1051" s="3">
        <f t="shared" si="114"/>
        <v>140.3175</v>
      </c>
      <c r="K1051" s="3">
        <f t="shared" si="115"/>
        <v>148.26000000000002</v>
      </c>
      <c r="L1051" s="3">
        <f t="shared" si="116"/>
        <v>87.367500000000007</v>
      </c>
      <c r="M1051" s="3">
        <f t="shared" si="117"/>
        <v>206.505</v>
      </c>
      <c r="N1051" s="3">
        <f t="shared" si="118"/>
        <v>198.5625</v>
      </c>
    </row>
    <row r="1052" spans="1:14" x14ac:dyDescent="0.35">
      <c r="A1052" s="2">
        <v>12032</v>
      </c>
      <c r="B1052" t="s">
        <v>8</v>
      </c>
      <c r="C1052">
        <v>352032</v>
      </c>
      <c r="D1052" t="s">
        <v>1081</v>
      </c>
      <c r="E1052">
        <v>981</v>
      </c>
      <c r="F1052" s="1">
        <v>43466</v>
      </c>
      <c r="G1052" s="3">
        <v>353</v>
      </c>
      <c r="H1052" s="3">
        <f t="shared" si="112"/>
        <v>134.14000000000001</v>
      </c>
      <c r="I1052" s="3">
        <f t="shared" si="113"/>
        <v>56.338800000000006</v>
      </c>
      <c r="J1052" s="3">
        <f t="shared" si="114"/>
        <v>187.09</v>
      </c>
      <c r="K1052" s="3">
        <f t="shared" si="115"/>
        <v>197.68</v>
      </c>
      <c r="L1052" s="3">
        <f t="shared" si="116"/>
        <v>116.49000000000001</v>
      </c>
      <c r="M1052" s="3">
        <f t="shared" si="117"/>
        <v>275.34000000000003</v>
      </c>
      <c r="N1052" s="3">
        <f t="shared" si="118"/>
        <v>264.75</v>
      </c>
    </row>
    <row r="1053" spans="1:14" x14ac:dyDescent="0.35">
      <c r="A1053" s="2">
        <v>12034</v>
      </c>
      <c r="B1053" t="s">
        <v>8</v>
      </c>
      <c r="C1053">
        <v>352034</v>
      </c>
      <c r="D1053" t="s">
        <v>1082</v>
      </c>
      <c r="E1053">
        <v>981</v>
      </c>
      <c r="F1053" s="1">
        <v>43466</v>
      </c>
      <c r="G1053" s="3">
        <v>386</v>
      </c>
      <c r="H1053" s="3">
        <f t="shared" si="112"/>
        <v>146.68</v>
      </c>
      <c r="I1053" s="3">
        <f t="shared" si="113"/>
        <v>61.605600000000003</v>
      </c>
      <c r="J1053" s="3">
        <f t="shared" si="114"/>
        <v>204.58</v>
      </c>
      <c r="K1053" s="3">
        <f t="shared" si="115"/>
        <v>216.16000000000003</v>
      </c>
      <c r="L1053" s="3">
        <f t="shared" si="116"/>
        <v>127.38000000000001</v>
      </c>
      <c r="M1053" s="3">
        <f t="shared" si="117"/>
        <v>301.08</v>
      </c>
      <c r="N1053" s="3">
        <f t="shared" si="118"/>
        <v>289.5</v>
      </c>
    </row>
    <row r="1054" spans="1:14" x14ac:dyDescent="0.35">
      <c r="A1054" s="2">
        <v>12035</v>
      </c>
      <c r="B1054" t="s">
        <v>8</v>
      </c>
      <c r="C1054">
        <v>352035</v>
      </c>
      <c r="D1054" t="s">
        <v>1083</v>
      </c>
      <c r="E1054">
        <v>981</v>
      </c>
      <c r="F1054" s="1">
        <v>43466</v>
      </c>
      <c r="G1054" s="3">
        <v>452.25</v>
      </c>
      <c r="H1054" s="3">
        <f t="shared" si="112"/>
        <v>171.85499999999999</v>
      </c>
      <c r="I1054" s="3">
        <f t="shared" si="113"/>
        <v>72.179099999999991</v>
      </c>
      <c r="J1054" s="3">
        <f t="shared" si="114"/>
        <v>239.69250000000002</v>
      </c>
      <c r="K1054" s="3">
        <f t="shared" si="115"/>
        <v>253.26000000000002</v>
      </c>
      <c r="L1054" s="3">
        <f t="shared" si="116"/>
        <v>149.24250000000001</v>
      </c>
      <c r="M1054" s="3">
        <f t="shared" si="117"/>
        <v>352.755</v>
      </c>
      <c r="N1054" s="3">
        <f t="shared" si="118"/>
        <v>339.1875</v>
      </c>
    </row>
    <row r="1055" spans="1:14" x14ac:dyDescent="0.35">
      <c r="A1055" s="2">
        <v>12036</v>
      </c>
      <c r="B1055" t="s">
        <v>8</v>
      </c>
      <c r="C1055">
        <v>352036</v>
      </c>
      <c r="D1055" t="s">
        <v>1084</v>
      </c>
      <c r="E1055">
        <v>981</v>
      </c>
      <c r="F1055" s="1">
        <v>43466</v>
      </c>
      <c r="G1055" s="3">
        <v>551.25</v>
      </c>
      <c r="H1055" s="3">
        <f t="shared" si="112"/>
        <v>209.47499999999999</v>
      </c>
      <c r="I1055" s="3">
        <f t="shared" si="113"/>
        <v>87.979499999999987</v>
      </c>
      <c r="J1055" s="3">
        <f t="shared" si="114"/>
        <v>292.16250000000002</v>
      </c>
      <c r="K1055" s="3">
        <f t="shared" si="115"/>
        <v>308.70000000000005</v>
      </c>
      <c r="L1055" s="3">
        <f t="shared" si="116"/>
        <v>181.91250000000002</v>
      </c>
      <c r="M1055" s="3">
        <f t="shared" si="117"/>
        <v>429.97500000000002</v>
      </c>
      <c r="N1055" s="3">
        <f t="shared" si="118"/>
        <v>413.4375</v>
      </c>
    </row>
    <row r="1056" spans="1:14" x14ac:dyDescent="0.35">
      <c r="A1056" s="2">
        <v>12037</v>
      </c>
      <c r="B1056" t="s">
        <v>8</v>
      </c>
      <c r="C1056">
        <v>352037</v>
      </c>
      <c r="D1056" t="s">
        <v>1085</v>
      </c>
      <c r="E1056">
        <v>981</v>
      </c>
      <c r="F1056" s="1">
        <v>43466</v>
      </c>
      <c r="G1056" s="3">
        <v>661.5</v>
      </c>
      <c r="H1056" s="3">
        <f t="shared" si="112"/>
        <v>251.37</v>
      </c>
      <c r="I1056" s="3">
        <f t="shared" si="113"/>
        <v>105.5754</v>
      </c>
      <c r="J1056" s="3">
        <f t="shared" si="114"/>
        <v>350.59500000000003</v>
      </c>
      <c r="K1056" s="3">
        <f t="shared" si="115"/>
        <v>370.44000000000005</v>
      </c>
      <c r="L1056" s="3">
        <f t="shared" si="116"/>
        <v>218.29500000000002</v>
      </c>
      <c r="M1056" s="3">
        <f t="shared" si="117"/>
        <v>515.97</v>
      </c>
      <c r="N1056" s="3">
        <f t="shared" si="118"/>
        <v>496.125</v>
      </c>
    </row>
    <row r="1057" spans="1:14" x14ac:dyDescent="0.35">
      <c r="A1057" s="2">
        <v>12051</v>
      </c>
      <c r="B1057" t="s">
        <v>8</v>
      </c>
      <c r="C1057">
        <v>352051</v>
      </c>
      <c r="D1057" t="s">
        <v>1086</v>
      </c>
      <c r="E1057">
        <v>981</v>
      </c>
      <c r="F1057" s="1">
        <v>43466</v>
      </c>
      <c r="G1057" s="3">
        <v>330.75</v>
      </c>
      <c r="H1057" s="3">
        <f t="shared" si="112"/>
        <v>125.685</v>
      </c>
      <c r="I1057" s="3">
        <f t="shared" si="113"/>
        <v>52.787700000000001</v>
      </c>
      <c r="J1057" s="3">
        <f t="shared" si="114"/>
        <v>175.29750000000001</v>
      </c>
      <c r="K1057" s="3">
        <f t="shared" si="115"/>
        <v>185.22000000000003</v>
      </c>
      <c r="L1057" s="3">
        <f t="shared" si="116"/>
        <v>109.14750000000001</v>
      </c>
      <c r="M1057" s="3">
        <f t="shared" si="117"/>
        <v>257.98500000000001</v>
      </c>
      <c r="N1057" s="3">
        <f t="shared" si="118"/>
        <v>248.0625</v>
      </c>
    </row>
    <row r="1058" spans="1:14" x14ac:dyDescent="0.35">
      <c r="A1058" s="2">
        <v>12052</v>
      </c>
      <c r="B1058" t="s">
        <v>8</v>
      </c>
      <c r="C1058">
        <v>352052</v>
      </c>
      <c r="D1058" t="s">
        <v>1087</v>
      </c>
      <c r="E1058">
        <v>981</v>
      </c>
      <c r="F1058" s="1">
        <v>43466</v>
      </c>
      <c r="G1058" s="3">
        <v>353</v>
      </c>
      <c r="H1058" s="3">
        <f t="shared" si="112"/>
        <v>134.14000000000001</v>
      </c>
      <c r="I1058" s="3">
        <f t="shared" si="113"/>
        <v>56.338800000000006</v>
      </c>
      <c r="J1058" s="3">
        <f t="shared" si="114"/>
        <v>187.09</v>
      </c>
      <c r="K1058" s="3">
        <f t="shared" si="115"/>
        <v>197.68</v>
      </c>
      <c r="L1058" s="3">
        <f t="shared" si="116"/>
        <v>116.49000000000001</v>
      </c>
      <c r="M1058" s="3">
        <f t="shared" si="117"/>
        <v>275.34000000000003</v>
      </c>
      <c r="N1058" s="3">
        <f t="shared" si="118"/>
        <v>264.75</v>
      </c>
    </row>
    <row r="1059" spans="1:14" x14ac:dyDescent="0.35">
      <c r="A1059" s="2">
        <v>12053</v>
      </c>
      <c r="B1059" t="s">
        <v>8</v>
      </c>
      <c r="C1059">
        <v>352053</v>
      </c>
      <c r="D1059" t="s">
        <v>1088</v>
      </c>
      <c r="E1059">
        <v>981</v>
      </c>
      <c r="F1059" s="1">
        <v>43466</v>
      </c>
      <c r="G1059" s="3">
        <v>397</v>
      </c>
      <c r="H1059" s="3">
        <f t="shared" si="112"/>
        <v>150.86000000000001</v>
      </c>
      <c r="I1059" s="3">
        <f t="shared" si="113"/>
        <v>63.361200000000004</v>
      </c>
      <c r="J1059" s="3">
        <f t="shared" si="114"/>
        <v>210.41</v>
      </c>
      <c r="K1059" s="3">
        <f t="shared" si="115"/>
        <v>222.32000000000002</v>
      </c>
      <c r="L1059" s="3">
        <f t="shared" si="116"/>
        <v>131.01000000000002</v>
      </c>
      <c r="M1059" s="3">
        <f t="shared" si="117"/>
        <v>309.66000000000003</v>
      </c>
      <c r="N1059" s="3">
        <f t="shared" si="118"/>
        <v>297.75</v>
      </c>
    </row>
    <row r="1060" spans="1:14" x14ac:dyDescent="0.35">
      <c r="A1060" s="2">
        <v>12054</v>
      </c>
      <c r="B1060" t="s">
        <v>8</v>
      </c>
      <c r="C1060">
        <v>352054</v>
      </c>
      <c r="D1060" t="s">
        <v>1089</v>
      </c>
      <c r="E1060">
        <v>981</v>
      </c>
      <c r="F1060" s="1">
        <v>43466</v>
      </c>
      <c r="G1060" s="3">
        <v>441</v>
      </c>
      <c r="H1060" s="3">
        <f t="shared" si="112"/>
        <v>167.58</v>
      </c>
      <c r="I1060" s="3">
        <f t="shared" si="113"/>
        <v>70.383600000000001</v>
      </c>
      <c r="J1060" s="3">
        <f t="shared" si="114"/>
        <v>233.73000000000002</v>
      </c>
      <c r="K1060" s="3">
        <f t="shared" si="115"/>
        <v>246.96000000000004</v>
      </c>
      <c r="L1060" s="3">
        <f t="shared" si="116"/>
        <v>145.53</v>
      </c>
      <c r="M1060" s="3">
        <f t="shared" si="117"/>
        <v>343.98</v>
      </c>
      <c r="N1060" s="3">
        <f t="shared" si="118"/>
        <v>330.75</v>
      </c>
    </row>
    <row r="1061" spans="1:14" x14ac:dyDescent="0.35">
      <c r="A1061" s="2">
        <v>12055</v>
      </c>
      <c r="B1061" t="s">
        <v>8</v>
      </c>
      <c r="C1061">
        <v>352055</v>
      </c>
      <c r="D1061" t="s">
        <v>1090</v>
      </c>
      <c r="E1061">
        <v>981</v>
      </c>
      <c r="F1061" s="1">
        <v>43466</v>
      </c>
      <c r="G1061" s="3">
        <v>573.5</v>
      </c>
      <c r="H1061" s="3">
        <f t="shared" si="112"/>
        <v>217.93</v>
      </c>
      <c r="I1061" s="3">
        <f t="shared" si="113"/>
        <v>91.530599999999993</v>
      </c>
      <c r="J1061" s="3">
        <f t="shared" si="114"/>
        <v>303.95500000000004</v>
      </c>
      <c r="K1061" s="3">
        <f t="shared" si="115"/>
        <v>321.16000000000003</v>
      </c>
      <c r="L1061" s="3">
        <f t="shared" si="116"/>
        <v>189.255</v>
      </c>
      <c r="M1061" s="3">
        <f t="shared" si="117"/>
        <v>447.33000000000004</v>
      </c>
      <c r="N1061" s="3">
        <f t="shared" si="118"/>
        <v>430.125</v>
      </c>
    </row>
    <row r="1062" spans="1:14" x14ac:dyDescent="0.35">
      <c r="A1062" s="2">
        <v>12056</v>
      </c>
      <c r="B1062" t="s">
        <v>8</v>
      </c>
      <c r="C1062">
        <v>352056</v>
      </c>
      <c r="D1062" t="s">
        <v>1091</v>
      </c>
      <c r="E1062">
        <v>981</v>
      </c>
      <c r="F1062" s="1">
        <v>43466</v>
      </c>
      <c r="G1062" s="3">
        <v>716.75</v>
      </c>
      <c r="H1062" s="3">
        <f t="shared" si="112"/>
        <v>272.36500000000001</v>
      </c>
      <c r="I1062" s="3">
        <f t="shared" si="113"/>
        <v>114.3933</v>
      </c>
      <c r="J1062" s="3">
        <f t="shared" si="114"/>
        <v>379.8775</v>
      </c>
      <c r="K1062" s="3">
        <f t="shared" si="115"/>
        <v>401.38000000000005</v>
      </c>
      <c r="L1062" s="3">
        <f t="shared" si="116"/>
        <v>236.5275</v>
      </c>
      <c r="M1062" s="3">
        <f t="shared" si="117"/>
        <v>559.06500000000005</v>
      </c>
      <c r="N1062" s="3">
        <f t="shared" si="118"/>
        <v>537.5625</v>
      </c>
    </row>
    <row r="1063" spans="1:14" x14ac:dyDescent="0.35">
      <c r="A1063" s="2">
        <v>92950</v>
      </c>
      <c r="B1063" t="s">
        <v>8</v>
      </c>
      <c r="C1063">
        <v>352511</v>
      </c>
      <c r="D1063" t="s">
        <v>1092</v>
      </c>
      <c r="E1063">
        <v>981</v>
      </c>
      <c r="F1063" s="1">
        <v>43466</v>
      </c>
      <c r="G1063" s="3">
        <v>419</v>
      </c>
      <c r="H1063" s="3">
        <f t="shared" si="112"/>
        <v>159.22</v>
      </c>
      <c r="I1063" s="3">
        <f t="shared" si="113"/>
        <v>66.872399999999999</v>
      </c>
      <c r="J1063" s="3">
        <f t="shared" si="114"/>
        <v>222.07000000000002</v>
      </c>
      <c r="K1063" s="3">
        <f t="shared" si="115"/>
        <v>234.64000000000001</v>
      </c>
      <c r="L1063" s="3">
        <f t="shared" si="116"/>
        <v>138.27000000000001</v>
      </c>
      <c r="M1063" s="3">
        <f t="shared" si="117"/>
        <v>326.82</v>
      </c>
      <c r="N1063" s="3">
        <f t="shared" si="118"/>
        <v>314.25</v>
      </c>
    </row>
    <row r="1064" spans="1:14" x14ac:dyDescent="0.35">
      <c r="A1064" s="2">
        <v>92953</v>
      </c>
      <c r="B1064" t="s">
        <v>8</v>
      </c>
      <c r="C1064">
        <v>352953</v>
      </c>
      <c r="D1064" t="s">
        <v>1093</v>
      </c>
      <c r="E1064">
        <v>981</v>
      </c>
      <c r="F1064" s="1">
        <v>43466</v>
      </c>
      <c r="G1064" s="3">
        <v>55.25</v>
      </c>
      <c r="H1064" s="3">
        <f t="shared" si="112"/>
        <v>20.995000000000001</v>
      </c>
      <c r="I1064" s="3">
        <f t="shared" si="113"/>
        <v>8.8178999999999998</v>
      </c>
      <c r="J1064" s="3">
        <f t="shared" si="114"/>
        <v>29.282500000000002</v>
      </c>
      <c r="K1064" s="3">
        <f t="shared" si="115"/>
        <v>30.94</v>
      </c>
      <c r="L1064" s="3">
        <f t="shared" si="116"/>
        <v>18.232500000000002</v>
      </c>
      <c r="M1064" s="3">
        <f t="shared" si="117"/>
        <v>43.094999999999999</v>
      </c>
      <c r="N1064" s="3">
        <f t="shared" si="118"/>
        <v>41.4375</v>
      </c>
    </row>
    <row r="1065" spans="1:14" x14ac:dyDescent="0.35">
      <c r="A1065" s="2">
        <v>92960</v>
      </c>
      <c r="B1065" t="s">
        <v>8</v>
      </c>
      <c r="C1065">
        <v>352960</v>
      </c>
      <c r="D1065" t="s">
        <v>83</v>
      </c>
      <c r="E1065">
        <v>981</v>
      </c>
      <c r="F1065" s="1">
        <v>43466</v>
      </c>
      <c r="G1065" s="3">
        <v>275.75</v>
      </c>
      <c r="H1065" s="3">
        <f t="shared" si="112"/>
        <v>104.785</v>
      </c>
      <c r="I1065" s="3">
        <f t="shared" si="113"/>
        <v>44.009699999999995</v>
      </c>
      <c r="J1065" s="3">
        <f t="shared" si="114"/>
        <v>146.14750000000001</v>
      </c>
      <c r="K1065" s="3">
        <f t="shared" si="115"/>
        <v>154.42000000000002</v>
      </c>
      <c r="L1065" s="3">
        <f t="shared" si="116"/>
        <v>90.997500000000002</v>
      </c>
      <c r="M1065" s="3">
        <f t="shared" si="117"/>
        <v>215.08500000000001</v>
      </c>
      <c r="N1065" s="3">
        <f t="shared" si="118"/>
        <v>206.8125</v>
      </c>
    </row>
    <row r="1066" spans="1:14" x14ac:dyDescent="0.35">
      <c r="A1066" s="2">
        <v>33010</v>
      </c>
      <c r="B1066" t="s">
        <v>8</v>
      </c>
      <c r="C1066">
        <v>353010</v>
      </c>
      <c r="D1066" t="s">
        <v>1094</v>
      </c>
      <c r="E1066">
        <v>981</v>
      </c>
      <c r="F1066" s="1">
        <v>43466</v>
      </c>
      <c r="G1066" s="3">
        <v>253.75</v>
      </c>
      <c r="H1066" s="3">
        <f t="shared" si="112"/>
        <v>96.424999999999997</v>
      </c>
      <c r="I1066" s="3">
        <f t="shared" si="113"/>
        <v>40.4985</v>
      </c>
      <c r="J1066" s="3">
        <f t="shared" si="114"/>
        <v>134.48750000000001</v>
      </c>
      <c r="K1066" s="3">
        <f t="shared" si="115"/>
        <v>142.10000000000002</v>
      </c>
      <c r="L1066" s="3">
        <f t="shared" si="116"/>
        <v>83.737499999999997</v>
      </c>
      <c r="M1066" s="3">
        <f t="shared" si="117"/>
        <v>197.92500000000001</v>
      </c>
      <c r="N1066" s="3">
        <f t="shared" si="118"/>
        <v>190.3125</v>
      </c>
    </row>
    <row r="1067" spans="1:14" x14ac:dyDescent="0.35">
      <c r="A1067" s="2">
        <v>32405</v>
      </c>
      <c r="B1067" t="s">
        <v>8</v>
      </c>
      <c r="C1067">
        <v>353200</v>
      </c>
      <c r="D1067" t="s">
        <v>1095</v>
      </c>
      <c r="E1067">
        <v>981</v>
      </c>
      <c r="F1067" s="1">
        <v>43466</v>
      </c>
      <c r="G1067" s="3">
        <v>275.75</v>
      </c>
      <c r="H1067" s="3">
        <f t="shared" si="112"/>
        <v>104.785</v>
      </c>
      <c r="I1067" s="3">
        <f t="shared" si="113"/>
        <v>44.009699999999995</v>
      </c>
      <c r="J1067" s="3">
        <f t="shared" si="114"/>
        <v>146.14750000000001</v>
      </c>
      <c r="K1067" s="3">
        <f t="shared" si="115"/>
        <v>154.42000000000002</v>
      </c>
      <c r="L1067" s="3">
        <f t="shared" si="116"/>
        <v>90.997500000000002</v>
      </c>
      <c r="M1067" s="3">
        <f t="shared" si="117"/>
        <v>215.08500000000001</v>
      </c>
      <c r="N1067" s="3">
        <f t="shared" si="118"/>
        <v>206.8125</v>
      </c>
    </row>
    <row r="1068" spans="1:14" x14ac:dyDescent="0.35">
      <c r="A1068" s="2">
        <v>33210</v>
      </c>
      <c r="B1068" t="s">
        <v>8</v>
      </c>
      <c r="C1068">
        <v>353210</v>
      </c>
      <c r="D1068" t="s">
        <v>1096</v>
      </c>
      <c r="E1068">
        <v>981</v>
      </c>
      <c r="F1068" s="1">
        <v>43466</v>
      </c>
      <c r="G1068" s="3">
        <v>386</v>
      </c>
      <c r="H1068" s="3">
        <f t="shared" si="112"/>
        <v>146.68</v>
      </c>
      <c r="I1068" s="3">
        <f t="shared" si="113"/>
        <v>61.605600000000003</v>
      </c>
      <c r="J1068" s="3">
        <f t="shared" si="114"/>
        <v>204.58</v>
      </c>
      <c r="K1068" s="3">
        <f t="shared" si="115"/>
        <v>216.16000000000003</v>
      </c>
      <c r="L1068" s="3">
        <f t="shared" si="116"/>
        <v>127.38000000000001</v>
      </c>
      <c r="M1068" s="3">
        <f t="shared" si="117"/>
        <v>301.08</v>
      </c>
      <c r="N1068" s="3">
        <f t="shared" si="118"/>
        <v>289.5</v>
      </c>
    </row>
    <row r="1069" spans="1:14" x14ac:dyDescent="0.35">
      <c r="A1069" s="2">
        <v>43762</v>
      </c>
      <c r="B1069" t="s">
        <v>8</v>
      </c>
      <c r="C1069">
        <v>353760</v>
      </c>
      <c r="D1069" t="s">
        <v>1097</v>
      </c>
      <c r="E1069">
        <v>981</v>
      </c>
      <c r="F1069" s="1">
        <v>43466</v>
      </c>
      <c r="G1069" s="3">
        <v>132.5</v>
      </c>
      <c r="H1069" s="3">
        <f t="shared" si="112"/>
        <v>50.35</v>
      </c>
      <c r="I1069" s="3">
        <f t="shared" si="113"/>
        <v>21.146999999999998</v>
      </c>
      <c r="J1069" s="3">
        <f t="shared" si="114"/>
        <v>70.225000000000009</v>
      </c>
      <c r="K1069" s="3">
        <f t="shared" si="115"/>
        <v>74.2</v>
      </c>
      <c r="L1069" s="3">
        <f t="shared" si="116"/>
        <v>43.725000000000001</v>
      </c>
      <c r="M1069" s="3">
        <f t="shared" si="117"/>
        <v>103.35000000000001</v>
      </c>
      <c r="N1069" s="3">
        <f t="shared" si="118"/>
        <v>99.375</v>
      </c>
    </row>
    <row r="1070" spans="1:14" x14ac:dyDescent="0.35">
      <c r="A1070" s="2">
        <v>65205</v>
      </c>
      <c r="B1070" t="s">
        <v>8</v>
      </c>
      <c r="C1070">
        <v>355205</v>
      </c>
      <c r="D1070" t="s">
        <v>1098</v>
      </c>
      <c r="E1070">
        <v>981</v>
      </c>
      <c r="F1070" s="1">
        <v>43466</v>
      </c>
      <c r="G1070" s="3">
        <v>82.75</v>
      </c>
      <c r="H1070" s="3">
        <f t="shared" si="112"/>
        <v>31.445</v>
      </c>
      <c r="I1070" s="3">
        <f t="shared" si="113"/>
        <v>13.206899999999999</v>
      </c>
      <c r="J1070" s="3">
        <f t="shared" si="114"/>
        <v>43.857500000000002</v>
      </c>
      <c r="K1070" s="3">
        <f t="shared" si="115"/>
        <v>46.34</v>
      </c>
      <c r="L1070" s="3">
        <f t="shared" si="116"/>
        <v>27.307500000000001</v>
      </c>
      <c r="M1070" s="3">
        <f t="shared" si="117"/>
        <v>64.545000000000002</v>
      </c>
      <c r="N1070" s="3">
        <f t="shared" si="118"/>
        <v>62.0625</v>
      </c>
    </row>
    <row r="1071" spans="1:14" x14ac:dyDescent="0.35">
      <c r="A1071" s="2">
        <v>16000</v>
      </c>
      <c r="B1071" t="s">
        <v>8</v>
      </c>
      <c r="C1071">
        <v>356000</v>
      </c>
      <c r="D1071" t="s">
        <v>1099</v>
      </c>
      <c r="E1071">
        <v>981</v>
      </c>
      <c r="F1071" s="1">
        <v>43466</v>
      </c>
      <c r="G1071" s="3">
        <v>104.75</v>
      </c>
      <c r="H1071" s="3">
        <f t="shared" si="112"/>
        <v>39.805</v>
      </c>
      <c r="I1071" s="3">
        <f t="shared" si="113"/>
        <v>16.7181</v>
      </c>
      <c r="J1071" s="3">
        <f t="shared" si="114"/>
        <v>55.517500000000005</v>
      </c>
      <c r="K1071" s="3">
        <f t="shared" si="115"/>
        <v>58.660000000000004</v>
      </c>
      <c r="L1071" s="3">
        <f t="shared" si="116"/>
        <v>34.567500000000003</v>
      </c>
      <c r="M1071" s="3">
        <f t="shared" si="117"/>
        <v>81.704999999999998</v>
      </c>
      <c r="N1071" s="3">
        <f t="shared" si="118"/>
        <v>78.5625</v>
      </c>
    </row>
    <row r="1072" spans="1:14" x14ac:dyDescent="0.35">
      <c r="A1072" s="2">
        <v>16020</v>
      </c>
      <c r="B1072" t="s">
        <v>8</v>
      </c>
      <c r="C1072">
        <v>356020</v>
      </c>
      <c r="D1072" t="s">
        <v>1100</v>
      </c>
      <c r="E1072">
        <v>981</v>
      </c>
      <c r="F1072" s="1">
        <v>43466</v>
      </c>
      <c r="G1072" s="3">
        <v>116</v>
      </c>
      <c r="H1072" s="3">
        <f t="shared" si="112"/>
        <v>44.08</v>
      </c>
      <c r="I1072" s="3">
        <f t="shared" si="113"/>
        <v>18.5136</v>
      </c>
      <c r="J1072" s="3">
        <f t="shared" si="114"/>
        <v>61.480000000000004</v>
      </c>
      <c r="K1072" s="3">
        <f t="shared" si="115"/>
        <v>64.960000000000008</v>
      </c>
      <c r="L1072" s="3">
        <f t="shared" si="116"/>
        <v>38.28</v>
      </c>
      <c r="M1072" s="3">
        <f t="shared" si="117"/>
        <v>90.48</v>
      </c>
      <c r="N1072" s="3">
        <f t="shared" si="118"/>
        <v>87</v>
      </c>
    </row>
    <row r="1073" spans="1:14" x14ac:dyDescent="0.35">
      <c r="A1073" s="2">
        <v>36410</v>
      </c>
      <c r="B1073" t="s">
        <v>8</v>
      </c>
      <c r="C1073">
        <v>356410</v>
      </c>
      <c r="D1073" t="s">
        <v>1101</v>
      </c>
      <c r="E1073">
        <v>981</v>
      </c>
      <c r="F1073" s="1">
        <v>43466</v>
      </c>
      <c r="G1073" s="3">
        <v>38.75</v>
      </c>
      <c r="H1073" s="3">
        <f t="shared" si="112"/>
        <v>14.725</v>
      </c>
      <c r="I1073" s="3">
        <f t="shared" si="113"/>
        <v>6.1844999999999999</v>
      </c>
      <c r="J1073" s="3">
        <f t="shared" si="114"/>
        <v>20.537500000000001</v>
      </c>
      <c r="K1073" s="3">
        <f t="shared" si="115"/>
        <v>21.700000000000003</v>
      </c>
      <c r="L1073" s="3">
        <f t="shared" si="116"/>
        <v>12.787500000000001</v>
      </c>
      <c r="M1073" s="3">
        <f t="shared" si="117"/>
        <v>30.225000000000001</v>
      </c>
      <c r="N1073" s="3">
        <f t="shared" si="118"/>
        <v>29.0625</v>
      </c>
    </row>
    <row r="1074" spans="1:14" x14ac:dyDescent="0.35">
      <c r="A1074" s="2">
        <v>26720</v>
      </c>
      <c r="B1074" t="s">
        <v>8</v>
      </c>
      <c r="C1074">
        <v>356510</v>
      </c>
      <c r="D1074" t="s">
        <v>1102</v>
      </c>
      <c r="E1074">
        <v>981</v>
      </c>
      <c r="F1074" s="1">
        <v>43466</v>
      </c>
      <c r="G1074" s="3">
        <v>308.75</v>
      </c>
      <c r="H1074" s="3">
        <f t="shared" si="112"/>
        <v>117.325</v>
      </c>
      <c r="I1074" s="3">
        <f t="shared" si="113"/>
        <v>49.276499999999999</v>
      </c>
      <c r="J1074" s="3">
        <f t="shared" si="114"/>
        <v>163.63750000000002</v>
      </c>
      <c r="K1074" s="3">
        <f t="shared" si="115"/>
        <v>172.9</v>
      </c>
      <c r="L1074" s="3">
        <f t="shared" si="116"/>
        <v>101.8875</v>
      </c>
      <c r="M1074" s="3">
        <f t="shared" si="117"/>
        <v>240.82500000000002</v>
      </c>
      <c r="N1074" s="3">
        <f t="shared" si="118"/>
        <v>231.5625</v>
      </c>
    </row>
    <row r="1075" spans="1:14" x14ac:dyDescent="0.35">
      <c r="A1075" s="2">
        <v>36600</v>
      </c>
      <c r="B1075" t="s">
        <v>8</v>
      </c>
      <c r="C1075">
        <v>356600</v>
      </c>
      <c r="D1075" t="s">
        <v>1103</v>
      </c>
      <c r="E1075">
        <v>981</v>
      </c>
      <c r="F1075" s="1">
        <v>43466</v>
      </c>
      <c r="G1075" s="3">
        <v>38.75</v>
      </c>
      <c r="H1075" s="3">
        <f t="shared" si="112"/>
        <v>14.725</v>
      </c>
      <c r="I1075" s="3">
        <f t="shared" si="113"/>
        <v>6.1844999999999999</v>
      </c>
      <c r="J1075" s="3">
        <f t="shared" si="114"/>
        <v>20.537500000000001</v>
      </c>
      <c r="K1075" s="3">
        <f t="shared" si="115"/>
        <v>21.700000000000003</v>
      </c>
      <c r="L1075" s="3">
        <f t="shared" si="116"/>
        <v>12.787500000000001</v>
      </c>
      <c r="M1075" s="3">
        <f t="shared" si="117"/>
        <v>30.225000000000001</v>
      </c>
      <c r="N1075" s="3">
        <f t="shared" si="118"/>
        <v>29.0625</v>
      </c>
    </row>
    <row r="1076" spans="1:14" x14ac:dyDescent="0.35">
      <c r="A1076" s="2">
        <v>26641</v>
      </c>
      <c r="B1076" t="s">
        <v>8</v>
      </c>
      <c r="C1076">
        <v>356641</v>
      </c>
      <c r="D1076" t="s">
        <v>1104</v>
      </c>
      <c r="E1076">
        <v>981</v>
      </c>
      <c r="F1076" s="1">
        <v>43466</v>
      </c>
      <c r="G1076" s="3">
        <v>330.75</v>
      </c>
      <c r="H1076" s="3">
        <f t="shared" si="112"/>
        <v>125.685</v>
      </c>
      <c r="I1076" s="3">
        <f t="shared" si="113"/>
        <v>52.787700000000001</v>
      </c>
      <c r="J1076" s="3">
        <f t="shared" si="114"/>
        <v>175.29750000000001</v>
      </c>
      <c r="K1076" s="3">
        <f t="shared" si="115"/>
        <v>185.22000000000003</v>
      </c>
      <c r="L1076" s="3">
        <f t="shared" si="116"/>
        <v>109.14750000000001</v>
      </c>
      <c r="M1076" s="3">
        <f t="shared" si="117"/>
        <v>257.98500000000001</v>
      </c>
      <c r="N1076" s="3">
        <f t="shared" si="118"/>
        <v>248.0625</v>
      </c>
    </row>
    <row r="1077" spans="1:14" x14ac:dyDescent="0.35">
      <c r="A1077" s="2">
        <v>23650</v>
      </c>
      <c r="B1077" t="s">
        <v>8</v>
      </c>
      <c r="C1077">
        <v>356672</v>
      </c>
      <c r="D1077" t="s">
        <v>1105</v>
      </c>
      <c r="E1077">
        <v>981</v>
      </c>
      <c r="F1077" s="1">
        <v>43466</v>
      </c>
      <c r="G1077" s="3">
        <v>441</v>
      </c>
      <c r="H1077" s="3">
        <f t="shared" si="112"/>
        <v>167.58</v>
      </c>
      <c r="I1077" s="3">
        <f t="shared" si="113"/>
        <v>70.383600000000001</v>
      </c>
      <c r="J1077" s="3">
        <f t="shared" si="114"/>
        <v>233.73000000000002</v>
      </c>
      <c r="K1077" s="3">
        <f t="shared" si="115"/>
        <v>246.96000000000004</v>
      </c>
      <c r="L1077" s="3">
        <f t="shared" si="116"/>
        <v>145.53</v>
      </c>
      <c r="M1077" s="3">
        <f t="shared" si="117"/>
        <v>343.98</v>
      </c>
      <c r="N1077" s="3">
        <f t="shared" si="118"/>
        <v>330.75</v>
      </c>
    </row>
    <row r="1078" spans="1:14" x14ac:dyDescent="0.35">
      <c r="A1078" s="2">
        <v>26750</v>
      </c>
      <c r="B1078" t="s">
        <v>8</v>
      </c>
      <c r="C1078">
        <v>356750</v>
      </c>
      <c r="D1078" t="s">
        <v>1106</v>
      </c>
      <c r="E1078">
        <v>981</v>
      </c>
      <c r="F1078" s="1">
        <v>43466</v>
      </c>
      <c r="G1078" s="3">
        <v>308.75</v>
      </c>
      <c r="H1078" s="3">
        <f t="shared" si="112"/>
        <v>117.325</v>
      </c>
      <c r="I1078" s="3">
        <f t="shared" si="113"/>
        <v>49.276499999999999</v>
      </c>
      <c r="J1078" s="3">
        <f t="shared" si="114"/>
        <v>163.63750000000002</v>
      </c>
      <c r="K1078" s="3">
        <f t="shared" si="115"/>
        <v>172.9</v>
      </c>
      <c r="L1078" s="3">
        <f t="shared" si="116"/>
        <v>101.8875</v>
      </c>
      <c r="M1078" s="3">
        <f t="shared" si="117"/>
        <v>240.82500000000002</v>
      </c>
      <c r="N1078" s="3">
        <f t="shared" si="118"/>
        <v>231.5625</v>
      </c>
    </row>
    <row r="1079" spans="1:14" x14ac:dyDescent="0.35">
      <c r="A1079" s="2">
        <v>49080</v>
      </c>
      <c r="B1079" t="s">
        <v>8</v>
      </c>
      <c r="C1079">
        <v>359080</v>
      </c>
      <c r="D1079" t="s">
        <v>1107</v>
      </c>
      <c r="E1079">
        <v>981</v>
      </c>
      <c r="F1079" s="1">
        <v>43466</v>
      </c>
      <c r="G1079" s="3">
        <v>154.5</v>
      </c>
      <c r="H1079" s="3">
        <f t="shared" si="112"/>
        <v>58.71</v>
      </c>
      <c r="I1079" s="3">
        <f t="shared" si="113"/>
        <v>24.658200000000001</v>
      </c>
      <c r="J1079" s="3">
        <f t="shared" si="114"/>
        <v>81.885000000000005</v>
      </c>
      <c r="K1079" s="3">
        <f t="shared" si="115"/>
        <v>86.52000000000001</v>
      </c>
      <c r="L1079" s="3">
        <f t="shared" si="116"/>
        <v>50.984999999999999</v>
      </c>
      <c r="M1079" s="3">
        <f t="shared" si="117"/>
        <v>120.51</v>
      </c>
      <c r="N1079" s="3">
        <f t="shared" si="118"/>
        <v>115.875</v>
      </c>
    </row>
    <row r="1080" spans="1:14" x14ac:dyDescent="0.35">
      <c r="A1080" s="2">
        <v>99292</v>
      </c>
      <c r="B1080" t="s">
        <v>8</v>
      </c>
      <c r="C1080">
        <v>359162</v>
      </c>
      <c r="D1080" t="s">
        <v>1108</v>
      </c>
      <c r="E1080">
        <v>981</v>
      </c>
      <c r="F1080" s="1">
        <v>43466</v>
      </c>
      <c r="G1080" s="3">
        <v>226.25</v>
      </c>
      <c r="H1080" s="3">
        <f t="shared" si="112"/>
        <v>85.974999999999994</v>
      </c>
      <c r="I1080" s="3">
        <f t="shared" si="113"/>
        <v>36.109499999999997</v>
      </c>
      <c r="J1080" s="3">
        <f t="shared" si="114"/>
        <v>119.91250000000001</v>
      </c>
      <c r="K1080" s="3">
        <f t="shared" si="115"/>
        <v>126.70000000000002</v>
      </c>
      <c r="L1080" s="3">
        <f t="shared" si="116"/>
        <v>74.662500000000009</v>
      </c>
      <c r="M1080" s="3">
        <f t="shared" si="117"/>
        <v>176.47499999999999</v>
      </c>
      <c r="N1080" s="3">
        <f t="shared" si="118"/>
        <v>169.6875</v>
      </c>
    </row>
    <row r="1081" spans="1:14" x14ac:dyDescent="0.35">
      <c r="A1081" s="2">
        <v>99175</v>
      </c>
      <c r="B1081" t="s">
        <v>8</v>
      </c>
      <c r="C1081">
        <v>359175</v>
      </c>
      <c r="D1081" t="s">
        <v>1109</v>
      </c>
      <c r="E1081">
        <v>981</v>
      </c>
      <c r="F1081" s="1">
        <v>43466</v>
      </c>
      <c r="G1081" s="3">
        <v>110.25</v>
      </c>
      <c r="H1081" s="3">
        <f t="shared" si="112"/>
        <v>41.895000000000003</v>
      </c>
      <c r="I1081" s="3">
        <f t="shared" si="113"/>
        <v>17.5959</v>
      </c>
      <c r="J1081" s="3">
        <f t="shared" si="114"/>
        <v>58.432500000000005</v>
      </c>
      <c r="K1081" s="3">
        <f t="shared" si="115"/>
        <v>61.740000000000009</v>
      </c>
      <c r="L1081" s="3">
        <f t="shared" si="116"/>
        <v>36.3825</v>
      </c>
      <c r="M1081" s="3">
        <f t="shared" si="117"/>
        <v>85.995000000000005</v>
      </c>
      <c r="N1081" s="3">
        <f t="shared" si="118"/>
        <v>82.6875</v>
      </c>
    </row>
    <row r="1082" spans="1:14" x14ac:dyDescent="0.35">
      <c r="A1082" s="2">
        <v>69200</v>
      </c>
      <c r="B1082" t="s">
        <v>8</v>
      </c>
      <c r="C1082">
        <v>359200</v>
      </c>
      <c r="D1082" t="s">
        <v>1110</v>
      </c>
      <c r="E1082">
        <v>981</v>
      </c>
      <c r="F1082" s="1">
        <v>43466</v>
      </c>
      <c r="G1082" s="3">
        <v>110.25</v>
      </c>
      <c r="H1082" s="3">
        <f t="shared" si="112"/>
        <v>41.895000000000003</v>
      </c>
      <c r="I1082" s="3">
        <f t="shared" si="113"/>
        <v>17.5959</v>
      </c>
      <c r="J1082" s="3">
        <f t="shared" si="114"/>
        <v>58.432500000000005</v>
      </c>
      <c r="K1082" s="3">
        <f t="shared" si="115"/>
        <v>61.740000000000009</v>
      </c>
      <c r="L1082" s="3">
        <f t="shared" si="116"/>
        <v>36.3825</v>
      </c>
      <c r="M1082" s="3">
        <f t="shared" si="117"/>
        <v>85.995000000000005</v>
      </c>
      <c r="N1082" s="3">
        <f t="shared" si="118"/>
        <v>82.6875</v>
      </c>
    </row>
    <row r="1083" spans="1:14" x14ac:dyDescent="0.35">
      <c r="A1083" s="2">
        <v>69210</v>
      </c>
      <c r="B1083" t="s">
        <v>8</v>
      </c>
      <c r="C1083">
        <v>359210</v>
      </c>
      <c r="D1083" t="s">
        <v>1111</v>
      </c>
      <c r="E1083">
        <v>981</v>
      </c>
      <c r="F1083" s="1">
        <v>43466</v>
      </c>
      <c r="G1083" s="3">
        <v>71.75</v>
      </c>
      <c r="H1083" s="3">
        <f t="shared" si="112"/>
        <v>27.265000000000001</v>
      </c>
      <c r="I1083" s="3">
        <f t="shared" si="113"/>
        <v>11.4513</v>
      </c>
      <c r="J1083" s="3">
        <f t="shared" si="114"/>
        <v>38.027500000000003</v>
      </c>
      <c r="K1083" s="3">
        <f t="shared" si="115"/>
        <v>40.180000000000007</v>
      </c>
      <c r="L1083" s="3">
        <f t="shared" si="116"/>
        <v>23.677500000000002</v>
      </c>
      <c r="M1083" s="3">
        <f t="shared" si="117"/>
        <v>55.965000000000003</v>
      </c>
      <c r="N1083" s="3">
        <f t="shared" si="118"/>
        <v>53.8125</v>
      </c>
    </row>
    <row r="1084" spans="1:14" x14ac:dyDescent="0.35">
      <c r="A1084" s="2">
        <v>69210</v>
      </c>
      <c r="B1084" t="s">
        <v>8</v>
      </c>
      <c r="C1084">
        <v>359210.1</v>
      </c>
      <c r="D1084" t="s">
        <v>1112</v>
      </c>
      <c r="E1084">
        <v>981</v>
      </c>
      <c r="F1084" s="1">
        <v>43466</v>
      </c>
      <c r="G1084" s="3">
        <v>71.75</v>
      </c>
      <c r="H1084" s="3">
        <f t="shared" si="112"/>
        <v>27.265000000000001</v>
      </c>
      <c r="I1084" s="3">
        <f t="shared" si="113"/>
        <v>11.4513</v>
      </c>
      <c r="J1084" s="3">
        <f t="shared" si="114"/>
        <v>38.027500000000003</v>
      </c>
      <c r="K1084" s="3">
        <f t="shared" si="115"/>
        <v>40.180000000000007</v>
      </c>
      <c r="L1084" s="3">
        <f t="shared" si="116"/>
        <v>23.677500000000002</v>
      </c>
      <c r="M1084" s="3">
        <f t="shared" si="117"/>
        <v>55.965000000000003</v>
      </c>
      <c r="N1084" s="3">
        <f t="shared" si="118"/>
        <v>53.8125</v>
      </c>
    </row>
    <row r="1085" spans="1:14" x14ac:dyDescent="0.35">
      <c r="A1085" s="2">
        <v>69210</v>
      </c>
      <c r="B1085" t="s">
        <v>8</v>
      </c>
      <c r="C1085">
        <v>359210.2</v>
      </c>
      <c r="D1085" t="s">
        <v>1113</v>
      </c>
      <c r="E1085">
        <v>981</v>
      </c>
      <c r="F1085" s="1">
        <v>43466</v>
      </c>
      <c r="G1085" s="3">
        <v>71.75</v>
      </c>
      <c r="H1085" s="3">
        <f t="shared" si="112"/>
        <v>27.265000000000001</v>
      </c>
      <c r="I1085" s="3">
        <f t="shared" si="113"/>
        <v>11.4513</v>
      </c>
      <c r="J1085" s="3">
        <f t="shared" si="114"/>
        <v>38.027500000000003</v>
      </c>
      <c r="K1085" s="3">
        <f t="shared" si="115"/>
        <v>40.180000000000007</v>
      </c>
      <c r="L1085" s="3">
        <f t="shared" si="116"/>
        <v>23.677500000000002</v>
      </c>
      <c r="M1085" s="3">
        <f t="shared" si="117"/>
        <v>55.965000000000003</v>
      </c>
      <c r="N1085" s="3">
        <f t="shared" si="118"/>
        <v>53.8125</v>
      </c>
    </row>
    <row r="1086" spans="1:14" x14ac:dyDescent="0.35">
      <c r="A1086" s="2">
        <v>99291</v>
      </c>
      <c r="B1086" t="s">
        <v>8</v>
      </c>
      <c r="C1086">
        <v>359291</v>
      </c>
      <c r="D1086" t="s">
        <v>1114</v>
      </c>
      <c r="E1086">
        <v>981</v>
      </c>
      <c r="F1086" s="1">
        <v>43466</v>
      </c>
      <c r="G1086" s="3">
        <v>441</v>
      </c>
      <c r="H1086" s="3">
        <f t="shared" si="112"/>
        <v>167.58</v>
      </c>
      <c r="I1086" s="3">
        <f t="shared" si="113"/>
        <v>70.383600000000001</v>
      </c>
      <c r="J1086" s="3">
        <f t="shared" si="114"/>
        <v>233.73000000000002</v>
      </c>
      <c r="K1086" s="3">
        <f t="shared" si="115"/>
        <v>246.96000000000004</v>
      </c>
      <c r="L1086" s="3">
        <f t="shared" si="116"/>
        <v>145.53</v>
      </c>
      <c r="M1086" s="3">
        <f t="shared" si="117"/>
        <v>343.98</v>
      </c>
      <c r="N1086" s="3">
        <f t="shared" si="118"/>
        <v>330.75</v>
      </c>
    </row>
    <row r="1087" spans="1:14" x14ac:dyDescent="0.35">
      <c r="A1087" s="2">
        <v>28490</v>
      </c>
      <c r="B1087" t="s">
        <v>8</v>
      </c>
      <c r="C1087">
        <v>359550</v>
      </c>
      <c r="D1087" t="s">
        <v>1115</v>
      </c>
      <c r="E1087">
        <v>981</v>
      </c>
      <c r="F1087" s="1">
        <v>43466</v>
      </c>
      <c r="G1087" s="3">
        <v>220.5</v>
      </c>
      <c r="H1087" s="3">
        <f t="shared" si="112"/>
        <v>83.79</v>
      </c>
      <c r="I1087" s="3">
        <f t="shared" si="113"/>
        <v>35.191800000000001</v>
      </c>
      <c r="J1087" s="3">
        <f t="shared" si="114"/>
        <v>116.86500000000001</v>
      </c>
      <c r="K1087" s="3">
        <f t="shared" si="115"/>
        <v>123.48000000000002</v>
      </c>
      <c r="L1087" s="3">
        <f t="shared" si="116"/>
        <v>72.765000000000001</v>
      </c>
      <c r="M1087" s="3">
        <f t="shared" si="117"/>
        <v>171.99</v>
      </c>
      <c r="N1087" s="3">
        <f t="shared" si="118"/>
        <v>165.375</v>
      </c>
    </row>
    <row r="1088" spans="1:14" x14ac:dyDescent="0.35">
      <c r="A1088" s="2">
        <v>28510</v>
      </c>
      <c r="B1088" t="s">
        <v>8</v>
      </c>
      <c r="C1088">
        <v>359580</v>
      </c>
      <c r="D1088" t="s">
        <v>1116</v>
      </c>
      <c r="E1088">
        <v>981</v>
      </c>
      <c r="F1088" s="1">
        <v>43466</v>
      </c>
      <c r="G1088" s="3">
        <v>220.5</v>
      </c>
      <c r="H1088" s="3">
        <f t="shared" si="112"/>
        <v>83.79</v>
      </c>
      <c r="I1088" s="3">
        <f t="shared" si="113"/>
        <v>35.191800000000001</v>
      </c>
      <c r="J1088" s="3">
        <f t="shared" si="114"/>
        <v>116.86500000000001</v>
      </c>
      <c r="K1088" s="3">
        <f t="shared" si="115"/>
        <v>123.48000000000002</v>
      </c>
      <c r="L1088" s="3">
        <f t="shared" si="116"/>
        <v>72.765000000000001</v>
      </c>
      <c r="M1088" s="3">
        <f t="shared" si="117"/>
        <v>171.99</v>
      </c>
      <c r="N1088" s="3">
        <f t="shared" si="118"/>
        <v>165.375</v>
      </c>
    </row>
    <row r="1089" spans="1:14" x14ac:dyDescent="0.35">
      <c r="A1089" s="2">
        <v>20610</v>
      </c>
      <c r="B1089" t="s">
        <v>8</v>
      </c>
      <c r="C1089">
        <v>359582</v>
      </c>
      <c r="D1089" t="s">
        <v>1117</v>
      </c>
      <c r="E1089">
        <v>981</v>
      </c>
      <c r="F1089" s="1">
        <v>43466</v>
      </c>
      <c r="G1089" s="3">
        <v>110.25</v>
      </c>
      <c r="H1089" s="3">
        <f t="shared" si="112"/>
        <v>41.895000000000003</v>
      </c>
      <c r="I1089" s="3">
        <f t="shared" si="113"/>
        <v>17.5959</v>
      </c>
      <c r="J1089" s="3">
        <f t="shared" si="114"/>
        <v>58.432500000000005</v>
      </c>
      <c r="K1089" s="3">
        <f t="shared" si="115"/>
        <v>61.740000000000009</v>
      </c>
      <c r="L1089" s="3">
        <f t="shared" si="116"/>
        <v>36.3825</v>
      </c>
      <c r="M1089" s="3">
        <f t="shared" si="117"/>
        <v>85.995000000000005</v>
      </c>
      <c r="N1089" s="3">
        <f t="shared" si="118"/>
        <v>82.6875</v>
      </c>
    </row>
    <row r="1090" spans="1:14" x14ac:dyDescent="0.35">
      <c r="A1090" s="2">
        <v>62270</v>
      </c>
      <c r="B1090" t="s">
        <v>8</v>
      </c>
      <c r="C1090">
        <v>359584</v>
      </c>
      <c r="D1090" t="s">
        <v>1118</v>
      </c>
      <c r="E1090">
        <v>981</v>
      </c>
      <c r="F1090" s="1">
        <v>43466</v>
      </c>
      <c r="G1090" s="3">
        <v>143.5</v>
      </c>
      <c r="H1090" s="3">
        <f t="shared" si="112"/>
        <v>54.53</v>
      </c>
      <c r="I1090" s="3">
        <f t="shared" si="113"/>
        <v>22.9026</v>
      </c>
      <c r="J1090" s="3">
        <f t="shared" si="114"/>
        <v>76.055000000000007</v>
      </c>
      <c r="K1090" s="3">
        <f t="shared" si="115"/>
        <v>80.360000000000014</v>
      </c>
      <c r="L1090" s="3">
        <f t="shared" si="116"/>
        <v>47.355000000000004</v>
      </c>
      <c r="M1090" s="3">
        <f t="shared" si="117"/>
        <v>111.93</v>
      </c>
      <c r="N1090" s="3">
        <f t="shared" si="118"/>
        <v>107.625</v>
      </c>
    </row>
    <row r="1091" spans="1:14" x14ac:dyDescent="0.35">
      <c r="A1091" s="2">
        <v>45300</v>
      </c>
      <c r="B1091" t="s">
        <v>8</v>
      </c>
      <c r="C1091">
        <v>359587</v>
      </c>
      <c r="D1091" t="s">
        <v>1119</v>
      </c>
      <c r="E1091">
        <v>981</v>
      </c>
      <c r="F1091" s="1">
        <v>43466</v>
      </c>
      <c r="G1091" s="3">
        <v>143.5</v>
      </c>
      <c r="H1091" s="3">
        <f t="shared" ref="H1091:H1154" si="119">+G1091*0.38</f>
        <v>54.53</v>
      </c>
      <c r="I1091" s="3">
        <f t="shared" ref="I1091:I1154" si="120">+H1091*0.42</f>
        <v>22.9026</v>
      </c>
      <c r="J1091" s="3">
        <f t="shared" ref="J1091:J1154" si="121">+G1091*0.53</f>
        <v>76.055000000000007</v>
      </c>
      <c r="K1091" s="3">
        <f t="shared" ref="K1091:K1154" si="122">+G1091*0.56</f>
        <v>80.360000000000014</v>
      </c>
      <c r="L1091" s="3">
        <f t="shared" ref="L1091:L1154" si="123">+G1091*0.33</f>
        <v>47.355000000000004</v>
      </c>
      <c r="M1091" s="3">
        <f t="shared" ref="M1091:M1154" si="124">+G1091*0.78</f>
        <v>111.93</v>
      </c>
      <c r="N1091" s="3">
        <f t="shared" ref="N1091:N1154" si="125">+G1091*0.75</f>
        <v>107.625</v>
      </c>
    </row>
    <row r="1092" spans="1:14" x14ac:dyDescent="0.35">
      <c r="A1092" s="2">
        <v>32000</v>
      </c>
      <c r="B1092" t="s">
        <v>8</v>
      </c>
      <c r="C1092">
        <v>359588</v>
      </c>
      <c r="D1092" t="s">
        <v>874</v>
      </c>
      <c r="E1092">
        <v>981</v>
      </c>
      <c r="F1092" s="1">
        <v>43466</v>
      </c>
      <c r="G1092" s="3">
        <v>165.5</v>
      </c>
      <c r="H1092" s="3">
        <f t="shared" si="119"/>
        <v>62.89</v>
      </c>
      <c r="I1092" s="3">
        <f t="shared" si="120"/>
        <v>26.413799999999998</v>
      </c>
      <c r="J1092" s="3">
        <f t="shared" si="121"/>
        <v>87.715000000000003</v>
      </c>
      <c r="K1092" s="3">
        <f t="shared" si="122"/>
        <v>92.68</v>
      </c>
      <c r="L1092" s="3">
        <f t="shared" si="123"/>
        <v>54.615000000000002</v>
      </c>
      <c r="M1092" s="3">
        <f t="shared" si="124"/>
        <v>129.09</v>
      </c>
      <c r="N1092" s="3">
        <f t="shared" si="125"/>
        <v>124.125</v>
      </c>
    </row>
    <row r="1093" spans="1:14" x14ac:dyDescent="0.35">
      <c r="A1093" s="2">
        <v>27808</v>
      </c>
      <c r="B1093" t="s">
        <v>8</v>
      </c>
      <c r="C1093">
        <v>359590</v>
      </c>
      <c r="D1093" t="s">
        <v>1120</v>
      </c>
      <c r="E1093">
        <v>981</v>
      </c>
      <c r="F1093" s="1">
        <v>43466</v>
      </c>
      <c r="G1093" s="3">
        <v>551.25</v>
      </c>
      <c r="H1093" s="3">
        <f t="shared" si="119"/>
        <v>209.47499999999999</v>
      </c>
      <c r="I1093" s="3">
        <f t="shared" si="120"/>
        <v>87.979499999999987</v>
      </c>
      <c r="J1093" s="3">
        <f t="shared" si="121"/>
        <v>292.16250000000002</v>
      </c>
      <c r="K1093" s="3">
        <f t="shared" si="122"/>
        <v>308.70000000000005</v>
      </c>
      <c r="L1093" s="3">
        <f t="shared" si="123"/>
        <v>181.91250000000002</v>
      </c>
      <c r="M1093" s="3">
        <f t="shared" si="124"/>
        <v>429.97500000000002</v>
      </c>
      <c r="N1093" s="3">
        <f t="shared" si="125"/>
        <v>413.4375</v>
      </c>
    </row>
    <row r="1094" spans="1:14" x14ac:dyDescent="0.35">
      <c r="A1094" s="2">
        <v>11042</v>
      </c>
      <c r="B1094" t="s">
        <v>8</v>
      </c>
      <c r="C1094">
        <v>359592</v>
      </c>
      <c r="D1094" t="s">
        <v>720</v>
      </c>
      <c r="E1094">
        <v>981</v>
      </c>
      <c r="F1094" s="1">
        <v>43466</v>
      </c>
      <c r="G1094" s="3">
        <v>99.25</v>
      </c>
      <c r="H1094" s="3">
        <f t="shared" si="119"/>
        <v>37.715000000000003</v>
      </c>
      <c r="I1094" s="3">
        <f t="shared" si="120"/>
        <v>15.840300000000001</v>
      </c>
      <c r="J1094" s="3">
        <f t="shared" si="121"/>
        <v>52.602499999999999</v>
      </c>
      <c r="K1094" s="3">
        <f t="shared" si="122"/>
        <v>55.580000000000005</v>
      </c>
      <c r="L1094" s="3">
        <f t="shared" si="123"/>
        <v>32.752500000000005</v>
      </c>
      <c r="M1094" s="3">
        <f t="shared" si="124"/>
        <v>77.415000000000006</v>
      </c>
      <c r="N1094" s="3">
        <f t="shared" si="125"/>
        <v>74.4375</v>
      </c>
    </row>
    <row r="1095" spans="1:14" x14ac:dyDescent="0.35">
      <c r="A1095" s="2">
        <v>29515</v>
      </c>
      <c r="B1095" t="s">
        <v>8</v>
      </c>
      <c r="C1095">
        <v>359594</v>
      </c>
      <c r="D1095" t="s">
        <v>862</v>
      </c>
      <c r="E1095">
        <v>981</v>
      </c>
      <c r="F1095" s="1">
        <v>43466</v>
      </c>
      <c r="G1095" s="3">
        <v>99.25</v>
      </c>
      <c r="H1095" s="3">
        <f t="shared" si="119"/>
        <v>37.715000000000003</v>
      </c>
      <c r="I1095" s="3">
        <f t="shared" si="120"/>
        <v>15.840300000000001</v>
      </c>
      <c r="J1095" s="3">
        <f t="shared" si="121"/>
        <v>52.602499999999999</v>
      </c>
      <c r="K1095" s="3">
        <f t="shared" si="122"/>
        <v>55.580000000000005</v>
      </c>
      <c r="L1095" s="3">
        <f t="shared" si="123"/>
        <v>32.752500000000005</v>
      </c>
      <c r="M1095" s="3">
        <f t="shared" si="124"/>
        <v>77.415000000000006</v>
      </c>
      <c r="N1095" s="3">
        <f t="shared" si="125"/>
        <v>74.4375</v>
      </c>
    </row>
    <row r="1096" spans="1:14" x14ac:dyDescent="0.35">
      <c r="A1096" s="2">
        <v>13121</v>
      </c>
      <c r="B1096" t="s">
        <v>8</v>
      </c>
      <c r="C1096">
        <v>359596</v>
      </c>
      <c r="D1096" t="s">
        <v>1121</v>
      </c>
      <c r="E1096">
        <v>981</v>
      </c>
      <c r="F1096" s="1">
        <v>43466</v>
      </c>
      <c r="G1096" s="3">
        <v>568</v>
      </c>
      <c r="H1096" s="3">
        <f t="shared" si="119"/>
        <v>215.84</v>
      </c>
      <c r="I1096" s="3">
        <f t="shared" si="120"/>
        <v>90.652799999999999</v>
      </c>
      <c r="J1096" s="3">
        <f t="shared" si="121"/>
        <v>301.04000000000002</v>
      </c>
      <c r="K1096" s="3">
        <f t="shared" si="122"/>
        <v>318.08000000000004</v>
      </c>
      <c r="L1096" s="3">
        <f t="shared" si="123"/>
        <v>187.44</v>
      </c>
      <c r="M1096" s="3">
        <f t="shared" si="124"/>
        <v>443.04</v>
      </c>
      <c r="N1096" s="3">
        <f t="shared" si="125"/>
        <v>426</v>
      </c>
    </row>
    <row r="1097" spans="1:14" x14ac:dyDescent="0.35">
      <c r="A1097" s="2">
        <v>13122</v>
      </c>
      <c r="B1097" t="s">
        <v>8</v>
      </c>
      <c r="C1097">
        <v>359598</v>
      </c>
      <c r="D1097" t="s">
        <v>1122</v>
      </c>
      <c r="E1097">
        <v>981</v>
      </c>
      <c r="F1097" s="1">
        <v>43466</v>
      </c>
      <c r="G1097" s="3">
        <v>171</v>
      </c>
      <c r="H1097" s="3">
        <f t="shared" si="119"/>
        <v>64.98</v>
      </c>
      <c r="I1097" s="3">
        <f t="shared" si="120"/>
        <v>27.291599999999999</v>
      </c>
      <c r="J1097" s="3">
        <f t="shared" si="121"/>
        <v>90.63000000000001</v>
      </c>
      <c r="K1097" s="3">
        <f t="shared" si="122"/>
        <v>95.76</v>
      </c>
      <c r="L1097" s="3">
        <f t="shared" si="123"/>
        <v>56.43</v>
      </c>
      <c r="M1097" s="3">
        <f t="shared" si="124"/>
        <v>133.38</v>
      </c>
      <c r="N1097" s="3">
        <f t="shared" si="125"/>
        <v>128.25</v>
      </c>
    </row>
    <row r="1098" spans="1:14" x14ac:dyDescent="0.35">
      <c r="A1098" s="2">
        <v>29125</v>
      </c>
      <c r="B1098" t="s">
        <v>8</v>
      </c>
      <c r="C1098">
        <v>359599</v>
      </c>
      <c r="D1098" t="s">
        <v>1123</v>
      </c>
      <c r="E1098">
        <v>981</v>
      </c>
      <c r="F1098" s="1">
        <v>44927</v>
      </c>
      <c r="G1098" s="3">
        <v>250</v>
      </c>
      <c r="H1098" s="3">
        <f t="shared" si="119"/>
        <v>95</v>
      </c>
      <c r="I1098" s="3">
        <f t="shared" si="120"/>
        <v>39.9</v>
      </c>
      <c r="J1098" s="3">
        <f t="shared" si="121"/>
        <v>132.5</v>
      </c>
      <c r="K1098" s="3">
        <f t="shared" si="122"/>
        <v>140</v>
      </c>
      <c r="L1098" s="3">
        <f t="shared" si="123"/>
        <v>82.5</v>
      </c>
      <c r="M1098" s="3">
        <f t="shared" si="124"/>
        <v>195</v>
      </c>
      <c r="N1098" s="3">
        <f t="shared" si="125"/>
        <v>187.5</v>
      </c>
    </row>
    <row r="1099" spans="1:14" x14ac:dyDescent="0.35">
      <c r="A1099" s="2">
        <v>29505</v>
      </c>
      <c r="B1099" t="s">
        <v>8</v>
      </c>
      <c r="C1099">
        <v>359600</v>
      </c>
      <c r="D1099" t="s">
        <v>861</v>
      </c>
      <c r="E1099">
        <v>981</v>
      </c>
      <c r="F1099" s="1">
        <v>43466</v>
      </c>
      <c r="G1099" s="3">
        <v>99.25</v>
      </c>
      <c r="H1099" s="3">
        <f t="shared" si="119"/>
        <v>37.715000000000003</v>
      </c>
      <c r="I1099" s="3">
        <f t="shared" si="120"/>
        <v>15.840300000000001</v>
      </c>
      <c r="J1099" s="3">
        <f t="shared" si="121"/>
        <v>52.602499999999999</v>
      </c>
      <c r="K1099" s="3">
        <f t="shared" si="122"/>
        <v>55.580000000000005</v>
      </c>
      <c r="L1099" s="3">
        <f t="shared" si="123"/>
        <v>32.752500000000005</v>
      </c>
      <c r="M1099" s="3">
        <f t="shared" si="124"/>
        <v>77.415000000000006</v>
      </c>
      <c r="N1099" s="3">
        <f t="shared" si="125"/>
        <v>74.4375</v>
      </c>
    </row>
    <row r="1100" spans="1:14" x14ac:dyDescent="0.35">
      <c r="A1100" s="2">
        <v>35207</v>
      </c>
      <c r="B1100" t="s">
        <v>8</v>
      </c>
      <c r="C1100">
        <v>359602</v>
      </c>
      <c r="D1100" t="s">
        <v>1124</v>
      </c>
      <c r="E1100">
        <v>981</v>
      </c>
      <c r="F1100" s="1">
        <v>43466</v>
      </c>
      <c r="G1100" s="3">
        <v>1488.5</v>
      </c>
      <c r="H1100" s="3">
        <f t="shared" si="119"/>
        <v>565.63</v>
      </c>
      <c r="I1100" s="3">
        <f t="shared" si="120"/>
        <v>237.56459999999998</v>
      </c>
      <c r="J1100" s="3">
        <f t="shared" si="121"/>
        <v>788.90500000000009</v>
      </c>
      <c r="K1100" s="3">
        <f t="shared" si="122"/>
        <v>833.56000000000006</v>
      </c>
      <c r="L1100" s="3">
        <f t="shared" si="123"/>
        <v>491.20500000000004</v>
      </c>
      <c r="M1100" s="3">
        <f t="shared" si="124"/>
        <v>1161.03</v>
      </c>
      <c r="N1100" s="3">
        <f t="shared" si="125"/>
        <v>1116.375</v>
      </c>
    </row>
    <row r="1101" spans="1:14" x14ac:dyDescent="0.35">
      <c r="A1101" s="2">
        <v>12006</v>
      </c>
      <c r="B1101" t="s">
        <v>8</v>
      </c>
      <c r="C1101">
        <v>359604</v>
      </c>
      <c r="D1101" t="s">
        <v>731</v>
      </c>
      <c r="E1101">
        <v>981</v>
      </c>
      <c r="F1101" s="1">
        <v>43466</v>
      </c>
      <c r="G1101" s="3">
        <v>579</v>
      </c>
      <c r="H1101" s="3">
        <f t="shared" si="119"/>
        <v>220.02</v>
      </c>
      <c r="I1101" s="3">
        <f t="shared" si="120"/>
        <v>92.4084</v>
      </c>
      <c r="J1101" s="3">
        <f t="shared" si="121"/>
        <v>306.87</v>
      </c>
      <c r="K1101" s="3">
        <f t="shared" si="122"/>
        <v>324.24</v>
      </c>
      <c r="L1101" s="3">
        <f t="shared" si="123"/>
        <v>191.07000000000002</v>
      </c>
      <c r="M1101" s="3">
        <f t="shared" si="124"/>
        <v>451.62</v>
      </c>
      <c r="N1101" s="3">
        <f t="shared" si="125"/>
        <v>434.25</v>
      </c>
    </row>
    <row r="1102" spans="1:14" x14ac:dyDescent="0.35">
      <c r="A1102" s="2">
        <v>12041</v>
      </c>
      <c r="B1102" t="s">
        <v>8</v>
      </c>
      <c r="C1102">
        <v>359606</v>
      </c>
      <c r="D1102" t="s">
        <v>746</v>
      </c>
      <c r="E1102">
        <v>981</v>
      </c>
      <c r="F1102" s="1">
        <v>43466</v>
      </c>
      <c r="G1102" s="3">
        <v>402.5</v>
      </c>
      <c r="H1102" s="3">
        <f t="shared" si="119"/>
        <v>152.94999999999999</v>
      </c>
      <c r="I1102" s="3">
        <f t="shared" si="120"/>
        <v>64.23899999999999</v>
      </c>
      <c r="J1102" s="3">
        <f t="shared" si="121"/>
        <v>213.32500000000002</v>
      </c>
      <c r="K1102" s="3">
        <f t="shared" si="122"/>
        <v>225.40000000000003</v>
      </c>
      <c r="L1102" s="3">
        <f t="shared" si="123"/>
        <v>132.82500000000002</v>
      </c>
      <c r="M1102" s="3">
        <f t="shared" si="124"/>
        <v>313.95</v>
      </c>
      <c r="N1102" s="3">
        <f t="shared" si="125"/>
        <v>301.875</v>
      </c>
    </row>
    <row r="1103" spans="1:14" x14ac:dyDescent="0.35">
      <c r="A1103" s="2">
        <v>12042</v>
      </c>
      <c r="B1103" t="s">
        <v>8</v>
      </c>
      <c r="C1103">
        <v>359608</v>
      </c>
      <c r="D1103" t="s">
        <v>747</v>
      </c>
      <c r="E1103">
        <v>981</v>
      </c>
      <c r="F1103" s="1">
        <v>43466</v>
      </c>
      <c r="G1103" s="3">
        <v>358.5</v>
      </c>
      <c r="H1103" s="3">
        <f t="shared" si="119"/>
        <v>136.22999999999999</v>
      </c>
      <c r="I1103" s="3">
        <f t="shared" si="120"/>
        <v>57.216599999999993</v>
      </c>
      <c r="J1103" s="3">
        <f t="shared" si="121"/>
        <v>190.005</v>
      </c>
      <c r="K1103" s="3">
        <f t="shared" si="122"/>
        <v>200.76000000000002</v>
      </c>
      <c r="L1103" s="3">
        <f t="shared" si="123"/>
        <v>118.30500000000001</v>
      </c>
      <c r="M1103" s="3">
        <f t="shared" si="124"/>
        <v>279.63</v>
      </c>
      <c r="N1103" s="3">
        <f t="shared" si="125"/>
        <v>268.875</v>
      </c>
    </row>
    <row r="1104" spans="1:14" x14ac:dyDescent="0.35">
      <c r="A1104" s="2">
        <v>27788</v>
      </c>
      <c r="B1104" t="s">
        <v>8</v>
      </c>
      <c r="C1104">
        <v>359610</v>
      </c>
      <c r="D1104" t="s">
        <v>1125</v>
      </c>
      <c r="E1104">
        <v>981</v>
      </c>
      <c r="F1104" s="1">
        <v>43466</v>
      </c>
      <c r="G1104" s="3">
        <v>771.75</v>
      </c>
      <c r="H1104" s="3">
        <f t="shared" si="119"/>
        <v>293.26499999999999</v>
      </c>
      <c r="I1104" s="3">
        <f t="shared" si="120"/>
        <v>123.17129999999999</v>
      </c>
      <c r="J1104" s="3">
        <f t="shared" si="121"/>
        <v>409.02750000000003</v>
      </c>
      <c r="K1104" s="3">
        <f t="shared" si="122"/>
        <v>432.18000000000006</v>
      </c>
      <c r="L1104" s="3">
        <f t="shared" si="123"/>
        <v>254.67750000000001</v>
      </c>
      <c r="M1104" s="3">
        <f t="shared" si="124"/>
        <v>601.96500000000003</v>
      </c>
      <c r="N1104" s="3">
        <f t="shared" si="125"/>
        <v>578.8125</v>
      </c>
    </row>
    <row r="1105" spans="1:14" x14ac:dyDescent="0.35">
      <c r="A1105" s="2">
        <v>51702</v>
      </c>
      <c r="B1105" t="s">
        <v>8</v>
      </c>
      <c r="C1105">
        <v>359612</v>
      </c>
      <c r="D1105" t="s">
        <v>1126</v>
      </c>
      <c r="E1105">
        <v>981</v>
      </c>
      <c r="F1105" s="1">
        <v>43466</v>
      </c>
      <c r="G1105" s="3">
        <v>220.5</v>
      </c>
      <c r="H1105" s="3">
        <f t="shared" si="119"/>
        <v>83.79</v>
      </c>
      <c r="I1105" s="3">
        <f t="shared" si="120"/>
        <v>35.191800000000001</v>
      </c>
      <c r="J1105" s="3">
        <f t="shared" si="121"/>
        <v>116.86500000000001</v>
      </c>
      <c r="K1105" s="3">
        <f t="shared" si="122"/>
        <v>123.48000000000002</v>
      </c>
      <c r="L1105" s="3">
        <f t="shared" si="123"/>
        <v>72.765000000000001</v>
      </c>
      <c r="M1105" s="3">
        <f t="shared" si="124"/>
        <v>171.99</v>
      </c>
      <c r="N1105" s="3">
        <f t="shared" si="125"/>
        <v>165.375</v>
      </c>
    </row>
    <row r="1106" spans="1:14" x14ac:dyDescent="0.35">
      <c r="A1106" s="2">
        <v>69000</v>
      </c>
      <c r="B1106" t="s">
        <v>8</v>
      </c>
      <c r="C1106">
        <v>359614</v>
      </c>
      <c r="D1106" t="s">
        <v>1127</v>
      </c>
      <c r="E1106">
        <v>981</v>
      </c>
      <c r="F1106" s="1">
        <v>43466</v>
      </c>
      <c r="G1106" s="3">
        <v>330.75</v>
      </c>
      <c r="H1106" s="3">
        <f t="shared" si="119"/>
        <v>125.685</v>
      </c>
      <c r="I1106" s="3">
        <f t="shared" si="120"/>
        <v>52.787700000000001</v>
      </c>
      <c r="J1106" s="3">
        <f t="shared" si="121"/>
        <v>175.29750000000001</v>
      </c>
      <c r="K1106" s="3">
        <f t="shared" si="122"/>
        <v>185.22000000000003</v>
      </c>
      <c r="L1106" s="3">
        <f t="shared" si="123"/>
        <v>109.14750000000001</v>
      </c>
      <c r="M1106" s="3">
        <f t="shared" si="124"/>
        <v>257.98500000000001</v>
      </c>
      <c r="N1106" s="3">
        <f t="shared" si="125"/>
        <v>248.0625</v>
      </c>
    </row>
    <row r="1107" spans="1:14" x14ac:dyDescent="0.35">
      <c r="A1107" s="2">
        <v>13131</v>
      </c>
      <c r="B1107" t="s">
        <v>8</v>
      </c>
      <c r="C1107">
        <v>359616</v>
      </c>
      <c r="D1107" t="s">
        <v>765</v>
      </c>
      <c r="E1107">
        <v>981</v>
      </c>
      <c r="F1107" s="1">
        <v>43466</v>
      </c>
      <c r="G1107" s="3">
        <v>551.25</v>
      </c>
      <c r="H1107" s="3">
        <f t="shared" si="119"/>
        <v>209.47499999999999</v>
      </c>
      <c r="I1107" s="3">
        <f t="shared" si="120"/>
        <v>87.979499999999987</v>
      </c>
      <c r="J1107" s="3">
        <f t="shared" si="121"/>
        <v>292.16250000000002</v>
      </c>
      <c r="K1107" s="3">
        <f t="shared" si="122"/>
        <v>308.70000000000005</v>
      </c>
      <c r="L1107" s="3">
        <f t="shared" si="123"/>
        <v>181.91250000000002</v>
      </c>
      <c r="M1107" s="3">
        <f t="shared" si="124"/>
        <v>429.97500000000002</v>
      </c>
      <c r="N1107" s="3">
        <f t="shared" si="125"/>
        <v>413.4375</v>
      </c>
    </row>
    <row r="1108" spans="1:14" x14ac:dyDescent="0.35">
      <c r="A1108" s="2">
        <v>24605</v>
      </c>
      <c r="B1108" t="s">
        <v>8</v>
      </c>
      <c r="C1108">
        <v>359618</v>
      </c>
      <c r="D1108" t="s">
        <v>1128</v>
      </c>
      <c r="E1108">
        <v>981</v>
      </c>
      <c r="F1108" s="1">
        <v>43466</v>
      </c>
      <c r="G1108" s="3">
        <v>882</v>
      </c>
      <c r="H1108" s="3">
        <f t="shared" si="119"/>
        <v>335.16</v>
      </c>
      <c r="I1108" s="3">
        <f t="shared" si="120"/>
        <v>140.7672</v>
      </c>
      <c r="J1108" s="3">
        <f t="shared" si="121"/>
        <v>467.46000000000004</v>
      </c>
      <c r="K1108" s="3">
        <f t="shared" si="122"/>
        <v>493.92000000000007</v>
      </c>
      <c r="L1108" s="3">
        <f t="shared" si="123"/>
        <v>291.06</v>
      </c>
      <c r="M1108" s="3">
        <f t="shared" si="124"/>
        <v>687.96</v>
      </c>
      <c r="N1108" s="3">
        <f t="shared" si="125"/>
        <v>661.5</v>
      </c>
    </row>
    <row r="1109" spans="1:14" x14ac:dyDescent="0.35">
      <c r="A1109" s="2">
        <v>24600</v>
      </c>
      <c r="B1109" t="s">
        <v>8</v>
      </c>
      <c r="C1109">
        <v>359620</v>
      </c>
      <c r="D1109" t="s">
        <v>1129</v>
      </c>
      <c r="E1109">
        <v>981</v>
      </c>
      <c r="F1109" s="1">
        <v>43466</v>
      </c>
      <c r="G1109" s="3">
        <v>661.5</v>
      </c>
      <c r="H1109" s="3">
        <f t="shared" si="119"/>
        <v>251.37</v>
      </c>
      <c r="I1109" s="3">
        <f t="shared" si="120"/>
        <v>105.5754</v>
      </c>
      <c r="J1109" s="3">
        <f t="shared" si="121"/>
        <v>350.59500000000003</v>
      </c>
      <c r="K1109" s="3">
        <f t="shared" si="122"/>
        <v>370.44000000000005</v>
      </c>
      <c r="L1109" s="3">
        <f t="shared" si="123"/>
        <v>218.29500000000002</v>
      </c>
      <c r="M1109" s="3">
        <f t="shared" si="124"/>
        <v>515.97</v>
      </c>
      <c r="N1109" s="3">
        <f t="shared" si="125"/>
        <v>496.125</v>
      </c>
    </row>
    <row r="1110" spans="1:14" x14ac:dyDescent="0.35">
      <c r="A1110" s="2">
        <v>11200</v>
      </c>
      <c r="B1110" t="s">
        <v>8</v>
      </c>
      <c r="C1110">
        <v>359622</v>
      </c>
      <c r="D1110" t="s">
        <v>1006</v>
      </c>
      <c r="E1110">
        <v>981</v>
      </c>
      <c r="F1110" s="1">
        <v>43466</v>
      </c>
      <c r="G1110" s="3">
        <v>121.5</v>
      </c>
      <c r="H1110" s="3">
        <f t="shared" si="119"/>
        <v>46.17</v>
      </c>
      <c r="I1110" s="3">
        <f t="shared" si="120"/>
        <v>19.391400000000001</v>
      </c>
      <c r="J1110" s="3">
        <f t="shared" si="121"/>
        <v>64.39500000000001</v>
      </c>
      <c r="K1110" s="3">
        <f t="shared" si="122"/>
        <v>68.040000000000006</v>
      </c>
      <c r="L1110" s="3">
        <f t="shared" si="123"/>
        <v>40.094999999999999</v>
      </c>
      <c r="M1110" s="3">
        <f t="shared" si="124"/>
        <v>94.77000000000001</v>
      </c>
      <c r="N1110" s="3">
        <f t="shared" si="125"/>
        <v>91.125</v>
      </c>
    </row>
    <row r="1111" spans="1:14" x14ac:dyDescent="0.35">
      <c r="A1111" s="2">
        <v>67700</v>
      </c>
      <c r="B1111" t="s">
        <v>8</v>
      </c>
      <c r="C1111">
        <v>359624</v>
      </c>
      <c r="D1111" t="s">
        <v>1130</v>
      </c>
      <c r="E1111">
        <v>981</v>
      </c>
      <c r="F1111" s="1">
        <v>43466</v>
      </c>
      <c r="G1111" s="3">
        <v>275.75</v>
      </c>
      <c r="H1111" s="3">
        <f t="shared" si="119"/>
        <v>104.785</v>
      </c>
      <c r="I1111" s="3">
        <f t="shared" si="120"/>
        <v>44.009699999999995</v>
      </c>
      <c r="J1111" s="3">
        <f t="shared" si="121"/>
        <v>146.14750000000001</v>
      </c>
      <c r="K1111" s="3">
        <f t="shared" si="122"/>
        <v>154.42000000000002</v>
      </c>
      <c r="L1111" s="3">
        <f t="shared" si="123"/>
        <v>90.997500000000002</v>
      </c>
      <c r="M1111" s="3">
        <f t="shared" si="124"/>
        <v>215.08500000000001</v>
      </c>
      <c r="N1111" s="3">
        <f t="shared" si="125"/>
        <v>206.8125</v>
      </c>
    </row>
    <row r="1112" spans="1:14" x14ac:dyDescent="0.35">
      <c r="A1112" s="2">
        <v>12020</v>
      </c>
      <c r="B1112" t="s">
        <v>8</v>
      </c>
      <c r="C1112">
        <v>359626</v>
      </c>
      <c r="D1112" t="s">
        <v>954</v>
      </c>
      <c r="E1112">
        <v>981</v>
      </c>
      <c r="F1112" s="1">
        <v>43466</v>
      </c>
      <c r="G1112" s="3">
        <v>386</v>
      </c>
      <c r="H1112" s="3">
        <f t="shared" si="119"/>
        <v>146.68</v>
      </c>
      <c r="I1112" s="3">
        <f t="shared" si="120"/>
        <v>61.605600000000003</v>
      </c>
      <c r="J1112" s="3">
        <f t="shared" si="121"/>
        <v>204.58</v>
      </c>
      <c r="K1112" s="3">
        <f t="shared" si="122"/>
        <v>216.16000000000003</v>
      </c>
      <c r="L1112" s="3">
        <f t="shared" si="123"/>
        <v>127.38000000000001</v>
      </c>
      <c r="M1112" s="3">
        <f t="shared" si="124"/>
        <v>301.08</v>
      </c>
      <c r="N1112" s="3">
        <f t="shared" si="125"/>
        <v>289.5</v>
      </c>
    </row>
    <row r="1113" spans="1:14" x14ac:dyDescent="0.35">
      <c r="A1113" s="2">
        <v>28630</v>
      </c>
      <c r="B1113" t="s">
        <v>8</v>
      </c>
      <c r="C1113">
        <v>359628</v>
      </c>
      <c r="D1113" t="s">
        <v>1131</v>
      </c>
      <c r="E1113">
        <v>981</v>
      </c>
      <c r="F1113" s="1">
        <v>43466</v>
      </c>
      <c r="G1113" s="3">
        <v>330.75</v>
      </c>
      <c r="H1113" s="3">
        <f t="shared" si="119"/>
        <v>125.685</v>
      </c>
      <c r="I1113" s="3">
        <f t="shared" si="120"/>
        <v>52.787700000000001</v>
      </c>
      <c r="J1113" s="3">
        <f t="shared" si="121"/>
        <v>175.29750000000001</v>
      </c>
      <c r="K1113" s="3">
        <f t="shared" si="122"/>
        <v>185.22000000000003</v>
      </c>
      <c r="L1113" s="3">
        <f t="shared" si="123"/>
        <v>109.14750000000001</v>
      </c>
      <c r="M1113" s="3">
        <f t="shared" si="124"/>
        <v>257.98500000000001</v>
      </c>
      <c r="N1113" s="3">
        <f t="shared" si="125"/>
        <v>248.0625</v>
      </c>
    </row>
    <row r="1114" spans="1:14" x14ac:dyDescent="0.35">
      <c r="A1114" s="2">
        <v>26770</v>
      </c>
      <c r="B1114" t="s">
        <v>8</v>
      </c>
      <c r="C1114">
        <v>359630</v>
      </c>
      <c r="D1114" t="s">
        <v>1132</v>
      </c>
      <c r="E1114">
        <v>981</v>
      </c>
      <c r="F1114" s="1">
        <v>43466</v>
      </c>
      <c r="G1114" s="3">
        <v>551.25</v>
      </c>
      <c r="H1114" s="3">
        <f t="shared" si="119"/>
        <v>209.47499999999999</v>
      </c>
      <c r="I1114" s="3">
        <f t="shared" si="120"/>
        <v>87.979499999999987</v>
      </c>
      <c r="J1114" s="3">
        <f t="shared" si="121"/>
        <v>292.16250000000002</v>
      </c>
      <c r="K1114" s="3">
        <f t="shared" si="122"/>
        <v>308.70000000000005</v>
      </c>
      <c r="L1114" s="3">
        <f t="shared" si="123"/>
        <v>181.91250000000002</v>
      </c>
      <c r="M1114" s="3">
        <f t="shared" si="124"/>
        <v>429.97500000000002</v>
      </c>
      <c r="N1114" s="3">
        <f t="shared" si="125"/>
        <v>413.4375</v>
      </c>
    </row>
    <row r="1115" spans="1:14" x14ac:dyDescent="0.35">
      <c r="A1115" s="2">
        <v>36569</v>
      </c>
      <c r="B1115" t="s">
        <v>8</v>
      </c>
      <c r="C1115">
        <v>359632</v>
      </c>
      <c r="D1115" t="s">
        <v>1133</v>
      </c>
      <c r="E1115">
        <v>981</v>
      </c>
      <c r="F1115" s="1">
        <v>43466</v>
      </c>
      <c r="G1115" s="3">
        <v>275.75</v>
      </c>
      <c r="H1115" s="3">
        <f t="shared" si="119"/>
        <v>104.785</v>
      </c>
      <c r="I1115" s="3">
        <f t="shared" si="120"/>
        <v>44.009699999999995</v>
      </c>
      <c r="J1115" s="3">
        <f t="shared" si="121"/>
        <v>146.14750000000001</v>
      </c>
      <c r="K1115" s="3">
        <f t="shared" si="122"/>
        <v>154.42000000000002</v>
      </c>
      <c r="L1115" s="3">
        <f t="shared" si="123"/>
        <v>90.997500000000002</v>
      </c>
      <c r="M1115" s="3">
        <f t="shared" si="124"/>
        <v>215.08500000000001</v>
      </c>
      <c r="N1115" s="3">
        <f t="shared" si="125"/>
        <v>206.8125</v>
      </c>
    </row>
    <row r="1116" spans="1:14" x14ac:dyDescent="0.35">
      <c r="A1116" s="2">
        <v>13132</v>
      </c>
      <c r="B1116" t="s">
        <v>8</v>
      </c>
      <c r="C1116">
        <v>359634</v>
      </c>
      <c r="D1116" t="s">
        <v>1134</v>
      </c>
      <c r="E1116">
        <v>981</v>
      </c>
      <c r="F1116" s="1">
        <v>43466</v>
      </c>
      <c r="G1116" s="3">
        <v>827</v>
      </c>
      <c r="H1116" s="3">
        <f t="shared" si="119"/>
        <v>314.26</v>
      </c>
      <c r="I1116" s="3">
        <f t="shared" si="120"/>
        <v>131.98919999999998</v>
      </c>
      <c r="J1116" s="3">
        <f t="shared" si="121"/>
        <v>438.31</v>
      </c>
      <c r="K1116" s="3">
        <f t="shared" si="122"/>
        <v>463.12000000000006</v>
      </c>
      <c r="L1116" s="3">
        <f t="shared" si="123"/>
        <v>272.91000000000003</v>
      </c>
      <c r="M1116" s="3">
        <f t="shared" si="124"/>
        <v>645.06000000000006</v>
      </c>
      <c r="N1116" s="3">
        <f t="shared" si="125"/>
        <v>620.25</v>
      </c>
    </row>
    <row r="1117" spans="1:14" x14ac:dyDescent="0.35">
      <c r="A1117" s="2">
        <v>36556</v>
      </c>
      <c r="B1117" t="s">
        <v>8</v>
      </c>
      <c r="C1117">
        <v>359636</v>
      </c>
      <c r="D1117" t="s">
        <v>1021</v>
      </c>
      <c r="E1117">
        <v>981</v>
      </c>
      <c r="F1117" s="1">
        <v>43466</v>
      </c>
      <c r="G1117" s="3">
        <v>689.25</v>
      </c>
      <c r="H1117" s="3">
        <f t="shared" si="119"/>
        <v>261.91500000000002</v>
      </c>
      <c r="I1117" s="3">
        <f t="shared" si="120"/>
        <v>110.0043</v>
      </c>
      <c r="J1117" s="3">
        <f t="shared" si="121"/>
        <v>365.30250000000001</v>
      </c>
      <c r="K1117" s="3">
        <f t="shared" si="122"/>
        <v>385.98</v>
      </c>
      <c r="L1117" s="3">
        <f t="shared" si="123"/>
        <v>227.45250000000001</v>
      </c>
      <c r="M1117" s="3">
        <f t="shared" si="124"/>
        <v>537.61500000000001</v>
      </c>
      <c r="N1117" s="3">
        <f t="shared" si="125"/>
        <v>516.9375</v>
      </c>
    </row>
    <row r="1118" spans="1:14" x14ac:dyDescent="0.35">
      <c r="A1118" s="2">
        <v>26765</v>
      </c>
      <c r="B1118" t="s">
        <v>8</v>
      </c>
      <c r="C1118">
        <v>359638</v>
      </c>
      <c r="D1118" t="s">
        <v>1135</v>
      </c>
      <c r="E1118">
        <v>981</v>
      </c>
      <c r="F1118" s="1">
        <v>43466</v>
      </c>
      <c r="G1118" s="3">
        <v>661.5</v>
      </c>
      <c r="H1118" s="3">
        <f t="shared" si="119"/>
        <v>251.37</v>
      </c>
      <c r="I1118" s="3">
        <f t="shared" si="120"/>
        <v>105.5754</v>
      </c>
      <c r="J1118" s="3">
        <f t="shared" si="121"/>
        <v>350.59500000000003</v>
      </c>
      <c r="K1118" s="3">
        <f t="shared" si="122"/>
        <v>370.44000000000005</v>
      </c>
      <c r="L1118" s="3">
        <f t="shared" si="123"/>
        <v>218.29500000000002</v>
      </c>
      <c r="M1118" s="3">
        <f t="shared" si="124"/>
        <v>515.97</v>
      </c>
      <c r="N1118" s="3">
        <f t="shared" si="125"/>
        <v>496.125</v>
      </c>
    </row>
    <row r="1119" spans="1:14" x14ac:dyDescent="0.35">
      <c r="A1119" s="2">
        <v>26010</v>
      </c>
      <c r="B1119" t="s">
        <v>8</v>
      </c>
      <c r="C1119">
        <v>359640</v>
      </c>
      <c r="D1119" t="s">
        <v>1136</v>
      </c>
      <c r="E1119">
        <v>981</v>
      </c>
      <c r="F1119" s="1">
        <v>43466</v>
      </c>
      <c r="G1119" s="3">
        <v>55.25</v>
      </c>
      <c r="H1119" s="3">
        <f t="shared" si="119"/>
        <v>20.995000000000001</v>
      </c>
      <c r="I1119" s="3">
        <f t="shared" si="120"/>
        <v>8.8178999999999998</v>
      </c>
      <c r="J1119" s="3">
        <f t="shared" si="121"/>
        <v>29.282500000000002</v>
      </c>
      <c r="K1119" s="3">
        <f t="shared" si="122"/>
        <v>30.94</v>
      </c>
      <c r="L1119" s="3">
        <f t="shared" si="123"/>
        <v>18.232500000000002</v>
      </c>
      <c r="M1119" s="3">
        <f t="shared" si="124"/>
        <v>43.094999999999999</v>
      </c>
      <c r="N1119" s="3">
        <f t="shared" si="125"/>
        <v>41.4375</v>
      </c>
    </row>
    <row r="1120" spans="1:14" x14ac:dyDescent="0.35">
      <c r="A1120" s="2">
        <v>19020</v>
      </c>
      <c r="B1120" t="s">
        <v>8</v>
      </c>
      <c r="C1120">
        <v>359642</v>
      </c>
      <c r="D1120" t="s">
        <v>776</v>
      </c>
      <c r="E1120">
        <v>981</v>
      </c>
      <c r="F1120" s="1">
        <v>43466</v>
      </c>
      <c r="G1120" s="3">
        <v>551.25</v>
      </c>
      <c r="H1120" s="3">
        <f t="shared" si="119"/>
        <v>209.47499999999999</v>
      </c>
      <c r="I1120" s="3">
        <f t="shared" si="120"/>
        <v>87.979499999999987</v>
      </c>
      <c r="J1120" s="3">
        <f t="shared" si="121"/>
        <v>292.16250000000002</v>
      </c>
      <c r="K1120" s="3">
        <f t="shared" si="122"/>
        <v>308.70000000000005</v>
      </c>
      <c r="L1120" s="3">
        <f t="shared" si="123"/>
        <v>181.91250000000002</v>
      </c>
      <c r="M1120" s="3">
        <f t="shared" si="124"/>
        <v>429.97500000000002</v>
      </c>
      <c r="N1120" s="3">
        <f t="shared" si="125"/>
        <v>413.4375</v>
      </c>
    </row>
    <row r="1121" spans="1:14" x14ac:dyDescent="0.35">
      <c r="A1121" s="2">
        <v>10061</v>
      </c>
      <c r="B1121" t="s">
        <v>8</v>
      </c>
      <c r="C1121">
        <v>359644</v>
      </c>
      <c r="D1121" t="s">
        <v>1137</v>
      </c>
      <c r="E1121">
        <v>981</v>
      </c>
      <c r="F1121" s="1">
        <v>43466</v>
      </c>
      <c r="G1121" s="3">
        <v>330.75</v>
      </c>
      <c r="H1121" s="3">
        <f t="shared" si="119"/>
        <v>125.685</v>
      </c>
      <c r="I1121" s="3">
        <f t="shared" si="120"/>
        <v>52.787700000000001</v>
      </c>
      <c r="J1121" s="3">
        <f t="shared" si="121"/>
        <v>175.29750000000001</v>
      </c>
      <c r="K1121" s="3">
        <f t="shared" si="122"/>
        <v>185.22000000000003</v>
      </c>
      <c r="L1121" s="3">
        <f t="shared" si="123"/>
        <v>109.14750000000001</v>
      </c>
      <c r="M1121" s="3">
        <f t="shared" si="124"/>
        <v>257.98500000000001</v>
      </c>
      <c r="N1121" s="3">
        <f t="shared" si="125"/>
        <v>248.0625</v>
      </c>
    </row>
    <row r="1122" spans="1:14" x14ac:dyDescent="0.35">
      <c r="A1122" s="2">
        <v>10140</v>
      </c>
      <c r="B1122" t="s">
        <v>8</v>
      </c>
      <c r="C1122">
        <v>359646</v>
      </c>
      <c r="D1122" t="s">
        <v>1138</v>
      </c>
      <c r="E1122">
        <v>981</v>
      </c>
      <c r="F1122" s="1">
        <v>43466</v>
      </c>
      <c r="G1122" s="3">
        <v>275.75</v>
      </c>
      <c r="H1122" s="3">
        <f t="shared" si="119"/>
        <v>104.785</v>
      </c>
      <c r="I1122" s="3">
        <f t="shared" si="120"/>
        <v>44.009699999999995</v>
      </c>
      <c r="J1122" s="3">
        <f t="shared" si="121"/>
        <v>146.14750000000001</v>
      </c>
      <c r="K1122" s="3">
        <f t="shared" si="122"/>
        <v>154.42000000000002</v>
      </c>
      <c r="L1122" s="3">
        <f t="shared" si="123"/>
        <v>90.997500000000002</v>
      </c>
      <c r="M1122" s="3">
        <f t="shared" si="124"/>
        <v>215.08500000000001</v>
      </c>
      <c r="N1122" s="3">
        <f t="shared" si="125"/>
        <v>206.8125</v>
      </c>
    </row>
    <row r="1123" spans="1:14" x14ac:dyDescent="0.35">
      <c r="A1123" s="2">
        <v>46083</v>
      </c>
      <c r="B1123" t="s">
        <v>8</v>
      </c>
      <c r="C1123">
        <v>359648</v>
      </c>
      <c r="D1123" t="s">
        <v>1139</v>
      </c>
      <c r="E1123">
        <v>981</v>
      </c>
      <c r="F1123" s="1">
        <v>43466</v>
      </c>
      <c r="G1123" s="3">
        <v>220.5</v>
      </c>
      <c r="H1123" s="3">
        <f t="shared" si="119"/>
        <v>83.79</v>
      </c>
      <c r="I1123" s="3">
        <f t="shared" si="120"/>
        <v>35.191800000000001</v>
      </c>
      <c r="J1123" s="3">
        <f t="shared" si="121"/>
        <v>116.86500000000001</v>
      </c>
      <c r="K1123" s="3">
        <f t="shared" si="122"/>
        <v>123.48000000000002</v>
      </c>
      <c r="L1123" s="3">
        <f t="shared" si="123"/>
        <v>72.765000000000001</v>
      </c>
      <c r="M1123" s="3">
        <f t="shared" si="124"/>
        <v>171.99</v>
      </c>
      <c r="N1123" s="3">
        <f t="shared" si="125"/>
        <v>165.375</v>
      </c>
    </row>
    <row r="1124" spans="1:14" x14ac:dyDescent="0.35">
      <c r="A1124" s="2">
        <v>24640</v>
      </c>
      <c r="B1124" t="s">
        <v>8</v>
      </c>
      <c r="C1124">
        <v>359650</v>
      </c>
      <c r="D1124" t="s">
        <v>1140</v>
      </c>
      <c r="E1124">
        <v>981</v>
      </c>
      <c r="F1124" s="1">
        <v>43466</v>
      </c>
      <c r="G1124" s="3">
        <v>248.25</v>
      </c>
      <c r="H1124" s="3">
        <f t="shared" si="119"/>
        <v>94.335000000000008</v>
      </c>
      <c r="I1124" s="3">
        <f t="shared" si="120"/>
        <v>39.620699999999999</v>
      </c>
      <c r="J1124" s="3">
        <f t="shared" si="121"/>
        <v>131.57250000000002</v>
      </c>
      <c r="K1124" s="3">
        <f t="shared" si="122"/>
        <v>139.02000000000001</v>
      </c>
      <c r="L1124" s="3">
        <f t="shared" si="123"/>
        <v>81.922499999999999</v>
      </c>
      <c r="M1124" s="3">
        <f t="shared" si="124"/>
        <v>193.63500000000002</v>
      </c>
      <c r="N1124" s="3">
        <f t="shared" si="125"/>
        <v>186.1875</v>
      </c>
    </row>
    <row r="1125" spans="1:14" x14ac:dyDescent="0.35">
      <c r="A1125" s="2">
        <v>29075</v>
      </c>
      <c r="B1125" t="s">
        <v>8</v>
      </c>
      <c r="C1125">
        <v>359652</v>
      </c>
      <c r="D1125" t="s">
        <v>854</v>
      </c>
      <c r="E1125">
        <v>981</v>
      </c>
      <c r="F1125" s="1">
        <v>44927</v>
      </c>
      <c r="G1125" s="3">
        <v>500</v>
      </c>
      <c r="H1125" s="3">
        <f t="shared" si="119"/>
        <v>190</v>
      </c>
      <c r="I1125" s="3">
        <f t="shared" si="120"/>
        <v>79.8</v>
      </c>
      <c r="J1125" s="3">
        <f t="shared" si="121"/>
        <v>265</v>
      </c>
      <c r="K1125" s="3">
        <f t="shared" si="122"/>
        <v>280</v>
      </c>
      <c r="L1125" s="3">
        <f t="shared" si="123"/>
        <v>165</v>
      </c>
      <c r="M1125" s="3">
        <f t="shared" si="124"/>
        <v>390</v>
      </c>
      <c r="N1125" s="3">
        <f t="shared" si="125"/>
        <v>375</v>
      </c>
    </row>
    <row r="1126" spans="1:14" x14ac:dyDescent="0.35">
      <c r="A1126" s="2">
        <v>55100</v>
      </c>
      <c r="B1126" t="s">
        <v>8</v>
      </c>
      <c r="C1126">
        <v>359654</v>
      </c>
      <c r="D1126" t="s">
        <v>905</v>
      </c>
      <c r="E1126">
        <v>981</v>
      </c>
      <c r="F1126" s="1">
        <v>43466</v>
      </c>
      <c r="G1126" s="3">
        <v>441</v>
      </c>
      <c r="H1126" s="3">
        <f t="shared" si="119"/>
        <v>167.58</v>
      </c>
      <c r="I1126" s="3">
        <f t="shared" si="120"/>
        <v>70.383600000000001</v>
      </c>
      <c r="J1126" s="3">
        <f t="shared" si="121"/>
        <v>233.73000000000002</v>
      </c>
      <c r="K1126" s="3">
        <f t="shared" si="122"/>
        <v>246.96000000000004</v>
      </c>
      <c r="L1126" s="3">
        <f t="shared" si="123"/>
        <v>145.53</v>
      </c>
      <c r="M1126" s="3">
        <f t="shared" si="124"/>
        <v>343.98</v>
      </c>
      <c r="N1126" s="3">
        <f t="shared" si="125"/>
        <v>330.75</v>
      </c>
    </row>
    <row r="1127" spans="1:14" x14ac:dyDescent="0.35">
      <c r="A1127" s="2">
        <v>56405</v>
      </c>
      <c r="B1127" t="s">
        <v>8</v>
      </c>
      <c r="C1127">
        <v>359656</v>
      </c>
      <c r="D1127" t="s">
        <v>167</v>
      </c>
      <c r="E1127">
        <v>981</v>
      </c>
      <c r="F1127" s="1">
        <v>43466</v>
      </c>
      <c r="G1127" s="3">
        <v>275.75</v>
      </c>
      <c r="H1127" s="3">
        <f t="shared" si="119"/>
        <v>104.785</v>
      </c>
      <c r="I1127" s="3">
        <f t="shared" si="120"/>
        <v>44.009699999999995</v>
      </c>
      <c r="J1127" s="3">
        <f t="shared" si="121"/>
        <v>146.14750000000001</v>
      </c>
      <c r="K1127" s="3">
        <f t="shared" si="122"/>
        <v>154.42000000000002</v>
      </c>
      <c r="L1127" s="3">
        <f t="shared" si="123"/>
        <v>90.997500000000002</v>
      </c>
      <c r="M1127" s="3">
        <f t="shared" si="124"/>
        <v>215.08500000000001</v>
      </c>
      <c r="N1127" s="3">
        <f t="shared" si="125"/>
        <v>206.8125</v>
      </c>
    </row>
    <row r="1128" spans="1:14" x14ac:dyDescent="0.35">
      <c r="A1128" s="2">
        <v>36425</v>
      </c>
      <c r="B1128" t="s">
        <v>8</v>
      </c>
      <c r="C1128">
        <v>359658</v>
      </c>
      <c r="D1128" t="s">
        <v>1141</v>
      </c>
      <c r="E1128">
        <v>981</v>
      </c>
      <c r="F1128" s="1">
        <v>43466</v>
      </c>
      <c r="G1128" s="3">
        <v>99.25</v>
      </c>
      <c r="H1128" s="3">
        <f t="shared" si="119"/>
        <v>37.715000000000003</v>
      </c>
      <c r="I1128" s="3">
        <f t="shared" si="120"/>
        <v>15.840300000000001</v>
      </c>
      <c r="J1128" s="3">
        <f t="shared" si="121"/>
        <v>52.602499999999999</v>
      </c>
      <c r="K1128" s="3">
        <f t="shared" si="122"/>
        <v>55.580000000000005</v>
      </c>
      <c r="L1128" s="3">
        <f t="shared" si="123"/>
        <v>32.752500000000005</v>
      </c>
      <c r="M1128" s="3">
        <f t="shared" si="124"/>
        <v>77.415000000000006</v>
      </c>
      <c r="N1128" s="3">
        <f t="shared" si="125"/>
        <v>74.4375</v>
      </c>
    </row>
    <row r="1129" spans="1:14" x14ac:dyDescent="0.35">
      <c r="A1129" s="2">
        <v>10080</v>
      </c>
      <c r="B1129" t="s">
        <v>8</v>
      </c>
      <c r="C1129">
        <v>359660</v>
      </c>
      <c r="D1129" t="s">
        <v>1142</v>
      </c>
      <c r="E1129">
        <v>981</v>
      </c>
      <c r="F1129" s="1">
        <v>43466</v>
      </c>
      <c r="G1129" s="3">
        <v>182</v>
      </c>
      <c r="H1129" s="3">
        <f t="shared" si="119"/>
        <v>69.16</v>
      </c>
      <c r="I1129" s="3">
        <f t="shared" si="120"/>
        <v>29.047199999999997</v>
      </c>
      <c r="J1129" s="3">
        <f t="shared" si="121"/>
        <v>96.460000000000008</v>
      </c>
      <c r="K1129" s="3">
        <f t="shared" si="122"/>
        <v>101.92000000000002</v>
      </c>
      <c r="L1129" s="3">
        <f t="shared" si="123"/>
        <v>60.06</v>
      </c>
      <c r="M1129" s="3">
        <f t="shared" si="124"/>
        <v>141.96</v>
      </c>
      <c r="N1129" s="3">
        <f t="shared" si="125"/>
        <v>136.5</v>
      </c>
    </row>
    <row r="1130" spans="1:14" x14ac:dyDescent="0.35">
      <c r="A1130" s="2">
        <v>65220</v>
      </c>
      <c r="B1130" t="s">
        <v>8</v>
      </c>
      <c r="C1130">
        <v>359662</v>
      </c>
      <c r="D1130" t="s">
        <v>1143</v>
      </c>
      <c r="E1130">
        <v>981</v>
      </c>
      <c r="F1130" s="1">
        <v>43466</v>
      </c>
      <c r="G1130" s="3">
        <v>110.25</v>
      </c>
      <c r="H1130" s="3">
        <f t="shared" si="119"/>
        <v>41.895000000000003</v>
      </c>
      <c r="I1130" s="3">
        <f t="shared" si="120"/>
        <v>17.5959</v>
      </c>
      <c r="J1130" s="3">
        <f t="shared" si="121"/>
        <v>58.432500000000005</v>
      </c>
      <c r="K1130" s="3">
        <f t="shared" si="122"/>
        <v>61.740000000000009</v>
      </c>
      <c r="L1130" s="3">
        <f t="shared" si="123"/>
        <v>36.3825</v>
      </c>
      <c r="M1130" s="3">
        <f t="shared" si="124"/>
        <v>85.995000000000005</v>
      </c>
      <c r="N1130" s="3">
        <f t="shared" si="125"/>
        <v>82.6875</v>
      </c>
    </row>
    <row r="1131" spans="1:14" x14ac:dyDescent="0.35">
      <c r="A1131" s="2">
        <v>32405</v>
      </c>
      <c r="B1131" t="s">
        <v>8</v>
      </c>
      <c r="C1131">
        <v>359664</v>
      </c>
      <c r="D1131" t="s">
        <v>1144</v>
      </c>
      <c r="E1131">
        <v>981</v>
      </c>
      <c r="F1131" s="1">
        <v>43466</v>
      </c>
      <c r="G1131" s="3">
        <v>259.25</v>
      </c>
      <c r="H1131" s="3">
        <f t="shared" si="119"/>
        <v>98.515000000000001</v>
      </c>
      <c r="I1131" s="3">
        <f t="shared" si="120"/>
        <v>41.376300000000001</v>
      </c>
      <c r="J1131" s="3">
        <f t="shared" si="121"/>
        <v>137.4025</v>
      </c>
      <c r="K1131" s="3">
        <f t="shared" si="122"/>
        <v>145.18</v>
      </c>
      <c r="L1131" s="3">
        <f t="shared" si="123"/>
        <v>85.552500000000009</v>
      </c>
      <c r="M1131" s="3">
        <f t="shared" si="124"/>
        <v>202.215</v>
      </c>
      <c r="N1131" s="3">
        <f t="shared" si="125"/>
        <v>194.4375</v>
      </c>
    </row>
    <row r="1132" spans="1:14" x14ac:dyDescent="0.35">
      <c r="A1132" s="2" t="s">
        <v>1145</v>
      </c>
      <c r="B1132" t="s">
        <v>8</v>
      </c>
      <c r="C1132">
        <v>359666</v>
      </c>
      <c r="D1132" t="s">
        <v>1146</v>
      </c>
      <c r="E1132">
        <v>981</v>
      </c>
      <c r="F1132" s="1">
        <v>43466</v>
      </c>
      <c r="G1132" s="3">
        <v>55.25</v>
      </c>
      <c r="H1132" s="3">
        <f t="shared" si="119"/>
        <v>20.995000000000001</v>
      </c>
      <c r="I1132" s="3">
        <f t="shared" si="120"/>
        <v>8.8178999999999998</v>
      </c>
      <c r="J1132" s="3">
        <f t="shared" si="121"/>
        <v>29.282500000000002</v>
      </c>
      <c r="K1132" s="3">
        <f t="shared" si="122"/>
        <v>30.94</v>
      </c>
      <c r="L1132" s="3">
        <f t="shared" si="123"/>
        <v>18.232500000000002</v>
      </c>
      <c r="M1132" s="3">
        <f t="shared" si="124"/>
        <v>43.094999999999999</v>
      </c>
      <c r="N1132" s="3">
        <f t="shared" si="125"/>
        <v>41.4375</v>
      </c>
    </row>
    <row r="1133" spans="1:14" x14ac:dyDescent="0.35">
      <c r="A1133" s="2">
        <v>28515</v>
      </c>
      <c r="B1133" t="s">
        <v>8</v>
      </c>
      <c r="C1133">
        <v>359668</v>
      </c>
      <c r="D1133" t="s">
        <v>1147</v>
      </c>
      <c r="E1133">
        <v>981</v>
      </c>
      <c r="F1133" s="1">
        <v>43466</v>
      </c>
      <c r="G1133" s="3">
        <v>330.75</v>
      </c>
      <c r="H1133" s="3">
        <f t="shared" si="119"/>
        <v>125.685</v>
      </c>
      <c r="I1133" s="3">
        <f t="shared" si="120"/>
        <v>52.787700000000001</v>
      </c>
      <c r="J1133" s="3">
        <f t="shared" si="121"/>
        <v>175.29750000000001</v>
      </c>
      <c r="K1133" s="3">
        <f t="shared" si="122"/>
        <v>185.22000000000003</v>
      </c>
      <c r="L1133" s="3">
        <f t="shared" si="123"/>
        <v>109.14750000000001</v>
      </c>
      <c r="M1133" s="3">
        <f t="shared" si="124"/>
        <v>257.98500000000001</v>
      </c>
      <c r="N1133" s="3">
        <f t="shared" si="125"/>
        <v>248.0625</v>
      </c>
    </row>
    <row r="1134" spans="1:14" x14ac:dyDescent="0.35">
      <c r="A1134" s="2">
        <v>26700</v>
      </c>
      <c r="B1134" t="s">
        <v>8</v>
      </c>
      <c r="C1134">
        <v>359670</v>
      </c>
      <c r="D1134" t="s">
        <v>1018</v>
      </c>
      <c r="E1134">
        <v>981</v>
      </c>
      <c r="F1134" s="1">
        <v>43466</v>
      </c>
      <c r="G1134" s="3">
        <v>551.25</v>
      </c>
      <c r="H1134" s="3">
        <f t="shared" si="119"/>
        <v>209.47499999999999</v>
      </c>
      <c r="I1134" s="3">
        <f t="shared" si="120"/>
        <v>87.979499999999987</v>
      </c>
      <c r="J1134" s="3">
        <f t="shared" si="121"/>
        <v>292.16250000000002</v>
      </c>
      <c r="K1134" s="3">
        <f t="shared" si="122"/>
        <v>308.70000000000005</v>
      </c>
      <c r="L1134" s="3">
        <f t="shared" si="123"/>
        <v>181.91250000000002</v>
      </c>
      <c r="M1134" s="3">
        <f t="shared" si="124"/>
        <v>429.97500000000002</v>
      </c>
      <c r="N1134" s="3">
        <f t="shared" si="125"/>
        <v>413.4375</v>
      </c>
    </row>
    <row r="1135" spans="1:14" x14ac:dyDescent="0.35">
      <c r="A1135" s="2">
        <v>46050</v>
      </c>
      <c r="B1135" t="s">
        <v>8</v>
      </c>
      <c r="C1135">
        <v>359672</v>
      </c>
      <c r="D1135" t="s">
        <v>1148</v>
      </c>
      <c r="E1135">
        <v>981</v>
      </c>
      <c r="F1135" s="1">
        <v>43466</v>
      </c>
      <c r="G1135" s="3">
        <v>297.75</v>
      </c>
      <c r="H1135" s="3">
        <f t="shared" si="119"/>
        <v>113.145</v>
      </c>
      <c r="I1135" s="3">
        <f t="shared" si="120"/>
        <v>47.520899999999997</v>
      </c>
      <c r="J1135" s="3">
        <f t="shared" si="121"/>
        <v>157.8075</v>
      </c>
      <c r="K1135" s="3">
        <f t="shared" si="122"/>
        <v>166.74</v>
      </c>
      <c r="L1135" s="3">
        <f t="shared" si="123"/>
        <v>98.257500000000007</v>
      </c>
      <c r="M1135" s="3">
        <f t="shared" si="124"/>
        <v>232.245</v>
      </c>
      <c r="N1135" s="3">
        <f t="shared" si="125"/>
        <v>223.3125</v>
      </c>
    </row>
    <row r="1136" spans="1:14" x14ac:dyDescent="0.35">
      <c r="A1136" s="2">
        <v>11750</v>
      </c>
      <c r="B1136" t="s">
        <v>8</v>
      </c>
      <c r="C1136">
        <v>359674</v>
      </c>
      <c r="D1136" t="s">
        <v>726</v>
      </c>
      <c r="E1136">
        <v>981</v>
      </c>
      <c r="F1136" s="1">
        <v>43466</v>
      </c>
      <c r="G1136" s="3">
        <v>342</v>
      </c>
      <c r="H1136" s="3">
        <f t="shared" si="119"/>
        <v>129.96</v>
      </c>
      <c r="I1136" s="3">
        <f t="shared" si="120"/>
        <v>54.583199999999998</v>
      </c>
      <c r="J1136" s="3">
        <f t="shared" si="121"/>
        <v>181.26000000000002</v>
      </c>
      <c r="K1136" s="3">
        <f t="shared" si="122"/>
        <v>191.52</v>
      </c>
      <c r="L1136" s="3">
        <f t="shared" si="123"/>
        <v>112.86</v>
      </c>
      <c r="M1136" s="3">
        <f t="shared" si="124"/>
        <v>266.76</v>
      </c>
      <c r="N1136" s="3">
        <f t="shared" si="125"/>
        <v>256.5</v>
      </c>
    </row>
    <row r="1137" spans="1:14" x14ac:dyDescent="0.35">
      <c r="A1137" s="2">
        <v>20605</v>
      </c>
      <c r="B1137" t="s">
        <v>8</v>
      </c>
      <c r="C1137">
        <v>359676</v>
      </c>
      <c r="D1137" t="s">
        <v>401</v>
      </c>
      <c r="E1137">
        <v>981</v>
      </c>
      <c r="F1137" s="1">
        <v>43466</v>
      </c>
      <c r="G1137" s="3">
        <v>121.5</v>
      </c>
      <c r="H1137" s="3">
        <f t="shared" si="119"/>
        <v>46.17</v>
      </c>
      <c r="I1137" s="3">
        <f t="shared" si="120"/>
        <v>19.391400000000001</v>
      </c>
      <c r="J1137" s="3">
        <f t="shared" si="121"/>
        <v>64.39500000000001</v>
      </c>
      <c r="K1137" s="3">
        <f t="shared" si="122"/>
        <v>68.040000000000006</v>
      </c>
      <c r="L1137" s="3">
        <f t="shared" si="123"/>
        <v>40.094999999999999</v>
      </c>
      <c r="M1137" s="3">
        <f t="shared" si="124"/>
        <v>94.77000000000001</v>
      </c>
      <c r="N1137" s="3">
        <f t="shared" si="125"/>
        <v>91.125</v>
      </c>
    </row>
    <row r="1138" spans="1:14" x14ac:dyDescent="0.35">
      <c r="A1138" s="2">
        <v>27560</v>
      </c>
      <c r="B1138" t="s">
        <v>8</v>
      </c>
      <c r="C1138">
        <v>359678</v>
      </c>
      <c r="D1138" t="s">
        <v>1149</v>
      </c>
      <c r="E1138">
        <v>981</v>
      </c>
      <c r="F1138" s="1">
        <v>43466</v>
      </c>
      <c r="G1138" s="3">
        <v>716.75</v>
      </c>
      <c r="H1138" s="3">
        <f t="shared" si="119"/>
        <v>272.36500000000001</v>
      </c>
      <c r="I1138" s="3">
        <f t="shared" si="120"/>
        <v>114.3933</v>
      </c>
      <c r="J1138" s="3">
        <f t="shared" si="121"/>
        <v>379.8775</v>
      </c>
      <c r="K1138" s="3">
        <f t="shared" si="122"/>
        <v>401.38000000000005</v>
      </c>
      <c r="L1138" s="3">
        <f t="shared" si="123"/>
        <v>236.5275</v>
      </c>
      <c r="M1138" s="3">
        <f t="shared" si="124"/>
        <v>559.06500000000005</v>
      </c>
      <c r="N1138" s="3">
        <f t="shared" si="125"/>
        <v>537.5625</v>
      </c>
    </row>
    <row r="1139" spans="1:14" x14ac:dyDescent="0.35">
      <c r="A1139" s="2">
        <v>46040</v>
      </c>
      <c r="B1139" t="s">
        <v>8</v>
      </c>
      <c r="C1139">
        <v>359680</v>
      </c>
      <c r="D1139" t="s">
        <v>1150</v>
      </c>
      <c r="E1139">
        <v>981</v>
      </c>
      <c r="F1139" s="1">
        <v>43466</v>
      </c>
      <c r="G1139" s="3">
        <v>771.75</v>
      </c>
      <c r="H1139" s="3">
        <f t="shared" si="119"/>
        <v>293.26499999999999</v>
      </c>
      <c r="I1139" s="3">
        <f t="shared" si="120"/>
        <v>123.17129999999999</v>
      </c>
      <c r="J1139" s="3">
        <f t="shared" si="121"/>
        <v>409.02750000000003</v>
      </c>
      <c r="K1139" s="3">
        <f t="shared" si="122"/>
        <v>432.18000000000006</v>
      </c>
      <c r="L1139" s="3">
        <f t="shared" si="123"/>
        <v>254.67750000000001</v>
      </c>
      <c r="M1139" s="3">
        <f t="shared" si="124"/>
        <v>601.96500000000003</v>
      </c>
      <c r="N1139" s="3">
        <f t="shared" si="125"/>
        <v>578.8125</v>
      </c>
    </row>
    <row r="1140" spans="1:14" x14ac:dyDescent="0.35">
      <c r="A1140" s="2">
        <v>32551</v>
      </c>
      <c r="B1140" t="s">
        <v>8</v>
      </c>
      <c r="C1140">
        <v>359682</v>
      </c>
      <c r="D1140" t="s">
        <v>1151</v>
      </c>
      <c r="E1140">
        <v>981</v>
      </c>
      <c r="F1140" s="1">
        <v>43466</v>
      </c>
      <c r="G1140" s="3">
        <v>397</v>
      </c>
      <c r="H1140" s="3">
        <f t="shared" si="119"/>
        <v>150.86000000000001</v>
      </c>
      <c r="I1140" s="3">
        <f t="shared" si="120"/>
        <v>63.361200000000004</v>
      </c>
      <c r="J1140" s="3">
        <f t="shared" si="121"/>
        <v>210.41</v>
      </c>
      <c r="K1140" s="3">
        <f t="shared" si="122"/>
        <v>222.32000000000002</v>
      </c>
      <c r="L1140" s="3">
        <f t="shared" si="123"/>
        <v>131.01000000000002</v>
      </c>
      <c r="M1140" s="3">
        <f t="shared" si="124"/>
        <v>309.66000000000003</v>
      </c>
      <c r="N1140" s="3">
        <f t="shared" si="125"/>
        <v>297.75</v>
      </c>
    </row>
    <row r="1141" spans="1:14" x14ac:dyDescent="0.35">
      <c r="A1141" s="2">
        <v>59409</v>
      </c>
      <c r="B1141" t="s">
        <v>8</v>
      </c>
      <c r="C1141">
        <v>359684</v>
      </c>
      <c r="D1141" t="s">
        <v>1152</v>
      </c>
      <c r="E1141">
        <v>981</v>
      </c>
      <c r="F1141" s="1">
        <v>43466</v>
      </c>
      <c r="G1141" s="3">
        <v>1907.5</v>
      </c>
      <c r="H1141" s="3">
        <f t="shared" si="119"/>
        <v>724.85</v>
      </c>
      <c r="I1141" s="3">
        <f t="shared" si="120"/>
        <v>304.43700000000001</v>
      </c>
      <c r="J1141" s="3">
        <f t="shared" si="121"/>
        <v>1010.975</v>
      </c>
      <c r="K1141" s="3">
        <f t="shared" si="122"/>
        <v>1068.2</v>
      </c>
      <c r="L1141" s="3">
        <f t="shared" si="123"/>
        <v>629.47500000000002</v>
      </c>
      <c r="M1141" s="3">
        <f t="shared" si="124"/>
        <v>1487.8500000000001</v>
      </c>
      <c r="N1141" s="3">
        <f t="shared" si="125"/>
        <v>1430.625</v>
      </c>
    </row>
    <row r="1142" spans="1:14" x14ac:dyDescent="0.35">
      <c r="A1142" s="2">
        <v>23655</v>
      </c>
      <c r="B1142" t="s">
        <v>8</v>
      </c>
      <c r="C1142">
        <v>359686</v>
      </c>
      <c r="D1142" t="s">
        <v>1153</v>
      </c>
      <c r="E1142">
        <v>981</v>
      </c>
      <c r="F1142" s="1">
        <v>43466</v>
      </c>
      <c r="G1142" s="3">
        <v>821.75</v>
      </c>
      <c r="H1142" s="3">
        <f t="shared" si="119"/>
        <v>312.26499999999999</v>
      </c>
      <c r="I1142" s="3">
        <f t="shared" si="120"/>
        <v>131.15129999999999</v>
      </c>
      <c r="J1142" s="3">
        <f t="shared" si="121"/>
        <v>435.52750000000003</v>
      </c>
      <c r="K1142" s="3">
        <f t="shared" si="122"/>
        <v>460.18000000000006</v>
      </c>
      <c r="L1142" s="3">
        <f t="shared" si="123"/>
        <v>271.17750000000001</v>
      </c>
      <c r="M1142" s="3">
        <f t="shared" si="124"/>
        <v>640.96500000000003</v>
      </c>
      <c r="N1142" s="3">
        <f t="shared" si="125"/>
        <v>616.3125</v>
      </c>
    </row>
    <row r="1143" spans="1:14" x14ac:dyDescent="0.35">
      <c r="A1143" s="2">
        <v>11420</v>
      </c>
      <c r="B1143" t="s">
        <v>8</v>
      </c>
      <c r="C1143">
        <v>359688</v>
      </c>
      <c r="D1143" t="s">
        <v>1154</v>
      </c>
      <c r="E1143">
        <v>981</v>
      </c>
      <c r="F1143" s="1">
        <v>43466</v>
      </c>
      <c r="G1143" s="3">
        <v>220.5</v>
      </c>
      <c r="H1143" s="3">
        <f t="shared" si="119"/>
        <v>83.79</v>
      </c>
      <c r="I1143" s="3">
        <f t="shared" si="120"/>
        <v>35.191800000000001</v>
      </c>
      <c r="J1143" s="3">
        <f t="shared" si="121"/>
        <v>116.86500000000001</v>
      </c>
      <c r="K1143" s="3">
        <f t="shared" si="122"/>
        <v>123.48000000000002</v>
      </c>
      <c r="L1143" s="3">
        <f t="shared" si="123"/>
        <v>72.765000000000001</v>
      </c>
      <c r="M1143" s="3">
        <f t="shared" si="124"/>
        <v>171.99</v>
      </c>
      <c r="N1143" s="3">
        <f t="shared" si="125"/>
        <v>165.375</v>
      </c>
    </row>
    <row r="1144" spans="1:14" x14ac:dyDescent="0.35">
      <c r="A1144" s="2">
        <v>27840</v>
      </c>
      <c r="B1144" t="s">
        <v>8</v>
      </c>
      <c r="C1144">
        <v>359690</v>
      </c>
      <c r="D1144" t="s">
        <v>1155</v>
      </c>
      <c r="E1144">
        <v>981</v>
      </c>
      <c r="F1144" s="1">
        <v>43466</v>
      </c>
      <c r="G1144" s="3">
        <v>705.75</v>
      </c>
      <c r="H1144" s="3">
        <f t="shared" si="119"/>
        <v>268.185</v>
      </c>
      <c r="I1144" s="3">
        <f t="shared" si="120"/>
        <v>112.6377</v>
      </c>
      <c r="J1144" s="3">
        <f t="shared" si="121"/>
        <v>374.04750000000001</v>
      </c>
      <c r="K1144" s="3">
        <f t="shared" si="122"/>
        <v>395.22</v>
      </c>
      <c r="L1144" s="3">
        <f t="shared" si="123"/>
        <v>232.89750000000001</v>
      </c>
      <c r="M1144" s="3">
        <f t="shared" si="124"/>
        <v>550.48500000000001</v>
      </c>
      <c r="N1144" s="3">
        <f t="shared" si="125"/>
        <v>529.3125</v>
      </c>
    </row>
    <row r="1145" spans="1:14" x14ac:dyDescent="0.35">
      <c r="A1145" s="2">
        <v>97597</v>
      </c>
      <c r="B1145" t="s">
        <v>8</v>
      </c>
      <c r="C1145">
        <v>359694</v>
      </c>
      <c r="D1145" t="s">
        <v>1156</v>
      </c>
      <c r="E1145">
        <v>981</v>
      </c>
      <c r="F1145" s="1">
        <v>43466</v>
      </c>
      <c r="G1145" s="3">
        <v>110.25</v>
      </c>
      <c r="H1145" s="3">
        <f t="shared" si="119"/>
        <v>41.895000000000003</v>
      </c>
      <c r="I1145" s="3">
        <f t="shared" si="120"/>
        <v>17.5959</v>
      </c>
      <c r="J1145" s="3">
        <f t="shared" si="121"/>
        <v>58.432500000000005</v>
      </c>
      <c r="K1145" s="3">
        <f t="shared" si="122"/>
        <v>61.740000000000009</v>
      </c>
      <c r="L1145" s="3">
        <f t="shared" si="123"/>
        <v>36.3825</v>
      </c>
      <c r="M1145" s="3">
        <f t="shared" si="124"/>
        <v>85.995000000000005</v>
      </c>
      <c r="N1145" s="3">
        <f t="shared" si="125"/>
        <v>82.6875</v>
      </c>
    </row>
    <row r="1146" spans="1:14" x14ac:dyDescent="0.35">
      <c r="A1146" s="2">
        <v>26011</v>
      </c>
      <c r="B1146" t="s">
        <v>8</v>
      </c>
      <c r="C1146">
        <v>359696</v>
      </c>
      <c r="D1146" t="s">
        <v>1157</v>
      </c>
      <c r="E1146">
        <v>981</v>
      </c>
      <c r="F1146" s="1">
        <v>43466</v>
      </c>
      <c r="G1146" s="3">
        <v>441</v>
      </c>
      <c r="H1146" s="3">
        <f t="shared" si="119"/>
        <v>167.58</v>
      </c>
      <c r="I1146" s="3">
        <f t="shared" si="120"/>
        <v>70.383600000000001</v>
      </c>
      <c r="J1146" s="3">
        <f t="shared" si="121"/>
        <v>233.73000000000002</v>
      </c>
      <c r="K1146" s="3">
        <f t="shared" si="122"/>
        <v>246.96000000000004</v>
      </c>
      <c r="L1146" s="3">
        <f t="shared" si="123"/>
        <v>145.53</v>
      </c>
      <c r="M1146" s="3">
        <f t="shared" si="124"/>
        <v>343.98</v>
      </c>
      <c r="N1146" s="3">
        <f t="shared" si="125"/>
        <v>330.75</v>
      </c>
    </row>
    <row r="1147" spans="1:14" x14ac:dyDescent="0.35">
      <c r="A1147" s="2">
        <v>26605</v>
      </c>
      <c r="B1147" t="s">
        <v>8</v>
      </c>
      <c r="C1147">
        <v>359698</v>
      </c>
      <c r="D1147" t="s">
        <v>1158</v>
      </c>
      <c r="E1147">
        <v>981</v>
      </c>
      <c r="F1147" s="1">
        <v>43466</v>
      </c>
      <c r="G1147" s="3">
        <v>551.25</v>
      </c>
      <c r="H1147" s="3">
        <f t="shared" si="119"/>
        <v>209.47499999999999</v>
      </c>
      <c r="I1147" s="3">
        <f t="shared" si="120"/>
        <v>87.979499999999987</v>
      </c>
      <c r="J1147" s="3">
        <f t="shared" si="121"/>
        <v>292.16250000000002</v>
      </c>
      <c r="K1147" s="3">
        <f t="shared" si="122"/>
        <v>308.70000000000005</v>
      </c>
      <c r="L1147" s="3">
        <f t="shared" si="123"/>
        <v>181.91250000000002</v>
      </c>
      <c r="M1147" s="3">
        <f t="shared" si="124"/>
        <v>429.97500000000002</v>
      </c>
      <c r="N1147" s="3">
        <f t="shared" si="125"/>
        <v>413.4375</v>
      </c>
    </row>
    <row r="1148" spans="1:14" x14ac:dyDescent="0.35">
      <c r="A1148" s="2">
        <v>12007</v>
      </c>
      <c r="B1148" t="s">
        <v>8</v>
      </c>
      <c r="C1148">
        <v>359700</v>
      </c>
      <c r="D1148" t="s">
        <v>1159</v>
      </c>
      <c r="E1148">
        <v>981</v>
      </c>
      <c r="F1148" s="1">
        <v>43466</v>
      </c>
      <c r="G1148" s="3">
        <v>661.5</v>
      </c>
      <c r="H1148" s="3">
        <f t="shared" si="119"/>
        <v>251.37</v>
      </c>
      <c r="I1148" s="3">
        <f t="shared" si="120"/>
        <v>105.5754</v>
      </c>
      <c r="J1148" s="3">
        <f t="shared" si="121"/>
        <v>350.59500000000003</v>
      </c>
      <c r="K1148" s="3">
        <f t="shared" si="122"/>
        <v>370.44000000000005</v>
      </c>
      <c r="L1148" s="3">
        <f t="shared" si="123"/>
        <v>218.29500000000002</v>
      </c>
      <c r="M1148" s="3">
        <f t="shared" si="124"/>
        <v>515.97</v>
      </c>
      <c r="N1148" s="3">
        <f t="shared" si="125"/>
        <v>496.125</v>
      </c>
    </row>
    <row r="1149" spans="1:14" x14ac:dyDescent="0.35">
      <c r="A1149" s="2">
        <v>28190</v>
      </c>
      <c r="B1149" t="s">
        <v>8</v>
      </c>
      <c r="C1149">
        <v>359702</v>
      </c>
      <c r="D1149" t="s">
        <v>1160</v>
      </c>
      <c r="E1149">
        <v>981</v>
      </c>
      <c r="F1149" s="1">
        <v>43466</v>
      </c>
      <c r="G1149" s="3">
        <v>330.75</v>
      </c>
      <c r="H1149" s="3">
        <f t="shared" si="119"/>
        <v>125.685</v>
      </c>
      <c r="I1149" s="3">
        <f t="shared" si="120"/>
        <v>52.787700000000001</v>
      </c>
      <c r="J1149" s="3">
        <f t="shared" si="121"/>
        <v>175.29750000000001</v>
      </c>
      <c r="K1149" s="3">
        <f t="shared" si="122"/>
        <v>185.22000000000003</v>
      </c>
      <c r="L1149" s="3">
        <f t="shared" si="123"/>
        <v>109.14750000000001</v>
      </c>
      <c r="M1149" s="3">
        <f t="shared" si="124"/>
        <v>257.98500000000001</v>
      </c>
      <c r="N1149" s="3">
        <f t="shared" si="125"/>
        <v>248.0625</v>
      </c>
    </row>
    <row r="1150" spans="1:14" x14ac:dyDescent="0.35">
      <c r="A1150" s="2">
        <v>64450</v>
      </c>
      <c r="B1150" t="s">
        <v>8</v>
      </c>
      <c r="C1150">
        <v>359704</v>
      </c>
      <c r="D1150" t="s">
        <v>914</v>
      </c>
      <c r="E1150">
        <v>981</v>
      </c>
      <c r="F1150" s="1">
        <v>43466</v>
      </c>
      <c r="G1150" s="3">
        <v>220.5</v>
      </c>
      <c r="H1150" s="3">
        <f t="shared" si="119"/>
        <v>83.79</v>
      </c>
      <c r="I1150" s="3">
        <f t="shared" si="120"/>
        <v>35.191800000000001</v>
      </c>
      <c r="J1150" s="3">
        <f t="shared" si="121"/>
        <v>116.86500000000001</v>
      </c>
      <c r="K1150" s="3">
        <f t="shared" si="122"/>
        <v>123.48000000000002</v>
      </c>
      <c r="L1150" s="3">
        <f t="shared" si="123"/>
        <v>72.765000000000001</v>
      </c>
      <c r="M1150" s="3">
        <f t="shared" si="124"/>
        <v>171.99</v>
      </c>
      <c r="N1150" s="3">
        <f t="shared" si="125"/>
        <v>165.375</v>
      </c>
    </row>
    <row r="1151" spans="1:14" x14ac:dyDescent="0.35">
      <c r="A1151" s="2">
        <v>26775</v>
      </c>
      <c r="B1151" t="s">
        <v>8</v>
      </c>
      <c r="C1151">
        <v>359706</v>
      </c>
      <c r="D1151" t="s">
        <v>1161</v>
      </c>
      <c r="E1151">
        <v>981</v>
      </c>
      <c r="F1151" s="1">
        <v>43466</v>
      </c>
      <c r="G1151" s="3">
        <v>744.25</v>
      </c>
      <c r="H1151" s="3">
        <f t="shared" si="119"/>
        <v>282.815</v>
      </c>
      <c r="I1151" s="3">
        <f t="shared" si="120"/>
        <v>118.78229999999999</v>
      </c>
      <c r="J1151" s="3">
        <f t="shared" si="121"/>
        <v>394.45250000000004</v>
      </c>
      <c r="K1151" s="3">
        <f t="shared" si="122"/>
        <v>416.78000000000003</v>
      </c>
      <c r="L1151" s="3">
        <f t="shared" si="123"/>
        <v>245.60250000000002</v>
      </c>
      <c r="M1151" s="3">
        <f t="shared" si="124"/>
        <v>580.51499999999999</v>
      </c>
      <c r="N1151" s="3">
        <f t="shared" si="125"/>
        <v>558.1875</v>
      </c>
    </row>
    <row r="1152" spans="1:14" x14ac:dyDescent="0.35">
      <c r="A1152" s="2">
        <v>64450</v>
      </c>
      <c r="B1152" t="s">
        <v>8</v>
      </c>
      <c r="C1152">
        <v>359708</v>
      </c>
      <c r="D1152" t="s">
        <v>1162</v>
      </c>
      <c r="E1152">
        <v>981</v>
      </c>
      <c r="F1152" s="1">
        <v>43466</v>
      </c>
      <c r="G1152" s="3">
        <v>44.25</v>
      </c>
      <c r="H1152" s="3">
        <f t="shared" si="119"/>
        <v>16.815000000000001</v>
      </c>
      <c r="I1152" s="3">
        <f t="shared" si="120"/>
        <v>7.0623000000000005</v>
      </c>
      <c r="J1152" s="3">
        <f t="shared" si="121"/>
        <v>23.452500000000001</v>
      </c>
      <c r="K1152" s="3">
        <f t="shared" si="122"/>
        <v>24.78</v>
      </c>
      <c r="L1152" s="3">
        <f t="shared" si="123"/>
        <v>14.602500000000001</v>
      </c>
      <c r="M1152" s="3">
        <f t="shared" si="124"/>
        <v>34.515000000000001</v>
      </c>
      <c r="N1152" s="3">
        <f t="shared" si="125"/>
        <v>33.1875</v>
      </c>
    </row>
    <row r="1153" spans="1:14" x14ac:dyDescent="0.35">
      <c r="A1153" s="2">
        <v>32554</v>
      </c>
      <c r="B1153" t="s">
        <v>8</v>
      </c>
      <c r="C1153">
        <v>359710</v>
      </c>
      <c r="D1153" t="s">
        <v>1163</v>
      </c>
      <c r="E1153">
        <v>981</v>
      </c>
      <c r="F1153" s="1">
        <v>43466</v>
      </c>
      <c r="G1153" s="3">
        <v>198.5</v>
      </c>
      <c r="H1153" s="3">
        <f t="shared" si="119"/>
        <v>75.430000000000007</v>
      </c>
      <c r="I1153" s="3">
        <f t="shared" si="120"/>
        <v>31.680600000000002</v>
      </c>
      <c r="J1153" s="3">
        <f t="shared" si="121"/>
        <v>105.205</v>
      </c>
      <c r="K1153" s="3">
        <f t="shared" si="122"/>
        <v>111.16000000000001</v>
      </c>
      <c r="L1153" s="3">
        <f t="shared" si="123"/>
        <v>65.50500000000001</v>
      </c>
      <c r="M1153" s="3">
        <f t="shared" si="124"/>
        <v>154.83000000000001</v>
      </c>
      <c r="N1153" s="3">
        <f t="shared" si="125"/>
        <v>148.875</v>
      </c>
    </row>
    <row r="1154" spans="1:14" x14ac:dyDescent="0.35">
      <c r="A1154" s="2">
        <v>27818</v>
      </c>
      <c r="B1154" t="s">
        <v>8</v>
      </c>
      <c r="C1154">
        <v>359712</v>
      </c>
      <c r="D1154" t="s">
        <v>834</v>
      </c>
      <c r="E1154">
        <v>981</v>
      </c>
      <c r="F1154" s="1">
        <v>43466</v>
      </c>
      <c r="G1154" s="3">
        <v>1020</v>
      </c>
      <c r="H1154" s="3">
        <f t="shared" si="119"/>
        <v>387.6</v>
      </c>
      <c r="I1154" s="3">
        <f t="shared" si="120"/>
        <v>162.792</v>
      </c>
      <c r="J1154" s="3">
        <f t="shared" si="121"/>
        <v>540.6</v>
      </c>
      <c r="K1154" s="3">
        <f t="shared" si="122"/>
        <v>571.20000000000005</v>
      </c>
      <c r="L1154" s="3">
        <f t="shared" si="123"/>
        <v>336.6</v>
      </c>
      <c r="M1154" s="3">
        <f t="shared" si="124"/>
        <v>795.6</v>
      </c>
      <c r="N1154" s="3">
        <f t="shared" si="125"/>
        <v>765</v>
      </c>
    </row>
    <row r="1155" spans="1:14" x14ac:dyDescent="0.35">
      <c r="A1155" s="2">
        <v>26705</v>
      </c>
      <c r="B1155" t="s">
        <v>8</v>
      </c>
      <c r="C1155">
        <v>359714</v>
      </c>
      <c r="D1155" t="s">
        <v>1164</v>
      </c>
      <c r="E1155">
        <v>981</v>
      </c>
      <c r="F1155" s="1">
        <v>43466</v>
      </c>
      <c r="G1155" s="3">
        <v>799.5</v>
      </c>
      <c r="H1155" s="3">
        <f t="shared" ref="H1155:H1218" si="126">+G1155*0.38</f>
        <v>303.81</v>
      </c>
      <c r="I1155" s="3">
        <f t="shared" ref="I1155:I1218" si="127">+H1155*0.42</f>
        <v>127.6002</v>
      </c>
      <c r="J1155" s="3">
        <f t="shared" ref="J1155:J1218" si="128">+G1155*0.53</f>
        <v>423.73500000000001</v>
      </c>
      <c r="K1155" s="3">
        <f t="shared" ref="K1155:K1218" si="129">+G1155*0.56</f>
        <v>447.72</v>
      </c>
      <c r="L1155" s="3">
        <f t="shared" ref="L1155:L1218" si="130">+G1155*0.33</f>
        <v>263.83500000000004</v>
      </c>
      <c r="M1155" s="3">
        <f t="shared" ref="M1155:M1218" si="131">+G1155*0.78</f>
        <v>623.61</v>
      </c>
      <c r="N1155" s="3">
        <f t="shared" ref="N1155:N1218" si="132">+G1155*0.75</f>
        <v>599.625</v>
      </c>
    </row>
    <row r="1156" spans="1:14" x14ac:dyDescent="0.35">
      <c r="A1156" s="2">
        <v>42700</v>
      </c>
      <c r="B1156" t="s">
        <v>8</v>
      </c>
      <c r="C1156">
        <v>359716</v>
      </c>
      <c r="D1156" t="s">
        <v>1165</v>
      </c>
      <c r="E1156">
        <v>981</v>
      </c>
      <c r="F1156" s="1">
        <v>43466</v>
      </c>
      <c r="G1156" s="3">
        <v>358.5</v>
      </c>
      <c r="H1156" s="3">
        <f t="shared" si="126"/>
        <v>136.22999999999999</v>
      </c>
      <c r="I1156" s="3">
        <f t="shared" si="127"/>
        <v>57.216599999999993</v>
      </c>
      <c r="J1156" s="3">
        <f t="shared" si="128"/>
        <v>190.005</v>
      </c>
      <c r="K1156" s="3">
        <f t="shared" si="129"/>
        <v>200.76000000000002</v>
      </c>
      <c r="L1156" s="3">
        <f t="shared" si="130"/>
        <v>118.30500000000001</v>
      </c>
      <c r="M1156" s="3">
        <f t="shared" si="131"/>
        <v>279.63</v>
      </c>
      <c r="N1156" s="3">
        <f t="shared" si="132"/>
        <v>268.875</v>
      </c>
    </row>
    <row r="1157" spans="1:14" x14ac:dyDescent="0.35">
      <c r="A1157" s="2">
        <v>41800</v>
      </c>
      <c r="B1157" t="s">
        <v>8</v>
      </c>
      <c r="C1157">
        <v>359718</v>
      </c>
      <c r="D1157" t="s">
        <v>885</v>
      </c>
      <c r="E1157">
        <v>981</v>
      </c>
      <c r="F1157" s="1">
        <v>43466</v>
      </c>
      <c r="G1157" s="3">
        <v>288.75</v>
      </c>
      <c r="H1157" s="3">
        <f t="shared" si="126"/>
        <v>109.72499999999999</v>
      </c>
      <c r="I1157" s="3">
        <f t="shared" si="127"/>
        <v>46.084499999999998</v>
      </c>
      <c r="J1157" s="3">
        <f t="shared" si="128"/>
        <v>153.03749999999999</v>
      </c>
      <c r="K1157" s="3">
        <f t="shared" si="129"/>
        <v>161.70000000000002</v>
      </c>
      <c r="L1157" s="3">
        <f t="shared" si="130"/>
        <v>95.287500000000009</v>
      </c>
      <c r="M1157" s="3">
        <f t="shared" si="131"/>
        <v>225.22499999999999</v>
      </c>
      <c r="N1157" s="3">
        <f t="shared" si="132"/>
        <v>216.5625</v>
      </c>
    </row>
    <row r="1158" spans="1:14" x14ac:dyDescent="0.35">
      <c r="A1158" s="2">
        <v>20552</v>
      </c>
      <c r="B1158" t="s">
        <v>8</v>
      </c>
      <c r="C1158">
        <v>359720</v>
      </c>
      <c r="D1158" t="s">
        <v>1016</v>
      </c>
      <c r="E1158">
        <v>981</v>
      </c>
      <c r="F1158" s="1">
        <v>43466</v>
      </c>
      <c r="G1158" s="3">
        <v>115.5</v>
      </c>
      <c r="H1158" s="3">
        <f t="shared" si="126"/>
        <v>43.89</v>
      </c>
      <c r="I1158" s="3">
        <f t="shared" si="127"/>
        <v>18.433799999999998</v>
      </c>
      <c r="J1158" s="3">
        <f t="shared" si="128"/>
        <v>61.215000000000003</v>
      </c>
      <c r="K1158" s="3">
        <f t="shared" si="129"/>
        <v>64.680000000000007</v>
      </c>
      <c r="L1158" s="3">
        <f t="shared" si="130"/>
        <v>38.115000000000002</v>
      </c>
      <c r="M1158" s="3">
        <f t="shared" si="131"/>
        <v>90.09</v>
      </c>
      <c r="N1158" s="3">
        <f t="shared" si="132"/>
        <v>86.625</v>
      </c>
    </row>
    <row r="1159" spans="1:14" x14ac:dyDescent="0.35">
      <c r="A1159" s="2">
        <v>36680</v>
      </c>
      <c r="B1159" t="s">
        <v>8</v>
      </c>
      <c r="C1159">
        <v>359722</v>
      </c>
      <c r="D1159" t="s">
        <v>1166</v>
      </c>
      <c r="E1159">
        <v>981</v>
      </c>
      <c r="F1159" s="1">
        <v>43466</v>
      </c>
      <c r="G1159" s="3">
        <v>157.5</v>
      </c>
      <c r="H1159" s="3">
        <f t="shared" si="126"/>
        <v>59.85</v>
      </c>
      <c r="I1159" s="3">
        <f t="shared" si="127"/>
        <v>25.137</v>
      </c>
      <c r="J1159" s="3">
        <f t="shared" si="128"/>
        <v>83.475000000000009</v>
      </c>
      <c r="K1159" s="3">
        <f t="shared" si="129"/>
        <v>88.2</v>
      </c>
      <c r="L1159" s="3">
        <f t="shared" si="130"/>
        <v>51.975000000000001</v>
      </c>
      <c r="M1159" s="3">
        <f t="shared" si="131"/>
        <v>122.85000000000001</v>
      </c>
      <c r="N1159" s="3">
        <f t="shared" si="132"/>
        <v>118.125</v>
      </c>
    </row>
    <row r="1160" spans="1:14" x14ac:dyDescent="0.35">
      <c r="A1160" s="2">
        <v>25605</v>
      </c>
      <c r="B1160" t="s">
        <v>8</v>
      </c>
      <c r="C1160">
        <v>359724</v>
      </c>
      <c r="D1160" t="s">
        <v>1167</v>
      </c>
      <c r="E1160">
        <v>981</v>
      </c>
      <c r="F1160" s="1">
        <v>43466</v>
      </c>
      <c r="G1160" s="3">
        <v>1102.5</v>
      </c>
      <c r="H1160" s="3">
        <f t="shared" si="126"/>
        <v>418.95</v>
      </c>
      <c r="I1160" s="3">
        <f t="shared" si="127"/>
        <v>175.95899999999997</v>
      </c>
      <c r="J1160" s="3">
        <f t="shared" si="128"/>
        <v>584.32500000000005</v>
      </c>
      <c r="K1160" s="3">
        <f t="shared" si="129"/>
        <v>617.40000000000009</v>
      </c>
      <c r="L1160" s="3">
        <f t="shared" si="130"/>
        <v>363.82500000000005</v>
      </c>
      <c r="M1160" s="3">
        <f t="shared" si="131"/>
        <v>859.95</v>
      </c>
      <c r="N1160" s="3">
        <f t="shared" si="132"/>
        <v>826.875</v>
      </c>
    </row>
    <row r="1161" spans="1:14" x14ac:dyDescent="0.35">
      <c r="A1161" s="2">
        <v>41250</v>
      </c>
      <c r="B1161" t="s">
        <v>8</v>
      </c>
      <c r="C1161">
        <v>359726</v>
      </c>
      <c r="D1161" t="s">
        <v>1168</v>
      </c>
      <c r="E1161">
        <v>981</v>
      </c>
      <c r="F1161" s="1">
        <v>43466</v>
      </c>
      <c r="G1161" s="3">
        <v>393.75</v>
      </c>
      <c r="H1161" s="3">
        <f t="shared" si="126"/>
        <v>149.625</v>
      </c>
      <c r="I1161" s="3">
        <f t="shared" si="127"/>
        <v>62.842500000000001</v>
      </c>
      <c r="J1161" s="3">
        <f t="shared" si="128"/>
        <v>208.6875</v>
      </c>
      <c r="K1161" s="3">
        <f t="shared" si="129"/>
        <v>220.50000000000003</v>
      </c>
      <c r="L1161" s="3">
        <f t="shared" si="130"/>
        <v>129.9375</v>
      </c>
      <c r="M1161" s="3">
        <f t="shared" si="131"/>
        <v>307.125</v>
      </c>
      <c r="N1161" s="3">
        <f t="shared" si="132"/>
        <v>295.3125</v>
      </c>
    </row>
    <row r="1162" spans="1:14" x14ac:dyDescent="0.35">
      <c r="A1162" s="2">
        <v>49082</v>
      </c>
      <c r="B1162" t="s">
        <v>8</v>
      </c>
      <c r="C1162">
        <v>359728</v>
      </c>
      <c r="D1162" t="s">
        <v>1019</v>
      </c>
      <c r="E1162">
        <v>981</v>
      </c>
      <c r="F1162" s="1">
        <v>43466</v>
      </c>
      <c r="G1162" s="3">
        <v>157.5</v>
      </c>
      <c r="H1162" s="3">
        <f t="shared" si="126"/>
        <v>59.85</v>
      </c>
      <c r="I1162" s="3">
        <f t="shared" si="127"/>
        <v>25.137</v>
      </c>
      <c r="J1162" s="3">
        <f t="shared" si="128"/>
        <v>83.475000000000009</v>
      </c>
      <c r="K1162" s="3">
        <f t="shared" si="129"/>
        <v>88.2</v>
      </c>
      <c r="L1162" s="3">
        <f t="shared" si="130"/>
        <v>51.975000000000001</v>
      </c>
      <c r="M1162" s="3">
        <f t="shared" si="131"/>
        <v>122.85000000000001</v>
      </c>
      <c r="N1162" s="3">
        <f t="shared" si="132"/>
        <v>118.125</v>
      </c>
    </row>
    <row r="1163" spans="1:14" x14ac:dyDescent="0.35">
      <c r="A1163" s="2">
        <v>27752</v>
      </c>
      <c r="B1163" t="s">
        <v>8</v>
      </c>
      <c r="C1163">
        <v>359730</v>
      </c>
      <c r="D1163" t="s">
        <v>1169</v>
      </c>
      <c r="E1163">
        <v>981</v>
      </c>
      <c r="F1163" s="1">
        <v>43466</v>
      </c>
      <c r="G1163" s="3">
        <v>1050</v>
      </c>
      <c r="H1163" s="3">
        <f t="shared" si="126"/>
        <v>399</v>
      </c>
      <c r="I1163" s="3">
        <f t="shared" si="127"/>
        <v>167.57999999999998</v>
      </c>
      <c r="J1163" s="3">
        <f t="shared" si="128"/>
        <v>556.5</v>
      </c>
      <c r="K1163" s="3">
        <f t="shared" si="129"/>
        <v>588</v>
      </c>
      <c r="L1163" s="3">
        <f t="shared" si="130"/>
        <v>346.5</v>
      </c>
      <c r="M1163" s="3">
        <f t="shared" si="131"/>
        <v>819</v>
      </c>
      <c r="N1163" s="3">
        <f t="shared" si="132"/>
        <v>787.5</v>
      </c>
    </row>
    <row r="1164" spans="1:14" x14ac:dyDescent="0.35">
      <c r="A1164" s="2">
        <v>26675</v>
      </c>
      <c r="B1164" t="s">
        <v>8</v>
      </c>
      <c r="C1164">
        <v>359732</v>
      </c>
      <c r="D1164" t="s">
        <v>1020</v>
      </c>
      <c r="E1164">
        <v>981</v>
      </c>
      <c r="F1164" s="1">
        <v>43466</v>
      </c>
      <c r="G1164" s="3">
        <v>840</v>
      </c>
      <c r="H1164" s="3">
        <f t="shared" si="126"/>
        <v>319.2</v>
      </c>
      <c r="I1164" s="3">
        <f t="shared" si="127"/>
        <v>134.06399999999999</v>
      </c>
      <c r="J1164" s="3">
        <f t="shared" si="128"/>
        <v>445.20000000000005</v>
      </c>
      <c r="K1164" s="3">
        <f t="shared" si="129"/>
        <v>470.40000000000003</v>
      </c>
      <c r="L1164" s="3">
        <f t="shared" si="130"/>
        <v>277.2</v>
      </c>
      <c r="M1164" s="3">
        <f t="shared" si="131"/>
        <v>655.20000000000005</v>
      </c>
      <c r="N1164" s="3">
        <f t="shared" si="132"/>
        <v>630</v>
      </c>
    </row>
    <row r="1165" spans="1:14" x14ac:dyDescent="0.35">
      <c r="A1165" s="2">
        <v>28192</v>
      </c>
      <c r="B1165" t="s">
        <v>8</v>
      </c>
      <c r="C1165">
        <v>359734</v>
      </c>
      <c r="D1165" t="s">
        <v>1170</v>
      </c>
      <c r="E1165">
        <v>981</v>
      </c>
      <c r="F1165" s="1">
        <v>43466</v>
      </c>
      <c r="G1165" s="3">
        <v>840</v>
      </c>
      <c r="H1165" s="3">
        <f t="shared" si="126"/>
        <v>319.2</v>
      </c>
      <c r="I1165" s="3">
        <f t="shared" si="127"/>
        <v>134.06399999999999</v>
      </c>
      <c r="J1165" s="3">
        <f t="shared" si="128"/>
        <v>445.20000000000005</v>
      </c>
      <c r="K1165" s="3">
        <f t="shared" si="129"/>
        <v>470.40000000000003</v>
      </c>
      <c r="L1165" s="3">
        <f t="shared" si="130"/>
        <v>277.2</v>
      </c>
      <c r="M1165" s="3">
        <f t="shared" si="131"/>
        <v>655.20000000000005</v>
      </c>
      <c r="N1165" s="3">
        <f t="shared" si="132"/>
        <v>630</v>
      </c>
    </row>
    <row r="1166" spans="1:14" x14ac:dyDescent="0.35">
      <c r="A1166" s="2">
        <v>26725</v>
      </c>
      <c r="B1166" t="s">
        <v>8</v>
      </c>
      <c r="C1166">
        <v>359736</v>
      </c>
      <c r="D1166" t="s">
        <v>815</v>
      </c>
      <c r="E1166">
        <v>981</v>
      </c>
      <c r="F1166" s="1">
        <v>43466</v>
      </c>
      <c r="G1166" s="3">
        <v>682.5</v>
      </c>
      <c r="H1166" s="3">
        <f t="shared" si="126"/>
        <v>259.35000000000002</v>
      </c>
      <c r="I1166" s="3">
        <f t="shared" si="127"/>
        <v>108.92700000000001</v>
      </c>
      <c r="J1166" s="3">
        <f t="shared" si="128"/>
        <v>361.72500000000002</v>
      </c>
      <c r="K1166" s="3">
        <f t="shared" si="129"/>
        <v>382.20000000000005</v>
      </c>
      <c r="L1166" s="3">
        <f t="shared" si="130"/>
        <v>225.22500000000002</v>
      </c>
      <c r="M1166" s="3">
        <f t="shared" si="131"/>
        <v>532.35</v>
      </c>
      <c r="N1166" s="3">
        <f t="shared" si="132"/>
        <v>511.875</v>
      </c>
    </row>
    <row r="1167" spans="1:14" x14ac:dyDescent="0.35">
      <c r="A1167" s="2">
        <v>17250</v>
      </c>
      <c r="B1167" t="s">
        <v>8</v>
      </c>
      <c r="C1167">
        <v>359738</v>
      </c>
      <c r="D1167" t="s">
        <v>1171</v>
      </c>
      <c r="E1167">
        <v>981</v>
      </c>
      <c r="F1167" s="1">
        <v>43466</v>
      </c>
      <c r="G1167" s="3">
        <v>127</v>
      </c>
      <c r="H1167" s="3">
        <f t="shared" si="126"/>
        <v>48.26</v>
      </c>
      <c r="I1167" s="3">
        <f t="shared" si="127"/>
        <v>20.269199999999998</v>
      </c>
      <c r="J1167" s="3">
        <f t="shared" si="128"/>
        <v>67.31</v>
      </c>
      <c r="K1167" s="3">
        <f t="shared" si="129"/>
        <v>71.12</v>
      </c>
      <c r="L1167" s="3">
        <f t="shared" si="130"/>
        <v>41.910000000000004</v>
      </c>
      <c r="M1167" s="3">
        <f t="shared" si="131"/>
        <v>99.06</v>
      </c>
      <c r="N1167" s="3">
        <f t="shared" si="132"/>
        <v>95.25</v>
      </c>
    </row>
    <row r="1168" spans="1:14" x14ac:dyDescent="0.35">
      <c r="A1168" s="2">
        <v>31505</v>
      </c>
      <c r="B1168" t="s">
        <v>8</v>
      </c>
      <c r="C1168">
        <v>359740</v>
      </c>
      <c r="D1168" t="s">
        <v>1172</v>
      </c>
      <c r="E1168">
        <v>981</v>
      </c>
      <c r="F1168" s="1">
        <v>43466</v>
      </c>
      <c r="G1168" s="3">
        <v>157.5</v>
      </c>
      <c r="H1168" s="3">
        <f t="shared" si="126"/>
        <v>59.85</v>
      </c>
      <c r="I1168" s="3">
        <f t="shared" si="127"/>
        <v>25.137</v>
      </c>
      <c r="J1168" s="3">
        <f t="shared" si="128"/>
        <v>83.475000000000009</v>
      </c>
      <c r="K1168" s="3">
        <f t="shared" si="129"/>
        <v>88.2</v>
      </c>
      <c r="L1168" s="3">
        <f t="shared" si="130"/>
        <v>51.975000000000001</v>
      </c>
      <c r="M1168" s="3">
        <f t="shared" si="131"/>
        <v>122.85000000000001</v>
      </c>
      <c r="N1168" s="3">
        <f t="shared" si="132"/>
        <v>118.125</v>
      </c>
    </row>
    <row r="1169" spans="1:14" x14ac:dyDescent="0.35">
      <c r="A1169" s="2">
        <v>69209</v>
      </c>
      <c r="B1169" t="s">
        <v>8</v>
      </c>
      <c r="C1169">
        <v>359742</v>
      </c>
      <c r="D1169" t="s">
        <v>1173</v>
      </c>
      <c r="E1169">
        <v>981</v>
      </c>
      <c r="F1169" s="1">
        <v>43466</v>
      </c>
      <c r="G1169" s="3">
        <v>78.75</v>
      </c>
      <c r="H1169" s="3">
        <f t="shared" si="126"/>
        <v>29.925000000000001</v>
      </c>
      <c r="I1169" s="3">
        <f t="shared" si="127"/>
        <v>12.5685</v>
      </c>
      <c r="J1169" s="3">
        <f t="shared" si="128"/>
        <v>41.737500000000004</v>
      </c>
      <c r="K1169" s="3">
        <f t="shared" si="129"/>
        <v>44.1</v>
      </c>
      <c r="L1169" s="3">
        <f t="shared" si="130"/>
        <v>25.987500000000001</v>
      </c>
      <c r="M1169" s="3">
        <f t="shared" si="131"/>
        <v>61.425000000000004</v>
      </c>
      <c r="N1169" s="3">
        <f t="shared" si="132"/>
        <v>59.0625</v>
      </c>
    </row>
    <row r="1170" spans="1:14" x14ac:dyDescent="0.35">
      <c r="A1170" s="2">
        <v>69209</v>
      </c>
      <c r="B1170" t="s">
        <v>8</v>
      </c>
      <c r="C1170">
        <v>359742.1</v>
      </c>
      <c r="D1170" t="s">
        <v>1023</v>
      </c>
      <c r="E1170">
        <v>981</v>
      </c>
      <c r="F1170" s="1">
        <v>43466</v>
      </c>
      <c r="G1170" s="3">
        <v>78.75</v>
      </c>
      <c r="H1170" s="3">
        <f t="shared" si="126"/>
        <v>29.925000000000001</v>
      </c>
      <c r="I1170" s="3">
        <f t="shared" si="127"/>
        <v>12.5685</v>
      </c>
      <c r="J1170" s="3">
        <f t="shared" si="128"/>
        <v>41.737500000000004</v>
      </c>
      <c r="K1170" s="3">
        <f t="shared" si="129"/>
        <v>44.1</v>
      </c>
      <c r="L1170" s="3">
        <f t="shared" si="130"/>
        <v>25.987500000000001</v>
      </c>
      <c r="M1170" s="3">
        <f t="shared" si="131"/>
        <v>61.425000000000004</v>
      </c>
      <c r="N1170" s="3">
        <f t="shared" si="132"/>
        <v>59.0625</v>
      </c>
    </row>
    <row r="1171" spans="1:14" x14ac:dyDescent="0.35">
      <c r="A1171" s="2">
        <v>69209</v>
      </c>
      <c r="B1171" t="s">
        <v>8</v>
      </c>
      <c r="C1171">
        <v>359742.2</v>
      </c>
      <c r="D1171" t="s">
        <v>1024</v>
      </c>
      <c r="E1171">
        <v>981</v>
      </c>
      <c r="F1171" s="1">
        <v>43466</v>
      </c>
      <c r="G1171" s="3">
        <v>78.75</v>
      </c>
      <c r="H1171" s="3">
        <f t="shared" si="126"/>
        <v>29.925000000000001</v>
      </c>
      <c r="I1171" s="3">
        <f t="shared" si="127"/>
        <v>12.5685</v>
      </c>
      <c r="J1171" s="3">
        <f t="shared" si="128"/>
        <v>41.737500000000004</v>
      </c>
      <c r="K1171" s="3">
        <f t="shared" si="129"/>
        <v>44.1</v>
      </c>
      <c r="L1171" s="3">
        <f t="shared" si="130"/>
        <v>25.987500000000001</v>
      </c>
      <c r="M1171" s="3">
        <f t="shared" si="131"/>
        <v>61.425000000000004</v>
      </c>
      <c r="N1171" s="3">
        <f t="shared" si="132"/>
        <v>59.0625</v>
      </c>
    </row>
    <row r="1172" spans="1:14" x14ac:dyDescent="0.35">
      <c r="A1172" s="2">
        <v>26742</v>
      </c>
      <c r="B1172" t="s">
        <v>8</v>
      </c>
      <c r="C1172">
        <v>359744</v>
      </c>
      <c r="D1172" t="s">
        <v>815</v>
      </c>
      <c r="E1172">
        <v>981</v>
      </c>
      <c r="F1172" s="1">
        <v>43466</v>
      </c>
      <c r="G1172" s="3">
        <v>735</v>
      </c>
      <c r="H1172" s="3">
        <f t="shared" si="126"/>
        <v>279.3</v>
      </c>
      <c r="I1172" s="3">
        <f t="shared" si="127"/>
        <v>117.306</v>
      </c>
      <c r="J1172" s="3">
        <f t="shared" si="128"/>
        <v>389.55</v>
      </c>
      <c r="K1172" s="3">
        <f t="shared" si="129"/>
        <v>411.6</v>
      </c>
      <c r="L1172" s="3">
        <f t="shared" si="130"/>
        <v>242.55</v>
      </c>
      <c r="M1172" s="3">
        <f t="shared" si="131"/>
        <v>573.30000000000007</v>
      </c>
      <c r="N1172" s="3">
        <f t="shared" si="132"/>
        <v>551.25</v>
      </c>
    </row>
    <row r="1173" spans="1:14" x14ac:dyDescent="0.35">
      <c r="A1173" s="2">
        <v>28660</v>
      </c>
      <c r="B1173" t="s">
        <v>8</v>
      </c>
      <c r="C1173">
        <v>359746</v>
      </c>
      <c r="D1173" t="s">
        <v>853</v>
      </c>
      <c r="E1173">
        <v>981</v>
      </c>
      <c r="F1173" s="1">
        <v>43466</v>
      </c>
      <c r="G1173" s="3">
        <v>315</v>
      </c>
      <c r="H1173" s="3">
        <f t="shared" si="126"/>
        <v>119.7</v>
      </c>
      <c r="I1173" s="3">
        <f t="shared" si="127"/>
        <v>50.274000000000001</v>
      </c>
      <c r="J1173" s="3">
        <f t="shared" si="128"/>
        <v>166.95000000000002</v>
      </c>
      <c r="K1173" s="3">
        <f t="shared" si="129"/>
        <v>176.4</v>
      </c>
      <c r="L1173" s="3">
        <f t="shared" si="130"/>
        <v>103.95</v>
      </c>
      <c r="M1173" s="3">
        <f t="shared" si="131"/>
        <v>245.70000000000002</v>
      </c>
      <c r="N1173" s="3">
        <f t="shared" si="132"/>
        <v>236.25</v>
      </c>
    </row>
    <row r="1174" spans="1:14" x14ac:dyDescent="0.35">
      <c r="A1174" s="2">
        <v>27810</v>
      </c>
      <c r="B1174" t="s">
        <v>8</v>
      </c>
      <c r="C1174">
        <v>359748</v>
      </c>
      <c r="D1174" t="s">
        <v>833</v>
      </c>
      <c r="E1174">
        <v>981</v>
      </c>
      <c r="F1174" s="1">
        <v>43466</v>
      </c>
      <c r="G1174" s="3">
        <v>945</v>
      </c>
      <c r="H1174" s="3">
        <f t="shared" si="126"/>
        <v>359.1</v>
      </c>
      <c r="I1174" s="3">
        <f t="shared" si="127"/>
        <v>150.822</v>
      </c>
      <c r="J1174" s="3">
        <f t="shared" si="128"/>
        <v>500.85</v>
      </c>
      <c r="K1174" s="3">
        <f t="shared" si="129"/>
        <v>529.20000000000005</v>
      </c>
      <c r="L1174" s="3">
        <f t="shared" si="130"/>
        <v>311.85000000000002</v>
      </c>
      <c r="M1174" s="3">
        <f t="shared" si="131"/>
        <v>737.1</v>
      </c>
      <c r="N1174" s="3">
        <f t="shared" si="132"/>
        <v>708.75</v>
      </c>
    </row>
    <row r="1175" spans="1:14" x14ac:dyDescent="0.35">
      <c r="A1175" s="2">
        <v>64400</v>
      </c>
      <c r="B1175" t="s">
        <v>8</v>
      </c>
      <c r="C1175">
        <v>359750</v>
      </c>
      <c r="D1175" t="s">
        <v>1025</v>
      </c>
      <c r="E1175">
        <v>981</v>
      </c>
      <c r="F1175" s="1">
        <v>43466</v>
      </c>
      <c r="G1175" s="3">
        <v>210</v>
      </c>
      <c r="H1175" s="3">
        <f t="shared" si="126"/>
        <v>79.8</v>
      </c>
      <c r="I1175" s="3">
        <f t="shared" si="127"/>
        <v>33.515999999999998</v>
      </c>
      <c r="J1175" s="3">
        <f t="shared" si="128"/>
        <v>111.30000000000001</v>
      </c>
      <c r="K1175" s="3">
        <f t="shared" si="129"/>
        <v>117.60000000000001</v>
      </c>
      <c r="L1175" s="3">
        <f t="shared" si="130"/>
        <v>69.3</v>
      </c>
      <c r="M1175" s="3">
        <f t="shared" si="131"/>
        <v>163.80000000000001</v>
      </c>
      <c r="N1175" s="3">
        <f t="shared" si="132"/>
        <v>157.5</v>
      </c>
    </row>
    <row r="1176" spans="1:14" x14ac:dyDescent="0.35">
      <c r="A1176" s="2">
        <v>12045</v>
      </c>
      <c r="B1176" t="s">
        <v>8</v>
      </c>
      <c r="C1176">
        <v>359752</v>
      </c>
      <c r="D1176" t="s">
        <v>1174</v>
      </c>
      <c r="E1176">
        <v>981</v>
      </c>
      <c r="F1176" s="1">
        <v>43466</v>
      </c>
      <c r="G1176" s="3">
        <v>787.5</v>
      </c>
      <c r="H1176" s="3">
        <f t="shared" si="126"/>
        <v>299.25</v>
      </c>
      <c r="I1176" s="3">
        <f t="shared" si="127"/>
        <v>125.685</v>
      </c>
      <c r="J1176" s="3">
        <f t="shared" si="128"/>
        <v>417.375</v>
      </c>
      <c r="K1176" s="3">
        <f t="shared" si="129"/>
        <v>441.00000000000006</v>
      </c>
      <c r="L1176" s="3">
        <f t="shared" si="130"/>
        <v>259.875</v>
      </c>
      <c r="M1176" s="3">
        <f t="shared" si="131"/>
        <v>614.25</v>
      </c>
      <c r="N1176" s="3">
        <f t="shared" si="132"/>
        <v>590.625</v>
      </c>
    </row>
    <row r="1177" spans="1:14" x14ac:dyDescent="0.35">
      <c r="A1177" s="2">
        <v>51700</v>
      </c>
      <c r="B1177" t="s">
        <v>8</v>
      </c>
      <c r="C1177">
        <v>359754</v>
      </c>
      <c r="D1177" t="s">
        <v>1175</v>
      </c>
      <c r="E1177">
        <v>981</v>
      </c>
      <c r="F1177" s="1">
        <v>43466</v>
      </c>
      <c r="G1177" s="3">
        <v>78.75</v>
      </c>
      <c r="H1177" s="3">
        <f t="shared" si="126"/>
        <v>29.925000000000001</v>
      </c>
      <c r="I1177" s="3">
        <f t="shared" si="127"/>
        <v>12.5685</v>
      </c>
      <c r="J1177" s="3">
        <f t="shared" si="128"/>
        <v>41.737500000000004</v>
      </c>
      <c r="K1177" s="3">
        <f t="shared" si="129"/>
        <v>44.1</v>
      </c>
      <c r="L1177" s="3">
        <f t="shared" si="130"/>
        <v>25.987500000000001</v>
      </c>
      <c r="M1177" s="3">
        <f t="shared" si="131"/>
        <v>61.425000000000004</v>
      </c>
      <c r="N1177" s="3">
        <f t="shared" si="132"/>
        <v>59.0625</v>
      </c>
    </row>
    <row r="1178" spans="1:14" x14ac:dyDescent="0.35">
      <c r="A1178" s="2">
        <v>64405</v>
      </c>
      <c r="B1178" t="s">
        <v>8</v>
      </c>
      <c r="C1178">
        <v>359762</v>
      </c>
      <c r="D1178" t="s">
        <v>1176</v>
      </c>
      <c r="E1178">
        <v>981</v>
      </c>
      <c r="F1178" s="1">
        <v>43466</v>
      </c>
      <c r="G1178" s="3">
        <v>135</v>
      </c>
      <c r="H1178" s="3">
        <f t="shared" si="126"/>
        <v>51.3</v>
      </c>
      <c r="I1178" s="3">
        <f t="shared" si="127"/>
        <v>21.545999999999999</v>
      </c>
      <c r="J1178" s="3">
        <f t="shared" si="128"/>
        <v>71.55</v>
      </c>
      <c r="K1178" s="3">
        <f t="shared" si="129"/>
        <v>75.600000000000009</v>
      </c>
      <c r="L1178" s="3">
        <f t="shared" si="130"/>
        <v>44.550000000000004</v>
      </c>
      <c r="M1178" s="3">
        <f t="shared" si="131"/>
        <v>105.3</v>
      </c>
      <c r="N1178" s="3">
        <f t="shared" si="132"/>
        <v>101.25</v>
      </c>
    </row>
    <row r="1179" spans="1:14" x14ac:dyDescent="0.35">
      <c r="A1179" s="2">
        <v>69005</v>
      </c>
      <c r="B1179" t="s">
        <v>8</v>
      </c>
      <c r="C1179">
        <v>359764</v>
      </c>
      <c r="D1179" t="s">
        <v>1177</v>
      </c>
      <c r="E1179">
        <v>981</v>
      </c>
      <c r="F1179" s="1">
        <v>43466</v>
      </c>
      <c r="G1179" s="3">
        <v>400</v>
      </c>
      <c r="H1179" s="3">
        <f t="shared" si="126"/>
        <v>152</v>
      </c>
      <c r="I1179" s="3">
        <f t="shared" si="127"/>
        <v>63.839999999999996</v>
      </c>
      <c r="J1179" s="3">
        <f t="shared" si="128"/>
        <v>212</v>
      </c>
      <c r="K1179" s="3">
        <f t="shared" si="129"/>
        <v>224.00000000000003</v>
      </c>
      <c r="L1179" s="3">
        <f t="shared" si="130"/>
        <v>132</v>
      </c>
      <c r="M1179" s="3">
        <f t="shared" si="131"/>
        <v>312</v>
      </c>
      <c r="N1179" s="3">
        <f t="shared" si="132"/>
        <v>300</v>
      </c>
    </row>
    <row r="1180" spans="1:14" x14ac:dyDescent="0.35">
      <c r="A1180" s="2">
        <v>28200</v>
      </c>
      <c r="B1180" t="s">
        <v>8</v>
      </c>
      <c r="C1180">
        <v>359766</v>
      </c>
      <c r="D1180" t="s">
        <v>1030</v>
      </c>
      <c r="E1180">
        <v>981</v>
      </c>
      <c r="F1180" s="1">
        <v>43466</v>
      </c>
      <c r="G1180" s="3">
        <v>800</v>
      </c>
      <c r="H1180" s="3">
        <f t="shared" si="126"/>
        <v>304</v>
      </c>
      <c r="I1180" s="3">
        <f t="shared" si="127"/>
        <v>127.67999999999999</v>
      </c>
      <c r="J1180" s="3">
        <f t="shared" si="128"/>
        <v>424</v>
      </c>
      <c r="K1180" s="3">
        <f t="shared" si="129"/>
        <v>448.00000000000006</v>
      </c>
      <c r="L1180" s="3">
        <f t="shared" si="130"/>
        <v>264</v>
      </c>
      <c r="M1180" s="3">
        <f t="shared" si="131"/>
        <v>624</v>
      </c>
      <c r="N1180" s="3">
        <f t="shared" si="132"/>
        <v>600</v>
      </c>
    </row>
    <row r="1181" spans="1:14" x14ac:dyDescent="0.35">
      <c r="A1181" s="2">
        <v>27562</v>
      </c>
      <c r="B1181" t="s">
        <v>8</v>
      </c>
      <c r="C1181">
        <v>359768</v>
      </c>
      <c r="D1181" t="s">
        <v>1031</v>
      </c>
      <c r="E1181">
        <v>981</v>
      </c>
      <c r="F1181" s="1">
        <v>43466</v>
      </c>
      <c r="G1181" s="3">
        <v>1000</v>
      </c>
      <c r="H1181" s="3">
        <f t="shared" si="126"/>
        <v>380</v>
      </c>
      <c r="I1181" s="3">
        <f t="shared" si="127"/>
        <v>159.6</v>
      </c>
      <c r="J1181" s="3">
        <f t="shared" si="128"/>
        <v>530</v>
      </c>
      <c r="K1181" s="3">
        <f t="shared" si="129"/>
        <v>560</v>
      </c>
      <c r="L1181" s="3">
        <f t="shared" si="130"/>
        <v>330</v>
      </c>
      <c r="M1181" s="3">
        <f t="shared" si="131"/>
        <v>780</v>
      </c>
      <c r="N1181" s="3">
        <f t="shared" si="132"/>
        <v>750</v>
      </c>
    </row>
    <row r="1182" spans="1:14" x14ac:dyDescent="0.35">
      <c r="A1182" s="2">
        <v>26746</v>
      </c>
      <c r="B1182" t="s">
        <v>8</v>
      </c>
      <c r="C1182">
        <v>359770</v>
      </c>
      <c r="D1182" t="s">
        <v>1033</v>
      </c>
      <c r="E1182">
        <v>981</v>
      </c>
      <c r="F1182" s="1">
        <v>44197</v>
      </c>
      <c r="G1182" s="3">
        <v>1900</v>
      </c>
      <c r="H1182" s="3">
        <f t="shared" si="126"/>
        <v>722</v>
      </c>
      <c r="I1182" s="3">
        <f t="shared" si="127"/>
        <v>303.24</v>
      </c>
      <c r="J1182" s="3">
        <f t="shared" si="128"/>
        <v>1007</v>
      </c>
      <c r="K1182" s="3">
        <f t="shared" si="129"/>
        <v>1064</v>
      </c>
      <c r="L1182" s="3">
        <f t="shared" si="130"/>
        <v>627</v>
      </c>
      <c r="M1182" s="3">
        <f t="shared" si="131"/>
        <v>1482</v>
      </c>
      <c r="N1182" s="3">
        <f t="shared" si="132"/>
        <v>1425</v>
      </c>
    </row>
    <row r="1183" spans="1:14" x14ac:dyDescent="0.35">
      <c r="A1183" s="2">
        <v>27250</v>
      </c>
      <c r="B1183" t="s">
        <v>8</v>
      </c>
      <c r="C1183">
        <v>359772</v>
      </c>
      <c r="D1183" t="s">
        <v>823</v>
      </c>
      <c r="E1183">
        <v>981</v>
      </c>
      <c r="F1183" s="1">
        <v>44197</v>
      </c>
      <c r="G1183" s="3">
        <v>450</v>
      </c>
      <c r="H1183" s="3">
        <f t="shared" si="126"/>
        <v>171</v>
      </c>
      <c r="I1183" s="3">
        <f t="shared" si="127"/>
        <v>71.819999999999993</v>
      </c>
      <c r="J1183" s="3">
        <f t="shared" si="128"/>
        <v>238.5</v>
      </c>
      <c r="K1183" s="3">
        <f t="shared" si="129"/>
        <v>252.00000000000003</v>
      </c>
      <c r="L1183" s="3">
        <f t="shared" si="130"/>
        <v>148.5</v>
      </c>
      <c r="M1183" s="3">
        <f t="shared" si="131"/>
        <v>351</v>
      </c>
      <c r="N1183" s="3">
        <f t="shared" si="132"/>
        <v>337.5</v>
      </c>
    </row>
    <row r="1184" spans="1:14" x14ac:dyDescent="0.35">
      <c r="A1184" s="2">
        <v>27252</v>
      </c>
      <c r="B1184" t="s">
        <v>8</v>
      </c>
      <c r="C1184">
        <v>359774</v>
      </c>
      <c r="D1184" t="s">
        <v>1034</v>
      </c>
      <c r="E1184">
        <v>981</v>
      </c>
      <c r="F1184" s="1">
        <v>44197</v>
      </c>
      <c r="G1184" s="3">
        <v>1750</v>
      </c>
      <c r="H1184" s="3">
        <f t="shared" si="126"/>
        <v>665</v>
      </c>
      <c r="I1184" s="3">
        <f t="shared" si="127"/>
        <v>279.3</v>
      </c>
      <c r="J1184" s="3">
        <f t="shared" si="128"/>
        <v>927.5</v>
      </c>
      <c r="K1184" s="3">
        <f t="shared" si="129"/>
        <v>980.00000000000011</v>
      </c>
      <c r="L1184" s="3">
        <f t="shared" si="130"/>
        <v>577.5</v>
      </c>
      <c r="M1184" s="3">
        <f t="shared" si="131"/>
        <v>1365</v>
      </c>
      <c r="N1184" s="3">
        <f t="shared" si="132"/>
        <v>1312.5</v>
      </c>
    </row>
    <row r="1185" spans="1:14" x14ac:dyDescent="0.35">
      <c r="A1185" s="2">
        <v>99203</v>
      </c>
      <c r="B1185" t="s">
        <v>8</v>
      </c>
      <c r="C1185">
        <v>380606</v>
      </c>
      <c r="D1185" t="s">
        <v>1178</v>
      </c>
      <c r="E1185">
        <v>510</v>
      </c>
      <c r="F1185" s="1">
        <v>43466</v>
      </c>
      <c r="G1185" s="3">
        <v>40</v>
      </c>
      <c r="H1185" s="3">
        <f t="shared" si="126"/>
        <v>15.2</v>
      </c>
      <c r="I1185" s="3">
        <f t="shared" si="127"/>
        <v>6.3839999999999995</v>
      </c>
      <c r="J1185" s="3">
        <f t="shared" si="128"/>
        <v>21.200000000000003</v>
      </c>
      <c r="K1185" s="3">
        <f t="shared" si="129"/>
        <v>22.400000000000002</v>
      </c>
      <c r="L1185" s="3">
        <f t="shared" si="130"/>
        <v>13.200000000000001</v>
      </c>
      <c r="M1185" s="3">
        <f t="shared" si="131"/>
        <v>31.200000000000003</v>
      </c>
      <c r="N1185" s="3">
        <f t="shared" si="132"/>
        <v>30</v>
      </c>
    </row>
    <row r="1186" spans="1:14" x14ac:dyDescent="0.35">
      <c r="A1186" s="2">
        <v>99204</v>
      </c>
      <c r="B1186" t="s">
        <v>8</v>
      </c>
      <c r="C1186">
        <v>380608</v>
      </c>
      <c r="D1186" t="s">
        <v>1179</v>
      </c>
      <c r="E1186">
        <v>510</v>
      </c>
      <c r="F1186" s="1">
        <v>43466</v>
      </c>
      <c r="G1186" s="3">
        <v>50</v>
      </c>
      <c r="H1186" s="3">
        <f t="shared" si="126"/>
        <v>19</v>
      </c>
      <c r="I1186" s="3">
        <f t="shared" si="127"/>
        <v>7.9799999999999995</v>
      </c>
      <c r="J1186" s="3">
        <f t="shared" si="128"/>
        <v>26.5</v>
      </c>
      <c r="K1186" s="3">
        <f t="shared" si="129"/>
        <v>28.000000000000004</v>
      </c>
      <c r="L1186" s="3">
        <f t="shared" si="130"/>
        <v>16.5</v>
      </c>
      <c r="M1186" s="3">
        <f t="shared" si="131"/>
        <v>39</v>
      </c>
      <c r="N1186" s="3">
        <f t="shared" si="132"/>
        <v>37.5</v>
      </c>
    </row>
    <row r="1187" spans="1:14" x14ac:dyDescent="0.35">
      <c r="A1187" s="2">
        <v>99212</v>
      </c>
      <c r="B1187" t="s">
        <v>8</v>
      </c>
      <c r="C1187">
        <v>380612</v>
      </c>
      <c r="D1187" t="s">
        <v>492</v>
      </c>
      <c r="E1187">
        <v>510</v>
      </c>
      <c r="F1187" s="1">
        <v>43466</v>
      </c>
      <c r="G1187" s="3">
        <v>11.25</v>
      </c>
      <c r="H1187" s="3">
        <f t="shared" si="126"/>
        <v>4.2750000000000004</v>
      </c>
      <c r="I1187" s="3">
        <f t="shared" si="127"/>
        <v>1.7955000000000001</v>
      </c>
      <c r="J1187" s="3">
        <f t="shared" si="128"/>
        <v>5.9625000000000004</v>
      </c>
      <c r="K1187" s="3">
        <f t="shared" si="129"/>
        <v>6.3000000000000007</v>
      </c>
      <c r="L1187" s="3">
        <f t="shared" si="130"/>
        <v>3.7125000000000004</v>
      </c>
      <c r="M1187" s="3">
        <f t="shared" si="131"/>
        <v>8.7750000000000004</v>
      </c>
      <c r="N1187" s="3">
        <f t="shared" si="132"/>
        <v>8.4375</v>
      </c>
    </row>
    <row r="1188" spans="1:14" x14ac:dyDescent="0.35">
      <c r="A1188" s="2">
        <v>99213</v>
      </c>
      <c r="B1188" t="s">
        <v>8</v>
      </c>
      <c r="C1188">
        <v>380614</v>
      </c>
      <c r="D1188" t="s">
        <v>493</v>
      </c>
      <c r="E1188">
        <v>510</v>
      </c>
      <c r="F1188" s="1">
        <v>43466</v>
      </c>
      <c r="G1188" s="3">
        <v>21</v>
      </c>
      <c r="H1188" s="3">
        <f t="shared" si="126"/>
        <v>7.98</v>
      </c>
      <c r="I1188" s="3">
        <f t="shared" si="127"/>
        <v>3.3515999999999999</v>
      </c>
      <c r="J1188" s="3">
        <f t="shared" si="128"/>
        <v>11.13</v>
      </c>
      <c r="K1188" s="3">
        <f t="shared" si="129"/>
        <v>11.760000000000002</v>
      </c>
      <c r="L1188" s="3">
        <f t="shared" si="130"/>
        <v>6.9300000000000006</v>
      </c>
      <c r="M1188" s="3">
        <f t="shared" si="131"/>
        <v>16.38</v>
      </c>
      <c r="N1188" s="3">
        <f t="shared" si="132"/>
        <v>15.75</v>
      </c>
    </row>
    <row r="1189" spans="1:14" x14ac:dyDescent="0.35">
      <c r="A1189" s="2">
        <v>99214</v>
      </c>
      <c r="B1189" t="s">
        <v>8</v>
      </c>
      <c r="C1189">
        <v>380616</v>
      </c>
      <c r="D1189" t="s">
        <v>494</v>
      </c>
      <c r="E1189">
        <v>510</v>
      </c>
      <c r="F1189" s="1">
        <v>43466</v>
      </c>
      <c r="G1189" s="3">
        <v>30</v>
      </c>
      <c r="H1189" s="3">
        <f t="shared" si="126"/>
        <v>11.4</v>
      </c>
      <c r="I1189" s="3">
        <f t="shared" si="127"/>
        <v>4.7880000000000003</v>
      </c>
      <c r="J1189" s="3">
        <f t="shared" si="128"/>
        <v>15.9</v>
      </c>
      <c r="K1189" s="3">
        <f t="shared" si="129"/>
        <v>16.8</v>
      </c>
      <c r="L1189" s="3">
        <f t="shared" si="130"/>
        <v>9.9</v>
      </c>
      <c r="M1189" s="3">
        <f t="shared" si="131"/>
        <v>23.400000000000002</v>
      </c>
      <c r="N1189" s="3">
        <f t="shared" si="132"/>
        <v>22.5</v>
      </c>
    </row>
    <row r="1190" spans="1:14" x14ac:dyDescent="0.35">
      <c r="A1190" s="2">
        <v>99201</v>
      </c>
      <c r="B1190" t="s">
        <v>8</v>
      </c>
      <c r="C1190">
        <v>380620</v>
      </c>
      <c r="D1190" t="s">
        <v>477</v>
      </c>
      <c r="E1190">
        <v>510</v>
      </c>
      <c r="F1190" s="1">
        <v>43466</v>
      </c>
      <c r="G1190" s="3">
        <v>14.5</v>
      </c>
      <c r="H1190" s="3">
        <f t="shared" si="126"/>
        <v>5.51</v>
      </c>
      <c r="I1190" s="3">
        <f t="shared" si="127"/>
        <v>2.3142</v>
      </c>
      <c r="J1190" s="3">
        <f t="shared" si="128"/>
        <v>7.6850000000000005</v>
      </c>
      <c r="K1190" s="3">
        <f t="shared" si="129"/>
        <v>8.120000000000001</v>
      </c>
      <c r="L1190" s="3">
        <f t="shared" si="130"/>
        <v>4.7850000000000001</v>
      </c>
      <c r="M1190" s="3">
        <f t="shared" si="131"/>
        <v>11.31</v>
      </c>
      <c r="N1190" s="3">
        <f t="shared" si="132"/>
        <v>10.875</v>
      </c>
    </row>
    <row r="1191" spans="1:14" x14ac:dyDescent="0.35">
      <c r="A1191" s="2">
        <v>99202</v>
      </c>
      <c r="B1191" t="s">
        <v>8</v>
      </c>
      <c r="C1191">
        <v>380622</v>
      </c>
      <c r="D1191" t="s">
        <v>1180</v>
      </c>
      <c r="E1191">
        <v>510</v>
      </c>
      <c r="F1191" s="1">
        <v>43466</v>
      </c>
      <c r="G1191" s="3">
        <v>21</v>
      </c>
      <c r="H1191" s="3">
        <f t="shared" si="126"/>
        <v>7.98</v>
      </c>
      <c r="I1191" s="3">
        <f t="shared" si="127"/>
        <v>3.3515999999999999</v>
      </c>
      <c r="J1191" s="3">
        <f t="shared" si="128"/>
        <v>11.13</v>
      </c>
      <c r="K1191" s="3">
        <f t="shared" si="129"/>
        <v>11.760000000000002</v>
      </c>
      <c r="L1191" s="3">
        <f t="shared" si="130"/>
        <v>6.9300000000000006</v>
      </c>
      <c r="M1191" s="3">
        <f t="shared" si="131"/>
        <v>16.38</v>
      </c>
      <c r="N1191" s="3">
        <f t="shared" si="132"/>
        <v>15.75</v>
      </c>
    </row>
    <row r="1192" spans="1:14" x14ac:dyDescent="0.35">
      <c r="A1192" s="2">
        <v>99215</v>
      </c>
      <c r="B1192" t="s">
        <v>8</v>
      </c>
      <c r="C1192">
        <v>380624</v>
      </c>
      <c r="D1192" t="s">
        <v>496</v>
      </c>
      <c r="E1192">
        <v>510</v>
      </c>
      <c r="F1192" s="1">
        <v>43466</v>
      </c>
      <c r="G1192" s="3">
        <v>40</v>
      </c>
      <c r="H1192" s="3">
        <f t="shared" si="126"/>
        <v>15.2</v>
      </c>
      <c r="I1192" s="3">
        <f t="shared" si="127"/>
        <v>6.3839999999999995</v>
      </c>
      <c r="J1192" s="3">
        <f t="shared" si="128"/>
        <v>21.200000000000003</v>
      </c>
      <c r="K1192" s="3">
        <f t="shared" si="129"/>
        <v>22.400000000000002</v>
      </c>
      <c r="L1192" s="3">
        <f t="shared" si="130"/>
        <v>13.200000000000001</v>
      </c>
      <c r="M1192" s="3">
        <f t="shared" si="131"/>
        <v>31.200000000000003</v>
      </c>
      <c r="N1192" s="3">
        <f t="shared" si="132"/>
        <v>30</v>
      </c>
    </row>
    <row r="1193" spans="1:14" x14ac:dyDescent="0.35">
      <c r="A1193" s="2">
        <v>99244</v>
      </c>
      <c r="B1193" t="s">
        <v>8</v>
      </c>
      <c r="C1193">
        <v>380630</v>
      </c>
      <c r="D1193" t="s">
        <v>480</v>
      </c>
      <c r="E1193">
        <v>510</v>
      </c>
      <c r="F1193" s="1">
        <v>43466</v>
      </c>
      <c r="G1193" s="3">
        <v>50.75</v>
      </c>
      <c r="H1193" s="3">
        <f t="shared" si="126"/>
        <v>19.285</v>
      </c>
      <c r="I1193" s="3">
        <f t="shared" si="127"/>
        <v>8.0997000000000003</v>
      </c>
      <c r="J1193" s="3">
        <f t="shared" si="128"/>
        <v>26.897500000000001</v>
      </c>
      <c r="K1193" s="3">
        <f t="shared" si="129"/>
        <v>28.42</v>
      </c>
      <c r="L1193" s="3">
        <f t="shared" si="130"/>
        <v>16.747500000000002</v>
      </c>
      <c r="M1193" s="3">
        <f t="shared" si="131"/>
        <v>39.585000000000001</v>
      </c>
      <c r="N1193" s="3">
        <f t="shared" si="132"/>
        <v>38.0625</v>
      </c>
    </row>
    <row r="1194" spans="1:14" x14ac:dyDescent="0.35">
      <c r="A1194" s="2">
        <v>99213</v>
      </c>
      <c r="B1194" t="s">
        <v>8</v>
      </c>
      <c r="C1194">
        <v>380648</v>
      </c>
      <c r="D1194" t="s">
        <v>487</v>
      </c>
      <c r="E1194">
        <v>510</v>
      </c>
      <c r="F1194" s="1">
        <v>43466</v>
      </c>
      <c r="G1194" s="3">
        <v>16.75</v>
      </c>
      <c r="H1194" s="3">
        <f t="shared" si="126"/>
        <v>6.3650000000000002</v>
      </c>
      <c r="I1194" s="3">
        <f t="shared" si="127"/>
        <v>2.6732999999999998</v>
      </c>
      <c r="J1194" s="3">
        <f t="shared" si="128"/>
        <v>8.8775000000000013</v>
      </c>
      <c r="K1194" s="3">
        <f t="shared" si="129"/>
        <v>9.3800000000000008</v>
      </c>
      <c r="L1194" s="3">
        <f t="shared" si="130"/>
        <v>5.5274999999999999</v>
      </c>
      <c r="M1194" s="3">
        <f t="shared" si="131"/>
        <v>13.065000000000001</v>
      </c>
      <c r="N1194" s="3">
        <f t="shared" si="132"/>
        <v>12.5625</v>
      </c>
    </row>
    <row r="1195" spans="1:14" x14ac:dyDescent="0.35">
      <c r="A1195" s="2">
        <v>99214</v>
      </c>
      <c r="B1195" t="s">
        <v>8</v>
      </c>
      <c r="C1195">
        <v>380650</v>
      </c>
      <c r="D1195" t="s">
        <v>488</v>
      </c>
      <c r="E1195">
        <v>510</v>
      </c>
      <c r="F1195" s="1">
        <v>43466</v>
      </c>
      <c r="G1195" s="3">
        <v>24.5</v>
      </c>
      <c r="H1195" s="3">
        <f t="shared" si="126"/>
        <v>9.31</v>
      </c>
      <c r="I1195" s="3">
        <f t="shared" si="127"/>
        <v>3.9102000000000001</v>
      </c>
      <c r="J1195" s="3">
        <f t="shared" si="128"/>
        <v>12.985000000000001</v>
      </c>
      <c r="K1195" s="3">
        <f t="shared" si="129"/>
        <v>13.72</v>
      </c>
      <c r="L1195" s="3">
        <f t="shared" si="130"/>
        <v>8.0850000000000009</v>
      </c>
      <c r="M1195" s="3">
        <f t="shared" si="131"/>
        <v>19.11</v>
      </c>
      <c r="N1195" s="3">
        <f t="shared" si="132"/>
        <v>18.375</v>
      </c>
    </row>
    <row r="1196" spans="1:14" x14ac:dyDescent="0.35">
      <c r="A1196" s="2">
        <v>99211</v>
      </c>
      <c r="B1196" t="s">
        <v>8</v>
      </c>
      <c r="C1196">
        <v>380654</v>
      </c>
      <c r="D1196" t="s">
        <v>499</v>
      </c>
      <c r="E1196">
        <v>510</v>
      </c>
      <c r="F1196" s="1">
        <v>43466</v>
      </c>
      <c r="G1196" s="3">
        <v>8</v>
      </c>
      <c r="H1196" s="3">
        <f t="shared" si="126"/>
        <v>3.04</v>
      </c>
      <c r="I1196" s="3">
        <f t="shared" si="127"/>
        <v>1.2767999999999999</v>
      </c>
      <c r="J1196" s="3">
        <f t="shared" si="128"/>
        <v>4.24</v>
      </c>
      <c r="K1196" s="3">
        <f t="shared" si="129"/>
        <v>4.4800000000000004</v>
      </c>
      <c r="L1196" s="3">
        <f t="shared" si="130"/>
        <v>2.64</v>
      </c>
      <c r="M1196" s="3">
        <f t="shared" si="131"/>
        <v>6.24</v>
      </c>
      <c r="N1196" s="3">
        <f t="shared" si="132"/>
        <v>6</v>
      </c>
    </row>
    <row r="1197" spans="1:14" x14ac:dyDescent="0.35">
      <c r="A1197" s="2">
        <v>93005</v>
      </c>
      <c r="B1197" t="s">
        <v>8</v>
      </c>
      <c r="C1197">
        <v>400030</v>
      </c>
      <c r="D1197" t="s">
        <v>1181</v>
      </c>
      <c r="E1197">
        <v>730</v>
      </c>
      <c r="F1197" s="1">
        <v>43466</v>
      </c>
      <c r="G1197" s="3">
        <v>143.5</v>
      </c>
      <c r="H1197" s="3">
        <f t="shared" si="126"/>
        <v>54.53</v>
      </c>
      <c r="I1197" s="3">
        <f t="shared" si="127"/>
        <v>22.9026</v>
      </c>
      <c r="J1197" s="3">
        <f t="shared" si="128"/>
        <v>76.055000000000007</v>
      </c>
      <c r="K1197" s="3">
        <f t="shared" si="129"/>
        <v>80.360000000000014</v>
      </c>
      <c r="L1197" s="3">
        <f t="shared" si="130"/>
        <v>47.355000000000004</v>
      </c>
      <c r="M1197" s="3">
        <f t="shared" si="131"/>
        <v>111.93</v>
      </c>
      <c r="N1197" s="3">
        <f t="shared" si="132"/>
        <v>107.625</v>
      </c>
    </row>
    <row r="1198" spans="1:14" x14ac:dyDescent="0.35">
      <c r="A1198" s="2">
        <v>93005</v>
      </c>
      <c r="B1198" t="s">
        <v>8</v>
      </c>
      <c r="C1198">
        <v>400031</v>
      </c>
      <c r="D1198" t="s">
        <v>1182</v>
      </c>
      <c r="E1198">
        <v>730</v>
      </c>
      <c r="F1198" s="1">
        <v>43466</v>
      </c>
      <c r="G1198" s="3">
        <v>143.5</v>
      </c>
      <c r="H1198" s="3">
        <f t="shared" si="126"/>
        <v>54.53</v>
      </c>
      <c r="I1198" s="3">
        <f t="shared" si="127"/>
        <v>22.9026</v>
      </c>
      <c r="J1198" s="3">
        <f t="shared" si="128"/>
        <v>76.055000000000007</v>
      </c>
      <c r="K1198" s="3">
        <f t="shared" si="129"/>
        <v>80.360000000000014</v>
      </c>
      <c r="L1198" s="3">
        <f t="shared" si="130"/>
        <v>47.355000000000004</v>
      </c>
      <c r="M1198" s="3">
        <f t="shared" si="131"/>
        <v>111.93</v>
      </c>
      <c r="N1198" s="3">
        <f t="shared" si="132"/>
        <v>107.625</v>
      </c>
    </row>
    <row r="1199" spans="1:14" x14ac:dyDescent="0.35">
      <c r="A1199" s="2">
        <v>93005</v>
      </c>
      <c r="B1199" t="s">
        <v>8</v>
      </c>
      <c r="C1199">
        <v>400032</v>
      </c>
      <c r="D1199" t="s">
        <v>1183</v>
      </c>
      <c r="E1199">
        <v>730</v>
      </c>
      <c r="F1199" s="1">
        <v>43466</v>
      </c>
      <c r="G1199" s="3">
        <v>143.5</v>
      </c>
      <c r="H1199" s="3">
        <f t="shared" si="126"/>
        <v>54.53</v>
      </c>
      <c r="I1199" s="3">
        <f t="shared" si="127"/>
        <v>22.9026</v>
      </c>
      <c r="J1199" s="3">
        <f t="shared" si="128"/>
        <v>76.055000000000007</v>
      </c>
      <c r="K1199" s="3">
        <f t="shared" si="129"/>
        <v>80.360000000000014</v>
      </c>
      <c r="L1199" s="3">
        <f t="shared" si="130"/>
        <v>47.355000000000004</v>
      </c>
      <c r="M1199" s="3">
        <f t="shared" si="131"/>
        <v>111.93</v>
      </c>
      <c r="N1199" s="3">
        <f t="shared" si="132"/>
        <v>107.625</v>
      </c>
    </row>
    <row r="1200" spans="1:14" x14ac:dyDescent="0.35">
      <c r="A1200" s="2">
        <v>93005</v>
      </c>
      <c r="B1200" t="s">
        <v>8</v>
      </c>
      <c r="C1200">
        <v>400034</v>
      </c>
      <c r="D1200" t="s">
        <v>1184</v>
      </c>
      <c r="E1200">
        <v>730</v>
      </c>
      <c r="F1200" s="1">
        <v>43466</v>
      </c>
      <c r="G1200" s="3">
        <v>143.5</v>
      </c>
      <c r="H1200" s="3">
        <f t="shared" si="126"/>
        <v>54.53</v>
      </c>
      <c r="I1200" s="3">
        <f t="shared" si="127"/>
        <v>22.9026</v>
      </c>
      <c r="J1200" s="3">
        <f t="shared" si="128"/>
        <v>76.055000000000007</v>
      </c>
      <c r="K1200" s="3">
        <f t="shared" si="129"/>
        <v>80.360000000000014</v>
      </c>
      <c r="L1200" s="3">
        <f t="shared" si="130"/>
        <v>47.355000000000004</v>
      </c>
      <c r="M1200" s="3">
        <f t="shared" si="131"/>
        <v>111.93</v>
      </c>
      <c r="N1200" s="3">
        <f t="shared" si="132"/>
        <v>107.625</v>
      </c>
    </row>
    <row r="1201" spans="1:14" x14ac:dyDescent="0.35">
      <c r="A1201" s="2">
        <v>78452</v>
      </c>
      <c r="B1201" t="s">
        <v>8</v>
      </c>
      <c r="C1201">
        <v>400035</v>
      </c>
      <c r="D1201" t="s">
        <v>1185</v>
      </c>
      <c r="E1201">
        <v>341</v>
      </c>
      <c r="F1201" s="1">
        <v>44927</v>
      </c>
      <c r="G1201" s="3">
        <v>3000</v>
      </c>
      <c r="H1201" s="3">
        <f t="shared" si="126"/>
        <v>1140</v>
      </c>
      <c r="I1201" s="3">
        <f t="shared" si="127"/>
        <v>478.79999999999995</v>
      </c>
      <c r="J1201" s="3">
        <f t="shared" si="128"/>
        <v>1590</v>
      </c>
      <c r="K1201" s="3">
        <f t="shared" si="129"/>
        <v>1680.0000000000002</v>
      </c>
      <c r="L1201" s="3">
        <f t="shared" si="130"/>
        <v>990</v>
      </c>
      <c r="M1201" s="3">
        <f t="shared" si="131"/>
        <v>2340</v>
      </c>
      <c r="N1201" s="3">
        <f t="shared" si="132"/>
        <v>2250</v>
      </c>
    </row>
    <row r="1202" spans="1:14" x14ac:dyDescent="0.35">
      <c r="A1202" s="2">
        <v>93701</v>
      </c>
      <c r="B1202" t="s">
        <v>8</v>
      </c>
      <c r="C1202">
        <v>400036</v>
      </c>
      <c r="D1202" t="s">
        <v>1186</v>
      </c>
      <c r="E1202">
        <v>730</v>
      </c>
      <c r="F1202" s="1">
        <v>44927</v>
      </c>
      <c r="G1202" s="3">
        <v>125</v>
      </c>
      <c r="H1202" s="3">
        <f t="shared" si="126"/>
        <v>47.5</v>
      </c>
      <c r="I1202" s="3">
        <f t="shared" si="127"/>
        <v>19.95</v>
      </c>
      <c r="J1202" s="3">
        <f t="shared" si="128"/>
        <v>66.25</v>
      </c>
      <c r="K1202" s="3">
        <f t="shared" si="129"/>
        <v>70</v>
      </c>
      <c r="L1202" s="3">
        <f t="shared" si="130"/>
        <v>41.25</v>
      </c>
      <c r="M1202" s="3">
        <f t="shared" si="131"/>
        <v>97.5</v>
      </c>
      <c r="N1202" s="3">
        <f t="shared" si="132"/>
        <v>93.75</v>
      </c>
    </row>
    <row r="1203" spans="1:14" x14ac:dyDescent="0.35">
      <c r="A1203" s="2">
        <v>93278</v>
      </c>
      <c r="B1203" t="s">
        <v>8</v>
      </c>
      <c r="C1203">
        <v>400040</v>
      </c>
      <c r="D1203" t="s">
        <v>1187</v>
      </c>
      <c r="E1203">
        <v>730</v>
      </c>
      <c r="F1203" s="1">
        <v>43466</v>
      </c>
      <c r="G1203" s="3">
        <v>279.75</v>
      </c>
      <c r="H1203" s="3">
        <f t="shared" si="126"/>
        <v>106.30500000000001</v>
      </c>
      <c r="I1203" s="3">
        <f t="shared" si="127"/>
        <v>44.648099999999999</v>
      </c>
      <c r="J1203" s="3">
        <f t="shared" si="128"/>
        <v>148.26750000000001</v>
      </c>
      <c r="K1203" s="3">
        <f t="shared" si="129"/>
        <v>156.66000000000003</v>
      </c>
      <c r="L1203" s="3">
        <f t="shared" si="130"/>
        <v>92.31750000000001</v>
      </c>
      <c r="M1203" s="3">
        <f t="shared" si="131"/>
        <v>218.20500000000001</v>
      </c>
      <c r="N1203" s="3">
        <f t="shared" si="132"/>
        <v>209.8125</v>
      </c>
    </row>
    <row r="1204" spans="1:14" x14ac:dyDescent="0.35">
      <c r="A1204" s="2">
        <v>93017</v>
      </c>
      <c r="B1204" t="s">
        <v>8</v>
      </c>
      <c r="C1204">
        <v>400041</v>
      </c>
      <c r="D1204" t="s">
        <v>1188</v>
      </c>
      <c r="E1204">
        <v>482</v>
      </c>
      <c r="F1204" s="1">
        <v>43466</v>
      </c>
      <c r="G1204" s="3">
        <v>787.5</v>
      </c>
      <c r="H1204" s="3">
        <f t="shared" si="126"/>
        <v>299.25</v>
      </c>
      <c r="I1204" s="3">
        <f t="shared" si="127"/>
        <v>125.685</v>
      </c>
      <c r="J1204" s="3">
        <f t="shared" si="128"/>
        <v>417.375</v>
      </c>
      <c r="K1204" s="3">
        <f t="shared" si="129"/>
        <v>441.00000000000006</v>
      </c>
      <c r="L1204" s="3">
        <f t="shared" si="130"/>
        <v>259.875</v>
      </c>
      <c r="M1204" s="3">
        <f t="shared" si="131"/>
        <v>614.25</v>
      </c>
      <c r="N1204" s="3">
        <f t="shared" si="132"/>
        <v>590.625</v>
      </c>
    </row>
    <row r="1205" spans="1:14" x14ac:dyDescent="0.35">
      <c r="A1205" s="2">
        <v>93225</v>
      </c>
      <c r="B1205" t="s">
        <v>8</v>
      </c>
      <c r="C1205">
        <v>400044</v>
      </c>
      <c r="D1205" t="s">
        <v>1189</v>
      </c>
      <c r="E1205">
        <v>731</v>
      </c>
      <c r="F1205" s="1">
        <v>44927</v>
      </c>
      <c r="G1205" s="3">
        <v>300</v>
      </c>
      <c r="H1205" s="3">
        <f t="shared" si="126"/>
        <v>114</v>
      </c>
      <c r="I1205" s="3">
        <f t="shared" si="127"/>
        <v>47.879999999999995</v>
      </c>
      <c r="J1205" s="3">
        <f t="shared" si="128"/>
        <v>159</v>
      </c>
      <c r="K1205" s="3">
        <f t="shared" si="129"/>
        <v>168.00000000000003</v>
      </c>
      <c r="L1205" s="3">
        <f t="shared" si="130"/>
        <v>99</v>
      </c>
      <c r="M1205" s="3">
        <f t="shared" si="131"/>
        <v>234</v>
      </c>
      <c r="N1205" s="3">
        <f t="shared" si="132"/>
        <v>225</v>
      </c>
    </row>
    <row r="1206" spans="1:14" x14ac:dyDescent="0.35">
      <c r="A1206" s="2">
        <v>93226</v>
      </c>
      <c r="B1206" t="s">
        <v>8</v>
      </c>
      <c r="C1206">
        <v>400045</v>
      </c>
      <c r="D1206" t="s">
        <v>1190</v>
      </c>
      <c r="E1206">
        <v>731</v>
      </c>
      <c r="F1206" s="1">
        <v>43466</v>
      </c>
      <c r="G1206" s="3">
        <v>147</v>
      </c>
      <c r="H1206" s="3">
        <f t="shared" si="126"/>
        <v>55.86</v>
      </c>
      <c r="I1206" s="3">
        <f t="shared" si="127"/>
        <v>23.461199999999998</v>
      </c>
      <c r="J1206" s="3">
        <f t="shared" si="128"/>
        <v>77.910000000000011</v>
      </c>
      <c r="K1206" s="3">
        <f t="shared" si="129"/>
        <v>82.320000000000007</v>
      </c>
      <c r="L1206" s="3">
        <f t="shared" si="130"/>
        <v>48.510000000000005</v>
      </c>
      <c r="M1206" s="3">
        <f t="shared" si="131"/>
        <v>114.66000000000001</v>
      </c>
      <c r="N1206" s="3">
        <f t="shared" si="132"/>
        <v>110.25</v>
      </c>
    </row>
    <row r="1207" spans="1:14" x14ac:dyDescent="0.35">
      <c r="A1207" s="2">
        <v>95816</v>
      </c>
      <c r="B1207" t="s">
        <v>8</v>
      </c>
      <c r="C1207">
        <v>410005</v>
      </c>
      <c r="D1207" t="s">
        <v>1191</v>
      </c>
      <c r="E1207">
        <v>740</v>
      </c>
      <c r="F1207" s="1">
        <v>43466</v>
      </c>
      <c r="G1207" s="3">
        <v>631.75</v>
      </c>
      <c r="H1207" s="3">
        <f t="shared" si="126"/>
        <v>240.065</v>
      </c>
      <c r="I1207" s="3">
        <f t="shared" si="127"/>
        <v>100.82729999999999</v>
      </c>
      <c r="J1207" s="3">
        <f t="shared" si="128"/>
        <v>334.82750000000004</v>
      </c>
      <c r="K1207" s="3">
        <f t="shared" si="129"/>
        <v>353.78000000000003</v>
      </c>
      <c r="L1207" s="3">
        <f t="shared" si="130"/>
        <v>208.47750000000002</v>
      </c>
      <c r="M1207" s="3">
        <f t="shared" si="131"/>
        <v>492.76500000000004</v>
      </c>
      <c r="N1207" s="3">
        <f t="shared" si="132"/>
        <v>473.8125</v>
      </c>
    </row>
    <row r="1208" spans="1:14" x14ac:dyDescent="0.35">
      <c r="A1208" s="2">
        <v>95819</v>
      </c>
      <c r="B1208" t="s">
        <v>8</v>
      </c>
      <c r="C1208">
        <v>410010</v>
      </c>
      <c r="D1208" t="s">
        <v>1192</v>
      </c>
      <c r="E1208">
        <v>740</v>
      </c>
      <c r="F1208" s="1">
        <v>43466</v>
      </c>
      <c r="G1208" s="3">
        <v>631.75</v>
      </c>
      <c r="H1208" s="3">
        <f t="shared" si="126"/>
        <v>240.065</v>
      </c>
      <c r="I1208" s="3">
        <f t="shared" si="127"/>
        <v>100.82729999999999</v>
      </c>
      <c r="J1208" s="3">
        <f t="shared" si="128"/>
        <v>334.82750000000004</v>
      </c>
      <c r="K1208" s="3">
        <f t="shared" si="129"/>
        <v>353.78000000000003</v>
      </c>
      <c r="L1208" s="3">
        <f t="shared" si="130"/>
        <v>208.47750000000002</v>
      </c>
      <c r="M1208" s="3">
        <f t="shared" si="131"/>
        <v>492.76500000000004</v>
      </c>
      <c r="N1208" s="3">
        <f t="shared" si="132"/>
        <v>473.8125</v>
      </c>
    </row>
    <row r="1209" spans="1:14" x14ac:dyDescent="0.35">
      <c r="A1209" s="2">
        <v>95824</v>
      </c>
      <c r="B1209" t="s">
        <v>8</v>
      </c>
      <c r="C1209">
        <v>410015</v>
      </c>
      <c r="D1209" t="s">
        <v>1193</v>
      </c>
      <c r="E1209">
        <v>740</v>
      </c>
      <c r="F1209" s="1">
        <v>43466</v>
      </c>
      <c r="G1209" s="3">
        <v>631.75</v>
      </c>
      <c r="H1209" s="3">
        <f t="shared" si="126"/>
        <v>240.065</v>
      </c>
      <c r="I1209" s="3">
        <f t="shared" si="127"/>
        <v>100.82729999999999</v>
      </c>
      <c r="J1209" s="3">
        <f t="shared" si="128"/>
        <v>334.82750000000004</v>
      </c>
      <c r="K1209" s="3">
        <f t="shared" si="129"/>
        <v>353.78000000000003</v>
      </c>
      <c r="L1209" s="3">
        <f t="shared" si="130"/>
        <v>208.47750000000002</v>
      </c>
      <c r="M1209" s="3">
        <f t="shared" si="131"/>
        <v>492.76500000000004</v>
      </c>
      <c r="N1209" s="3">
        <f t="shared" si="132"/>
        <v>473.8125</v>
      </c>
    </row>
    <row r="1210" spans="1:14" x14ac:dyDescent="0.35">
      <c r="A1210" s="2">
        <v>97161</v>
      </c>
      <c r="B1210" t="s">
        <v>8</v>
      </c>
      <c r="C1210">
        <v>460002</v>
      </c>
      <c r="D1210" t="s">
        <v>1194</v>
      </c>
      <c r="E1210">
        <v>424</v>
      </c>
      <c r="F1210" s="1">
        <v>43466</v>
      </c>
      <c r="G1210" s="3">
        <v>155</v>
      </c>
      <c r="H1210" s="3">
        <f t="shared" si="126"/>
        <v>58.9</v>
      </c>
      <c r="I1210" s="3">
        <f t="shared" si="127"/>
        <v>24.738</v>
      </c>
      <c r="J1210" s="3">
        <f t="shared" si="128"/>
        <v>82.15</v>
      </c>
      <c r="K1210" s="3">
        <f t="shared" si="129"/>
        <v>86.800000000000011</v>
      </c>
      <c r="L1210" s="3">
        <f t="shared" si="130"/>
        <v>51.150000000000006</v>
      </c>
      <c r="M1210" s="3">
        <f t="shared" si="131"/>
        <v>120.9</v>
      </c>
      <c r="N1210" s="3">
        <f t="shared" si="132"/>
        <v>116.25</v>
      </c>
    </row>
    <row r="1211" spans="1:14" x14ac:dyDescent="0.35">
      <c r="A1211" s="2">
        <v>97162</v>
      </c>
      <c r="B1211" t="s">
        <v>8</v>
      </c>
      <c r="C1211">
        <v>460003</v>
      </c>
      <c r="D1211" t="s">
        <v>1195</v>
      </c>
      <c r="E1211">
        <v>424</v>
      </c>
      <c r="F1211" s="1">
        <v>43466</v>
      </c>
      <c r="G1211" s="3">
        <v>210</v>
      </c>
      <c r="H1211" s="3">
        <f t="shared" si="126"/>
        <v>79.8</v>
      </c>
      <c r="I1211" s="3">
        <f t="shared" si="127"/>
        <v>33.515999999999998</v>
      </c>
      <c r="J1211" s="3">
        <f t="shared" si="128"/>
        <v>111.30000000000001</v>
      </c>
      <c r="K1211" s="3">
        <f t="shared" si="129"/>
        <v>117.60000000000001</v>
      </c>
      <c r="L1211" s="3">
        <f t="shared" si="130"/>
        <v>69.3</v>
      </c>
      <c r="M1211" s="3">
        <f t="shared" si="131"/>
        <v>163.80000000000001</v>
      </c>
      <c r="N1211" s="3">
        <f t="shared" si="132"/>
        <v>157.5</v>
      </c>
    </row>
    <row r="1212" spans="1:14" x14ac:dyDescent="0.35">
      <c r="A1212" s="2">
        <v>97163</v>
      </c>
      <c r="B1212" t="s">
        <v>8</v>
      </c>
      <c r="C1212">
        <v>460004</v>
      </c>
      <c r="D1212" t="s">
        <v>1196</v>
      </c>
      <c r="E1212">
        <v>424</v>
      </c>
      <c r="F1212" s="1">
        <v>43466</v>
      </c>
      <c r="G1212" s="3">
        <v>236.25</v>
      </c>
      <c r="H1212" s="3">
        <f t="shared" si="126"/>
        <v>89.775000000000006</v>
      </c>
      <c r="I1212" s="3">
        <f t="shared" si="127"/>
        <v>37.705500000000001</v>
      </c>
      <c r="J1212" s="3">
        <f t="shared" si="128"/>
        <v>125.21250000000001</v>
      </c>
      <c r="K1212" s="3">
        <f t="shared" si="129"/>
        <v>132.30000000000001</v>
      </c>
      <c r="L1212" s="3">
        <f t="shared" si="130"/>
        <v>77.962500000000006</v>
      </c>
      <c r="M1212" s="3">
        <f t="shared" si="131"/>
        <v>184.27500000000001</v>
      </c>
      <c r="N1212" s="3">
        <f t="shared" si="132"/>
        <v>177.1875</v>
      </c>
    </row>
    <row r="1213" spans="1:14" x14ac:dyDescent="0.35">
      <c r="A1213" s="2" t="s">
        <v>1197</v>
      </c>
      <c r="B1213" t="s">
        <v>11</v>
      </c>
      <c r="C1213">
        <v>460005</v>
      </c>
      <c r="D1213" t="s">
        <v>1198</v>
      </c>
      <c r="E1213">
        <v>274</v>
      </c>
      <c r="F1213" s="1">
        <v>45292</v>
      </c>
      <c r="G1213" s="3">
        <v>95</v>
      </c>
      <c r="H1213" s="3">
        <f t="shared" si="126"/>
        <v>36.1</v>
      </c>
      <c r="I1213" s="3">
        <f t="shared" si="127"/>
        <v>15.162000000000001</v>
      </c>
      <c r="J1213" s="3">
        <f t="shared" si="128"/>
        <v>50.35</v>
      </c>
      <c r="K1213" s="3">
        <f t="shared" si="129"/>
        <v>53.2</v>
      </c>
      <c r="L1213" s="3">
        <f t="shared" si="130"/>
        <v>31.35</v>
      </c>
      <c r="M1213" s="3">
        <f t="shared" si="131"/>
        <v>74.100000000000009</v>
      </c>
      <c r="N1213" s="3">
        <f t="shared" si="132"/>
        <v>71.25</v>
      </c>
    </row>
    <row r="1214" spans="1:14" x14ac:dyDescent="0.35">
      <c r="A1214" s="2" t="s">
        <v>1199</v>
      </c>
      <c r="B1214" t="s">
        <v>11</v>
      </c>
      <c r="C1214">
        <v>460006</v>
      </c>
      <c r="D1214" t="s">
        <v>1200</v>
      </c>
      <c r="E1214">
        <v>274</v>
      </c>
      <c r="F1214" s="1">
        <v>45292</v>
      </c>
      <c r="G1214" s="3">
        <v>165</v>
      </c>
      <c r="H1214" s="3">
        <f t="shared" si="126"/>
        <v>62.7</v>
      </c>
      <c r="I1214" s="3">
        <f t="shared" si="127"/>
        <v>26.334</v>
      </c>
      <c r="J1214" s="3">
        <f t="shared" si="128"/>
        <v>87.45</v>
      </c>
      <c r="K1214" s="3">
        <f t="shared" si="129"/>
        <v>92.4</v>
      </c>
      <c r="L1214" s="3">
        <f t="shared" si="130"/>
        <v>54.45</v>
      </c>
      <c r="M1214" s="3">
        <f t="shared" si="131"/>
        <v>128.70000000000002</v>
      </c>
      <c r="N1214" s="3">
        <f t="shared" si="132"/>
        <v>123.75</v>
      </c>
    </row>
    <row r="1215" spans="1:14" x14ac:dyDescent="0.35">
      <c r="A1215" s="2" t="s">
        <v>1201</v>
      </c>
      <c r="B1215" t="s">
        <v>11</v>
      </c>
      <c r="C1215">
        <v>460007</v>
      </c>
      <c r="D1215" t="s">
        <v>1202</v>
      </c>
      <c r="E1215">
        <v>274</v>
      </c>
      <c r="F1215" s="1">
        <v>45292</v>
      </c>
      <c r="G1215" s="3">
        <v>97</v>
      </c>
      <c r="H1215" s="3">
        <f t="shared" si="126"/>
        <v>36.86</v>
      </c>
      <c r="I1215" s="3">
        <f t="shared" si="127"/>
        <v>15.481199999999999</v>
      </c>
      <c r="J1215" s="3">
        <f t="shared" si="128"/>
        <v>51.410000000000004</v>
      </c>
      <c r="K1215" s="3">
        <f t="shared" si="129"/>
        <v>54.320000000000007</v>
      </c>
      <c r="L1215" s="3">
        <f t="shared" si="130"/>
        <v>32.01</v>
      </c>
      <c r="M1215" s="3">
        <f t="shared" si="131"/>
        <v>75.66</v>
      </c>
      <c r="N1215" s="3">
        <f t="shared" si="132"/>
        <v>72.75</v>
      </c>
    </row>
    <row r="1216" spans="1:14" x14ac:dyDescent="0.35">
      <c r="A1216" s="2" t="s">
        <v>1203</v>
      </c>
      <c r="B1216" t="s">
        <v>11</v>
      </c>
      <c r="C1216">
        <v>460008</v>
      </c>
      <c r="D1216" t="s">
        <v>1204</v>
      </c>
      <c r="E1216">
        <v>274</v>
      </c>
      <c r="F1216" s="1">
        <v>45292</v>
      </c>
      <c r="G1216" s="3">
        <v>92</v>
      </c>
      <c r="H1216" s="3">
        <f t="shared" si="126"/>
        <v>34.96</v>
      </c>
      <c r="I1216" s="3">
        <f t="shared" si="127"/>
        <v>14.683199999999999</v>
      </c>
      <c r="J1216" s="3">
        <f t="shared" si="128"/>
        <v>48.760000000000005</v>
      </c>
      <c r="K1216" s="3">
        <f t="shared" si="129"/>
        <v>51.52</v>
      </c>
      <c r="L1216" s="3">
        <f t="shared" si="130"/>
        <v>30.360000000000003</v>
      </c>
      <c r="M1216" s="3">
        <f t="shared" si="131"/>
        <v>71.760000000000005</v>
      </c>
      <c r="N1216" s="3">
        <f t="shared" si="132"/>
        <v>69</v>
      </c>
    </row>
    <row r="1217" spans="1:14" x14ac:dyDescent="0.35">
      <c r="A1217" s="2" t="s">
        <v>1205</v>
      </c>
      <c r="B1217" t="s">
        <v>11</v>
      </c>
      <c r="C1217">
        <v>460009</v>
      </c>
      <c r="D1217" t="s">
        <v>1206</v>
      </c>
      <c r="E1217">
        <v>274</v>
      </c>
      <c r="F1217" s="1">
        <v>45292</v>
      </c>
      <c r="G1217" s="3">
        <v>60</v>
      </c>
      <c r="H1217" s="3">
        <f t="shared" si="126"/>
        <v>22.8</v>
      </c>
      <c r="I1217" s="3">
        <f t="shared" si="127"/>
        <v>9.5760000000000005</v>
      </c>
      <c r="J1217" s="3">
        <f t="shared" si="128"/>
        <v>31.8</v>
      </c>
      <c r="K1217" s="3">
        <f t="shared" si="129"/>
        <v>33.6</v>
      </c>
      <c r="L1217" s="3">
        <f t="shared" si="130"/>
        <v>19.8</v>
      </c>
      <c r="M1217" s="3">
        <f t="shared" si="131"/>
        <v>46.800000000000004</v>
      </c>
      <c r="N1217" s="3">
        <f t="shared" si="132"/>
        <v>45</v>
      </c>
    </row>
    <row r="1218" spans="1:14" x14ac:dyDescent="0.35">
      <c r="A1218" s="2" t="s">
        <v>1207</v>
      </c>
      <c r="B1218" t="s">
        <v>11</v>
      </c>
      <c r="C1218">
        <v>460010</v>
      </c>
      <c r="D1218" t="s">
        <v>1208</v>
      </c>
      <c r="E1218">
        <v>274</v>
      </c>
      <c r="F1218" s="1">
        <v>45292</v>
      </c>
      <c r="G1218" s="3">
        <v>165</v>
      </c>
      <c r="H1218" s="3">
        <f t="shared" si="126"/>
        <v>62.7</v>
      </c>
      <c r="I1218" s="3">
        <f t="shared" si="127"/>
        <v>26.334</v>
      </c>
      <c r="J1218" s="3">
        <f t="shared" si="128"/>
        <v>87.45</v>
      </c>
      <c r="K1218" s="3">
        <f t="shared" si="129"/>
        <v>92.4</v>
      </c>
      <c r="L1218" s="3">
        <f t="shared" si="130"/>
        <v>54.45</v>
      </c>
      <c r="M1218" s="3">
        <f t="shared" si="131"/>
        <v>128.70000000000002</v>
      </c>
      <c r="N1218" s="3">
        <f t="shared" si="132"/>
        <v>123.75</v>
      </c>
    </row>
    <row r="1219" spans="1:14" x14ac:dyDescent="0.35">
      <c r="A1219" s="2">
        <v>97164</v>
      </c>
      <c r="B1219" t="s">
        <v>8</v>
      </c>
      <c r="C1219">
        <v>460011</v>
      </c>
      <c r="D1219" t="s">
        <v>1209</v>
      </c>
      <c r="E1219">
        <v>424</v>
      </c>
      <c r="F1219" s="1">
        <v>43466</v>
      </c>
      <c r="G1219" s="3">
        <v>97.25</v>
      </c>
      <c r="H1219" s="3">
        <f t="shared" ref="H1219:H1282" si="133">+G1219*0.38</f>
        <v>36.954999999999998</v>
      </c>
      <c r="I1219" s="3">
        <f t="shared" ref="I1219:I1282" si="134">+H1219*0.42</f>
        <v>15.521099999999999</v>
      </c>
      <c r="J1219" s="3">
        <f t="shared" ref="J1219:J1282" si="135">+G1219*0.53</f>
        <v>51.542500000000004</v>
      </c>
      <c r="K1219" s="3">
        <f t="shared" ref="K1219:K1282" si="136">+G1219*0.56</f>
        <v>54.460000000000008</v>
      </c>
      <c r="L1219" s="3">
        <f t="shared" ref="L1219:L1282" si="137">+G1219*0.33</f>
        <v>32.092500000000001</v>
      </c>
      <c r="M1219" s="3">
        <f t="shared" ref="M1219:M1282" si="138">+G1219*0.78</f>
        <v>75.855000000000004</v>
      </c>
      <c r="N1219" s="3">
        <f t="shared" ref="N1219:N1282" si="139">+G1219*0.75</f>
        <v>72.9375</v>
      </c>
    </row>
    <row r="1220" spans="1:14" x14ac:dyDescent="0.35">
      <c r="A1220" s="2" t="s">
        <v>1210</v>
      </c>
      <c r="B1220" t="s">
        <v>11</v>
      </c>
      <c r="C1220">
        <v>460014</v>
      </c>
      <c r="D1220" t="s">
        <v>1211</v>
      </c>
      <c r="E1220">
        <v>274</v>
      </c>
      <c r="F1220" s="1">
        <v>45292</v>
      </c>
      <c r="G1220" s="3">
        <v>25</v>
      </c>
      <c r="H1220" s="3">
        <f t="shared" si="133"/>
        <v>9.5</v>
      </c>
      <c r="I1220" s="3">
        <f t="shared" si="134"/>
        <v>3.9899999999999998</v>
      </c>
      <c r="J1220" s="3">
        <f t="shared" si="135"/>
        <v>13.25</v>
      </c>
      <c r="K1220" s="3">
        <f t="shared" si="136"/>
        <v>14.000000000000002</v>
      </c>
      <c r="L1220" s="3">
        <f t="shared" si="137"/>
        <v>8.25</v>
      </c>
      <c r="M1220" s="3">
        <f t="shared" si="138"/>
        <v>19.5</v>
      </c>
      <c r="N1220" s="3">
        <f t="shared" si="139"/>
        <v>18.75</v>
      </c>
    </row>
    <row r="1221" spans="1:14" x14ac:dyDescent="0.35">
      <c r="A1221" s="2" t="s">
        <v>1212</v>
      </c>
      <c r="B1221" t="s">
        <v>11</v>
      </c>
      <c r="C1221">
        <v>460015</v>
      </c>
      <c r="D1221" t="s">
        <v>1213</v>
      </c>
      <c r="E1221">
        <v>274</v>
      </c>
      <c r="F1221" s="1">
        <v>45292</v>
      </c>
      <c r="G1221" s="3">
        <v>50</v>
      </c>
      <c r="H1221" s="3">
        <f t="shared" si="133"/>
        <v>19</v>
      </c>
      <c r="I1221" s="3">
        <f t="shared" si="134"/>
        <v>7.9799999999999995</v>
      </c>
      <c r="J1221" s="3">
        <f t="shared" si="135"/>
        <v>26.5</v>
      </c>
      <c r="K1221" s="3">
        <f t="shared" si="136"/>
        <v>28.000000000000004</v>
      </c>
      <c r="L1221" s="3">
        <f t="shared" si="137"/>
        <v>16.5</v>
      </c>
      <c r="M1221" s="3">
        <f t="shared" si="138"/>
        <v>39</v>
      </c>
      <c r="N1221" s="3">
        <f t="shared" si="139"/>
        <v>37.5</v>
      </c>
    </row>
    <row r="1222" spans="1:14" x14ac:dyDescent="0.35">
      <c r="A1222" s="2" t="s">
        <v>1214</v>
      </c>
      <c r="B1222" t="s">
        <v>11</v>
      </c>
      <c r="C1222">
        <v>460016</v>
      </c>
      <c r="D1222" t="s">
        <v>1215</v>
      </c>
      <c r="E1222">
        <v>274</v>
      </c>
      <c r="F1222" s="1">
        <v>45292</v>
      </c>
      <c r="G1222" s="3">
        <v>1100</v>
      </c>
      <c r="H1222" s="3">
        <f t="shared" si="133"/>
        <v>418</v>
      </c>
      <c r="I1222" s="3">
        <f t="shared" si="134"/>
        <v>175.56</v>
      </c>
      <c r="J1222" s="3">
        <f t="shared" si="135"/>
        <v>583</v>
      </c>
      <c r="K1222" s="3">
        <f t="shared" si="136"/>
        <v>616.00000000000011</v>
      </c>
      <c r="L1222" s="3">
        <f t="shared" si="137"/>
        <v>363</v>
      </c>
      <c r="M1222" s="3">
        <f t="shared" si="138"/>
        <v>858</v>
      </c>
      <c r="N1222" s="3">
        <f t="shared" si="139"/>
        <v>825</v>
      </c>
    </row>
    <row r="1223" spans="1:14" x14ac:dyDescent="0.35">
      <c r="A1223" s="2">
        <v>97597</v>
      </c>
      <c r="B1223" t="s">
        <v>8</v>
      </c>
      <c r="C1223">
        <v>460018</v>
      </c>
      <c r="D1223" t="s">
        <v>1216</v>
      </c>
      <c r="E1223">
        <v>420</v>
      </c>
      <c r="F1223" s="1">
        <v>43466</v>
      </c>
      <c r="G1223" s="3">
        <v>174</v>
      </c>
      <c r="H1223" s="3">
        <f t="shared" si="133"/>
        <v>66.12</v>
      </c>
      <c r="I1223" s="3">
        <f t="shared" si="134"/>
        <v>27.770400000000002</v>
      </c>
      <c r="J1223" s="3">
        <f t="shared" si="135"/>
        <v>92.22</v>
      </c>
      <c r="K1223" s="3">
        <f t="shared" si="136"/>
        <v>97.440000000000012</v>
      </c>
      <c r="L1223" s="3">
        <f t="shared" si="137"/>
        <v>57.42</v>
      </c>
      <c r="M1223" s="3">
        <f t="shared" si="138"/>
        <v>135.72</v>
      </c>
      <c r="N1223" s="3">
        <f t="shared" si="139"/>
        <v>130.5</v>
      </c>
    </row>
    <row r="1224" spans="1:14" x14ac:dyDescent="0.35">
      <c r="A1224" s="2">
        <v>95851</v>
      </c>
      <c r="B1224" t="s">
        <v>8</v>
      </c>
      <c r="C1224">
        <v>460019</v>
      </c>
      <c r="D1224" t="s">
        <v>1217</v>
      </c>
      <c r="E1224">
        <v>420</v>
      </c>
      <c r="F1224" s="1">
        <v>43466</v>
      </c>
      <c r="G1224" s="3">
        <v>68</v>
      </c>
      <c r="H1224" s="3">
        <f t="shared" si="133"/>
        <v>25.84</v>
      </c>
      <c r="I1224" s="3">
        <f t="shared" si="134"/>
        <v>10.8528</v>
      </c>
      <c r="J1224" s="3">
        <f t="shared" si="135"/>
        <v>36.04</v>
      </c>
      <c r="K1224" s="3">
        <f t="shared" si="136"/>
        <v>38.080000000000005</v>
      </c>
      <c r="L1224" s="3">
        <f t="shared" si="137"/>
        <v>22.44</v>
      </c>
      <c r="M1224" s="3">
        <f t="shared" si="138"/>
        <v>53.04</v>
      </c>
      <c r="N1224" s="3">
        <f t="shared" si="139"/>
        <v>51</v>
      </c>
    </row>
    <row r="1225" spans="1:14" x14ac:dyDescent="0.35">
      <c r="A1225" s="2" t="s">
        <v>1218</v>
      </c>
      <c r="B1225" t="s">
        <v>11</v>
      </c>
      <c r="C1225">
        <v>460020</v>
      </c>
      <c r="D1225" t="s">
        <v>1219</v>
      </c>
      <c r="E1225">
        <v>274</v>
      </c>
      <c r="F1225" s="1">
        <v>45292</v>
      </c>
      <c r="G1225" s="3">
        <v>65</v>
      </c>
      <c r="H1225" s="3">
        <f t="shared" si="133"/>
        <v>24.7</v>
      </c>
      <c r="I1225" s="3">
        <f t="shared" si="134"/>
        <v>10.373999999999999</v>
      </c>
      <c r="J1225" s="3">
        <f t="shared" si="135"/>
        <v>34.450000000000003</v>
      </c>
      <c r="K1225" s="3">
        <f t="shared" si="136"/>
        <v>36.400000000000006</v>
      </c>
      <c r="L1225" s="3">
        <f t="shared" si="137"/>
        <v>21.45</v>
      </c>
      <c r="M1225" s="3">
        <f t="shared" si="138"/>
        <v>50.7</v>
      </c>
      <c r="N1225" s="3">
        <f t="shared" si="139"/>
        <v>48.75</v>
      </c>
    </row>
    <row r="1226" spans="1:14" x14ac:dyDescent="0.35">
      <c r="A1226" s="2" t="s">
        <v>1220</v>
      </c>
      <c r="B1226" t="s">
        <v>11</v>
      </c>
      <c r="C1226">
        <v>460021</v>
      </c>
      <c r="D1226" t="s">
        <v>1221</v>
      </c>
      <c r="E1226">
        <v>274</v>
      </c>
      <c r="F1226" s="1">
        <v>45292</v>
      </c>
      <c r="G1226" s="3">
        <v>800</v>
      </c>
      <c r="H1226" s="3">
        <f t="shared" si="133"/>
        <v>304</v>
      </c>
      <c r="I1226" s="3">
        <f t="shared" si="134"/>
        <v>127.67999999999999</v>
      </c>
      <c r="J1226" s="3">
        <f t="shared" si="135"/>
        <v>424</v>
      </c>
      <c r="K1226" s="3">
        <f t="shared" si="136"/>
        <v>448.00000000000006</v>
      </c>
      <c r="L1226" s="3">
        <f t="shared" si="137"/>
        <v>264</v>
      </c>
      <c r="M1226" s="3">
        <f t="shared" si="138"/>
        <v>624</v>
      </c>
      <c r="N1226" s="3">
        <f t="shared" si="139"/>
        <v>600</v>
      </c>
    </row>
    <row r="1227" spans="1:14" x14ac:dyDescent="0.35">
      <c r="A1227" s="2" t="s">
        <v>541</v>
      </c>
      <c r="B1227" t="s">
        <v>11</v>
      </c>
      <c r="C1227">
        <v>460022</v>
      </c>
      <c r="D1227" t="s">
        <v>1222</v>
      </c>
      <c r="E1227">
        <v>274</v>
      </c>
      <c r="F1227" s="1">
        <v>45292</v>
      </c>
      <c r="G1227" s="3">
        <v>115</v>
      </c>
      <c r="H1227" s="3">
        <f t="shared" si="133"/>
        <v>43.7</v>
      </c>
      <c r="I1227" s="3">
        <f t="shared" si="134"/>
        <v>18.353999999999999</v>
      </c>
      <c r="J1227" s="3">
        <f t="shared" si="135"/>
        <v>60.95</v>
      </c>
      <c r="K1227" s="3">
        <f t="shared" si="136"/>
        <v>64.400000000000006</v>
      </c>
      <c r="L1227" s="3">
        <f t="shared" si="137"/>
        <v>37.950000000000003</v>
      </c>
      <c r="M1227" s="3">
        <f t="shared" si="138"/>
        <v>89.7</v>
      </c>
      <c r="N1227" s="3">
        <f t="shared" si="139"/>
        <v>86.25</v>
      </c>
    </row>
    <row r="1228" spans="1:14" x14ac:dyDescent="0.35">
      <c r="A1228" s="2" t="s">
        <v>1223</v>
      </c>
      <c r="B1228" t="s">
        <v>11</v>
      </c>
      <c r="C1228">
        <v>460023</v>
      </c>
      <c r="D1228" t="s">
        <v>1224</v>
      </c>
      <c r="E1228">
        <v>274</v>
      </c>
      <c r="F1228" s="1">
        <v>45292</v>
      </c>
      <c r="G1228" s="3">
        <v>1050</v>
      </c>
      <c r="H1228" s="3">
        <f t="shared" si="133"/>
        <v>399</v>
      </c>
      <c r="I1228" s="3">
        <f t="shared" si="134"/>
        <v>167.57999999999998</v>
      </c>
      <c r="J1228" s="3">
        <f t="shared" si="135"/>
        <v>556.5</v>
      </c>
      <c r="K1228" s="3">
        <f t="shared" si="136"/>
        <v>588</v>
      </c>
      <c r="L1228" s="3">
        <f t="shared" si="137"/>
        <v>346.5</v>
      </c>
      <c r="M1228" s="3">
        <f t="shared" si="138"/>
        <v>819</v>
      </c>
      <c r="N1228" s="3">
        <f t="shared" si="139"/>
        <v>787.5</v>
      </c>
    </row>
    <row r="1229" spans="1:14" x14ac:dyDescent="0.35">
      <c r="A1229" s="2" t="s">
        <v>1225</v>
      </c>
      <c r="B1229" t="s">
        <v>11</v>
      </c>
      <c r="C1229">
        <v>460024</v>
      </c>
      <c r="D1229" t="s">
        <v>1226</v>
      </c>
      <c r="E1229">
        <v>274</v>
      </c>
      <c r="F1229" s="1">
        <v>45292</v>
      </c>
      <c r="G1229" s="3">
        <v>80</v>
      </c>
      <c r="H1229" s="3">
        <f t="shared" si="133"/>
        <v>30.4</v>
      </c>
      <c r="I1229" s="3">
        <f t="shared" si="134"/>
        <v>12.767999999999999</v>
      </c>
      <c r="J1229" s="3">
        <f t="shared" si="135"/>
        <v>42.400000000000006</v>
      </c>
      <c r="K1229" s="3">
        <f t="shared" si="136"/>
        <v>44.800000000000004</v>
      </c>
      <c r="L1229" s="3">
        <f t="shared" si="137"/>
        <v>26.400000000000002</v>
      </c>
      <c r="M1229" s="3">
        <f t="shared" si="138"/>
        <v>62.400000000000006</v>
      </c>
      <c r="N1229" s="3">
        <f t="shared" si="139"/>
        <v>60</v>
      </c>
    </row>
    <row r="1230" spans="1:14" x14ac:dyDescent="0.35">
      <c r="A1230" s="2">
        <v>97018</v>
      </c>
      <c r="B1230" t="s">
        <v>8</v>
      </c>
      <c r="C1230">
        <v>460025</v>
      </c>
      <c r="D1230" t="s">
        <v>1227</v>
      </c>
      <c r="E1230">
        <v>420</v>
      </c>
      <c r="F1230" s="1">
        <v>43466</v>
      </c>
      <c r="G1230" s="3">
        <v>68</v>
      </c>
      <c r="H1230" s="3">
        <f t="shared" si="133"/>
        <v>25.84</v>
      </c>
      <c r="I1230" s="3">
        <f t="shared" si="134"/>
        <v>10.8528</v>
      </c>
      <c r="J1230" s="3">
        <f t="shared" si="135"/>
        <v>36.04</v>
      </c>
      <c r="K1230" s="3">
        <f t="shared" si="136"/>
        <v>38.080000000000005</v>
      </c>
      <c r="L1230" s="3">
        <f t="shared" si="137"/>
        <v>22.44</v>
      </c>
      <c r="M1230" s="3">
        <f t="shared" si="138"/>
        <v>53.04</v>
      </c>
      <c r="N1230" s="3">
        <f t="shared" si="139"/>
        <v>51</v>
      </c>
    </row>
    <row r="1231" spans="1:14" x14ac:dyDescent="0.35">
      <c r="A1231" s="2">
        <v>97012</v>
      </c>
      <c r="B1231" t="s">
        <v>8</v>
      </c>
      <c r="C1231">
        <v>460026</v>
      </c>
      <c r="D1231" t="s">
        <v>1228</v>
      </c>
      <c r="E1231">
        <v>420</v>
      </c>
      <c r="F1231" s="1">
        <v>43466</v>
      </c>
      <c r="G1231" s="3">
        <v>77.25</v>
      </c>
      <c r="H1231" s="3">
        <f t="shared" si="133"/>
        <v>29.355</v>
      </c>
      <c r="I1231" s="3">
        <f t="shared" si="134"/>
        <v>12.3291</v>
      </c>
      <c r="J1231" s="3">
        <f t="shared" si="135"/>
        <v>40.942500000000003</v>
      </c>
      <c r="K1231" s="3">
        <f t="shared" si="136"/>
        <v>43.260000000000005</v>
      </c>
      <c r="L1231" s="3">
        <f t="shared" si="137"/>
        <v>25.4925</v>
      </c>
      <c r="M1231" s="3">
        <f t="shared" si="138"/>
        <v>60.255000000000003</v>
      </c>
      <c r="N1231" s="3">
        <f t="shared" si="139"/>
        <v>57.9375</v>
      </c>
    </row>
    <row r="1232" spans="1:14" x14ac:dyDescent="0.35">
      <c r="A1232" s="2">
        <v>97032</v>
      </c>
      <c r="B1232" t="s">
        <v>8</v>
      </c>
      <c r="C1232">
        <v>460027</v>
      </c>
      <c r="D1232" t="s">
        <v>1229</v>
      </c>
      <c r="E1232">
        <v>420</v>
      </c>
      <c r="F1232" s="1">
        <v>43466</v>
      </c>
      <c r="G1232" s="3">
        <v>100.5</v>
      </c>
      <c r="H1232" s="3">
        <f t="shared" si="133"/>
        <v>38.19</v>
      </c>
      <c r="I1232" s="3">
        <f t="shared" si="134"/>
        <v>16.0398</v>
      </c>
      <c r="J1232" s="3">
        <f t="shared" si="135"/>
        <v>53.265000000000001</v>
      </c>
      <c r="K1232" s="3">
        <f t="shared" si="136"/>
        <v>56.280000000000008</v>
      </c>
      <c r="L1232" s="3">
        <f t="shared" si="137"/>
        <v>33.164999999999999</v>
      </c>
      <c r="M1232" s="3">
        <f t="shared" si="138"/>
        <v>78.39</v>
      </c>
      <c r="N1232" s="3">
        <f t="shared" si="139"/>
        <v>75.375</v>
      </c>
    </row>
    <row r="1233" spans="1:14" x14ac:dyDescent="0.35">
      <c r="A1233" s="2" t="s">
        <v>1230</v>
      </c>
      <c r="B1233" t="s">
        <v>8</v>
      </c>
      <c r="C1233">
        <v>460028</v>
      </c>
      <c r="D1233" t="s">
        <v>1231</v>
      </c>
      <c r="E1233">
        <v>420</v>
      </c>
      <c r="F1233" s="1">
        <v>43466</v>
      </c>
      <c r="G1233" s="3">
        <v>63.75</v>
      </c>
      <c r="H1233" s="3">
        <f t="shared" si="133"/>
        <v>24.225000000000001</v>
      </c>
      <c r="I1233" s="3">
        <f t="shared" si="134"/>
        <v>10.1745</v>
      </c>
      <c r="J1233" s="3">
        <f t="shared" si="135"/>
        <v>33.787500000000001</v>
      </c>
      <c r="K1233" s="3">
        <f t="shared" si="136"/>
        <v>35.700000000000003</v>
      </c>
      <c r="L1233" s="3">
        <f t="shared" si="137"/>
        <v>21.037500000000001</v>
      </c>
      <c r="M1233" s="3">
        <f t="shared" si="138"/>
        <v>49.725000000000001</v>
      </c>
      <c r="N1233" s="3">
        <f t="shared" si="139"/>
        <v>47.8125</v>
      </c>
    </row>
    <row r="1234" spans="1:14" x14ac:dyDescent="0.35">
      <c r="A1234" s="2">
        <v>97035</v>
      </c>
      <c r="B1234" t="s">
        <v>8</v>
      </c>
      <c r="C1234">
        <v>460029</v>
      </c>
      <c r="D1234" t="s">
        <v>1234</v>
      </c>
      <c r="E1234">
        <v>420</v>
      </c>
      <c r="F1234" s="1">
        <v>43466</v>
      </c>
      <c r="G1234" s="3">
        <v>68</v>
      </c>
      <c r="H1234" s="3">
        <f t="shared" si="133"/>
        <v>25.84</v>
      </c>
      <c r="I1234" s="3">
        <f t="shared" si="134"/>
        <v>10.8528</v>
      </c>
      <c r="J1234" s="3">
        <f t="shared" si="135"/>
        <v>36.04</v>
      </c>
      <c r="K1234" s="3">
        <f t="shared" si="136"/>
        <v>38.080000000000005</v>
      </c>
      <c r="L1234" s="3">
        <f t="shared" si="137"/>
        <v>22.44</v>
      </c>
      <c r="M1234" s="3">
        <f t="shared" si="138"/>
        <v>53.04</v>
      </c>
      <c r="N1234" s="3">
        <f t="shared" si="139"/>
        <v>51</v>
      </c>
    </row>
    <row r="1235" spans="1:14" x14ac:dyDescent="0.35">
      <c r="A1235" s="2">
        <v>97035</v>
      </c>
      <c r="B1235" t="s">
        <v>8</v>
      </c>
      <c r="C1235">
        <v>460030</v>
      </c>
      <c r="D1235" t="s">
        <v>1237</v>
      </c>
      <c r="E1235">
        <v>420</v>
      </c>
      <c r="F1235" s="1">
        <v>43466</v>
      </c>
      <c r="G1235" s="3">
        <v>68</v>
      </c>
      <c r="H1235" s="3">
        <f t="shared" si="133"/>
        <v>25.84</v>
      </c>
      <c r="I1235" s="3">
        <f t="shared" si="134"/>
        <v>10.8528</v>
      </c>
      <c r="J1235" s="3">
        <f t="shared" si="135"/>
        <v>36.04</v>
      </c>
      <c r="K1235" s="3">
        <f t="shared" si="136"/>
        <v>38.080000000000005</v>
      </c>
      <c r="L1235" s="3">
        <f t="shared" si="137"/>
        <v>22.44</v>
      </c>
      <c r="M1235" s="3">
        <f t="shared" si="138"/>
        <v>53.04</v>
      </c>
      <c r="N1235" s="3">
        <f t="shared" si="139"/>
        <v>51</v>
      </c>
    </row>
    <row r="1236" spans="1:14" x14ac:dyDescent="0.35">
      <c r="A1236" s="2">
        <v>97033</v>
      </c>
      <c r="B1236" t="s">
        <v>8</v>
      </c>
      <c r="C1236">
        <v>460032</v>
      </c>
      <c r="D1236" t="s">
        <v>1238</v>
      </c>
      <c r="E1236">
        <v>420</v>
      </c>
      <c r="F1236" s="1">
        <v>43466</v>
      </c>
      <c r="G1236" s="3">
        <v>68</v>
      </c>
      <c r="H1236" s="3">
        <f t="shared" si="133"/>
        <v>25.84</v>
      </c>
      <c r="I1236" s="3">
        <f t="shared" si="134"/>
        <v>10.8528</v>
      </c>
      <c r="J1236" s="3">
        <f t="shared" si="135"/>
        <v>36.04</v>
      </c>
      <c r="K1236" s="3">
        <f t="shared" si="136"/>
        <v>38.080000000000005</v>
      </c>
      <c r="L1236" s="3">
        <f t="shared" si="137"/>
        <v>22.44</v>
      </c>
      <c r="M1236" s="3">
        <f t="shared" si="138"/>
        <v>53.04</v>
      </c>
      <c r="N1236" s="3">
        <f t="shared" si="139"/>
        <v>51</v>
      </c>
    </row>
    <row r="1237" spans="1:14" x14ac:dyDescent="0.35">
      <c r="A1237" s="2">
        <v>97022</v>
      </c>
      <c r="B1237" t="s">
        <v>8</v>
      </c>
      <c r="C1237">
        <v>460033</v>
      </c>
      <c r="D1237" t="s">
        <v>1239</v>
      </c>
      <c r="E1237">
        <v>420</v>
      </c>
      <c r="F1237" s="1">
        <v>43466</v>
      </c>
      <c r="G1237" s="3">
        <v>90</v>
      </c>
      <c r="H1237" s="3">
        <f t="shared" si="133"/>
        <v>34.200000000000003</v>
      </c>
      <c r="I1237" s="3">
        <f t="shared" si="134"/>
        <v>14.364000000000001</v>
      </c>
      <c r="J1237" s="3">
        <f t="shared" si="135"/>
        <v>47.7</v>
      </c>
      <c r="K1237" s="3">
        <f t="shared" si="136"/>
        <v>50.400000000000006</v>
      </c>
      <c r="L1237" s="3">
        <f t="shared" si="137"/>
        <v>29.700000000000003</v>
      </c>
      <c r="M1237" s="3">
        <f t="shared" si="138"/>
        <v>70.2</v>
      </c>
      <c r="N1237" s="3">
        <f t="shared" si="139"/>
        <v>67.5</v>
      </c>
    </row>
    <row r="1238" spans="1:14" x14ac:dyDescent="0.35">
      <c r="A1238" s="2" t="s">
        <v>1240</v>
      </c>
      <c r="B1238" t="s">
        <v>11</v>
      </c>
      <c r="C1238">
        <v>460034</v>
      </c>
      <c r="D1238" t="s">
        <v>1241</v>
      </c>
      <c r="E1238">
        <v>274</v>
      </c>
      <c r="F1238" s="1">
        <v>45292</v>
      </c>
      <c r="G1238" s="3">
        <v>125</v>
      </c>
      <c r="H1238" s="3">
        <f t="shared" si="133"/>
        <v>47.5</v>
      </c>
      <c r="I1238" s="3">
        <f t="shared" si="134"/>
        <v>19.95</v>
      </c>
      <c r="J1238" s="3">
        <f t="shared" si="135"/>
        <v>66.25</v>
      </c>
      <c r="K1238" s="3">
        <f t="shared" si="136"/>
        <v>70</v>
      </c>
      <c r="L1238" s="3">
        <f t="shared" si="137"/>
        <v>41.25</v>
      </c>
      <c r="M1238" s="3">
        <f t="shared" si="138"/>
        <v>97.5</v>
      </c>
      <c r="N1238" s="3">
        <f t="shared" si="139"/>
        <v>93.75</v>
      </c>
    </row>
    <row r="1239" spans="1:14" x14ac:dyDescent="0.35">
      <c r="A1239" s="2">
        <v>97124</v>
      </c>
      <c r="B1239" t="s">
        <v>8</v>
      </c>
      <c r="C1239">
        <v>460035</v>
      </c>
      <c r="D1239" t="s">
        <v>1242</v>
      </c>
      <c r="E1239">
        <v>420</v>
      </c>
      <c r="F1239" s="1">
        <v>43466</v>
      </c>
      <c r="G1239" s="3">
        <v>59.5</v>
      </c>
      <c r="H1239" s="3">
        <f t="shared" si="133"/>
        <v>22.61</v>
      </c>
      <c r="I1239" s="3">
        <f t="shared" si="134"/>
        <v>9.4962</v>
      </c>
      <c r="J1239" s="3">
        <f t="shared" si="135"/>
        <v>31.535</v>
      </c>
      <c r="K1239" s="3">
        <f t="shared" si="136"/>
        <v>33.32</v>
      </c>
      <c r="L1239" s="3">
        <f t="shared" si="137"/>
        <v>19.635000000000002</v>
      </c>
      <c r="M1239" s="3">
        <f t="shared" si="138"/>
        <v>46.410000000000004</v>
      </c>
      <c r="N1239" s="3">
        <f t="shared" si="139"/>
        <v>44.625</v>
      </c>
    </row>
    <row r="1240" spans="1:14" x14ac:dyDescent="0.35">
      <c r="A1240" s="2">
        <v>97140</v>
      </c>
      <c r="B1240" t="s">
        <v>8</v>
      </c>
      <c r="C1240">
        <v>460036</v>
      </c>
      <c r="D1240" t="s">
        <v>1243</v>
      </c>
      <c r="E1240">
        <v>420</v>
      </c>
      <c r="F1240" s="1">
        <v>43466</v>
      </c>
      <c r="G1240" s="3">
        <v>67.25</v>
      </c>
      <c r="H1240" s="3">
        <f t="shared" si="133"/>
        <v>25.555</v>
      </c>
      <c r="I1240" s="3">
        <f t="shared" si="134"/>
        <v>10.7331</v>
      </c>
      <c r="J1240" s="3">
        <f t="shared" si="135"/>
        <v>35.642499999999998</v>
      </c>
      <c r="K1240" s="3">
        <f t="shared" si="136"/>
        <v>37.660000000000004</v>
      </c>
      <c r="L1240" s="3">
        <f t="shared" si="137"/>
        <v>22.192500000000003</v>
      </c>
      <c r="M1240" s="3">
        <f t="shared" si="138"/>
        <v>52.454999999999998</v>
      </c>
      <c r="N1240" s="3">
        <f t="shared" si="139"/>
        <v>50.4375</v>
      </c>
    </row>
    <row r="1241" spans="1:14" x14ac:dyDescent="0.35">
      <c r="A1241" s="2">
        <v>97110</v>
      </c>
      <c r="B1241" t="s">
        <v>8</v>
      </c>
      <c r="C1241">
        <v>460037</v>
      </c>
      <c r="D1241" t="s">
        <v>1246</v>
      </c>
      <c r="E1241">
        <v>420</v>
      </c>
      <c r="F1241" s="1">
        <v>43466</v>
      </c>
      <c r="G1241" s="3">
        <v>70</v>
      </c>
      <c r="H1241" s="3">
        <f t="shared" si="133"/>
        <v>26.6</v>
      </c>
      <c r="I1241" s="3">
        <f t="shared" si="134"/>
        <v>11.172000000000001</v>
      </c>
      <c r="J1241" s="3">
        <f t="shared" si="135"/>
        <v>37.1</v>
      </c>
      <c r="K1241" s="3">
        <f t="shared" si="136"/>
        <v>39.200000000000003</v>
      </c>
      <c r="L1241" s="3">
        <f t="shared" si="137"/>
        <v>23.1</v>
      </c>
      <c r="M1241" s="3">
        <f t="shared" si="138"/>
        <v>54.6</v>
      </c>
      <c r="N1241" s="3">
        <f t="shared" si="139"/>
        <v>52.5</v>
      </c>
    </row>
    <row r="1242" spans="1:14" x14ac:dyDescent="0.35">
      <c r="A1242" s="2">
        <v>97530</v>
      </c>
      <c r="B1242" t="s">
        <v>8</v>
      </c>
      <c r="C1242">
        <v>460038</v>
      </c>
      <c r="D1242" t="s">
        <v>1249</v>
      </c>
      <c r="E1242">
        <v>420</v>
      </c>
      <c r="F1242" s="1">
        <v>43466</v>
      </c>
      <c r="G1242" s="3">
        <v>59</v>
      </c>
      <c r="H1242" s="3">
        <f t="shared" si="133"/>
        <v>22.42</v>
      </c>
      <c r="I1242" s="3">
        <f t="shared" si="134"/>
        <v>9.4164000000000012</v>
      </c>
      <c r="J1242" s="3">
        <f t="shared" si="135"/>
        <v>31.270000000000003</v>
      </c>
      <c r="K1242" s="3">
        <f t="shared" si="136"/>
        <v>33.040000000000006</v>
      </c>
      <c r="L1242" s="3">
        <f t="shared" si="137"/>
        <v>19.470000000000002</v>
      </c>
      <c r="M1242" s="3">
        <f t="shared" si="138"/>
        <v>46.02</v>
      </c>
      <c r="N1242" s="3">
        <f t="shared" si="139"/>
        <v>44.25</v>
      </c>
    </row>
    <row r="1243" spans="1:14" x14ac:dyDescent="0.35">
      <c r="A1243" s="2" t="s">
        <v>1252</v>
      </c>
      <c r="B1243" t="s">
        <v>11</v>
      </c>
      <c r="C1243">
        <v>460039</v>
      </c>
      <c r="D1243" t="s">
        <v>1253</v>
      </c>
      <c r="E1243">
        <v>274</v>
      </c>
      <c r="F1243" s="1">
        <v>45292</v>
      </c>
      <c r="G1243" s="3">
        <v>1400</v>
      </c>
      <c r="H1243" s="3">
        <f t="shared" si="133"/>
        <v>532</v>
      </c>
      <c r="I1243" s="3">
        <f t="shared" si="134"/>
        <v>223.44</v>
      </c>
      <c r="J1243" s="3">
        <f t="shared" si="135"/>
        <v>742</v>
      </c>
      <c r="K1243" s="3">
        <f t="shared" si="136"/>
        <v>784.00000000000011</v>
      </c>
      <c r="L1243" s="3">
        <f t="shared" si="137"/>
        <v>462</v>
      </c>
      <c r="M1243" s="3">
        <f t="shared" si="138"/>
        <v>1092</v>
      </c>
      <c r="N1243" s="3">
        <f t="shared" si="139"/>
        <v>1050</v>
      </c>
    </row>
    <row r="1244" spans="1:14" x14ac:dyDescent="0.35">
      <c r="A1244" s="2">
        <v>97530</v>
      </c>
      <c r="B1244" t="s">
        <v>8</v>
      </c>
      <c r="C1244">
        <v>460040</v>
      </c>
      <c r="D1244" t="s">
        <v>1254</v>
      </c>
      <c r="E1244">
        <v>420</v>
      </c>
      <c r="F1244" s="1">
        <v>43466</v>
      </c>
      <c r="G1244" s="3">
        <v>59</v>
      </c>
      <c r="H1244" s="3">
        <f t="shared" si="133"/>
        <v>22.42</v>
      </c>
      <c r="I1244" s="3">
        <f t="shared" si="134"/>
        <v>9.4164000000000012</v>
      </c>
      <c r="J1244" s="3">
        <f t="shared" si="135"/>
        <v>31.270000000000003</v>
      </c>
      <c r="K1244" s="3">
        <f t="shared" si="136"/>
        <v>33.040000000000006</v>
      </c>
      <c r="L1244" s="3">
        <f t="shared" si="137"/>
        <v>19.470000000000002</v>
      </c>
      <c r="M1244" s="3">
        <f t="shared" si="138"/>
        <v>46.02</v>
      </c>
      <c r="N1244" s="3">
        <f t="shared" si="139"/>
        <v>44.25</v>
      </c>
    </row>
    <row r="1245" spans="1:14" x14ac:dyDescent="0.35">
      <c r="A1245" s="2" t="s">
        <v>1255</v>
      </c>
      <c r="B1245" t="s">
        <v>11</v>
      </c>
      <c r="C1245">
        <v>460041</v>
      </c>
      <c r="D1245" t="s">
        <v>1256</v>
      </c>
      <c r="E1245">
        <v>274</v>
      </c>
      <c r="F1245" s="1">
        <v>45292</v>
      </c>
      <c r="G1245" s="3">
        <v>35</v>
      </c>
      <c r="H1245" s="3">
        <f t="shared" si="133"/>
        <v>13.3</v>
      </c>
      <c r="I1245" s="3">
        <f t="shared" si="134"/>
        <v>5.5860000000000003</v>
      </c>
      <c r="J1245" s="3">
        <f t="shared" si="135"/>
        <v>18.55</v>
      </c>
      <c r="K1245" s="3">
        <f t="shared" si="136"/>
        <v>19.600000000000001</v>
      </c>
      <c r="L1245" s="3">
        <f t="shared" si="137"/>
        <v>11.55</v>
      </c>
      <c r="M1245" s="3">
        <f t="shared" si="138"/>
        <v>27.3</v>
      </c>
      <c r="N1245" s="3">
        <f t="shared" si="139"/>
        <v>26.25</v>
      </c>
    </row>
    <row r="1246" spans="1:14" x14ac:dyDescent="0.35">
      <c r="A1246" s="2" t="s">
        <v>1259</v>
      </c>
      <c r="B1246" t="s">
        <v>11</v>
      </c>
      <c r="C1246">
        <v>460042</v>
      </c>
      <c r="D1246" t="s">
        <v>1260</v>
      </c>
      <c r="E1246">
        <v>274</v>
      </c>
      <c r="F1246" s="1">
        <v>45292</v>
      </c>
      <c r="G1246" s="3">
        <v>100</v>
      </c>
      <c r="H1246" s="3">
        <f t="shared" si="133"/>
        <v>38</v>
      </c>
      <c r="I1246" s="3">
        <f t="shared" si="134"/>
        <v>15.959999999999999</v>
      </c>
      <c r="J1246" s="3">
        <f t="shared" si="135"/>
        <v>53</v>
      </c>
      <c r="K1246" s="3">
        <f t="shared" si="136"/>
        <v>56.000000000000007</v>
      </c>
      <c r="L1246" s="3">
        <f t="shared" si="137"/>
        <v>33</v>
      </c>
      <c r="M1246" s="3">
        <f t="shared" si="138"/>
        <v>78</v>
      </c>
      <c r="N1246" s="3">
        <f t="shared" si="139"/>
        <v>75</v>
      </c>
    </row>
    <row r="1247" spans="1:14" x14ac:dyDescent="0.35">
      <c r="A1247" s="2" t="s">
        <v>1263</v>
      </c>
      <c r="B1247" t="s">
        <v>11</v>
      </c>
      <c r="C1247">
        <v>460043</v>
      </c>
      <c r="D1247" t="s">
        <v>1264</v>
      </c>
      <c r="E1247">
        <v>274</v>
      </c>
      <c r="F1247" s="1">
        <v>45292</v>
      </c>
      <c r="G1247" s="3">
        <v>40</v>
      </c>
      <c r="H1247" s="3">
        <f t="shared" si="133"/>
        <v>15.2</v>
      </c>
      <c r="I1247" s="3">
        <f t="shared" si="134"/>
        <v>6.3839999999999995</v>
      </c>
      <c r="J1247" s="3">
        <f t="shared" si="135"/>
        <v>21.200000000000003</v>
      </c>
      <c r="K1247" s="3">
        <f t="shared" si="136"/>
        <v>22.400000000000002</v>
      </c>
      <c r="L1247" s="3">
        <f t="shared" si="137"/>
        <v>13.200000000000001</v>
      </c>
      <c r="M1247" s="3">
        <f t="shared" si="138"/>
        <v>31.200000000000003</v>
      </c>
      <c r="N1247" s="3">
        <f t="shared" si="139"/>
        <v>30</v>
      </c>
    </row>
    <row r="1248" spans="1:14" x14ac:dyDescent="0.35">
      <c r="A1248" s="2">
        <v>97022</v>
      </c>
      <c r="B1248" t="s">
        <v>8</v>
      </c>
      <c r="C1248">
        <v>460045</v>
      </c>
      <c r="D1248" t="s">
        <v>1267</v>
      </c>
      <c r="E1248">
        <v>420</v>
      </c>
      <c r="F1248" s="1">
        <v>43466</v>
      </c>
      <c r="G1248" s="3">
        <v>63</v>
      </c>
      <c r="H1248" s="3">
        <f t="shared" si="133"/>
        <v>23.94</v>
      </c>
      <c r="I1248" s="3">
        <f t="shared" si="134"/>
        <v>10.0548</v>
      </c>
      <c r="J1248" s="3">
        <f t="shared" si="135"/>
        <v>33.39</v>
      </c>
      <c r="K1248" s="3">
        <f t="shared" si="136"/>
        <v>35.28</v>
      </c>
      <c r="L1248" s="3">
        <f t="shared" si="137"/>
        <v>20.790000000000003</v>
      </c>
      <c r="M1248" s="3">
        <f t="shared" si="138"/>
        <v>49.14</v>
      </c>
      <c r="N1248" s="3">
        <f t="shared" si="139"/>
        <v>47.25</v>
      </c>
    </row>
    <row r="1249" spans="1:14" x14ac:dyDescent="0.35">
      <c r="A1249" s="2">
        <v>93798</v>
      </c>
      <c r="B1249" t="s">
        <v>8</v>
      </c>
      <c r="C1249">
        <v>460046</v>
      </c>
      <c r="D1249" t="s">
        <v>1268</v>
      </c>
      <c r="E1249">
        <v>943</v>
      </c>
      <c r="F1249" s="1">
        <v>43466</v>
      </c>
      <c r="G1249" s="3">
        <v>95</v>
      </c>
      <c r="H1249" s="3">
        <f t="shared" si="133"/>
        <v>36.1</v>
      </c>
      <c r="I1249" s="3">
        <f t="shared" si="134"/>
        <v>15.162000000000001</v>
      </c>
      <c r="J1249" s="3">
        <f t="shared" si="135"/>
        <v>50.35</v>
      </c>
      <c r="K1249" s="3">
        <f t="shared" si="136"/>
        <v>53.2</v>
      </c>
      <c r="L1249" s="3">
        <f t="shared" si="137"/>
        <v>31.35</v>
      </c>
      <c r="M1249" s="3">
        <f t="shared" si="138"/>
        <v>74.100000000000009</v>
      </c>
      <c r="N1249" s="3">
        <f t="shared" si="139"/>
        <v>71.25</v>
      </c>
    </row>
    <row r="1250" spans="1:14" x14ac:dyDescent="0.35">
      <c r="A1250" s="2">
        <v>93797</v>
      </c>
      <c r="B1250" t="s">
        <v>8</v>
      </c>
      <c r="C1250">
        <v>460047</v>
      </c>
      <c r="D1250" t="s">
        <v>1269</v>
      </c>
      <c r="E1250">
        <v>943</v>
      </c>
      <c r="F1250" s="1">
        <v>43466</v>
      </c>
      <c r="G1250" s="3">
        <v>63</v>
      </c>
      <c r="H1250" s="3">
        <f t="shared" si="133"/>
        <v>23.94</v>
      </c>
      <c r="I1250" s="3">
        <f t="shared" si="134"/>
        <v>10.0548</v>
      </c>
      <c r="J1250" s="3">
        <f t="shared" si="135"/>
        <v>33.39</v>
      </c>
      <c r="K1250" s="3">
        <f t="shared" si="136"/>
        <v>35.28</v>
      </c>
      <c r="L1250" s="3">
        <f t="shared" si="137"/>
        <v>20.790000000000003</v>
      </c>
      <c r="M1250" s="3">
        <f t="shared" si="138"/>
        <v>49.14</v>
      </c>
      <c r="N1250" s="3">
        <f t="shared" si="139"/>
        <v>47.25</v>
      </c>
    </row>
    <row r="1251" spans="1:14" x14ac:dyDescent="0.35">
      <c r="A1251" s="2" t="s">
        <v>1270</v>
      </c>
      <c r="B1251" t="s">
        <v>11</v>
      </c>
      <c r="C1251">
        <v>460048</v>
      </c>
      <c r="D1251" t="s">
        <v>1271</v>
      </c>
      <c r="E1251">
        <v>274</v>
      </c>
      <c r="F1251" s="1">
        <v>45292</v>
      </c>
      <c r="G1251" s="3">
        <v>25</v>
      </c>
      <c r="H1251" s="3">
        <f t="shared" si="133"/>
        <v>9.5</v>
      </c>
      <c r="I1251" s="3">
        <f t="shared" si="134"/>
        <v>3.9899999999999998</v>
      </c>
      <c r="J1251" s="3">
        <f t="shared" si="135"/>
        <v>13.25</v>
      </c>
      <c r="K1251" s="3">
        <f t="shared" si="136"/>
        <v>14.000000000000002</v>
      </c>
      <c r="L1251" s="3">
        <f t="shared" si="137"/>
        <v>8.25</v>
      </c>
      <c r="M1251" s="3">
        <f t="shared" si="138"/>
        <v>19.5</v>
      </c>
      <c r="N1251" s="3">
        <f t="shared" si="139"/>
        <v>18.75</v>
      </c>
    </row>
    <row r="1252" spans="1:14" x14ac:dyDescent="0.35">
      <c r="A1252" s="2" t="s">
        <v>1274</v>
      </c>
      <c r="B1252" t="s">
        <v>11</v>
      </c>
      <c r="C1252">
        <v>460054</v>
      </c>
      <c r="D1252" t="s">
        <v>1275</v>
      </c>
      <c r="E1252">
        <v>274</v>
      </c>
      <c r="F1252" s="1">
        <v>43466</v>
      </c>
      <c r="G1252" s="3">
        <v>190</v>
      </c>
      <c r="H1252" s="3">
        <f t="shared" si="133"/>
        <v>72.2</v>
      </c>
      <c r="I1252" s="3">
        <f t="shared" si="134"/>
        <v>30.324000000000002</v>
      </c>
      <c r="J1252" s="3">
        <f t="shared" si="135"/>
        <v>100.7</v>
      </c>
      <c r="K1252" s="3">
        <f t="shared" si="136"/>
        <v>106.4</v>
      </c>
      <c r="L1252" s="3">
        <f t="shared" si="137"/>
        <v>62.7</v>
      </c>
      <c r="M1252" s="3">
        <f t="shared" si="138"/>
        <v>148.20000000000002</v>
      </c>
      <c r="N1252" s="3">
        <f t="shared" si="139"/>
        <v>142.5</v>
      </c>
    </row>
    <row r="1253" spans="1:14" x14ac:dyDescent="0.35">
      <c r="A1253" s="2" t="s">
        <v>680</v>
      </c>
      <c r="B1253" t="s">
        <v>11</v>
      </c>
      <c r="C1253">
        <v>460055</v>
      </c>
      <c r="D1253" t="s">
        <v>1276</v>
      </c>
      <c r="E1253">
        <v>274</v>
      </c>
      <c r="F1253" s="1">
        <v>43466</v>
      </c>
      <c r="G1253" s="3">
        <v>205</v>
      </c>
      <c r="H1253" s="3">
        <f t="shared" si="133"/>
        <v>77.900000000000006</v>
      </c>
      <c r="I1253" s="3">
        <f t="shared" si="134"/>
        <v>32.718000000000004</v>
      </c>
      <c r="J1253" s="3">
        <f t="shared" si="135"/>
        <v>108.65</v>
      </c>
      <c r="K1253" s="3">
        <f t="shared" si="136"/>
        <v>114.80000000000001</v>
      </c>
      <c r="L1253" s="3">
        <f t="shared" si="137"/>
        <v>67.650000000000006</v>
      </c>
      <c r="M1253" s="3">
        <f t="shared" si="138"/>
        <v>159.9</v>
      </c>
      <c r="N1253" s="3">
        <f t="shared" si="139"/>
        <v>153.75</v>
      </c>
    </row>
    <row r="1254" spans="1:14" x14ac:dyDescent="0.35">
      <c r="A1254" s="2" t="s">
        <v>682</v>
      </c>
      <c r="B1254" t="s">
        <v>11</v>
      </c>
      <c r="C1254">
        <v>460056</v>
      </c>
      <c r="D1254" t="s">
        <v>1277</v>
      </c>
      <c r="E1254">
        <v>274</v>
      </c>
      <c r="F1254" s="1">
        <v>43466</v>
      </c>
      <c r="G1254" s="3">
        <v>350</v>
      </c>
      <c r="H1254" s="3">
        <f t="shared" si="133"/>
        <v>133</v>
      </c>
      <c r="I1254" s="3">
        <f t="shared" si="134"/>
        <v>55.86</v>
      </c>
      <c r="J1254" s="3">
        <f t="shared" si="135"/>
        <v>185.5</v>
      </c>
      <c r="K1254" s="3">
        <f t="shared" si="136"/>
        <v>196.00000000000003</v>
      </c>
      <c r="L1254" s="3">
        <f t="shared" si="137"/>
        <v>115.5</v>
      </c>
      <c r="M1254" s="3">
        <f t="shared" si="138"/>
        <v>273</v>
      </c>
      <c r="N1254" s="3">
        <f t="shared" si="139"/>
        <v>262.5</v>
      </c>
    </row>
    <row r="1255" spans="1:14" x14ac:dyDescent="0.35">
      <c r="A1255" s="2" t="s">
        <v>1278</v>
      </c>
      <c r="B1255" t="s">
        <v>8</v>
      </c>
      <c r="C1255">
        <v>460058</v>
      </c>
      <c r="D1255" t="s">
        <v>1279</v>
      </c>
      <c r="E1255">
        <v>274</v>
      </c>
      <c r="F1255" s="1">
        <v>43466</v>
      </c>
      <c r="G1255" s="3">
        <v>112.25</v>
      </c>
      <c r="H1255" s="3">
        <f t="shared" si="133"/>
        <v>42.655000000000001</v>
      </c>
      <c r="I1255" s="3">
        <f t="shared" si="134"/>
        <v>17.915099999999999</v>
      </c>
      <c r="J1255" s="3">
        <f t="shared" si="135"/>
        <v>59.4925</v>
      </c>
      <c r="K1255" s="3">
        <f t="shared" si="136"/>
        <v>62.860000000000007</v>
      </c>
      <c r="L1255" s="3">
        <f t="shared" si="137"/>
        <v>37.042500000000004</v>
      </c>
      <c r="M1255" s="3">
        <f t="shared" si="138"/>
        <v>87.555000000000007</v>
      </c>
      <c r="N1255" s="3">
        <f t="shared" si="139"/>
        <v>84.1875</v>
      </c>
    </row>
    <row r="1256" spans="1:14" x14ac:dyDescent="0.35">
      <c r="A1256" s="2" t="s">
        <v>1274</v>
      </c>
      <c r="B1256" t="s">
        <v>8</v>
      </c>
      <c r="C1256">
        <v>460059</v>
      </c>
      <c r="D1256" t="s">
        <v>1280</v>
      </c>
      <c r="E1256">
        <v>274</v>
      </c>
      <c r="F1256" s="1">
        <v>43466</v>
      </c>
      <c r="G1256" s="3">
        <v>163.75</v>
      </c>
      <c r="H1256" s="3">
        <f t="shared" si="133"/>
        <v>62.225000000000001</v>
      </c>
      <c r="I1256" s="3">
        <f t="shared" si="134"/>
        <v>26.134499999999999</v>
      </c>
      <c r="J1256" s="3">
        <f t="shared" si="135"/>
        <v>86.787500000000009</v>
      </c>
      <c r="K1256" s="3">
        <f t="shared" si="136"/>
        <v>91.7</v>
      </c>
      <c r="L1256" s="3">
        <f t="shared" si="137"/>
        <v>54.037500000000001</v>
      </c>
      <c r="M1256" s="3">
        <f t="shared" si="138"/>
        <v>127.72500000000001</v>
      </c>
      <c r="N1256" s="3">
        <f t="shared" si="139"/>
        <v>122.8125</v>
      </c>
    </row>
    <row r="1257" spans="1:14" x14ac:dyDescent="0.35">
      <c r="A1257" s="2" t="s">
        <v>1281</v>
      </c>
      <c r="B1257" t="s">
        <v>8</v>
      </c>
      <c r="C1257">
        <v>460060</v>
      </c>
      <c r="D1257" t="s">
        <v>1282</v>
      </c>
      <c r="E1257">
        <v>274</v>
      </c>
      <c r="F1257" s="1">
        <v>43466</v>
      </c>
      <c r="G1257" s="3">
        <v>1612.75</v>
      </c>
      <c r="H1257" s="3">
        <f t="shared" si="133"/>
        <v>612.84500000000003</v>
      </c>
      <c r="I1257" s="3">
        <f t="shared" si="134"/>
        <v>257.39490000000001</v>
      </c>
      <c r="J1257" s="3">
        <f t="shared" si="135"/>
        <v>854.75750000000005</v>
      </c>
      <c r="K1257" s="3">
        <f t="shared" si="136"/>
        <v>903.1400000000001</v>
      </c>
      <c r="L1257" s="3">
        <f t="shared" si="137"/>
        <v>532.20749999999998</v>
      </c>
      <c r="M1257" s="3">
        <f t="shared" si="138"/>
        <v>1257.9449999999999</v>
      </c>
      <c r="N1257" s="3">
        <f t="shared" si="139"/>
        <v>1209.5625</v>
      </c>
    </row>
    <row r="1258" spans="1:14" x14ac:dyDescent="0.35">
      <c r="A1258" s="2" t="s">
        <v>1283</v>
      </c>
      <c r="B1258" t="s">
        <v>8</v>
      </c>
      <c r="C1258">
        <v>460061</v>
      </c>
      <c r="D1258" t="s">
        <v>1284</v>
      </c>
      <c r="E1258">
        <v>274</v>
      </c>
      <c r="F1258" s="1">
        <v>43466</v>
      </c>
      <c r="G1258" s="3">
        <v>1115.75</v>
      </c>
      <c r="H1258" s="3">
        <f t="shared" si="133"/>
        <v>423.98500000000001</v>
      </c>
      <c r="I1258" s="3">
        <f t="shared" si="134"/>
        <v>178.0737</v>
      </c>
      <c r="J1258" s="3">
        <f t="shared" si="135"/>
        <v>591.34750000000008</v>
      </c>
      <c r="K1258" s="3">
        <f t="shared" si="136"/>
        <v>624.82000000000005</v>
      </c>
      <c r="L1258" s="3">
        <f t="shared" si="137"/>
        <v>368.19749999999999</v>
      </c>
      <c r="M1258" s="3">
        <f t="shared" si="138"/>
        <v>870.28500000000008</v>
      </c>
      <c r="N1258" s="3">
        <f t="shared" si="139"/>
        <v>836.8125</v>
      </c>
    </row>
    <row r="1259" spans="1:14" x14ac:dyDescent="0.35">
      <c r="A1259" s="2" t="s">
        <v>1285</v>
      </c>
      <c r="B1259" t="s">
        <v>11</v>
      </c>
      <c r="C1259">
        <v>460062</v>
      </c>
      <c r="D1259" t="s">
        <v>1286</v>
      </c>
      <c r="E1259">
        <v>274</v>
      </c>
      <c r="F1259" s="1">
        <v>43466</v>
      </c>
      <c r="G1259" s="3">
        <v>325</v>
      </c>
      <c r="H1259" s="3">
        <f t="shared" si="133"/>
        <v>123.5</v>
      </c>
      <c r="I1259" s="3">
        <f t="shared" si="134"/>
        <v>51.87</v>
      </c>
      <c r="J1259" s="3">
        <f t="shared" si="135"/>
        <v>172.25</v>
      </c>
      <c r="K1259" s="3">
        <f t="shared" si="136"/>
        <v>182.00000000000003</v>
      </c>
      <c r="L1259" s="3">
        <f t="shared" si="137"/>
        <v>107.25</v>
      </c>
      <c r="M1259" s="3">
        <f t="shared" si="138"/>
        <v>253.5</v>
      </c>
      <c r="N1259" s="3">
        <f t="shared" si="139"/>
        <v>243.75</v>
      </c>
    </row>
    <row r="1260" spans="1:14" x14ac:dyDescent="0.35">
      <c r="A1260" s="2" t="s">
        <v>1287</v>
      </c>
      <c r="B1260" t="s">
        <v>11</v>
      </c>
      <c r="C1260">
        <v>460064</v>
      </c>
      <c r="D1260" t="s">
        <v>1288</v>
      </c>
      <c r="E1260">
        <v>274</v>
      </c>
      <c r="F1260" s="1">
        <v>43466</v>
      </c>
      <c r="G1260" s="3">
        <v>200</v>
      </c>
      <c r="H1260" s="3">
        <f t="shared" si="133"/>
        <v>76</v>
      </c>
      <c r="I1260" s="3">
        <f t="shared" si="134"/>
        <v>31.919999999999998</v>
      </c>
      <c r="J1260" s="3">
        <f t="shared" si="135"/>
        <v>106</v>
      </c>
      <c r="K1260" s="3">
        <f t="shared" si="136"/>
        <v>112.00000000000001</v>
      </c>
      <c r="L1260" s="3">
        <f t="shared" si="137"/>
        <v>66</v>
      </c>
      <c r="M1260" s="3">
        <f t="shared" si="138"/>
        <v>156</v>
      </c>
      <c r="N1260" s="3">
        <f t="shared" si="139"/>
        <v>150</v>
      </c>
    </row>
    <row r="1261" spans="1:14" x14ac:dyDescent="0.35">
      <c r="A1261" s="2" t="s">
        <v>1289</v>
      </c>
      <c r="B1261" t="s">
        <v>11</v>
      </c>
      <c r="C1261">
        <v>460066</v>
      </c>
      <c r="D1261" t="s">
        <v>1290</v>
      </c>
      <c r="E1261">
        <v>274</v>
      </c>
      <c r="F1261" s="1">
        <v>43466</v>
      </c>
      <c r="G1261" s="3">
        <v>195</v>
      </c>
      <c r="H1261" s="3">
        <f t="shared" si="133"/>
        <v>74.099999999999994</v>
      </c>
      <c r="I1261" s="3">
        <f t="shared" si="134"/>
        <v>31.121999999999996</v>
      </c>
      <c r="J1261" s="3">
        <f t="shared" si="135"/>
        <v>103.35000000000001</v>
      </c>
      <c r="K1261" s="3">
        <f t="shared" si="136"/>
        <v>109.20000000000002</v>
      </c>
      <c r="L1261" s="3">
        <f t="shared" si="137"/>
        <v>64.350000000000009</v>
      </c>
      <c r="M1261" s="3">
        <f t="shared" si="138"/>
        <v>152.1</v>
      </c>
      <c r="N1261" s="3">
        <f t="shared" si="139"/>
        <v>146.25</v>
      </c>
    </row>
    <row r="1262" spans="1:14" x14ac:dyDescent="0.35">
      <c r="A1262" s="2" t="s">
        <v>676</v>
      </c>
      <c r="B1262" t="s">
        <v>11</v>
      </c>
      <c r="C1262">
        <v>460067</v>
      </c>
      <c r="D1262" t="s">
        <v>1291</v>
      </c>
      <c r="E1262">
        <v>274</v>
      </c>
      <c r="F1262" s="1">
        <v>43466</v>
      </c>
      <c r="G1262" s="3">
        <v>70</v>
      </c>
      <c r="H1262" s="3">
        <f t="shared" si="133"/>
        <v>26.6</v>
      </c>
      <c r="I1262" s="3">
        <f t="shared" si="134"/>
        <v>11.172000000000001</v>
      </c>
      <c r="J1262" s="3">
        <f t="shared" si="135"/>
        <v>37.1</v>
      </c>
      <c r="K1262" s="3">
        <f t="shared" si="136"/>
        <v>39.200000000000003</v>
      </c>
      <c r="L1262" s="3">
        <f t="shared" si="137"/>
        <v>23.1</v>
      </c>
      <c r="M1262" s="3">
        <f t="shared" si="138"/>
        <v>54.6</v>
      </c>
      <c r="N1262" s="3">
        <f t="shared" si="139"/>
        <v>52.5</v>
      </c>
    </row>
    <row r="1263" spans="1:14" x14ac:dyDescent="0.35">
      <c r="A1263" s="2" t="s">
        <v>576</v>
      </c>
      <c r="B1263" t="s">
        <v>11</v>
      </c>
      <c r="C1263">
        <v>460068</v>
      </c>
      <c r="D1263" t="s">
        <v>1292</v>
      </c>
      <c r="E1263">
        <v>274</v>
      </c>
      <c r="F1263" s="1">
        <v>43466</v>
      </c>
      <c r="G1263" s="3">
        <v>150</v>
      </c>
      <c r="H1263" s="3">
        <f t="shared" si="133"/>
        <v>57</v>
      </c>
      <c r="I1263" s="3">
        <f t="shared" si="134"/>
        <v>23.939999999999998</v>
      </c>
      <c r="J1263" s="3">
        <f t="shared" si="135"/>
        <v>79.5</v>
      </c>
      <c r="K1263" s="3">
        <f t="shared" si="136"/>
        <v>84.000000000000014</v>
      </c>
      <c r="L1263" s="3">
        <f t="shared" si="137"/>
        <v>49.5</v>
      </c>
      <c r="M1263" s="3">
        <f t="shared" si="138"/>
        <v>117</v>
      </c>
      <c r="N1263" s="3">
        <f t="shared" si="139"/>
        <v>112.5</v>
      </c>
    </row>
    <row r="1264" spans="1:14" x14ac:dyDescent="0.35">
      <c r="A1264" s="2" t="s">
        <v>1293</v>
      </c>
      <c r="B1264" t="s">
        <v>11</v>
      </c>
      <c r="C1264">
        <v>460069</v>
      </c>
      <c r="D1264" t="s">
        <v>1294</v>
      </c>
      <c r="E1264">
        <v>274</v>
      </c>
      <c r="F1264" s="1">
        <v>43466</v>
      </c>
      <c r="G1264" s="3">
        <v>350</v>
      </c>
      <c r="H1264" s="3">
        <f t="shared" si="133"/>
        <v>133</v>
      </c>
      <c r="I1264" s="3">
        <f t="shared" si="134"/>
        <v>55.86</v>
      </c>
      <c r="J1264" s="3">
        <f t="shared" si="135"/>
        <v>185.5</v>
      </c>
      <c r="K1264" s="3">
        <f t="shared" si="136"/>
        <v>196.00000000000003</v>
      </c>
      <c r="L1264" s="3">
        <f t="shared" si="137"/>
        <v>115.5</v>
      </c>
      <c r="M1264" s="3">
        <f t="shared" si="138"/>
        <v>273</v>
      </c>
      <c r="N1264" s="3">
        <f t="shared" si="139"/>
        <v>262.5</v>
      </c>
    </row>
    <row r="1265" spans="1:14" x14ac:dyDescent="0.35">
      <c r="A1265" s="2" t="s">
        <v>1295</v>
      </c>
      <c r="B1265" t="s">
        <v>11</v>
      </c>
      <c r="C1265">
        <v>460070</v>
      </c>
      <c r="D1265" t="s">
        <v>1296</v>
      </c>
      <c r="E1265">
        <v>274</v>
      </c>
      <c r="F1265" s="1">
        <v>43466</v>
      </c>
      <c r="G1265" s="3">
        <v>600</v>
      </c>
      <c r="H1265" s="3">
        <f t="shared" si="133"/>
        <v>228</v>
      </c>
      <c r="I1265" s="3">
        <f t="shared" si="134"/>
        <v>95.759999999999991</v>
      </c>
      <c r="J1265" s="3">
        <f t="shared" si="135"/>
        <v>318</v>
      </c>
      <c r="K1265" s="3">
        <f t="shared" si="136"/>
        <v>336.00000000000006</v>
      </c>
      <c r="L1265" s="3">
        <f t="shared" si="137"/>
        <v>198</v>
      </c>
      <c r="M1265" s="3">
        <f t="shared" si="138"/>
        <v>468</v>
      </c>
      <c r="N1265" s="3">
        <f t="shared" si="139"/>
        <v>450</v>
      </c>
    </row>
    <row r="1266" spans="1:14" x14ac:dyDescent="0.35">
      <c r="A1266" s="2" t="s">
        <v>1297</v>
      </c>
      <c r="B1266" t="s">
        <v>11</v>
      </c>
      <c r="C1266">
        <v>460071</v>
      </c>
      <c r="D1266" t="s">
        <v>1298</v>
      </c>
      <c r="E1266">
        <v>274</v>
      </c>
      <c r="F1266" s="1">
        <v>43466</v>
      </c>
      <c r="G1266" s="3">
        <v>140</v>
      </c>
      <c r="H1266" s="3">
        <f t="shared" si="133"/>
        <v>53.2</v>
      </c>
      <c r="I1266" s="3">
        <f t="shared" si="134"/>
        <v>22.344000000000001</v>
      </c>
      <c r="J1266" s="3">
        <f t="shared" si="135"/>
        <v>74.2</v>
      </c>
      <c r="K1266" s="3">
        <f t="shared" si="136"/>
        <v>78.400000000000006</v>
      </c>
      <c r="L1266" s="3">
        <f t="shared" si="137"/>
        <v>46.2</v>
      </c>
      <c r="M1266" s="3">
        <f t="shared" si="138"/>
        <v>109.2</v>
      </c>
      <c r="N1266" s="3">
        <f t="shared" si="139"/>
        <v>105</v>
      </c>
    </row>
    <row r="1267" spans="1:14" x14ac:dyDescent="0.35">
      <c r="A1267" s="2" t="s">
        <v>1299</v>
      </c>
      <c r="B1267" t="s">
        <v>11</v>
      </c>
      <c r="C1267">
        <v>460072</v>
      </c>
      <c r="D1267" t="s">
        <v>1300</v>
      </c>
      <c r="E1267">
        <v>274</v>
      </c>
      <c r="F1267" s="1">
        <v>43466</v>
      </c>
      <c r="G1267" s="3">
        <v>145</v>
      </c>
      <c r="H1267" s="3">
        <f t="shared" si="133"/>
        <v>55.1</v>
      </c>
      <c r="I1267" s="3">
        <f t="shared" si="134"/>
        <v>23.141999999999999</v>
      </c>
      <c r="J1267" s="3">
        <f t="shared" si="135"/>
        <v>76.850000000000009</v>
      </c>
      <c r="K1267" s="3">
        <f t="shared" si="136"/>
        <v>81.2</v>
      </c>
      <c r="L1267" s="3">
        <f t="shared" si="137"/>
        <v>47.85</v>
      </c>
      <c r="M1267" s="3">
        <f t="shared" si="138"/>
        <v>113.10000000000001</v>
      </c>
      <c r="N1267" s="3">
        <f t="shared" si="139"/>
        <v>108.75</v>
      </c>
    </row>
    <row r="1268" spans="1:14" x14ac:dyDescent="0.35">
      <c r="A1268" s="2" t="s">
        <v>1301</v>
      </c>
      <c r="B1268" t="s">
        <v>11</v>
      </c>
      <c r="C1268">
        <v>460073</v>
      </c>
      <c r="D1268" t="s">
        <v>1302</v>
      </c>
      <c r="E1268">
        <v>274</v>
      </c>
      <c r="F1268" s="1">
        <v>43466</v>
      </c>
      <c r="G1268" s="3">
        <v>230</v>
      </c>
      <c r="H1268" s="3">
        <f t="shared" si="133"/>
        <v>87.4</v>
      </c>
      <c r="I1268" s="3">
        <f t="shared" si="134"/>
        <v>36.707999999999998</v>
      </c>
      <c r="J1268" s="3">
        <f t="shared" si="135"/>
        <v>121.9</v>
      </c>
      <c r="K1268" s="3">
        <f t="shared" si="136"/>
        <v>128.80000000000001</v>
      </c>
      <c r="L1268" s="3">
        <f t="shared" si="137"/>
        <v>75.900000000000006</v>
      </c>
      <c r="M1268" s="3">
        <f t="shared" si="138"/>
        <v>179.4</v>
      </c>
      <c r="N1268" s="3">
        <f t="shared" si="139"/>
        <v>172.5</v>
      </c>
    </row>
    <row r="1269" spans="1:14" x14ac:dyDescent="0.35">
      <c r="A1269" s="2">
        <v>95852</v>
      </c>
      <c r="B1269" t="s">
        <v>8</v>
      </c>
      <c r="C1269">
        <v>460074</v>
      </c>
      <c r="D1269" t="s">
        <v>1303</v>
      </c>
      <c r="E1269">
        <v>420</v>
      </c>
      <c r="F1269" s="1">
        <v>43466</v>
      </c>
      <c r="G1269" s="3">
        <v>78</v>
      </c>
      <c r="H1269" s="3">
        <f t="shared" si="133"/>
        <v>29.64</v>
      </c>
      <c r="I1269" s="3">
        <f t="shared" si="134"/>
        <v>12.4488</v>
      </c>
      <c r="J1269" s="3">
        <f t="shared" si="135"/>
        <v>41.34</v>
      </c>
      <c r="K1269" s="3">
        <f t="shared" si="136"/>
        <v>43.680000000000007</v>
      </c>
      <c r="L1269" s="3">
        <f t="shared" si="137"/>
        <v>25.740000000000002</v>
      </c>
      <c r="M1269" s="3">
        <f t="shared" si="138"/>
        <v>60.84</v>
      </c>
      <c r="N1269" s="3">
        <f t="shared" si="139"/>
        <v>58.5</v>
      </c>
    </row>
    <row r="1270" spans="1:14" x14ac:dyDescent="0.35">
      <c r="A1270" s="2">
        <v>93660</v>
      </c>
      <c r="B1270" t="s">
        <v>8</v>
      </c>
      <c r="C1270">
        <v>460075</v>
      </c>
      <c r="D1270" t="s">
        <v>1304</v>
      </c>
      <c r="E1270">
        <v>480</v>
      </c>
      <c r="F1270" s="1">
        <v>43466</v>
      </c>
      <c r="G1270" s="3">
        <v>450.75</v>
      </c>
      <c r="H1270" s="3">
        <f t="shared" si="133"/>
        <v>171.285</v>
      </c>
      <c r="I1270" s="3">
        <f t="shared" si="134"/>
        <v>71.939700000000002</v>
      </c>
      <c r="J1270" s="3">
        <f t="shared" si="135"/>
        <v>238.89750000000001</v>
      </c>
      <c r="K1270" s="3">
        <f t="shared" si="136"/>
        <v>252.42000000000002</v>
      </c>
      <c r="L1270" s="3">
        <f t="shared" si="137"/>
        <v>148.7475</v>
      </c>
      <c r="M1270" s="3">
        <f t="shared" si="138"/>
        <v>351.58500000000004</v>
      </c>
      <c r="N1270" s="3">
        <f t="shared" si="139"/>
        <v>338.0625</v>
      </c>
    </row>
    <row r="1271" spans="1:14" x14ac:dyDescent="0.35">
      <c r="A1271" s="2">
        <v>97750</v>
      </c>
      <c r="B1271" t="s">
        <v>8</v>
      </c>
      <c r="C1271">
        <v>460076</v>
      </c>
      <c r="D1271" t="s">
        <v>1305</v>
      </c>
      <c r="E1271">
        <v>420</v>
      </c>
      <c r="F1271" s="1">
        <v>43466</v>
      </c>
      <c r="G1271" s="3">
        <v>65</v>
      </c>
      <c r="H1271" s="3">
        <f t="shared" si="133"/>
        <v>24.7</v>
      </c>
      <c r="I1271" s="3">
        <f t="shared" si="134"/>
        <v>10.373999999999999</v>
      </c>
      <c r="J1271" s="3">
        <f t="shared" si="135"/>
        <v>34.450000000000003</v>
      </c>
      <c r="K1271" s="3">
        <f t="shared" si="136"/>
        <v>36.400000000000006</v>
      </c>
      <c r="L1271" s="3">
        <f t="shared" si="137"/>
        <v>21.45</v>
      </c>
      <c r="M1271" s="3">
        <f t="shared" si="138"/>
        <v>50.7</v>
      </c>
      <c r="N1271" s="3">
        <f t="shared" si="139"/>
        <v>48.75</v>
      </c>
    </row>
    <row r="1272" spans="1:14" x14ac:dyDescent="0.35">
      <c r="A1272" s="2">
        <v>97150</v>
      </c>
      <c r="B1272" t="s">
        <v>8</v>
      </c>
      <c r="C1272">
        <v>460077</v>
      </c>
      <c r="D1272" t="s">
        <v>1306</v>
      </c>
      <c r="E1272">
        <v>420</v>
      </c>
      <c r="F1272" s="1">
        <v>43466</v>
      </c>
      <c r="G1272" s="3">
        <v>46</v>
      </c>
      <c r="H1272" s="3">
        <f t="shared" si="133"/>
        <v>17.48</v>
      </c>
      <c r="I1272" s="3">
        <f t="shared" si="134"/>
        <v>7.3415999999999997</v>
      </c>
      <c r="J1272" s="3">
        <f t="shared" si="135"/>
        <v>24.380000000000003</v>
      </c>
      <c r="K1272" s="3">
        <f t="shared" si="136"/>
        <v>25.76</v>
      </c>
      <c r="L1272" s="3">
        <f t="shared" si="137"/>
        <v>15.180000000000001</v>
      </c>
      <c r="M1272" s="3">
        <f t="shared" si="138"/>
        <v>35.880000000000003</v>
      </c>
      <c r="N1272" s="3">
        <f t="shared" si="139"/>
        <v>34.5</v>
      </c>
    </row>
    <row r="1273" spans="1:14" x14ac:dyDescent="0.35">
      <c r="A1273" s="2">
        <v>97530</v>
      </c>
      <c r="B1273" t="s">
        <v>8</v>
      </c>
      <c r="C1273">
        <v>460078</v>
      </c>
      <c r="D1273" t="s">
        <v>1307</v>
      </c>
      <c r="E1273">
        <v>420</v>
      </c>
      <c r="F1273" s="1">
        <v>43466</v>
      </c>
      <c r="G1273" s="3">
        <v>59</v>
      </c>
      <c r="H1273" s="3">
        <f t="shared" si="133"/>
        <v>22.42</v>
      </c>
      <c r="I1273" s="3">
        <f t="shared" si="134"/>
        <v>9.4164000000000012</v>
      </c>
      <c r="J1273" s="3">
        <f t="shared" si="135"/>
        <v>31.270000000000003</v>
      </c>
      <c r="K1273" s="3">
        <f t="shared" si="136"/>
        <v>33.040000000000006</v>
      </c>
      <c r="L1273" s="3">
        <f t="shared" si="137"/>
        <v>19.470000000000002</v>
      </c>
      <c r="M1273" s="3">
        <f t="shared" si="138"/>
        <v>46.02</v>
      </c>
      <c r="N1273" s="3">
        <f t="shared" si="139"/>
        <v>44.25</v>
      </c>
    </row>
    <row r="1274" spans="1:14" x14ac:dyDescent="0.35">
      <c r="A1274" s="2">
        <v>97116</v>
      </c>
      <c r="B1274" t="s">
        <v>8</v>
      </c>
      <c r="C1274">
        <v>460079</v>
      </c>
      <c r="D1274" t="s">
        <v>1308</v>
      </c>
      <c r="E1274">
        <v>420</v>
      </c>
      <c r="F1274" s="1">
        <v>43466</v>
      </c>
      <c r="G1274" s="3">
        <v>70</v>
      </c>
      <c r="H1274" s="3">
        <f t="shared" si="133"/>
        <v>26.6</v>
      </c>
      <c r="I1274" s="3">
        <f t="shared" si="134"/>
        <v>11.172000000000001</v>
      </c>
      <c r="J1274" s="3">
        <f t="shared" si="135"/>
        <v>37.1</v>
      </c>
      <c r="K1274" s="3">
        <f t="shared" si="136"/>
        <v>39.200000000000003</v>
      </c>
      <c r="L1274" s="3">
        <f t="shared" si="137"/>
        <v>23.1</v>
      </c>
      <c r="M1274" s="3">
        <f t="shared" si="138"/>
        <v>54.6</v>
      </c>
      <c r="N1274" s="3">
        <f t="shared" si="139"/>
        <v>52.5</v>
      </c>
    </row>
    <row r="1275" spans="1:14" x14ac:dyDescent="0.35">
      <c r="A1275" s="2" t="s">
        <v>1315</v>
      </c>
      <c r="B1275" t="s">
        <v>11</v>
      </c>
      <c r="C1275">
        <v>460080</v>
      </c>
      <c r="D1275" t="s">
        <v>1316</v>
      </c>
      <c r="E1275">
        <v>274</v>
      </c>
      <c r="F1275" s="1">
        <v>43466</v>
      </c>
      <c r="G1275" s="3">
        <v>400</v>
      </c>
      <c r="H1275" s="3">
        <f t="shared" si="133"/>
        <v>152</v>
      </c>
      <c r="I1275" s="3">
        <f t="shared" si="134"/>
        <v>63.839999999999996</v>
      </c>
      <c r="J1275" s="3">
        <f t="shared" si="135"/>
        <v>212</v>
      </c>
      <c r="K1275" s="3">
        <f t="shared" si="136"/>
        <v>224.00000000000003</v>
      </c>
      <c r="L1275" s="3">
        <f t="shared" si="137"/>
        <v>132</v>
      </c>
      <c r="M1275" s="3">
        <f t="shared" si="138"/>
        <v>312</v>
      </c>
      <c r="N1275" s="3">
        <f t="shared" si="139"/>
        <v>300</v>
      </c>
    </row>
    <row r="1276" spans="1:14" x14ac:dyDescent="0.35">
      <c r="A1276" s="2" t="s">
        <v>1317</v>
      </c>
      <c r="B1276" t="s">
        <v>11</v>
      </c>
      <c r="C1276">
        <v>460081</v>
      </c>
      <c r="D1276" t="s">
        <v>1318</v>
      </c>
      <c r="E1276">
        <v>274</v>
      </c>
      <c r="F1276" s="1">
        <v>43466</v>
      </c>
      <c r="G1276" s="3">
        <v>320</v>
      </c>
      <c r="H1276" s="3">
        <f t="shared" si="133"/>
        <v>121.6</v>
      </c>
      <c r="I1276" s="3">
        <f t="shared" si="134"/>
        <v>51.071999999999996</v>
      </c>
      <c r="J1276" s="3">
        <f t="shared" si="135"/>
        <v>169.60000000000002</v>
      </c>
      <c r="K1276" s="3">
        <f t="shared" si="136"/>
        <v>179.20000000000002</v>
      </c>
      <c r="L1276" s="3">
        <f t="shared" si="137"/>
        <v>105.60000000000001</v>
      </c>
      <c r="M1276" s="3">
        <f t="shared" si="138"/>
        <v>249.60000000000002</v>
      </c>
      <c r="N1276" s="3">
        <f t="shared" si="139"/>
        <v>240</v>
      </c>
    </row>
    <row r="1277" spans="1:14" x14ac:dyDescent="0.35">
      <c r="A1277" s="2" t="s">
        <v>1319</v>
      </c>
      <c r="B1277" t="s">
        <v>11</v>
      </c>
      <c r="C1277">
        <v>460082</v>
      </c>
      <c r="D1277" t="s">
        <v>1320</v>
      </c>
      <c r="E1277">
        <v>274</v>
      </c>
      <c r="F1277" s="1">
        <v>43466</v>
      </c>
      <c r="G1277" s="3">
        <v>90</v>
      </c>
      <c r="H1277" s="3">
        <f t="shared" si="133"/>
        <v>34.200000000000003</v>
      </c>
      <c r="I1277" s="3">
        <f t="shared" si="134"/>
        <v>14.364000000000001</v>
      </c>
      <c r="J1277" s="3">
        <f t="shared" si="135"/>
        <v>47.7</v>
      </c>
      <c r="K1277" s="3">
        <f t="shared" si="136"/>
        <v>50.400000000000006</v>
      </c>
      <c r="L1277" s="3">
        <f t="shared" si="137"/>
        <v>29.700000000000003</v>
      </c>
      <c r="M1277" s="3">
        <f t="shared" si="138"/>
        <v>70.2</v>
      </c>
      <c r="N1277" s="3">
        <f t="shared" si="139"/>
        <v>67.5</v>
      </c>
    </row>
    <row r="1278" spans="1:14" x14ac:dyDescent="0.35">
      <c r="A1278" s="2" t="s">
        <v>1321</v>
      </c>
      <c r="B1278" t="s">
        <v>11</v>
      </c>
      <c r="C1278">
        <v>460083</v>
      </c>
      <c r="D1278" t="s">
        <v>1322</v>
      </c>
      <c r="E1278">
        <v>274</v>
      </c>
      <c r="F1278" s="1">
        <v>43466</v>
      </c>
      <c r="G1278" s="3">
        <v>100</v>
      </c>
      <c r="H1278" s="3">
        <f t="shared" si="133"/>
        <v>38</v>
      </c>
      <c r="I1278" s="3">
        <f t="shared" si="134"/>
        <v>15.959999999999999</v>
      </c>
      <c r="J1278" s="3">
        <f t="shared" si="135"/>
        <v>53</v>
      </c>
      <c r="K1278" s="3">
        <f t="shared" si="136"/>
        <v>56.000000000000007</v>
      </c>
      <c r="L1278" s="3">
        <f t="shared" si="137"/>
        <v>33</v>
      </c>
      <c r="M1278" s="3">
        <f t="shared" si="138"/>
        <v>78</v>
      </c>
      <c r="N1278" s="3">
        <f t="shared" si="139"/>
        <v>75</v>
      </c>
    </row>
    <row r="1279" spans="1:14" x14ac:dyDescent="0.35">
      <c r="A1279" s="2" t="s">
        <v>1323</v>
      </c>
      <c r="B1279" t="s">
        <v>11</v>
      </c>
      <c r="C1279">
        <v>460084</v>
      </c>
      <c r="D1279" t="s">
        <v>1324</v>
      </c>
      <c r="E1279">
        <v>274</v>
      </c>
      <c r="F1279" s="1">
        <v>43466</v>
      </c>
      <c r="G1279" s="3">
        <v>405</v>
      </c>
      <c r="H1279" s="3">
        <f t="shared" si="133"/>
        <v>153.9</v>
      </c>
      <c r="I1279" s="3">
        <f t="shared" si="134"/>
        <v>64.638000000000005</v>
      </c>
      <c r="J1279" s="3">
        <f t="shared" si="135"/>
        <v>214.65</v>
      </c>
      <c r="K1279" s="3">
        <f t="shared" si="136"/>
        <v>226.8</v>
      </c>
      <c r="L1279" s="3">
        <f t="shared" si="137"/>
        <v>133.65</v>
      </c>
      <c r="M1279" s="3">
        <f t="shared" si="138"/>
        <v>315.90000000000003</v>
      </c>
      <c r="N1279" s="3">
        <f t="shared" si="139"/>
        <v>303.75</v>
      </c>
    </row>
    <row r="1280" spans="1:14" x14ac:dyDescent="0.35">
      <c r="A1280" s="2" t="s">
        <v>1325</v>
      </c>
      <c r="B1280" t="s">
        <v>11</v>
      </c>
      <c r="C1280">
        <v>460085</v>
      </c>
      <c r="D1280" t="s">
        <v>1326</v>
      </c>
      <c r="E1280">
        <v>274</v>
      </c>
      <c r="F1280" s="1">
        <v>43466</v>
      </c>
      <c r="G1280" s="3">
        <v>65</v>
      </c>
      <c r="H1280" s="3">
        <f t="shared" si="133"/>
        <v>24.7</v>
      </c>
      <c r="I1280" s="3">
        <f t="shared" si="134"/>
        <v>10.373999999999999</v>
      </c>
      <c r="J1280" s="3">
        <f t="shared" si="135"/>
        <v>34.450000000000003</v>
      </c>
      <c r="K1280" s="3">
        <f t="shared" si="136"/>
        <v>36.400000000000006</v>
      </c>
      <c r="L1280" s="3">
        <f t="shared" si="137"/>
        <v>21.45</v>
      </c>
      <c r="M1280" s="3">
        <f t="shared" si="138"/>
        <v>50.7</v>
      </c>
      <c r="N1280" s="3">
        <f t="shared" si="139"/>
        <v>48.75</v>
      </c>
    </row>
    <row r="1281" spans="1:14" x14ac:dyDescent="0.35">
      <c r="A1281" s="2">
        <v>97761</v>
      </c>
      <c r="B1281" t="s">
        <v>8</v>
      </c>
      <c r="C1281">
        <v>460088</v>
      </c>
      <c r="D1281" t="s">
        <v>1327</v>
      </c>
      <c r="E1281">
        <v>420</v>
      </c>
      <c r="F1281" s="1">
        <v>45292</v>
      </c>
      <c r="G1281" s="3">
        <v>105</v>
      </c>
      <c r="H1281" s="3">
        <f t="shared" si="133"/>
        <v>39.9</v>
      </c>
      <c r="I1281" s="3">
        <f t="shared" si="134"/>
        <v>16.757999999999999</v>
      </c>
      <c r="J1281" s="3">
        <f t="shared" si="135"/>
        <v>55.650000000000006</v>
      </c>
      <c r="K1281" s="3">
        <f t="shared" si="136"/>
        <v>58.800000000000004</v>
      </c>
      <c r="L1281" s="3">
        <f t="shared" si="137"/>
        <v>34.65</v>
      </c>
      <c r="M1281" s="3">
        <f t="shared" si="138"/>
        <v>81.900000000000006</v>
      </c>
      <c r="N1281" s="3">
        <f t="shared" si="139"/>
        <v>78.75</v>
      </c>
    </row>
    <row r="1282" spans="1:14" x14ac:dyDescent="0.35">
      <c r="A1282" s="2">
        <v>97761</v>
      </c>
      <c r="B1282" t="s">
        <v>8</v>
      </c>
      <c r="C1282">
        <v>460088</v>
      </c>
      <c r="D1282" t="s">
        <v>1327</v>
      </c>
      <c r="E1282">
        <v>420</v>
      </c>
      <c r="F1282" s="1">
        <v>45292</v>
      </c>
      <c r="G1282" s="3">
        <v>105</v>
      </c>
      <c r="H1282" s="3">
        <f t="shared" si="133"/>
        <v>39.9</v>
      </c>
      <c r="I1282" s="3">
        <f t="shared" si="134"/>
        <v>16.757999999999999</v>
      </c>
      <c r="J1282" s="3">
        <f t="shared" si="135"/>
        <v>55.650000000000006</v>
      </c>
      <c r="K1282" s="3">
        <f t="shared" si="136"/>
        <v>58.800000000000004</v>
      </c>
      <c r="L1282" s="3">
        <f t="shared" si="137"/>
        <v>34.65</v>
      </c>
      <c r="M1282" s="3">
        <f t="shared" si="138"/>
        <v>81.900000000000006</v>
      </c>
      <c r="N1282" s="3">
        <f t="shared" si="139"/>
        <v>78.75</v>
      </c>
    </row>
    <row r="1283" spans="1:14" x14ac:dyDescent="0.35">
      <c r="A1283" s="2">
        <v>97763</v>
      </c>
      <c r="B1283" t="s">
        <v>8</v>
      </c>
      <c r="C1283">
        <v>460089</v>
      </c>
      <c r="D1283" t="s">
        <v>1328</v>
      </c>
      <c r="E1283">
        <v>420</v>
      </c>
      <c r="F1283" s="1">
        <v>45292</v>
      </c>
      <c r="G1283" s="3">
        <v>135</v>
      </c>
      <c r="H1283" s="3">
        <f t="shared" ref="H1283:H1346" si="140">+G1283*0.38</f>
        <v>51.3</v>
      </c>
      <c r="I1283" s="3">
        <f t="shared" ref="I1283:I1346" si="141">+H1283*0.42</f>
        <v>21.545999999999999</v>
      </c>
      <c r="J1283" s="3">
        <f t="shared" ref="J1283:J1346" si="142">+G1283*0.53</f>
        <v>71.55</v>
      </c>
      <c r="K1283" s="3">
        <f t="shared" ref="K1283:K1346" si="143">+G1283*0.56</f>
        <v>75.600000000000009</v>
      </c>
      <c r="L1283" s="3">
        <f t="shared" ref="L1283:L1346" si="144">+G1283*0.33</f>
        <v>44.550000000000004</v>
      </c>
      <c r="M1283" s="3">
        <f t="shared" ref="M1283:M1346" si="145">+G1283*0.78</f>
        <v>105.3</v>
      </c>
      <c r="N1283" s="3">
        <f t="shared" ref="N1283:N1346" si="146">+G1283*0.75</f>
        <v>101.25</v>
      </c>
    </row>
    <row r="1284" spans="1:14" x14ac:dyDescent="0.35">
      <c r="A1284" s="2">
        <v>97763</v>
      </c>
      <c r="B1284" t="s">
        <v>8</v>
      </c>
      <c r="C1284">
        <v>460089</v>
      </c>
      <c r="D1284" t="s">
        <v>1328</v>
      </c>
      <c r="E1284">
        <v>420</v>
      </c>
      <c r="F1284" s="1">
        <v>45292</v>
      </c>
      <c r="G1284" s="3">
        <v>135</v>
      </c>
      <c r="H1284" s="3">
        <f t="shared" si="140"/>
        <v>51.3</v>
      </c>
      <c r="I1284" s="3">
        <f t="shared" si="141"/>
        <v>21.545999999999999</v>
      </c>
      <c r="J1284" s="3">
        <f t="shared" si="142"/>
        <v>71.55</v>
      </c>
      <c r="K1284" s="3">
        <f t="shared" si="143"/>
        <v>75.600000000000009</v>
      </c>
      <c r="L1284" s="3">
        <f t="shared" si="144"/>
        <v>44.550000000000004</v>
      </c>
      <c r="M1284" s="3">
        <f t="shared" si="145"/>
        <v>105.3</v>
      </c>
      <c r="N1284" s="3">
        <f t="shared" si="146"/>
        <v>101.25</v>
      </c>
    </row>
    <row r="1285" spans="1:14" x14ac:dyDescent="0.35">
      <c r="A1285" s="2" t="s">
        <v>456</v>
      </c>
      <c r="B1285" t="s">
        <v>11</v>
      </c>
      <c r="C1285">
        <v>460090</v>
      </c>
      <c r="D1285" t="s">
        <v>1330</v>
      </c>
      <c r="E1285">
        <v>274</v>
      </c>
      <c r="F1285" s="1">
        <v>45292</v>
      </c>
      <c r="G1285" s="3">
        <v>85</v>
      </c>
      <c r="H1285" s="3">
        <f t="shared" si="140"/>
        <v>32.299999999999997</v>
      </c>
      <c r="I1285" s="3">
        <f t="shared" si="141"/>
        <v>13.565999999999999</v>
      </c>
      <c r="J1285" s="3">
        <f t="shared" si="142"/>
        <v>45.050000000000004</v>
      </c>
      <c r="K1285" s="3">
        <f t="shared" si="143"/>
        <v>47.6</v>
      </c>
      <c r="L1285" s="3">
        <f t="shared" si="144"/>
        <v>28.05</v>
      </c>
      <c r="M1285" s="3">
        <f t="shared" si="145"/>
        <v>66.3</v>
      </c>
      <c r="N1285" s="3">
        <f t="shared" si="146"/>
        <v>63.75</v>
      </c>
    </row>
    <row r="1286" spans="1:14" x14ac:dyDescent="0.35">
      <c r="A1286" s="2" t="s">
        <v>1331</v>
      </c>
      <c r="B1286" t="s">
        <v>11</v>
      </c>
      <c r="C1286">
        <v>460092</v>
      </c>
      <c r="D1286" t="s">
        <v>1332</v>
      </c>
      <c r="E1286">
        <v>274</v>
      </c>
      <c r="F1286" s="1">
        <v>45292</v>
      </c>
      <c r="G1286" s="3">
        <v>190</v>
      </c>
      <c r="H1286" s="3">
        <f t="shared" si="140"/>
        <v>72.2</v>
      </c>
      <c r="I1286" s="3">
        <f t="shared" si="141"/>
        <v>30.324000000000002</v>
      </c>
      <c r="J1286" s="3">
        <f t="shared" si="142"/>
        <v>100.7</v>
      </c>
      <c r="K1286" s="3">
        <f t="shared" si="143"/>
        <v>106.4</v>
      </c>
      <c r="L1286" s="3">
        <f t="shared" si="144"/>
        <v>62.7</v>
      </c>
      <c r="M1286" s="3">
        <f t="shared" si="145"/>
        <v>148.20000000000002</v>
      </c>
      <c r="N1286" s="3">
        <f t="shared" si="146"/>
        <v>142.5</v>
      </c>
    </row>
    <row r="1287" spans="1:14" x14ac:dyDescent="0.35">
      <c r="A1287" s="2" t="s">
        <v>1333</v>
      </c>
      <c r="B1287" t="s">
        <v>11</v>
      </c>
      <c r="C1287">
        <v>460093</v>
      </c>
      <c r="D1287" t="s">
        <v>1334</v>
      </c>
      <c r="E1287">
        <v>274</v>
      </c>
      <c r="F1287" s="1">
        <v>45292</v>
      </c>
      <c r="G1287" s="3">
        <v>300</v>
      </c>
      <c r="H1287" s="3">
        <f t="shared" si="140"/>
        <v>114</v>
      </c>
      <c r="I1287" s="3">
        <f t="shared" si="141"/>
        <v>47.879999999999995</v>
      </c>
      <c r="J1287" s="3">
        <f t="shared" si="142"/>
        <v>159</v>
      </c>
      <c r="K1287" s="3">
        <f t="shared" si="143"/>
        <v>168.00000000000003</v>
      </c>
      <c r="L1287" s="3">
        <f t="shared" si="144"/>
        <v>99</v>
      </c>
      <c r="M1287" s="3">
        <f t="shared" si="145"/>
        <v>234</v>
      </c>
      <c r="N1287" s="3">
        <f t="shared" si="146"/>
        <v>225</v>
      </c>
    </row>
    <row r="1288" spans="1:14" x14ac:dyDescent="0.35">
      <c r="A1288" s="2" t="s">
        <v>1259</v>
      </c>
      <c r="B1288" t="s">
        <v>11</v>
      </c>
      <c r="C1288">
        <v>460094</v>
      </c>
      <c r="D1288" t="s">
        <v>1335</v>
      </c>
      <c r="E1288">
        <v>274</v>
      </c>
      <c r="F1288" s="1">
        <v>45292</v>
      </c>
      <c r="G1288" s="3">
        <v>150</v>
      </c>
      <c r="H1288" s="3">
        <f t="shared" si="140"/>
        <v>57</v>
      </c>
      <c r="I1288" s="3">
        <f t="shared" si="141"/>
        <v>23.939999999999998</v>
      </c>
      <c r="J1288" s="3">
        <f t="shared" si="142"/>
        <v>79.5</v>
      </c>
      <c r="K1288" s="3">
        <f t="shared" si="143"/>
        <v>84.000000000000014</v>
      </c>
      <c r="L1288" s="3">
        <f t="shared" si="144"/>
        <v>49.5</v>
      </c>
      <c r="M1288" s="3">
        <f t="shared" si="145"/>
        <v>117</v>
      </c>
      <c r="N1288" s="3">
        <f t="shared" si="146"/>
        <v>112.5</v>
      </c>
    </row>
    <row r="1289" spans="1:14" x14ac:dyDescent="0.35">
      <c r="A1289" s="2" t="s">
        <v>1336</v>
      </c>
      <c r="B1289" t="s">
        <v>11</v>
      </c>
      <c r="C1289">
        <v>460095</v>
      </c>
      <c r="D1289" t="s">
        <v>1337</v>
      </c>
      <c r="E1289">
        <v>274</v>
      </c>
      <c r="F1289" s="1">
        <v>45292</v>
      </c>
      <c r="G1289" s="3">
        <v>105</v>
      </c>
      <c r="H1289" s="3">
        <f t="shared" si="140"/>
        <v>39.9</v>
      </c>
      <c r="I1289" s="3">
        <f t="shared" si="141"/>
        <v>16.757999999999999</v>
      </c>
      <c r="J1289" s="3">
        <f t="shared" si="142"/>
        <v>55.650000000000006</v>
      </c>
      <c r="K1289" s="3">
        <f t="shared" si="143"/>
        <v>58.800000000000004</v>
      </c>
      <c r="L1289" s="3">
        <f t="shared" si="144"/>
        <v>34.65</v>
      </c>
      <c r="M1289" s="3">
        <f t="shared" si="145"/>
        <v>81.900000000000006</v>
      </c>
      <c r="N1289" s="3">
        <f t="shared" si="146"/>
        <v>78.75</v>
      </c>
    </row>
    <row r="1290" spans="1:14" x14ac:dyDescent="0.35">
      <c r="A1290" s="2" t="s">
        <v>678</v>
      </c>
      <c r="B1290" t="s">
        <v>11</v>
      </c>
      <c r="C1290">
        <v>460096</v>
      </c>
      <c r="D1290" t="s">
        <v>1338</v>
      </c>
      <c r="E1290">
        <v>274</v>
      </c>
      <c r="F1290" s="1">
        <v>45292</v>
      </c>
      <c r="G1290" s="3">
        <v>220</v>
      </c>
      <c r="H1290" s="3">
        <f t="shared" si="140"/>
        <v>83.6</v>
      </c>
      <c r="I1290" s="3">
        <f t="shared" si="141"/>
        <v>35.111999999999995</v>
      </c>
      <c r="J1290" s="3">
        <f t="shared" si="142"/>
        <v>116.60000000000001</v>
      </c>
      <c r="K1290" s="3">
        <f t="shared" si="143"/>
        <v>123.20000000000002</v>
      </c>
      <c r="L1290" s="3">
        <f t="shared" si="144"/>
        <v>72.600000000000009</v>
      </c>
      <c r="M1290" s="3">
        <f t="shared" si="145"/>
        <v>171.6</v>
      </c>
      <c r="N1290" s="3">
        <f t="shared" si="146"/>
        <v>165</v>
      </c>
    </row>
    <row r="1291" spans="1:14" x14ac:dyDescent="0.35">
      <c r="A1291" s="2" t="s">
        <v>1339</v>
      </c>
      <c r="B1291" t="s">
        <v>11</v>
      </c>
      <c r="C1291">
        <v>460098</v>
      </c>
      <c r="D1291" t="s">
        <v>1340</v>
      </c>
      <c r="E1291">
        <v>274</v>
      </c>
      <c r="F1291" s="1">
        <v>45292</v>
      </c>
      <c r="G1291" s="3">
        <v>200</v>
      </c>
      <c r="H1291" s="3">
        <f t="shared" si="140"/>
        <v>76</v>
      </c>
      <c r="I1291" s="3">
        <f t="shared" si="141"/>
        <v>31.919999999999998</v>
      </c>
      <c r="J1291" s="3">
        <f t="shared" si="142"/>
        <v>106</v>
      </c>
      <c r="K1291" s="3">
        <f t="shared" si="143"/>
        <v>112.00000000000001</v>
      </c>
      <c r="L1291" s="3">
        <f t="shared" si="144"/>
        <v>66</v>
      </c>
      <c r="M1291" s="3">
        <f t="shared" si="145"/>
        <v>156</v>
      </c>
      <c r="N1291" s="3">
        <f t="shared" si="146"/>
        <v>150</v>
      </c>
    </row>
    <row r="1292" spans="1:14" x14ac:dyDescent="0.35">
      <c r="A1292" s="2" t="s">
        <v>1341</v>
      </c>
      <c r="B1292" t="s">
        <v>11</v>
      </c>
      <c r="C1292">
        <v>460099</v>
      </c>
      <c r="D1292" t="s">
        <v>1342</v>
      </c>
      <c r="E1292">
        <v>274</v>
      </c>
      <c r="F1292" s="1">
        <v>45292</v>
      </c>
      <c r="G1292" s="3">
        <v>275</v>
      </c>
      <c r="H1292" s="3">
        <f t="shared" si="140"/>
        <v>104.5</v>
      </c>
      <c r="I1292" s="3">
        <f t="shared" si="141"/>
        <v>43.89</v>
      </c>
      <c r="J1292" s="3">
        <f t="shared" si="142"/>
        <v>145.75</v>
      </c>
      <c r="K1292" s="3">
        <f t="shared" si="143"/>
        <v>154.00000000000003</v>
      </c>
      <c r="L1292" s="3">
        <f t="shared" si="144"/>
        <v>90.75</v>
      </c>
      <c r="M1292" s="3">
        <f t="shared" si="145"/>
        <v>214.5</v>
      </c>
      <c r="N1292" s="3">
        <f t="shared" si="146"/>
        <v>206.25</v>
      </c>
    </row>
    <row r="1293" spans="1:14" x14ac:dyDescent="0.35">
      <c r="A1293" s="2" t="s">
        <v>541</v>
      </c>
      <c r="B1293" t="s">
        <v>8</v>
      </c>
      <c r="C1293">
        <v>460102</v>
      </c>
      <c r="D1293" t="s">
        <v>542</v>
      </c>
      <c r="E1293">
        <v>274</v>
      </c>
      <c r="F1293" s="1">
        <v>43466</v>
      </c>
      <c r="G1293" s="3">
        <v>200</v>
      </c>
      <c r="H1293" s="3">
        <f t="shared" si="140"/>
        <v>76</v>
      </c>
      <c r="I1293" s="3">
        <f t="shared" si="141"/>
        <v>31.919999999999998</v>
      </c>
      <c r="J1293" s="3">
        <f t="shared" si="142"/>
        <v>106</v>
      </c>
      <c r="K1293" s="3">
        <f t="shared" si="143"/>
        <v>112.00000000000001</v>
      </c>
      <c r="L1293" s="3">
        <f t="shared" si="144"/>
        <v>66</v>
      </c>
      <c r="M1293" s="3">
        <f t="shared" si="145"/>
        <v>156</v>
      </c>
      <c r="N1293" s="3">
        <f t="shared" si="146"/>
        <v>150</v>
      </c>
    </row>
    <row r="1294" spans="1:14" x14ac:dyDescent="0.35">
      <c r="A1294" s="2" t="s">
        <v>680</v>
      </c>
      <c r="B1294" t="s">
        <v>8</v>
      </c>
      <c r="C1294">
        <v>460103</v>
      </c>
      <c r="D1294" t="s">
        <v>1343</v>
      </c>
      <c r="E1294">
        <v>274</v>
      </c>
      <c r="F1294" s="1">
        <v>43466</v>
      </c>
      <c r="G1294" s="3">
        <v>1173.5</v>
      </c>
      <c r="H1294" s="3">
        <f t="shared" si="140"/>
        <v>445.93</v>
      </c>
      <c r="I1294" s="3">
        <f t="shared" si="141"/>
        <v>187.29059999999998</v>
      </c>
      <c r="J1294" s="3">
        <f t="shared" si="142"/>
        <v>621.95500000000004</v>
      </c>
      <c r="K1294" s="3">
        <f t="shared" si="143"/>
        <v>657.16000000000008</v>
      </c>
      <c r="L1294" s="3">
        <f t="shared" si="144"/>
        <v>387.255</v>
      </c>
      <c r="M1294" s="3">
        <f t="shared" si="145"/>
        <v>915.33</v>
      </c>
      <c r="N1294" s="3">
        <f t="shared" si="146"/>
        <v>880.125</v>
      </c>
    </row>
    <row r="1295" spans="1:14" x14ac:dyDescent="0.35">
      <c r="A1295" s="2" t="s">
        <v>1344</v>
      </c>
      <c r="B1295" t="s">
        <v>11</v>
      </c>
      <c r="C1295">
        <v>460116</v>
      </c>
      <c r="D1295" t="s">
        <v>1345</v>
      </c>
      <c r="E1295">
        <v>274</v>
      </c>
      <c r="F1295" s="1">
        <v>45292</v>
      </c>
      <c r="G1295" s="3">
        <v>110</v>
      </c>
      <c r="H1295" s="3">
        <f t="shared" si="140"/>
        <v>41.8</v>
      </c>
      <c r="I1295" s="3">
        <f t="shared" si="141"/>
        <v>17.555999999999997</v>
      </c>
      <c r="J1295" s="3">
        <f t="shared" si="142"/>
        <v>58.300000000000004</v>
      </c>
      <c r="K1295" s="3">
        <f t="shared" si="143"/>
        <v>61.600000000000009</v>
      </c>
      <c r="L1295" s="3">
        <f t="shared" si="144"/>
        <v>36.300000000000004</v>
      </c>
      <c r="M1295" s="3">
        <f t="shared" si="145"/>
        <v>85.8</v>
      </c>
      <c r="N1295" s="3">
        <f t="shared" si="146"/>
        <v>82.5</v>
      </c>
    </row>
    <row r="1296" spans="1:14" x14ac:dyDescent="0.35">
      <c r="A1296" s="2" t="s">
        <v>1346</v>
      </c>
      <c r="B1296" t="s">
        <v>11</v>
      </c>
      <c r="C1296">
        <v>460117</v>
      </c>
      <c r="D1296" t="s">
        <v>1347</v>
      </c>
      <c r="E1296">
        <v>274</v>
      </c>
      <c r="F1296" s="1">
        <v>45292</v>
      </c>
      <c r="G1296" s="3">
        <v>430</v>
      </c>
      <c r="H1296" s="3">
        <f t="shared" si="140"/>
        <v>163.4</v>
      </c>
      <c r="I1296" s="3">
        <f t="shared" si="141"/>
        <v>68.628</v>
      </c>
      <c r="J1296" s="3">
        <f t="shared" si="142"/>
        <v>227.9</v>
      </c>
      <c r="K1296" s="3">
        <f t="shared" si="143"/>
        <v>240.8</v>
      </c>
      <c r="L1296" s="3">
        <f t="shared" si="144"/>
        <v>141.9</v>
      </c>
      <c r="M1296" s="3">
        <f t="shared" si="145"/>
        <v>335.40000000000003</v>
      </c>
      <c r="N1296" s="3">
        <f t="shared" si="146"/>
        <v>322.5</v>
      </c>
    </row>
    <row r="1297" spans="1:14" x14ac:dyDescent="0.35">
      <c r="A1297" s="2" t="s">
        <v>1348</v>
      </c>
      <c r="B1297" t="s">
        <v>11</v>
      </c>
      <c r="C1297">
        <v>460118</v>
      </c>
      <c r="D1297" t="s">
        <v>1349</v>
      </c>
      <c r="E1297">
        <v>274</v>
      </c>
      <c r="F1297" s="1">
        <v>45292</v>
      </c>
      <c r="G1297" s="3">
        <v>60</v>
      </c>
      <c r="H1297" s="3">
        <f t="shared" si="140"/>
        <v>22.8</v>
      </c>
      <c r="I1297" s="3">
        <f t="shared" si="141"/>
        <v>9.5760000000000005</v>
      </c>
      <c r="J1297" s="3">
        <f t="shared" si="142"/>
        <v>31.8</v>
      </c>
      <c r="K1297" s="3">
        <f t="shared" si="143"/>
        <v>33.6</v>
      </c>
      <c r="L1297" s="3">
        <f t="shared" si="144"/>
        <v>19.8</v>
      </c>
      <c r="M1297" s="3">
        <f t="shared" si="145"/>
        <v>46.800000000000004</v>
      </c>
      <c r="N1297" s="3">
        <f t="shared" si="146"/>
        <v>45</v>
      </c>
    </row>
    <row r="1298" spans="1:14" x14ac:dyDescent="0.35">
      <c r="A1298" s="2" t="s">
        <v>1350</v>
      </c>
      <c r="B1298" t="s">
        <v>11</v>
      </c>
      <c r="C1298">
        <v>460119</v>
      </c>
      <c r="D1298" t="s">
        <v>1351</v>
      </c>
      <c r="E1298">
        <v>274</v>
      </c>
      <c r="F1298" s="1">
        <v>45292</v>
      </c>
      <c r="G1298" s="3">
        <v>65</v>
      </c>
      <c r="H1298" s="3">
        <f t="shared" si="140"/>
        <v>24.7</v>
      </c>
      <c r="I1298" s="3">
        <f t="shared" si="141"/>
        <v>10.373999999999999</v>
      </c>
      <c r="J1298" s="3">
        <f t="shared" si="142"/>
        <v>34.450000000000003</v>
      </c>
      <c r="K1298" s="3">
        <f t="shared" si="143"/>
        <v>36.400000000000006</v>
      </c>
      <c r="L1298" s="3">
        <f t="shared" si="144"/>
        <v>21.45</v>
      </c>
      <c r="M1298" s="3">
        <f t="shared" si="145"/>
        <v>50.7</v>
      </c>
      <c r="N1298" s="3">
        <f t="shared" si="146"/>
        <v>48.75</v>
      </c>
    </row>
    <row r="1299" spans="1:14" x14ac:dyDescent="0.35">
      <c r="A1299" s="2" t="s">
        <v>1352</v>
      </c>
      <c r="B1299" t="s">
        <v>11</v>
      </c>
      <c r="C1299">
        <v>460121</v>
      </c>
      <c r="D1299" t="s">
        <v>1353</v>
      </c>
      <c r="E1299">
        <v>274</v>
      </c>
      <c r="F1299" s="1">
        <v>45292</v>
      </c>
      <c r="G1299" s="3">
        <v>110</v>
      </c>
      <c r="H1299" s="3">
        <f t="shared" si="140"/>
        <v>41.8</v>
      </c>
      <c r="I1299" s="3">
        <f t="shared" si="141"/>
        <v>17.555999999999997</v>
      </c>
      <c r="J1299" s="3">
        <f t="shared" si="142"/>
        <v>58.300000000000004</v>
      </c>
      <c r="K1299" s="3">
        <f t="shared" si="143"/>
        <v>61.600000000000009</v>
      </c>
      <c r="L1299" s="3">
        <f t="shared" si="144"/>
        <v>36.300000000000004</v>
      </c>
      <c r="M1299" s="3">
        <f t="shared" si="145"/>
        <v>85.8</v>
      </c>
      <c r="N1299" s="3">
        <f t="shared" si="146"/>
        <v>82.5</v>
      </c>
    </row>
    <row r="1300" spans="1:14" x14ac:dyDescent="0.35">
      <c r="A1300" s="2">
        <v>97035</v>
      </c>
      <c r="B1300" t="s">
        <v>8</v>
      </c>
      <c r="C1300">
        <v>460122</v>
      </c>
      <c r="D1300" t="s">
        <v>1354</v>
      </c>
      <c r="E1300">
        <v>420</v>
      </c>
      <c r="F1300" s="1">
        <v>43466</v>
      </c>
      <c r="G1300" s="3">
        <v>64.25</v>
      </c>
      <c r="H1300" s="3">
        <f t="shared" si="140"/>
        <v>24.414999999999999</v>
      </c>
      <c r="I1300" s="3">
        <f t="shared" si="141"/>
        <v>10.254299999999999</v>
      </c>
      <c r="J1300" s="3">
        <f t="shared" si="142"/>
        <v>34.052500000000002</v>
      </c>
      <c r="K1300" s="3">
        <f t="shared" si="143"/>
        <v>35.980000000000004</v>
      </c>
      <c r="L1300" s="3">
        <f t="shared" si="144"/>
        <v>21.202500000000001</v>
      </c>
      <c r="M1300" s="3">
        <f t="shared" si="145"/>
        <v>50.115000000000002</v>
      </c>
      <c r="N1300" s="3">
        <f t="shared" si="146"/>
        <v>48.1875</v>
      </c>
    </row>
    <row r="1301" spans="1:14" x14ac:dyDescent="0.35">
      <c r="A1301" s="2">
        <v>97537</v>
      </c>
      <c r="B1301" t="s">
        <v>8</v>
      </c>
      <c r="C1301">
        <v>460163</v>
      </c>
      <c r="D1301" t="s">
        <v>1361</v>
      </c>
      <c r="E1301">
        <v>420</v>
      </c>
      <c r="F1301" s="1">
        <v>43466</v>
      </c>
      <c r="G1301" s="3">
        <v>55</v>
      </c>
      <c r="H1301" s="3">
        <f t="shared" si="140"/>
        <v>20.9</v>
      </c>
      <c r="I1301" s="3">
        <f t="shared" si="141"/>
        <v>8.7779999999999987</v>
      </c>
      <c r="J1301" s="3">
        <f t="shared" si="142"/>
        <v>29.150000000000002</v>
      </c>
      <c r="K1301" s="3">
        <f t="shared" si="143"/>
        <v>30.800000000000004</v>
      </c>
      <c r="L1301" s="3">
        <f t="shared" si="144"/>
        <v>18.150000000000002</v>
      </c>
      <c r="M1301" s="3">
        <f t="shared" si="145"/>
        <v>42.9</v>
      </c>
      <c r="N1301" s="3">
        <f t="shared" si="146"/>
        <v>41.25</v>
      </c>
    </row>
    <row r="1302" spans="1:14" x14ac:dyDescent="0.35">
      <c r="A1302" s="2" t="s">
        <v>1362</v>
      </c>
      <c r="B1302" t="s">
        <v>8</v>
      </c>
      <c r="C1302">
        <v>460164</v>
      </c>
      <c r="D1302" t="s">
        <v>1363</v>
      </c>
      <c r="E1302">
        <v>274</v>
      </c>
      <c r="F1302" s="1">
        <v>43466</v>
      </c>
      <c r="G1302" s="3">
        <v>190</v>
      </c>
      <c r="H1302" s="3">
        <f t="shared" si="140"/>
        <v>72.2</v>
      </c>
      <c r="I1302" s="3">
        <f t="shared" si="141"/>
        <v>30.324000000000002</v>
      </c>
      <c r="J1302" s="3">
        <f t="shared" si="142"/>
        <v>100.7</v>
      </c>
      <c r="K1302" s="3">
        <f t="shared" si="143"/>
        <v>106.4</v>
      </c>
      <c r="L1302" s="3">
        <f t="shared" si="144"/>
        <v>62.7</v>
      </c>
      <c r="M1302" s="3">
        <f t="shared" si="145"/>
        <v>148.20000000000002</v>
      </c>
      <c r="N1302" s="3">
        <f t="shared" si="146"/>
        <v>142.5</v>
      </c>
    </row>
    <row r="1303" spans="1:14" x14ac:dyDescent="0.35">
      <c r="A1303" s="2" t="s">
        <v>1364</v>
      </c>
      <c r="B1303" t="s">
        <v>8</v>
      </c>
      <c r="C1303">
        <v>460165</v>
      </c>
      <c r="D1303" t="s">
        <v>1365</v>
      </c>
      <c r="E1303">
        <v>274</v>
      </c>
      <c r="F1303" s="1">
        <v>43466</v>
      </c>
      <c r="G1303" s="3">
        <v>38.25</v>
      </c>
      <c r="H1303" s="3">
        <f t="shared" si="140"/>
        <v>14.535</v>
      </c>
      <c r="I1303" s="3">
        <f t="shared" si="141"/>
        <v>6.1047000000000002</v>
      </c>
      <c r="J1303" s="3">
        <f t="shared" si="142"/>
        <v>20.272500000000001</v>
      </c>
      <c r="K1303" s="3">
        <f t="shared" si="143"/>
        <v>21.42</v>
      </c>
      <c r="L1303" s="3">
        <f t="shared" si="144"/>
        <v>12.6225</v>
      </c>
      <c r="M1303" s="3">
        <f t="shared" si="145"/>
        <v>29.835000000000001</v>
      </c>
      <c r="N1303" s="3">
        <f t="shared" si="146"/>
        <v>28.6875</v>
      </c>
    </row>
    <row r="1304" spans="1:14" x14ac:dyDescent="0.35">
      <c r="A1304" s="2" t="s">
        <v>637</v>
      </c>
      <c r="B1304" t="s">
        <v>8</v>
      </c>
      <c r="C1304">
        <v>460166</v>
      </c>
      <c r="D1304" t="s">
        <v>1366</v>
      </c>
      <c r="E1304">
        <v>274</v>
      </c>
      <c r="F1304" s="1">
        <v>45292</v>
      </c>
      <c r="G1304" s="3">
        <v>175</v>
      </c>
      <c r="H1304" s="3">
        <f t="shared" si="140"/>
        <v>66.5</v>
      </c>
      <c r="I1304" s="3">
        <f t="shared" si="141"/>
        <v>27.93</v>
      </c>
      <c r="J1304" s="3">
        <f t="shared" si="142"/>
        <v>92.75</v>
      </c>
      <c r="K1304" s="3">
        <f t="shared" si="143"/>
        <v>98.000000000000014</v>
      </c>
      <c r="L1304" s="3">
        <f t="shared" si="144"/>
        <v>57.75</v>
      </c>
      <c r="M1304" s="3">
        <f t="shared" si="145"/>
        <v>136.5</v>
      </c>
      <c r="N1304" s="3">
        <f t="shared" si="146"/>
        <v>131.25</v>
      </c>
    </row>
    <row r="1305" spans="1:14" x14ac:dyDescent="0.35">
      <c r="A1305" s="2" t="s">
        <v>1367</v>
      </c>
      <c r="B1305" t="s">
        <v>11</v>
      </c>
      <c r="C1305">
        <v>460167</v>
      </c>
      <c r="D1305" t="s">
        <v>1368</v>
      </c>
      <c r="E1305">
        <v>274</v>
      </c>
      <c r="F1305" s="1">
        <v>45292</v>
      </c>
      <c r="G1305" s="3">
        <v>75</v>
      </c>
      <c r="H1305" s="3">
        <f t="shared" si="140"/>
        <v>28.5</v>
      </c>
      <c r="I1305" s="3">
        <f t="shared" si="141"/>
        <v>11.969999999999999</v>
      </c>
      <c r="J1305" s="3">
        <f t="shared" si="142"/>
        <v>39.75</v>
      </c>
      <c r="K1305" s="3">
        <f t="shared" si="143"/>
        <v>42.000000000000007</v>
      </c>
      <c r="L1305" s="3">
        <f t="shared" si="144"/>
        <v>24.75</v>
      </c>
      <c r="M1305" s="3">
        <f t="shared" si="145"/>
        <v>58.5</v>
      </c>
      <c r="N1305" s="3">
        <f t="shared" si="146"/>
        <v>56.25</v>
      </c>
    </row>
    <row r="1306" spans="1:14" x14ac:dyDescent="0.35">
      <c r="A1306" s="2">
        <v>29105</v>
      </c>
      <c r="B1306" t="s">
        <v>8</v>
      </c>
      <c r="C1306">
        <v>460170</v>
      </c>
      <c r="D1306" t="s">
        <v>1369</v>
      </c>
      <c r="E1306">
        <v>420</v>
      </c>
      <c r="F1306" s="1">
        <v>44927</v>
      </c>
      <c r="G1306" s="3">
        <v>300</v>
      </c>
      <c r="H1306" s="3">
        <f t="shared" si="140"/>
        <v>114</v>
      </c>
      <c r="I1306" s="3">
        <f t="shared" si="141"/>
        <v>47.879999999999995</v>
      </c>
      <c r="J1306" s="3">
        <f t="shared" si="142"/>
        <v>159</v>
      </c>
      <c r="K1306" s="3">
        <f t="shared" si="143"/>
        <v>168.00000000000003</v>
      </c>
      <c r="L1306" s="3">
        <f t="shared" si="144"/>
        <v>99</v>
      </c>
      <c r="M1306" s="3">
        <f t="shared" si="145"/>
        <v>234</v>
      </c>
      <c r="N1306" s="3">
        <f t="shared" si="146"/>
        <v>225</v>
      </c>
    </row>
    <row r="1307" spans="1:14" x14ac:dyDescent="0.35">
      <c r="A1307" s="2">
        <v>29125</v>
      </c>
      <c r="B1307" t="s">
        <v>8</v>
      </c>
      <c r="C1307">
        <v>460171</v>
      </c>
      <c r="D1307" t="s">
        <v>1370</v>
      </c>
      <c r="E1307">
        <v>420</v>
      </c>
      <c r="F1307" s="1">
        <v>44927</v>
      </c>
      <c r="G1307" s="3">
        <v>250</v>
      </c>
      <c r="H1307" s="3">
        <f t="shared" si="140"/>
        <v>95</v>
      </c>
      <c r="I1307" s="3">
        <f t="shared" si="141"/>
        <v>39.9</v>
      </c>
      <c r="J1307" s="3">
        <f t="shared" si="142"/>
        <v>132.5</v>
      </c>
      <c r="K1307" s="3">
        <f t="shared" si="143"/>
        <v>140</v>
      </c>
      <c r="L1307" s="3">
        <f t="shared" si="144"/>
        <v>82.5</v>
      </c>
      <c r="M1307" s="3">
        <f t="shared" si="145"/>
        <v>195</v>
      </c>
      <c r="N1307" s="3">
        <f t="shared" si="146"/>
        <v>187.5</v>
      </c>
    </row>
    <row r="1308" spans="1:14" x14ac:dyDescent="0.35">
      <c r="A1308" s="2">
        <v>29126</v>
      </c>
      <c r="B1308" t="s">
        <v>8</v>
      </c>
      <c r="C1308">
        <v>460172</v>
      </c>
      <c r="D1308" t="s">
        <v>1371</v>
      </c>
      <c r="E1308">
        <v>420</v>
      </c>
      <c r="F1308" s="1">
        <v>44927</v>
      </c>
      <c r="G1308" s="3">
        <v>250</v>
      </c>
      <c r="H1308" s="3">
        <f t="shared" si="140"/>
        <v>95</v>
      </c>
      <c r="I1308" s="3">
        <f t="shared" si="141"/>
        <v>39.9</v>
      </c>
      <c r="J1308" s="3">
        <f t="shared" si="142"/>
        <v>132.5</v>
      </c>
      <c r="K1308" s="3">
        <f t="shared" si="143"/>
        <v>140</v>
      </c>
      <c r="L1308" s="3">
        <f t="shared" si="144"/>
        <v>82.5</v>
      </c>
      <c r="M1308" s="3">
        <f t="shared" si="145"/>
        <v>195</v>
      </c>
      <c r="N1308" s="3">
        <f t="shared" si="146"/>
        <v>187.5</v>
      </c>
    </row>
    <row r="1309" spans="1:14" x14ac:dyDescent="0.35">
      <c r="A1309" s="2">
        <v>29130</v>
      </c>
      <c r="B1309" t="s">
        <v>8</v>
      </c>
      <c r="C1309">
        <v>460173</v>
      </c>
      <c r="D1309" t="s">
        <v>1372</v>
      </c>
      <c r="E1309">
        <v>420</v>
      </c>
      <c r="F1309" s="1">
        <v>44927</v>
      </c>
      <c r="G1309" s="3">
        <v>250</v>
      </c>
      <c r="H1309" s="3">
        <f t="shared" si="140"/>
        <v>95</v>
      </c>
      <c r="I1309" s="3">
        <f t="shared" si="141"/>
        <v>39.9</v>
      </c>
      <c r="J1309" s="3">
        <f t="shared" si="142"/>
        <v>132.5</v>
      </c>
      <c r="K1309" s="3">
        <f t="shared" si="143"/>
        <v>140</v>
      </c>
      <c r="L1309" s="3">
        <f t="shared" si="144"/>
        <v>82.5</v>
      </c>
      <c r="M1309" s="3">
        <f t="shared" si="145"/>
        <v>195</v>
      </c>
      <c r="N1309" s="3">
        <f t="shared" si="146"/>
        <v>187.5</v>
      </c>
    </row>
    <row r="1310" spans="1:14" x14ac:dyDescent="0.35">
      <c r="A1310" s="2">
        <v>29131</v>
      </c>
      <c r="B1310" t="s">
        <v>8</v>
      </c>
      <c r="C1310">
        <v>460174</v>
      </c>
      <c r="D1310" t="s">
        <v>1373</v>
      </c>
      <c r="E1310">
        <v>420</v>
      </c>
      <c r="F1310" s="1">
        <v>44927</v>
      </c>
      <c r="G1310" s="3">
        <v>125</v>
      </c>
      <c r="H1310" s="3">
        <f t="shared" si="140"/>
        <v>47.5</v>
      </c>
      <c r="I1310" s="3">
        <f t="shared" si="141"/>
        <v>19.95</v>
      </c>
      <c r="J1310" s="3">
        <f t="shared" si="142"/>
        <v>66.25</v>
      </c>
      <c r="K1310" s="3">
        <f t="shared" si="143"/>
        <v>70</v>
      </c>
      <c r="L1310" s="3">
        <f t="shared" si="144"/>
        <v>41.25</v>
      </c>
      <c r="M1310" s="3">
        <f t="shared" si="145"/>
        <v>97.5</v>
      </c>
      <c r="N1310" s="3">
        <f t="shared" si="146"/>
        <v>93.75</v>
      </c>
    </row>
    <row r="1311" spans="1:14" x14ac:dyDescent="0.35">
      <c r="A1311" s="2">
        <v>29200</v>
      </c>
      <c r="B1311" t="s">
        <v>8</v>
      </c>
      <c r="C1311">
        <v>460175</v>
      </c>
      <c r="D1311" t="s">
        <v>1374</v>
      </c>
      <c r="E1311">
        <v>420</v>
      </c>
      <c r="F1311" s="1">
        <v>43466</v>
      </c>
      <c r="G1311" s="3">
        <v>110.25</v>
      </c>
      <c r="H1311" s="3">
        <f t="shared" si="140"/>
        <v>41.895000000000003</v>
      </c>
      <c r="I1311" s="3">
        <f t="shared" si="141"/>
        <v>17.5959</v>
      </c>
      <c r="J1311" s="3">
        <f t="shared" si="142"/>
        <v>58.432500000000005</v>
      </c>
      <c r="K1311" s="3">
        <f t="shared" si="143"/>
        <v>61.740000000000009</v>
      </c>
      <c r="L1311" s="3">
        <f t="shared" si="144"/>
        <v>36.3825</v>
      </c>
      <c r="M1311" s="3">
        <f t="shared" si="145"/>
        <v>85.995000000000005</v>
      </c>
      <c r="N1311" s="3">
        <f t="shared" si="146"/>
        <v>82.6875</v>
      </c>
    </row>
    <row r="1312" spans="1:14" x14ac:dyDescent="0.35">
      <c r="A1312" s="2">
        <v>29799</v>
      </c>
      <c r="B1312" t="s">
        <v>8</v>
      </c>
      <c r="C1312">
        <v>460176</v>
      </c>
      <c r="D1312" t="s">
        <v>1375</v>
      </c>
      <c r="E1312">
        <v>420</v>
      </c>
      <c r="F1312" s="1">
        <v>43466</v>
      </c>
      <c r="G1312" s="3">
        <v>110.25</v>
      </c>
      <c r="H1312" s="3">
        <f t="shared" si="140"/>
        <v>41.895000000000003</v>
      </c>
      <c r="I1312" s="3">
        <f t="shared" si="141"/>
        <v>17.5959</v>
      </c>
      <c r="J1312" s="3">
        <f t="shared" si="142"/>
        <v>58.432500000000005</v>
      </c>
      <c r="K1312" s="3">
        <f t="shared" si="143"/>
        <v>61.740000000000009</v>
      </c>
      <c r="L1312" s="3">
        <f t="shared" si="144"/>
        <v>36.3825</v>
      </c>
      <c r="M1312" s="3">
        <f t="shared" si="145"/>
        <v>85.995000000000005</v>
      </c>
      <c r="N1312" s="3">
        <f t="shared" si="146"/>
        <v>82.6875</v>
      </c>
    </row>
    <row r="1313" spans="1:14" x14ac:dyDescent="0.35">
      <c r="A1313" s="2">
        <v>29799</v>
      </c>
      <c r="B1313" t="s">
        <v>8</v>
      </c>
      <c r="C1313">
        <v>460176</v>
      </c>
      <c r="D1313" t="s">
        <v>1375</v>
      </c>
      <c r="E1313">
        <v>420</v>
      </c>
      <c r="F1313" s="1">
        <v>43466</v>
      </c>
      <c r="G1313" s="3">
        <v>110.25</v>
      </c>
      <c r="H1313" s="3">
        <f t="shared" si="140"/>
        <v>41.895000000000003</v>
      </c>
      <c r="I1313" s="3">
        <f t="shared" si="141"/>
        <v>17.5959</v>
      </c>
      <c r="J1313" s="3">
        <f t="shared" si="142"/>
        <v>58.432500000000005</v>
      </c>
      <c r="K1313" s="3">
        <f t="shared" si="143"/>
        <v>61.740000000000009</v>
      </c>
      <c r="L1313" s="3">
        <f t="shared" si="144"/>
        <v>36.3825</v>
      </c>
      <c r="M1313" s="3">
        <f t="shared" si="145"/>
        <v>85.995000000000005</v>
      </c>
      <c r="N1313" s="3">
        <f t="shared" si="146"/>
        <v>82.6875</v>
      </c>
    </row>
    <row r="1314" spans="1:14" x14ac:dyDescent="0.35">
      <c r="A1314" s="2">
        <v>29240</v>
      </c>
      <c r="B1314" t="s">
        <v>8</v>
      </c>
      <c r="C1314">
        <v>460177</v>
      </c>
      <c r="D1314" t="s">
        <v>1376</v>
      </c>
      <c r="E1314">
        <v>420</v>
      </c>
      <c r="F1314" s="1">
        <v>43466</v>
      </c>
      <c r="G1314" s="3">
        <v>110.25</v>
      </c>
      <c r="H1314" s="3">
        <f t="shared" si="140"/>
        <v>41.895000000000003</v>
      </c>
      <c r="I1314" s="3">
        <f t="shared" si="141"/>
        <v>17.5959</v>
      </c>
      <c r="J1314" s="3">
        <f t="shared" si="142"/>
        <v>58.432500000000005</v>
      </c>
      <c r="K1314" s="3">
        <f t="shared" si="143"/>
        <v>61.740000000000009</v>
      </c>
      <c r="L1314" s="3">
        <f t="shared" si="144"/>
        <v>36.3825</v>
      </c>
      <c r="M1314" s="3">
        <f t="shared" si="145"/>
        <v>85.995000000000005</v>
      </c>
      <c r="N1314" s="3">
        <f t="shared" si="146"/>
        <v>82.6875</v>
      </c>
    </row>
    <row r="1315" spans="1:14" x14ac:dyDescent="0.35">
      <c r="A1315" s="2">
        <v>29260</v>
      </c>
      <c r="B1315" t="s">
        <v>8</v>
      </c>
      <c r="C1315">
        <v>460178</v>
      </c>
      <c r="D1315" t="s">
        <v>1377</v>
      </c>
      <c r="E1315">
        <v>420</v>
      </c>
      <c r="F1315" s="1">
        <v>43466</v>
      </c>
      <c r="G1315" s="3">
        <v>110.25</v>
      </c>
      <c r="H1315" s="3">
        <f t="shared" si="140"/>
        <v>41.895000000000003</v>
      </c>
      <c r="I1315" s="3">
        <f t="shared" si="141"/>
        <v>17.5959</v>
      </c>
      <c r="J1315" s="3">
        <f t="shared" si="142"/>
        <v>58.432500000000005</v>
      </c>
      <c r="K1315" s="3">
        <f t="shared" si="143"/>
        <v>61.740000000000009</v>
      </c>
      <c r="L1315" s="3">
        <f t="shared" si="144"/>
        <v>36.3825</v>
      </c>
      <c r="M1315" s="3">
        <f t="shared" si="145"/>
        <v>85.995000000000005</v>
      </c>
      <c r="N1315" s="3">
        <f t="shared" si="146"/>
        <v>82.6875</v>
      </c>
    </row>
    <row r="1316" spans="1:14" x14ac:dyDescent="0.35">
      <c r="A1316" s="2">
        <v>29280</v>
      </c>
      <c r="B1316" t="s">
        <v>8</v>
      </c>
      <c r="C1316">
        <v>460179</v>
      </c>
      <c r="D1316" t="s">
        <v>1378</v>
      </c>
      <c r="E1316">
        <v>420</v>
      </c>
      <c r="F1316" s="1">
        <v>43466</v>
      </c>
      <c r="G1316" s="3">
        <v>110.25</v>
      </c>
      <c r="H1316" s="3">
        <f t="shared" si="140"/>
        <v>41.895000000000003</v>
      </c>
      <c r="I1316" s="3">
        <f t="shared" si="141"/>
        <v>17.5959</v>
      </c>
      <c r="J1316" s="3">
        <f t="shared" si="142"/>
        <v>58.432500000000005</v>
      </c>
      <c r="K1316" s="3">
        <f t="shared" si="143"/>
        <v>61.740000000000009</v>
      </c>
      <c r="L1316" s="3">
        <f t="shared" si="144"/>
        <v>36.3825</v>
      </c>
      <c r="M1316" s="3">
        <f t="shared" si="145"/>
        <v>85.995000000000005</v>
      </c>
      <c r="N1316" s="3">
        <f t="shared" si="146"/>
        <v>82.6875</v>
      </c>
    </row>
    <row r="1317" spans="1:14" x14ac:dyDescent="0.35">
      <c r="A1317" s="2">
        <v>29505</v>
      </c>
      <c r="B1317" t="s">
        <v>8</v>
      </c>
      <c r="C1317">
        <v>460180</v>
      </c>
      <c r="D1317" t="s">
        <v>1379</v>
      </c>
      <c r="E1317">
        <v>420</v>
      </c>
      <c r="F1317" s="1">
        <v>43466</v>
      </c>
      <c r="G1317" s="3">
        <v>110.25</v>
      </c>
      <c r="H1317" s="3">
        <f t="shared" si="140"/>
        <v>41.895000000000003</v>
      </c>
      <c r="I1317" s="3">
        <f t="shared" si="141"/>
        <v>17.5959</v>
      </c>
      <c r="J1317" s="3">
        <f t="shared" si="142"/>
        <v>58.432500000000005</v>
      </c>
      <c r="K1317" s="3">
        <f t="shared" si="143"/>
        <v>61.740000000000009</v>
      </c>
      <c r="L1317" s="3">
        <f t="shared" si="144"/>
        <v>36.3825</v>
      </c>
      <c r="M1317" s="3">
        <f t="shared" si="145"/>
        <v>85.995000000000005</v>
      </c>
      <c r="N1317" s="3">
        <f t="shared" si="146"/>
        <v>82.6875</v>
      </c>
    </row>
    <row r="1318" spans="1:14" x14ac:dyDescent="0.35">
      <c r="A1318" s="2">
        <v>29515</v>
      </c>
      <c r="B1318" t="s">
        <v>8</v>
      </c>
      <c r="C1318">
        <v>460181</v>
      </c>
      <c r="D1318" t="s">
        <v>1380</v>
      </c>
      <c r="E1318">
        <v>420</v>
      </c>
      <c r="F1318" s="1">
        <v>43466</v>
      </c>
      <c r="G1318" s="3">
        <v>183.25</v>
      </c>
      <c r="H1318" s="3">
        <f t="shared" si="140"/>
        <v>69.635000000000005</v>
      </c>
      <c r="I1318" s="3">
        <f t="shared" si="141"/>
        <v>29.246700000000001</v>
      </c>
      <c r="J1318" s="3">
        <f t="shared" si="142"/>
        <v>97.122500000000002</v>
      </c>
      <c r="K1318" s="3">
        <f t="shared" si="143"/>
        <v>102.62</v>
      </c>
      <c r="L1318" s="3">
        <f t="shared" si="144"/>
        <v>60.472500000000004</v>
      </c>
      <c r="M1318" s="3">
        <f t="shared" si="145"/>
        <v>142.935</v>
      </c>
      <c r="N1318" s="3">
        <f t="shared" si="146"/>
        <v>137.4375</v>
      </c>
    </row>
    <row r="1319" spans="1:14" x14ac:dyDescent="0.35">
      <c r="A1319" s="2">
        <v>29520</v>
      </c>
      <c r="B1319" t="s">
        <v>8</v>
      </c>
      <c r="C1319">
        <v>460182</v>
      </c>
      <c r="D1319" t="s">
        <v>1381</v>
      </c>
      <c r="E1319">
        <v>420</v>
      </c>
      <c r="F1319" s="1">
        <v>43466</v>
      </c>
      <c r="G1319" s="3">
        <v>110.25</v>
      </c>
      <c r="H1319" s="3">
        <f t="shared" si="140"/>
        <v>41.895000000000003</v>
      </c>
      <c r="I1319" s="3">
        <f t="shared" si="141"/>
        <v>17.5959</v>
      </c>
      <c r="J1319" s="3">
        <f t="shared" si="142"/>
        <v>58.432500000000005</v>
      </c>
      <c r="K1319" s="3">
        <f t="shared" si="143"/>
        <v>61.740000000000009</v>
      </c>
      <c r="L1319" s="3">
        <f t="shared" si="144"/>
        <v>36.3825</v>
      </c>
      <c r="M1319" s="3">
        <f t="shared" si="145"/>
        <v>85.995000000000005</v>
      </c>
      <c r="N1319" s="3">
        <f t="shared" si="146"/>
        <v>82.6875</v>
      </c>
    </row>
    <row r="1320" spans="1:14" x14ac:dyDescent="0.35">
      <c r="A1320" s="2">
        <v>29530</v>
      </c>
      <c r="B1320" t="s">
        <v>8</v>
      </c>
      <c r="C1320">
        <v>460183</v>
      </c>
      <c r="D1320" t="s">
        <v>1382</v>
      </c>
      <c r="E1320">
        <v>420</v>
      </c>
      <c r="F1320" s="1">
        <v>43466</v>
      </c>
      <c r="G1320" s="3">
        <v>110.25</v>
      </c>
      <c r="H1320" s="3">
        <f t="shared" si="140"/>
        <v>41.895000000000003</v>
      </c>
      <c r="I1320" s="3">
        <f t="shared" si="141"/>
        <v>17.5959</v>
      </c>
      <c r="J1320" s="3">
        <f t="shared" si="142"/>
        <v>58.432500000000005</v>
      </c>
      <c r="K1320" s="3">
        <f t="shared" si="143"/>
        <v>61.740000000000009</v>
      </c>
      <c r="L1320" s="3">
        <f t="shared" si="144"/>
        <v>36.3825</v>
      </c>
      <c r="M1320" s="3">
        <f t="shared" si="145"/>
        <v>85.995000000000005</v>
      </c>
      <c r="N1320" s="3">
        <f t="shared" si="146"/>
        <v>82.6875</v>
      </c>
    </row>
    <row r="1321" spans="1:14" x14ac:dyDescent="0.35">
      <c r="A1321" s="2">
        <v>29540</v>
      </c>
      <c r="B1321" t="s">
        <v>8</v>
      </c>
      <c r="C1321">
        <v>460184</v>
      </c>
      <c r="D1321" t="s">
        <v>1383</v>
      </c>
      <c r="E1321">
        <v>420</v>
      </c>
      <c r="F1321" s="1">
        <v>43466</v>
      </c>
      <c r="G1321" s="3">
        <v>110.25</v>
      </c>
      <c r="H1321" s="3">
        <f t="shared" si="140"/>
        <v>41.895000000000003</v>
      </c>
      <c r="I1321" s="3">
        <f t="shared" si="141"/>
        <v>17.5959</v>
      </c>
      <c r="J1321" s="3">
        <f t="shared" si="142"/>
        <v>58.432500000000005</v>
      </c>
      <c r="K1321" s="3">
        <f t="shared" si="143"/>
        <v>61.740000000000009</v>
      </c>
      <c r="L1321" s="3">
        <f t="shared" si="144"/>
        <v>36.3825</v>
      </c>
      <c r="M1321" s="3">
        <f t="shared" si="145"/>
        <v>85.995000000000005</v>
      </c>
      <c r="N1321" s="3">
        <f t="shared" si="146"/>
        <v>82.6875</v>
      </c>
    </row>
    <row r="1322" spans="1:14" x14ac:dyDescent="0.35">
      <c r="A1322" s="2">
        <v>29550</v>
      </c>
      <c r="B1322" t="s">
        <v>8</v>
      </c>
      <c r="C1322">
        <v>460185</v>
      </c>
      <c r="D1322" t="s">
        <v>1384</v>
      </c>
      <c r="E1322">
        <v>420</v>
      </c>
      <c r="F1322" s="1">
        <v>43466</v>
      </c>
      <c r="G1322" s="3">
        <v>110.25</v>
      </c>
      <c r="H1322" s="3">
        <f t="shared" si="140"/>
        <v>41.895000000000003</v>
      </c>
      <c r="I1322" s="3">
        <f t="shared" si="141"/>
        <v>17.5959</v>
      </c>
      <c r="J1322" s="3">
        <f t="shared" si="142"/>
        <v>58.432500000000005</v>
      </c>
      <c r="K1322" s="3">
        <f t="shared" si="143"/>
        <v>61.740000000000009</v>
      </c>
      <c r="L1322" s="3">
        <f t="shared" si="144"/>
        <v>36.3825</v>
      </c>
      <c r="M1322" s="3">
        <f t="shared" si="145"/>
        <v>85.995000000000005</v>
      </c>
      <c r="N1322" s="3">
        <f t="shared" si="146"/>
        <v>82.6875</v>
      </c>
    </row>
    <row r="1323" spans="1:14" x14ac:dyDescent="0.35">
      <c r="A1323" s="2">
        <v>29580</v>
      </c>
      <c r="B1323" t="s">
        <v>8</v>
      </c>
      <c r="C1323">
        <v>460186</v>
      </c>
      <c r="D1323" t="s">
        <v>1385</v>
      </c>
      <c r="E1323">
        <v>420</v>
      </c>
      <c r="F1323" s="1">
        <v>43466</v>
      </c>
      <c r="G1323" s="3">
        <v>110.25</v>
      </c>
      <c r="H1323" s="3">
        <f t="shared" si="140"/>
        <v>41.895000000000003</v>
      </c>
      <c r="I1323" s="3">
        <f t="shared" si="141"/>
        <v>17.5959</v>
      </c>
      <c r="J1323" s="3">
        <f t="shared" si="142"/>
        <v>58.432500000000005</v>
      </c>
      <c r="K1323" s="3">
        <f t="shared" si="143"/>
        <v>61.740000000000009</v>
      </c>
      <c r="L1323" s="3">
        <f t="shared" si="144"/>
        <v>36.3825</v>
      </c>
      <c r="M1323" s="3">
        <f t="shared" si="145"/>
        <v>85.995000000000005</v>
      </c>
      <c r="N1323" s="3">
        <f t="shared" si="146"/>
        <v>82.6875</v>
      </c>
    </row>
    <row r="1324" spans="1:14" x14ac:dyDescent="0.35">
      <c r="A1324" s="2">
        <v>97112</v>
      </c>
      <c r="B1324" t="s">
        <v>8</v>
      </c>
      <c r="C1324">
        <v>460191</v>
      </c>
      <c r="D1324" t="s">
        <v>1386</v>
      </c>
      <c r="E1324">
        <v>420</v>
      </c>
      <c r="F1324" s="1">
        <v>43466</v>
      </c>
      <c r="G1324" s="3">
        <v>32</v>
      </c>
      <c r="H1324" s="3">
        <f t="shared" si="140"/>
        <v>12.16</v>
      </c>
      <c r="I1324" s="3">
        <f t="shared" si="141"/>
        <v>5.1071999999999997</v>
      </c>
      <c r="J1324" s="3">
        <f t="shared" si="142"/>
        <v>16.96</v>
      </c>
      <c r="K1324" s="3">
        <f t="shared" si="143"/>
        <v>17.920000000000002</v>
      </c>
      <c r="L1324" s="3">
        <f t="shared" si="144"/>
        <v>10.56</v>
      </c>
      <c r="M1324" s="3">
        <f t="shared" si="145"/>
        <v>24.96</v>
      </c>
      <c r="N1324" s="3">
        <f t="shared" si="146"/>
        <v>24</v>
      </c>
    </row>
    <row r="1325" spans="1:14" x14ac:dyDescent="0.35">
      <c r="A1325" s="2">
        <v>97598</v>
      </c>
      <c r="B1325" t="s">
        <v>8</v>
      </c>
      <c r="C1325">
        <v>460192</v>
      </c>
      <c r="D1325" t="s">
        <v>1389</v>
      </c>
      <c r="E1325">
        <v>420</v>
      </c>
      <c r="F1325" s="1">
        <v>43466</v>
      </c>
      <c r="G1325" s="3">
        <v>132.5</v>
      </c>
      <c r="H1325" s="3">
        <f t="shared" si="140"/>
        <v>50.35</v>
      </c>
      <c r="I1325" s="3">
        <f t="shared" si="141"/>
        <v>21.146999999999998</v>
      </c>
      <c r="J1325" s="3">
        <f t="shared" si="142"/>
        <v>70.225000000000009</v>
      </c>
      <c r="K1325" s="3">
        <f t="shared" si="143"/>
        <v>74.2</v>
      </c>
      <c r="L1325" s="3">
        <f t="shared" si="144"/>
        <v>43.725000000000001</v>
      </c>
      <c r="M1325" s="3">
        <f t="shared" si="145"/>
        <v>103.35000000000001</v>
      </c>
      <c r="N1325" s="3">
        <f t="shared" si="146"/>
        <v>99.375</v>
      </c>
    </row>
    <row r="1326" spans="1:14" x14ac:dyDescent="0.35">
      <c r="A1326" s="2">
        <v>97112</v>
      </c>
      <c r="B1326" t="s">
        <v>8</v>
      </c>
      <c r="C1326">
        <v>460193</v>
      </c>
      <c r="D1326" t="s">
        <v>1390</v>
      </c>
      <c r="E1326">
        <v>420</v>
      </c>
      <c r="F1326" s="1">
        <v>43466</v>
      </c>
      <c r="G1326" s="3">
        <v>66.25</v>
      </c>
      <c r="H1326" s="3">
        <f t="shared" si="140"/>
        <v>25.175000000000001</v>
      </c>
      <c r="I1326" s="3">
        <f t="shared" si="141"/>
        <v>10.573499999999999</v>
      </c>
      <c r="J1326" s="3">
        <f t="shared" si="142"/>
        <v>35.112500000000004</v>
      </c>
      <c r="K1326" s="3">
        <f t="shared" si="143"/>
        <v>37.1</v>
      </c>
      <c r="L1326" s="3">
        <f t="shared" si="144"/>
        <v>21.862500000000001</v>
      </c>
      <c r="M1326" s="3">
        <f t="shared" si="145"/>
        <v>51.675000000000004</v>
      </c>
      <c r="N1326" s="3">
        <f t="shared" si="146"/>
        <v>49.6875</v>
      </c>
    </row>
    <row r="1327" spans="1:14" x14ac:dyDescent="0.35">
      <c r="A1327" s="2">
        <v>97542</v>
      </c>
      <c r="B1327" t="s">
        <v>8</v>
      </c>
      <c r="C1327">
        <v>460194</v>
      </c>
      <c r="D1327" t="s">
        <v>1391</v>
      </c>
      <c r="E1327">
        <v>420</v>
      </c>
      <c r="F1327" s="1">
        <v>43466</v>
      </c>
      <c r="G1327" s="3">
        <v>60.75</v>
      </c>
      <c r="H1327" s="3">
        <f t="shared" si="140"/>
        <v>23.085000000000001</v>
      </c>
      <c r="I1327" s="3">
        <f t="shared" si="141"/>
        <v>9.6957000000000004</v>
      </c>
      <c r="J1327" s="3">
        <f t="shared" si="142"/>
        <v>32.197500000000005</v>
      </c>
      <c r="K1327" s="3">
        <f t="shared" si="143"/>
        <v>34.020000000000003</v>
      </c>
      <c r="L1327" s="3">
        <f t="shared" si="144"/>
        <v>20.047499999999999</v>
      </c>
      <c r="M1327" s="3">
        <f t="shared" si="145"/>
        <v>47.385000000000005</v>
      </c>
      <c r="N1327" s="3">
        <f t="shared" si="146"/>
        <v>45.5625</v>
      </c>
    </row>
    <row r="1328" spans="1:14" x14ac:dyDescent="0.35">
      <c r="A1328" s="2">
        <v>97760</v>
      </c>
      <c r="B1328" t="s">
        <v>8</v>
      </c>
      <c r="C1328">
        <v>460195</v>
      </c>
      <c r="D1328" t="s">
        <v>1392</v>
      </c>
      <c r="E1328">
        <v>420</v>
      </c>
      <c r="F1328" s="1">
        <v>43466</v>
      </c>
      <c r="G1328" s="3">
        <v>66.25</v>
      </c>
      <c r="H1328" s="3">
        <f t="shared" si="140"/>
        <v>25.175000000000001</v>
      </c>
      <c r="I1328" s="3">
        <f t="shared" si="141"/>
        <v>10.573499999999999</v>
      </c>
      <c r="J1328" s="3">
        <f t="shared" si="142"/>
        <v>35.112500000000004</v>
      </c>
      <c r="K1328" s="3">
        <f t="shared" si="143"/>
        <v>37.1</v>
      </c>
      <c r="L1328" s="3">
        <f t="shared" si="144"/>
        <v>21.862500000000001</v>
      </c>
      <c r="M1328" s="3">
        <f t="shared" si="145"/>
        <v>51.675000000000004</v>
      </c>
      <c r="N1328" s="3">
        <f t="shared" si="146"/>
        <v>49.6875</v>
      </c>
    </row>
    <row r="1329" spans="1:14" x14ac:dyDescent="0.35">
      <c r="A1329" s="2">
        <v>97760</v>
      </c>
      <c r="B1329" t="s">
        <v>8</v>
      </c>
      <c r="C1329">
        <v>460195</v>
      </c>
      <c r="D1329" t="s">
        <v>1392</v>
      </c>
      <c r="E1329">
        <v>420</v>
      </c>
      <c r="F1329" s="1">
        <v>43466</v>
      </c>
      <c r="G1329" s="3">
        <v>66.25</v>
      </c>
      <c r="H1329" s="3">
        <f t="shared" si="140"/>
        <v>25.175000000000001</v>
      </c>
      <c r="I1329" s="3">
        <f t="shared" si="141"/>
        <v>10.573499999999999</v>
      </c>
      <c r="J1329" s="3">
        <f t="shared" si="142"/>
        <v>35.112500000000004</v>
      </c>
      <c r="K1329" s="3">
        <f t="shared" si="143"/>
        <v>37.1</v>
      </c>
      <c r="L1329" s="3">
        <f t="shared" si="144"/>
        <v>21.862500000000001</v>
      </c>
      <c r="M1329" s="3">
        <f t="shared" si="145"/>
        <v>51.675000000000004</v>
      </c>
      <c r="N1329" s="3">
        <f t="shared" si="146"/>
        <v>49.6875</v>
      </c>
    </row>
    <row r="1330" spans="1:14" x14ac:dyDescent="0.35">
      <c r="A1330" s="2" t="s">
        <v>1393</v>
      </c>
      <c r="B1330" t="s">
        <v>8</v>
      </c>
      <c r="C1330">
        <v>460196</v>
      </c>
      <c r="D1330" t="s">
        <v>1394</v>
      </c>
      <c r="E1330">
        <v>274</v>
      </c>
      <c r="F1330" s="1">
        <v>43466</v>
      </c>
      <c r="G1330" s="3">
        <v>27.75</v>
      </c>
      <c r="H1330" s="3">
        <f t="shared" si="140"/>
        <v>10.545</v>
      </c>
      <c r="I1330" s="3">
        <f t="shared" si="141"/>
        <v>4.4288999999999996</v>
      </c>
      <c r="J1330" s="3">
        <f t="shared" si="142"/>
        <v>14.707500000000001</v>
      </c>
      <c r="K1330" s="3">
        <f t="shared" si="143"/>
        <v>15.540000000000001</v>
      </c>
      <c r="L1330" s="3">
        <f t="shared" si="144"/>
        <v>9.1575000000000006</v>
      </c>
      <c r="M1330" s="3">
        <f t="shared" si="145"/>
        <v>21.645</v>
      </c>
      <c r="N1330" s="3">
        <f t="shared" si="146"/>
        <v>20.8125</v>
      </c>
    </row>
    <row r="1331" spans="1:14" x14ac:dyDescent="0.35">
      <c r="A1331" s="2" t="s">
        <v>1395</v>
      </c>
      <c r="B1331" t="s">
        <v>8</v>
      </c>
      <c r="C1331">
        <v>460200</v>
      </c>
      <c r="D1331" t="s">
        <v>1396</v>
      </c>
      <c r="E1331">
        <v>274</v>
      </c>
      <c r="F1331" s="1">
        <v>43466</v>
      </c>
      <c r="G1331" s="3">
        <v>27.75</v>
      </c>
      <c r="H1331" s="3">
        <f t="shared" si="140"/>
        <v>10.545</v>
      </c>
      <c r="I1331" s="3">
        <f t="shared" si="141"/>
        <v>4.4288999999999996</v>
      </c>
      <c r="J1331" s="3">
        <f t="shared" si="142"/>
        <v>14.707500000000001</v>
      </c>
      <c r="K1331" s="3">
        <f t="shared" si="143"/>
        <v>15.540000000000001</v>
      </c>
      <c r="L1331" s="3">
        <f t="shared" si="144"/>
        <v>9.1575000000000006</v>
      </c>
      <c r="M1331" s="3">
        <f t="shared" si="145"/>
        <v>21.645</v>
      </c>
      <c r="N1331" s="3">
        <f t="shared" si="146"/>
        <v>20.8125</v>
      </c>
    </row>
    <row r="1332" spans="1:14" x14ac:dyDescent="0.35">
      <c r="A1332" s="2" t="s">
        <v>1397</v>
      </c>
      <c r="B1332" t="s">
        <v>8</v>
      </c>
      <c r="C1332">
        <v>460202</v>
      </c>
      <c r="D1332" t="s">
        <v>1398</v>
      </c>
      <c r="E1332">
        <v>274</v>
      </c>
      <c r="F1332" s="1">
        <v>43466</v>
      </c>
      <c r="G1332" s="3">
        <v>93.75</v>
      </c>
      <c r="H1332" s="3">
        <f t="shared" si="140"/>
        <v>35.625</v>
      </c>
      <c r="I1332" s="3">
        <f t="shared" si="141"/>
        <v>14.962499999999999</v>
      </c>
      <c r="J1332" s="3">
        <f t="shared" si="142"/>
        <v>49.6875</v>
      </c>
      <c r="K1332" s="3">
        <f t="shared" si="143"/>
        <v>52.500000000000007</v>
      </c>
      <c r="L1332" s="3">
        <f t="shared" si="144"/>
        <v>30.9375</v>
      </c>
      <c r="M1332" s="3">
        <f t="shared" si="145"/>
        <v>73.125</v>
      </c>
      <c r="N1332" s="3">
        <f t="shared" si="146"/>
        <v>70.3125</v>
      </c>
    </row>
    <row r="1333" spans="1:14" x14ac:dyDescent="0.35">
      <c r="A1333" s="2" t="s">
        <v>1397</v>
      </c>
      <c r="B1333" t="s">
        <v>8</v>
      </c>
      <c r="C1333">
        <v>460202</v>
      </c>
      <c r="D1333" t="s">
        <v>1398</v>
      </c>
      <c r="E1333">
        <v>274</v>
      </c>
      <c r="F1333" s="1">
        <v>43466</v>
      </c>
      <c r="G1333" s="3">
        <v>93.75</v>
      </c>
      <c r="H1333" s="3">
        <f t="shared" si="140"/>
        <v>35.625</v>
      </c>
      <c r="I1333" s="3">
        <f t="shared" si="141"/>
        <v>14.962499999999999</v>
      </c>
      <c r="J1333" s="3">
        <f t="shared" si="142"/>
        <v>49.6875</v>
      </c>
      <c r="K1333" s="3">
        <f t="shared" si="143"/>
        <v>52.500000000000007</v>
      </c>
      <c r="L1333" s="3">
        <f t="shared" si="144"/>
        <v>30.9375</v>
      </c>
      <c r="M1333" s="3">
        <f t="shared" si="145"/>
        <v>73.125</v>
      </c>
      <c r="N1333" s="3">
        <f t="shared" si="146"/>
        <v>70.3125</v>
      </c>
    </row>
    <row r="1334" spans="1:14" x14ac:dyDescent="0.35">
      <c r="A1334" s="2" t="s">
        <v>1399</v>
      </c>
      <c r="B1334" t="s">
        <v>8</v>
      </c>
      <c r="C1334">
        <v>460204</v>
      </c>
      <c r="D1334" t="s">
        <v>1400</v>
      </c>
      <c r="E1334">
        <v>274</v>
      </c>
      <c r="F1334" s="1">
        <v>43466</v>
      </c>
      <c r="G1334" s="3">
        <v>38.75</v>
      </c>
      <c r="H1334" s="3">
        <f t="shared" si="140"/>
        <v>14.725</v>
      </c>
      <c r="I1334" s="3">
        <f t="shared" si="141"/>
        <v>6.1844999999999999</v>
      </c>
      <c r="J1334" s="3">
        <f t="shared" si="142"/>
        <v>20.537500000000001</v>
      </c>
      <c r="K1334" s="3">
        <f t="shared" si="143"/>
        <v>21.700000000000003</v>
      </c>
      <c r="L1334" s="3">
        <f t="shared" si="144"/>
        <v>12.787500000000001</v>
      </c>
      <c r="M1334" s="3">
        <f t="shared" si="145"/>
        <v>30.225000000000001</v>
      </c>
      <c r="N1334" s="3">
        <f t="shared" si="146"/>
        <v>29.0625</v>
      </c>
    </row>
    <row r="1335" spans="1:14" x14ac:dyDescent="0.35">
      <c r="A1335" s="2" t="s">
        <v>1401</v>
      </c>
      <c r="B1335" t="s">
        <v>8</v>
      </c>
      <c r="C1335">
        <v>460208</v>
      </c>
      <c r="D1335" t="s">
        <v>1402</v>
      </c>
      <c r="E1335">
        <v>274</v>
      </c>
      <c r="F1335" s="1">
        <v>43466</v>
      </c>
      <c r="G1335" s="3">
        <v>38.75</v>
      </c>
      <c r="H1335" s="3">
        <f t="shared" si="140"/>
        <v>14.725</v>
      </c>
      <c r="I1335" s="3">
        <f t="shared" si="141"/>
        <v>6.1844999999999999</v>
      </c>
      <c r="J1335" s="3">
        <f t="shared" si="142"/>
        <v>20.537500000000001</v>
      </c>
      <c r="K1335" s="3">
        <f t="shared" si="143"/>
        <v>21.700000000000003</v>
      </c>
      <c r="L1335" s="3">
        <f t="shared" si="144"/>
        <v>12.787500000000001</v>
      </c>
      <c r="M1335" s="3">
        <f t="shared" si="145"/>
        <v>30.225000000000001</v>
      </c>
      <c r="N1335" s="3">
        <f t="shared" si="146"/>
        <v>29.0625</v>
      </c>
    </row>
    <row r="1336" spans="1:14" x14ac:dyDescent="0.35">
      <c r="A1336" s="2" t="s">
        <v>1259</v>
      </c>
      <c r="B1336" t="s">
        <v>8</v>
      </c>
      <c r="C1336">
        <v>460210</v>
      </c>
      <c r="D1336" t="s">
        <v>1403</v>
      </c>
      <c r="E1336">
        <v>274</v>
      </c>
      <c r="F1336" s="1">
        <v>43466</v>
      </c>
      <c r="G1336" s="3">
        <v>55.25</v>
      </c>
      <c r="H1336" s="3">
        <f t="shared" si="140"/>
        <v>20.995000000000001</v>
      </c>
      <c r="I1336" s="3">
        <f t="shared" si="141"/>
        <v>8.8178999999999998</v>
      </c>
      <c r="J1336" s="3">
        <f t="shared" si="142"/>
        <v>29.282500000000002</v>
      </c>
      <c r="K1336" s="3">
        <f t="shared" si="143"/>
        <v>30.94</v>
      </c>
      <c r="L1336" s="3">
        <f t="shared" si="144"/>
        <v>18.232500000000002</v>
      </c>
      <c r="M1336" s="3">
        <f t="shared" si="145"/>
        <v>43.094999999999999</v>
      </c>
      <c r="N1336" s="3">
        <f t="shared" si="146"/>
        <v>41.4375</v>
      </c>
    </row>
    <row r="1337" spans="1:14" x14ac:dyDescent="0.35">
      <c r="A1337" s="2" t="s">
        <v>456</v>
      </c>
      <c r="B1337" t="s">
        <v>8</v>
      </c>
      <c r="C1337">
        <v>460212</v>
      </c>
      <c r="D1337" t="s">
        <v>1404</v>
      </c>
      <c r="E1337">
        <v>274</v>
      </c>
      <c r="F1337" s="1">
        <v>45292</v>
      </c>
      <c r="G1337" s="3">
        <v>85</v>
      </c>
      <c r="H1337" s="3">
        <f t="shared" si="140"/>
        <v>32.299999999999997</v>
      </c>
      <c r="I1337" s="3">
        <f t="shared" si="141"/>
        <v>13.565999999999999</v>
      </c>
      <c r="J1337" s="3">
        <f t="shared" si="142"/>
        <v>45.050000000000004</v>
      </c>
      <c r="K1337" s="3">
        <f t="shared" si="143"/>
        <v>47.6</v>
      </c>
      <c r="L1337" s="3">
        <f t="shared" si="144"/>
        <v>28.05</v>
      </c>
      <c r="M1337" s="3">
        <f t="shared" si="145"/>
        <v>66.3</v>
      </c>
      <c r="N1337" s="3">
        <f t="shared" si="146"/>
        <v>63.75</v>
      </c>
    </row>
    <row r="1338" spans="1:14" x14ac:dyDescent="0.35">
      <c r="A1338" s="2" t="s">
        <v>1405</v>
      </c>
      <c r="B1338" t="s">
        <v>8</v>
      </c>
      <c r="C1338">
        <v>460214</v>
      </c>
      <c r="D1338" t="s">
        <v>1406</v>
      </c>
      <c r="E1338">
        <v>274</v>
      </c>
      <c r="F1338" s="1">
        <v>43466</v>
      </c>
      <c r="G1338" s="3">
        <v>27.75</v>
      </c>
      <c r="H1338" s="3">
        <f t="shared" si="140"/>
        <v>10.545</v>
      </c>
      <c r="I1338" s="3">
        <f t="shared" si="141"/>
        <v>4.4288999999999996</v>
      </c>
      <c r="J1338" s="3">
        <f t="shared" si="142"/>
        <v>14.707500000000001</v>
      </c>
      <c r="K1338" s="3">
        <f t="shared" si="143"/>
        <v>15.540000000000001</v>
      </c>
      <c r="L1338" s="3">
        <f t="shared" si="144"/>
        <v>9.1575000000000006</v>
      </c>
      <c r="M1338" s="3">
        <f t="shared" si="145"/>
        <v>21.645</v>
      </c>
      <c r="N1338" s="3">
        <f t="shared" si="146"/>
        <v>20.8125</v>
      </c>
    </row>
    <row r="1339" spans="1:14" x14ac:dyDescent="0.35">
      <c r="A1339" s="2" t="s">
        <v>1407</v>
      </c>
      <c r="B1339" t="s">
        <v>8</v>
      </c>
      <c r="C1339">
        <v>460216</v>
      </c>
      <c r="D1339" t="s">
        <v>1408</v>
      </c>
      <c r="E1339">
        <v>274</v>
      </c>
      <c r="F1339" s="1">
        <v>43466</v>
      </c>
      <c r="G1339" s="3">
        <v>49.75</v>
      </c>
      <c r="H1339" s="3">
        <f t="shared" si="140"/>
        <v>18.905000000000001</v>
      </c>
      <c r="I1339" s="3">
        <f t="shared" si="141"/>
        <v>7.9401000000000002</v>
      </c>
      <c r="J1339" s="3">
        <f t="shared" si="142"/>
        <v>26.3675</v>
      </c>
      <c r="K1339" s="3">
        <f t="shared" si="143"/>
        <v>27.860000000000003</v>
      </c>
      <c r="L1339" s="3">
        <f t="shared" si="144"/>
        <v>16.4175</v>
      </c>
      <c r="M1339" s="3">
        <f t="shared" si="145"/>
        <v>38.805</v>
      </c>
      <c r="N1339" s="3">
        <f t="shared" si="146"/>
        <v>37.3125</v>
      </c>
    </row>
    <row r="1340" spans="1:14" x14ac:dyDescent="0.35">
      <c r="A1340" s="2" t="s">
        <v>676</v>
      </c>
      <c r="B1340" t="s">
        <v>8</v>
      </c>
      <c r="C1340">
        <v>460218</v>
      </c>
      <c r="D1340" t="s">
        <v>1409</v>
      </c>
      <c r="E1340">
        <v>274</v>
      </c>
      <c r="F1340" s="1">
        <v>43466</v>
      </c>
      <c r="G1340" s="3">
        <v>77.25</v>
      </c>
      <c r="H1340" s="3">
        <f t="shared" si="140"/>
        <v>29.355</v>
      </c>
      <c r="I1340" s="3">
        <f t="shared" si="141"/>
        <v>12.3291</v>
      </c>
      <c r="J1340" s="3">
        <f t="shared" si="142"/>
        <v>40.942500000000003</v>
      </c>
      <c r="K1340" s="3">
        <f t="shared" si="143"/>
        <v>43.260000000000005</v>
      </c>
      <c r="L1340" s="3">
        <f t="shared" si="144"/>
        <v>25.4925</v>
      </c>
      <c r="M1340" s="3">
        <f t="shared" si="145"/>
        <v>60.255000000000003</v>
      </c>
      <c r="N1340" s="3">
        <f t="shared" si="146"/>
        <v>57.9375</v>
      </c>
    </row>
    <row r="1341" spans="1:14" x14ac:dyDescent="0.35">
      <c r="A1341" s="2" t="s">
        <v>676</v>
      </c>
      <c r="B1341" t="s">
        <v>8</v>
      </c>
      <c r="C1341">
        <v>460218</v>
      </c>
      <c r="D1341" t="s">
        <v>1409</v>
      </c>
      <c r="E1341">
        <v>274</v>
      </c>
      <c r="F1341" s="1">
        <v>43466</v>
      </c>
      <c r="G1341" s="3">
        <v>77.25</v>
      </c>
      <c r="H1341" s="3">
        <f t="shared" si="140"/>
        <v>29.355</v>
      </c>
      <c r="I1341" s="3">
        <f t="shared" si="141"/>
        <v>12.3291</v>
      </c>
      <c r="J1341" s="3">
        <f t="shared" si="142"/>
        <v>40.942500000000003</v>
      </c>
      <c r="K1341" s="3">
        <f t="shared" si="143"/>
        <v>43.260000000000005</v>
      </c>
      <c r="L1341" s="3">
        <f t="shared" si="144"/>
        <v>25.4925</v>
      </c>
      <c r="M1341" s="3">
        <f t="shared" si="145"/>
        <v>60.255000000000003</v>
      </c>
      <c r="N1341" s="3">
        <f t="shared" si="146"/>
        <v>57.9375</v>
      </c>
    </row>
    <row r="1342" spans="1:14" x14ac:dyDescent="0.35">
      <c r="A1342" s="2" t="s">
        <v>1274</v>
      </c>
      <c r="B1342" t="s">
        <v>8</v>
      </c>
      <c r="C1342">
        <v>460220</v>
      </c>
      <c r="D1342" t="s">
        <v>1410</v>
      </c>
      <c r="E1342">
        <v>274</v>
      </c>
      <c r="F1342" s="1">
        <v>43466</v>
      </c>
      <c r="G1342" s="3">
        <v>71.75</v>
      </c>
      <c r="H1342" s="3">
        <f t="shared" si="140"/>
        <v>27.265000000000001</v>
      </c>
      <c r="I1342" s="3">
        <f t="shared" si="141"/>
        <v>11.4513</v>
      </c>
      <c r="J1342" s="3">
        <f t="shared" si="142"/>
        <v>38.027500000000003</v>
      </c>
      <c r="K1342" s="3">
        <f t="shared" si="143"/>
        <v>40.180000000000007</v>
      </c>
      <c r="L1342" s="3">
        <f t="shared" si="144"/>
        <v>23.677500000000002</v>
      </c>
      <c r="M1342" s="3">
        <f t="shared" si="145"/>
        <v>55.965000000000003</v>
      </c>
      <c r="N1342" s="3">
        <f t="shared" si="146"/>
        <v>53.8125</v>
      </c>
    </row>
    <row r="1343" spans="1:14" x14ac:dyDescent="0.35">
      <c r="A1343" s="2" t="s">
        <v>1411</v>
      </c>
      <c r="B1343" t="s">
        <v>8</v>
      </c>
      <c r="C1343">
        <v>460222</v>
      </c>
      <c r="D1343" t="s">
        <v>1412</v>
      </c>
      <c r="E1343">
        <v>274</v>
      </c>
      <c r="F1343" s="1">
        <v>43466</v>
      </c>
      <c r="G1343" s="3">
        <v>215</v>
      </c>
      <c r="H1343" s="3">
        <f t="shared" si="140"/>
        <v>81.7</v>
      </c>
      <c r="I1343" s="3">
        <f t="shared" si="141"/>
        <v>34.314</v>
      </c>
      <c r="J1343" s="3">
        <f t="shared" si="142"/>
        <v>113.95</v>
      </c>
      <c r="K1343" s="3">
        <f t="shared" si="143"/>
        <v>120.4</v>
      </c>
      <c r="L1343" s="3">
        <f t="shared" si="144"/>
        <v>70.95</v>
      </c>
      <c r="M1343" s="3">
        <f t="shared" si="145"/>
        <v>167.70000000000002</v>
      </c>
      <c r="N1343" s="3">
        <f t="shared" si="146"/>
        <v>161.25</v>
      </c>
    </row>
    <row r="1344" spans="1:14" x14ac:dyDescent="0.35">
      <c r="A1344" s="2" t="s">
        <v>1413</v>
      </c>
      <c r="B1344" t="s">
        <v>8</v>
      </c>
      <c r="C1344">
        <v>460224</v>
      </c>
      <c r="D1344" t="s">
        <v>1414</v>
      </c>
      <c r="E1344">
        <v>274</v>
      </c>
      <c r="F1344" s="1">
        <v>43466</v>
      </c>
      <c r="G1344" s="3">
        <v>66.25</v>
      </c>
      <c r="H1344" s="3">
        <f t="shared" si="140"/>
        <v>25.175000000000001</v>
      </c>
      <c r="I1344" s="3">
        <f t="shared" si="141"/>
        <v>10.573499999999999</v>
      </c>
      <c r="J1344" s="3">
        <f t="shared" si="142"/>
        <v>35.112500000000004</v>
      </c>
      <c r="K1344" s="3">
        <f t="shared" si="143"/>
        <v>37.1</v>
      </c>
      <c r="L1344" s="3">
        <f t="shared" si="144"/>
        <v>21.862500000000001</v>
      </c>
      <c r="M1344" s="3">
        <f t="shared" si="145"/>
        <v>51.675000000000004</v>
      </c>
      <c r="N1344" s="3">
        <f t="shared" si="146"/>
        <v>49.6875</v>
      </c>
    </row>
    <row r="1345" spans="1:14" x14ac:dyDescent="0.35">
      <c r="A1345" s="2">
        <v>97113</v>
      </c>
      <c r="B1345" t="s">
        <v>8</v>
      </c>
      <c r="C1345">
        <v>460360</v>
      </c>
      <c r="D1345" t="s">
        <v>1415</v>
      </c>
      <c r="E1345">
        <v>420</v>
      </c>
      <c r="F1345" s="1">
        <v>43466</v>
      </c>
      <c r="G1345" s="3">
        <v>100</v>
      </c>
      <c r="H1345" s="3">
        <f t="shared" si="140"/>
        <v>38</v>
      </c>
      <c r="I1345" s="3">
        <f t="shared" si="141"/>
        <v>15.959999999999999</v>
      </c>
      <c r="J1345" s="3">
        <f t="shared" si="142"/>
        <v>53</v>
      </c>
      <c r="K1345" s="3">
        <f t="shared" si="143"/>
        <v>56.000000000000007</v>
      </c>
      <c r="L1345" s="3">
        <f t="shared" si="144"/>
        <v>33</v>
      </c>
      <c r="M1345" s="3">
        <f t="shared" si="145"/>
        <v>78</v>
      </c>
      <c r="N1345" s="3">
        <f t="shared" si="146"/>
        <v>75</v>
      </c>
    </row>
    <row r="1346" spans="1:14" x14ac:dyDescent="0.35">
      <c r="A1346" s="2">
        <v>94668</v>
      </c>
      <c r="B1346" t="s">
        <v>8</v>
      </c>
      <c r="C1346">
        <v>500036</v>
      </c>
      <c r="D1346" t="s">
        <v>1416</v>
      </c>
      <c r="E1346">
        <v>410</v>
      </c>
      <c r="F1346" s="1">
        <v>44927</v>
      </c>
      <c r="G1346" s="3">
        <v>175</v>
      </c>
      <c r="H1346" s="3">
        <f t="shared" si="140"/>
        <v>66.5</v>
      </c>
      <c r="I1346" s="3">
        <f t="shared" si="141"/>
        <v>27.93</v>
      </c>
      <c r="J1346" s="3">
        <f t="shared" si="142"/>
        <v>92.75</v>
      </c>
      <c r="K1346" s="3">
        <f t="shared" si="143"/>
        <v>98.000000000000014</v>
      </c>
      <c r="L1346" s="3">
        <f t="shared" si="144"/>
        <v>57.75</v>
      </c>
      <c r="M1346" s="3">
        <f t="shared" si="145"/>
        <v>136.5</v>
      </c>
      <c r="N1346" s="3">
        <f t="shared" si="146"/>
        <v>131.25</v>
      </c>
    </row>
    <row r="1347" spans="1:14" x14ac:dyDescent="0.35">
      <c r="A1347" s="2">
        <v>94640</v>
      </c>
      <c r="B1347" t="s">
        <v>8</v>
      </c>
      <c r="C1347">
        <v>500045</v>
      </c>
      <c r="D1347" t="s">
        <v>1417</v>
      </c>
      <c r="E1347">
        <v>410</v>
      </c>
      <c r="F1347" s="1">
        <v>45292</v>
      </c>
      <c r="G1347" s="3">
        <v>598</v>
      </c>
      <c r="H1347" s="3">
        <f t="shared" ref="H1347:H1410" si="147">+G1347*0.38</f>
        <v>227.24</v>
      </c>
      <c r="I1347" s="3">
        <f t="shared" ref="I1347:I1410" si="148">+H1347*0.42</f>
        <v>95.440799999999996</v>
      </c>
      <c r="J1347" s="3">
        <f t="shared" ref="J1347:J1410" si="149">+G1347*0.53</f>
        <v>316.94</v>
      </c>
      <c r="K1347" s="3">
        <f t="shared" ref="K1347:K1410" si="150">+G1347*0.56</f>
        <v>334.88000000000005</v>
      </c>
      <c r="L1347" s="3">
        <f t="shared" ref="L1347:L1410" si="151">+G1347*0.33</f>
        <v>197.34</v>
      </c>
      <c r="M1347" s="3">
        <f t="shared" ref="M1347:M1410" si="152">+G1347*0.78</f>
        <v>466.44</v>
      </c>
      <c r="N1347" s="3">
        <f t="shared" ref="N1347:N1410" si="153">+G1347*0.75</f>
        <v>448.5</v>
      </c>
    </row>
    <row r="1348" spans="1:14" x14ac:dyDescent="0.35">
      <c r="A1348" s="2" t="s">
        <v>1418</v>
      </c>
      <c r="B1348" t="s">
        <v>8</v>
      </c>
      <c r="C1348">
        <v>500110</v>
      </c>
      <c r="D1348" t="s">
        <v>1419</v>
      </c>
      <c r="E1348">
        <v>270</v>
      </c>
      <c r="F1348" s="1">
        <v>43466</v>
      </c>
      <c r="G1348" s="3">
        <v>46.25</v>
      </c>
      <c r="H1348" s="3">
        <f t="shared" si="147"/>
        <v>17.574999999999999</v>
      </c>
      <c r="I1348" s="3">
        <f t="shared" si="148"/>
        <v>7.3814999999999991</v>
      </c>
      <c r="J1348" s="3">
        <f t="shared" si="149"/>
        <v>24.512500000000003</v>
      </c>
      <c r="K1348" s="3">
        <f t="shared" si="150"/>
        <v>25.900000000000002</v>
      </c>
      <c r="L1348" s="3">
        <f t="shared" si="151"/>
        <v>15.262500000000001</v>
      </c>
      <c r="M1348" s="3">
        <f t="shared" si="152"/>
        <v>36.075000000000003</v>
      </c>
      <c r="N1348" s="3">
        <f t="shared" si="153"/>
        <v>34.6875</v>
      </c>
    </row>
    <row r="1349" spans="1:14" x14ac:dyDescent="0.35">
      <c r="A1349" s="2">
        <v>94003</v>
      </c>
      <c r="B1349" t="s">
        <v>8</v>
      </c>
      <c r="C1349">
        <v>500121</v>
      </c>
      <c r="D1349" t="s">
        <v>1420</v>
      </c>
      <c r="E1349">
        <v>410</v>
      </c>
      <c r="F1349" s="1">
        <v>43466</v>
      </c>
      <c r="G1349" s="3">
        <v>1092</v>
      </c>
      <c r="H1349" s="3">
        <f t="shared" si="147"/>
        <v>414.96</v>
      </c>
      <c r="I1349" s="3">
        <f t="shared" si="148"/>
        <v>174.28319999999999</v>
      </c>
      <c r="J1349" s="3">
        <f t="shared" si="149"/>
        <v>578.76</v>
      </c>
      <c r="K1349" s="3">
        <f t="shared" si="150"/>
        <v>611.5200000000001</v>
      </c>
      <c r="L1349" s="3">
        <f t="shared" si="151"/>
        <v>360.36</v>
      </c>
      <c r="M1349" s="3">
        <f t="shared" si="152"/>
        <v>851.76</v>
      </c>
      <c r="N1349" s="3">
        <f t="shared" si="153"/>
        <v>819</v>
      </c>
    </row>
    <row r="1350" spans="1:14" x14ac:dyDescent="0.35">
      <c r="A1350" s="2">
        <v>94002</v>
      </c>
      <c r="B1350" t="s">
        <v>8</v>
      </c>
      <c r="C1350">
        <v>500122</v>
      </c>
      <c r="D1350" t="s">
        <v>1421</v>
      </c>
      <c r="E1350">
        <v>410</v>
      </c>
      <c r="F1350" s="1">
        <v>43466</v>
      </c>
      <c r="G1350" s="3">
        <v>1187</v>
      </c>
      <c r="H1350" s="3">
        <f t="shared" si="147"/>
        <v>451.06</v>
      </c>
      <c r="I1350" s="3">
        <f t="shared" si="148"/>
        <v>189.4452</v>
      </c>
      <c r="J1350" s="3">
        <f t="shared" si="149"/>
        <v>629.11</v>
      </c>
      <c r="K1350" s="3">
        <f t="shared" si="150"/>
        <v>664.72</v>
      </c>
      <c r="L1350" s="3">
        <f t="shared" si="151"/>
        <v>391.71000000000004</v>
      </c>
      <c r="M1350" s="3">
        <f t="shared" si="152"/>
        <v>925.86</v>
      </c>
      <c r="N1350" s="3">
        <f t="shared" si="153"/>
        <v>890.25</v>
      </c>
    </row>
    <row r="1351" spans="1:14" x14ac:dyDescent="0.35">
      <c r="A1351" s="2">
        <v>94667</v>
      </c>
      <c r="B1351" t="s">
        <v>8</v>
      </c>
      <c r="C1351">
        <v>500210</v>
      </c>
      <c r="D1351" t="s">
        <v>1422</v>
      </c>
      <c r="E1351">
        <v>410</v>
      </c>
      <c r="F1351" s="1">
        <v>44927</v>
      </c>
      <c r="G1351" s="3">
        <v>125</v>
      </c>
      <c r="H1351" s="3">
        <f t="shared" si="147"/>
        <v>47.5</v>
      </c>
      <c r="I1351" s="3">
        <f t="shared" si="148"/>
        <v>19.95</v>
      </c>
      <c r="J1351" s="3">
        <f t="shared" si="149"/>
        <v>66.25</v>
      </c>
      <c r="K1351" s="3">
        <f t="shared" si="150"/>
        <v>70</v>
      </c>
      <c r="L1351" s="3">
        <f t="shared" si="151"/>
        <v>41.25</v>
      </c>
      <c r="M1351" s="3">
        <f t="shared" si="152"/>
        <v>97.5</v>
      </c>
      <c r="N1351" s="3">
        <f t="shared" si="153"/>
        <v>93.75</v>
      </c>
    </row>
    <row r="1352" spans="1:14" x14ac:dyDescent="0.35">
      <c r="A1352" s="2">
        <v>94760</v>
      </c>
      <c r="B1352" t="s">
        <v>8</v>
      </c>
      <c r="C1352">
        <v>500260</v>
      </c>
      <c r="D1352" t="s">
        <v>1423</v>
      </c>
      <c r="E1352">
        <v>460</v>
      </c>
      <c r="F1352" s="1">
        <v>44927</v>
      </c>
      <c r="G1352" s="3">
        <v>50</v>
      </c>
      <c r="H1352" s="3">
        <f t="shared" si="147"/>
        <v>19</v>
      </c>
      <c r="I1352" s="3">
        <f t="shared" si="148"/>
        <v>7.9799999999999995</v>
      </c>
      <c r="J1352" s="3">
        <f t="shared" si="149"/>
        <v>26.5</v>
      </c>
      <c r="K1352" s="3">
        <f t="shared" si="150"/>
        <v>28.000000000000004</v>
      </c>
      <c r="L1352" s="3">
        <f t="shared" si="151"/>
        <v>16.5</v>
      </c>
      <c r="M1352" s="3">
        <f t="shared" si="152"/>
        <v>39</v>
      </c>
      <c r="N1352" s="3">
        <f t="shared" si="153"/>
        <v>37.5</v>
      </c>
    </row>
    <row r="1353" spans="1:14" x14ac:dyDescent="0.35">
      <c r="A1353" s="2">
        <v>94762</v>
      </c>
      <c r="B1353" t="s">
        <v>8</v>
      </c>
      <c r="C1353">
        <v>500261</v>
      </c>
      <c r="D1353" t="s">
        <v>1424</v>
      </c>
      <c r="E1353">
        <v>460</v>
      </c>
      <c r="F1353" s="1">
        <v>44927</v>
      </c>
      <c r="G1353" s="3">
        <v>250</v>
      </c>
      <c r="H1353" s="3">
        <f t="shared" si="147"/>
        <v>95</v>
      </c>
      <c r="I1353" s="3">
        <f t="shared" si="148"/>
        <v>39.9</v>
      </c>
      <c r="J1353" s="3">
        <f t="shared" si="149"/>
        <v>132.5</v>
      </c>
      <c r="K1353" s="3">
        <f t="shared" si="150"/>
        <v>140</v>
      </c>
      <c r="L1353" s="3">
        <f t="shared" si="151"/>
        <v>82.5</v>
      </c>
      <c r="M1353" s="3">
        <f t="shared" si="152"/>
        <v>195</v>
      </c>
      <c r="N1353" s="3">
        <f t="shared" si="153"/>
        <v>187.5</v>
      </c>
    </row>
    <row r="1354" spans="1:14" x14ac:dyDescent="0.35">
      <c r="A1354" s="2">
        <v>94761</v>
      </c>
      <c r="B1354" t="s">
        <v>8</v>
      </c>
      <c r="C1354">
        <v>500263</v>
      </c>
      <c r="D1354" t="s">
        <v>1425</v>
      </c>
      <c r="E1354">
        <v>460</v>
      </c>
      <c r="F1354" s="1">
        <v>44927</v>
      </c>
      <c r="G1354" s="3">
        <v>100</v>
      </c>
      <c r="H1354" s="3">
        <f t="shared" si="147"/>
        <v>38</v>
      </c>
      <c r="I1354" s="3">
        <f t="shared" si="148"/>
        <v>15.959999999999999</v>
      </c>
      <c r="J1354" s="3">
        <f t="shared" si="149"/>
        <v>53</v>
      </c>
      <c r="K1354" s="3">
        <f t="shared" si="150"/>
        <v>56.000000000000007</v>
      </c>
      <c r="L1354" s="3">
        <f t="shared" si="151"/>
        <v>33</v>
      </c>
      <c r="M1354" s="3">
        <f t="shared" si="152"/>
        <v>78</v>
      </c>
      <c r="N1354" s="3">
        <f t="shared" si="153"/>
        <v>75</v>
      </c>
    </row>
    <row r="1355" spans="1:14" x14ac:dyDescent="0.35">
      <c r="A1355" s="2">
        <v>92950</v>
      </c>
      <c r="B1355" t="s">
        <v>8</v>
      </c>
      <c r="C1355">
        <v>500265</v>
      </c>
      <c r="D1355" t="s">
        <v>1092</v>
      </c>
      <c r="E1355">
        <v>480</v>
      </c>
      <c r="F1355" s="1">
        <v>43466</v>
      </c>
      <c r="G1355" s="3">
        <v>791</v>
      </c>
      <c r="H1355" s="3">
        <f t="shared" si="147"/>
        <v>300.58</v>
      </c>
      <c r="I1355" s="3">
        <f t="shared" si="148"/>
        <v>126.24359999999999</v>
      </c>
      <c r="J1355" s="3">
        <f t="shared" si="149"/>
        <v>419.23</v>
      </c>
      <c r="K1355" s="3">
        <f t="shared" si="150"/>
        <v>442.96000000000004</v>
      </c>
      <c r="L1355" s="3">
        <f t="shared" si="151"/>
        <v>261.03000000000003</v>
      </c>
      <c r="M1355" s="3">
        <f t="shared" si="152"/>
        <v>616.98</v>
      </c>
      <c r="N1355" s="3">
        <f t="shared" si="153"/>
        <v>593.25</v>
      </c>
    </row>
    <row r="1356" spans="1:14" x14ac:dyDescent="0.35">
      <c r="A1356" s="2">
        <v>94060</v>
      </c>
      <c r="B1356" t="s">
        <v>8</v>
      </c>
      <c r="C1356">
        <v>500330</v>
      </c>
      <c r="D1356" t="s">
        <v>1426</v>
      </c>
      <c r="E1356">
        <v>460</v>
      </c>
      <c r="F1356" s="1">
        <v>43466</v>
      </c>
      <c r="G1356" s="3">
        <v>909</v>
      </c>
      <c r="H1356" s="3">
        <f t="shared" si="147"/>
        <v>345.42</v>
      </c>
      <c r="I1356" s="3">
        <f t="shared" si="148"/>
        <v>145.07640000000001</v>
      </c>
      <c r="J1356" s="3">
        <f t="shared" si="149"/>
        <v>481.77000000000004</v>
      </c>
      <c r="K1356" s="3">
        <f t="shared" si="150"/>
        <v>509.04</v>
      </c>
      <c r="L1356" s="3">
        <f t="shared" si="151"/>
        <v>299.97000000000003</v>
      </c>
      <c r="M1356" s="3">
        <f t="shared" si="152"/>
        <v>709.02</v>
      </c>
      <c r="N1356" s="3">
        <f t="shared" si="153"/>
        <v>681.75</v>
      </c>
    </row>
    <row r="1357" spans="1:14" x14ac:dyDescent="0.35">
      <c r="A1357" s="2">
        <v>94375</v>
      </c>
      <c r="B1357" t="s">
        <v>8</v>
      </c>
      <c r="C1357">
        <v>500335</v>
      </c>
      <c r="D1357" t="s">
        <v>1427</v>
      </c>
      <c r="E1357">
        <v>460</v>
      </c>
      <c r="F1357" s="1">
        <v>44927</v>
      </c>
      <c r="G1357" s="3">
        <v>250</v>
      </c>
      <c r="H1357" s="3">
        <f t="shared" si="147"/>
        <v>95</v>
      </c>
      <c r="I1357" s="3">
        <f t="shared" si="148"/>
        <v>39.9</v>
      </c>
      <c r="J1357" s="3">
        <f t="shared" si="149"/>
        <v>132.5</v>
      </c>
      <c r="K1357" s="3">
        <f t="shared" si="150"/>
        <v>140</v>
      </c>
      <c r="L1357" s="3">
        <f t="shared" si="151"/>
        <v>82.5</v>
      </c>
      <c r="M1357" s="3">
        <f t="shared" si="152"/>
        <v>195</v>
      </c>
      <c r="N1357" s="3">
        <f t="shared" si="153"/>
        <v>187.5</v>
      </c>
    </row>
    <row r="1358" spans="1:14" x14ac:dyDescent="0.35">
      <c r="A1358" s="2">
        <v>94200</v>
      </c>
      <c r="B1358" t="s">
        <v>8</v>
      </c>
      <c r="C1358">
        <v>500337</v>
      </c>
      <c r="D1358" t="s">
        <v>1428</v>
      </c>
      <c r="E1358">
        <v>460</v>
      </c>
      <c r="F1358" s="1">
        <v>43466</v>
      </c>
      <c r="G1358" s="3">
        <v>82.75</v>
      </c>
      <c r="H1358" s="3">
        <f t="shared" si="147"/>
        <v>31.445</v>
      </c>
      <c r="I1358" s="3">
        <f t="shared" si="148"/>
        <v>13.206899999999999</v>
      </c>
      <c r="J1358" s="3">
        <f t="shared" si="149"/>
        <v>43.857500000000002</v>
      </c>
      <c r="K1358" s="3">
        <f t="shared" si="150"/>
        <v>46.34</v>
      </c>
      <c r="L1358" s="3">
        <f t="shared" si="151"/>
        <v>27.307500000000001</v>
      </c>
      <c r="M1358" s="3">
        <f t="shared" si="152"/>
        <v>64.545000000000002</v>
      </c>
      <c r="N1358" s="3">
        <f t="shared" si="153"/>
        <v>62.0625</v>
      </c>
    </row>
    <row r="1359" spans="1:14" x14ac:dyDescent="0.35">
      <c r="A1359" s="2">
        <v>94729</v>
      </c>
      <c r="B1359" t="s">
        <v>8</v>
      </c>
      <c r="C1359">
        <v>500340</v>
      </c>
      <c r="D1359" t="s">
        <v>1429</v>
      </c>
      <c r="E1359">
        <v>460</v>
      </c>
      <c r="F1359" s="1">
        <v>43466</v>
      </c>
      <c r="G1359" s="3">
        <v>297</v>
      </c>
      <c r="H1359" s="3">
        <f t="shared" si="147"/>
        <v>112.86</v>
      </c>
      <c r="I1359" s="3">
        <f t="shared" si="148"/>
        <v>47.401199999999996</v>
      </c>
      <c r="J1359" s="3">
        <f t="shared" si="149"/>
        <v>157.41</v>
      </c>
      <c r="K1359" s="3">
        <f t="shared" si="150"/>
        <v>166.32000000000002</v>
      </c>
      <c r="L1359" s="3">
        <f t="shared" si="151"/>
        <v>98.01</v>
      </c>
      <c r="M1359" s="3">
        <f t="shared" si="152"/>
        <v>231.66</v>
      </c>
      <c r="N1359" s="3">
        <f t="shared" si="153"/>
        <v>222.75</v>
      </c>
    </row>
    <row r="1360" spans="1:14" x14ac:dyDescent="0.35">
      <c r="A1360" s="2">
        <v>94726</v>
      </c>
      <c r="B1360" t="s">
        <v>8</v>
      </c>
      <c r="C1360">
        <v>500343</v>
      </c>
      <c r="D1360" t="s">
        <v>1430</v>
      </c>
      <c r="E1360">
        <v>460</v>
      </c>
      <c r="F1360" s="1">
        <v>43466</v>
      </c>
      <c r="G1360" s="3">
        <v>322</v>
      </c>
      <c r="H1360" s="3">
        <f t="shared" si="147"/>
        <v>122.36</v>
      </c>
      <c r="I1360" s="3">
        <f t="shared" si="148"/>
        <v>51.391199999999998</v>
      </c>
      <c r="J1360" s="3">
        <f t="shared" si="149"/>
        <v>170.66</v>
      </c>
      <c r="K1360" s="3">
        <f t="shared" si="150"/>
        <v>180.32000000000002</v>
      </c>
      <c r="L1360" s="3">
        <f t="shared" si="151"/>
        <v>106.26</v>
      </c>
      <c r="M1360" s="3">
        <f t="shared" si="152"/>
        <v>251.16</v>
      </c>
      <c r="N1360" s="3">
        <f t="shared" si="153"/>
        <v>241.5</v>
      </c>
    </row>
    <row r="1361" spans="1:14" x14ac:dyDescent="0.35">
      <c r="A1361" s="2">
        <v>94070</v>
      </c>
      <c r="B1361" t="s">
        <v>8</v>
      </c>
      <c r="C1361">
        <v>500345</v>
      </c>
      <c r="D1361" t="s">
        <v>1431</v>
      </c>
      <c r="E1361">
        <v>460</v>
      </c>
      <c r="F1361" s="1">
        <v>43466</v>
      </c>
      <c r="G1361" s="3">
        <v>458.75</v>
      </c>
      <c r="H1361" s="3">
        <f t="shared" si="147"/>
        <v>174.32499999999999</v>
      </c>
      <c r="I1361" s="3">
        <f t="shared" si="148"/>
        <v>73.216499999999996</v>
      </c>
      <c r="J1361" s="3">
        <f t="shared" si="149"/>
        <v>243.13750000000002</v>
      </c>
      <c r="K1361" s="3">
        <f t="shared" si="150"/>
        <v>256.90000000000003</v>
      </c>
      <c r="L1361" s="3">
        <f t="shared" si="151"/>
        <v>151.38750000000002</v>
      </c>
      <c r="M1361" s="3">
        <f t="shared" si="152"/>
        <v>357.82499999999999</v>
      </c>
      <c r="N1361" s="3">
        <f t="shared" si="153"/>
        <v>344.0625</v>
      </c>
    </row>
    <row r="1362" spans="1:14" x14ac:dyDescent="0.35">
      <c r="A1362" s="2">
        <v>94010</v>
      </c>
      <c r="B1362" t="s">
        <v>8</v>
      </c>
      <c r="C1362">
        <v>500360</v>
      </c>
      <c r="D1362" t="s">
        <v>1432</v>
      </c>
      <c r="E1362">
        <v>460</v>
      </c>
      <c r="F1362" s="1">
        <v>43466</v>
      </c>
      <c r="G1362" s="3">
        <v>268.25</v>
      </c>
      <c r="H1362" s="3">
        <f t="shared" si="147"/>
        <v>101.935</v>
      </c>
      <c r="I1362" s="3">
        <f t="shared" si="148"/>
        <v>42.8127</v>
      </c>
      <c r="J1362" s="3">
        <f t="shared" si="149"/>
        <v>142.17250000000001</v>
      </c>
      <c r="K1362" s="3">
        <f t="shared" si="150"/>
        <v>150.22000000000003</v>
      </c>
      <c r="L1362" s="3">
        <f t="shared" si="151"/>
        <v>88.522500000000008</v>
      </c>
      <c r="M1362" s="3">
        <f t="shared" si="152"/>
        <v>209.23500000000001</v>
      </c>
      <c r="N1362" s="3">
        <f t="shared" si="153"/>
        <v>201.1875</v>
      </c>
    </row>
    <row r="1363" spans="1:14" x14ac:dyDescent="0.35">
      <c r="A1363" s="2">
        <v>94640</v>
      </c>
      <c r="B1363" t="s">
        <v>8</v>
      </c>
      <c r="C1363">
        <v>500379</v>
      </c>
      <c r="D1363" t="s">
        <v>1433</v>
      </c>
      <c r="E1363">
        <v>410</v>
      </c>
      <c r="F1363" s="1">
        <v>45292</v>
      </c>
      <c r="G1363" s="3">
        <v>598</v>
      </c>
      <c r="H1363" s="3">
        <f t="shared" si="147"/>
        <v>227.24</v>
      </c>
      <c r="I1363" s="3">
        <f t="shared" si="148"/>
        <v>95.440799999999996</v>
      </c>
      <c r="J1363" s="3">
        <f t="shared" si="149"/>
        <v>316.94</v>
      </c>
      <c r="K1363" s="3">
        <f t="shared" si="150"/>
        <v>334.88000000000005</v>
      </c>
      <c r="L1363" s="3">
        <f t="shared" si="151"/>
        <v>197.34</v>
      </c>
      <c r="M1363" s="3">
        <f t="shared" si="152"/>
        <v>466.44</v>
      </c>
      <c r="N1363" s="3">
        <f t="shared" si="153"/>
        <v>448.5</v>
      </c>
    </row>
    <row r="1364" spans="1:14" x14ac:dyDescent="0.35">
      <c r="A1364" s="2">
        <v>94660</v>
      </c>
      <c r="B1364" t="s">
        <v>8</v>
      </c>
      <c r="C1364">
        <v>500390</v>
      </c>
      <c r="D1364" t="s">
        <v>1434</v>
      </c>
      <c r="E1364">
        <v>410</v>
      </c>
      <c r="F1364" s="1">
        <v>44927</v>
      </c>
      <c r="G1364" s="3">
        <v>400</v>
      </c>
      <c r="H1364" s="3">
        <f t="shared" si="147"/>
        <v>152</v>
      </c>
      <c r="I1364" s="3">
        <f t="shared" si="148"/>
        <v>63.839999999999996</v>
      </c>
      <c r="J1364" s="3">
        <f t="shared" si="149"/>
        <v>212</v>
      </c>
      <c r="K1364" s="3">
        <f t="shared" si="150"/>
        <v>224.00000000000003</v>
      </c>
      <c r="L1364" s="3">
        <f t="shared" si="151"/>
        <v>132</v>
      </c>
      <c r="M1364" s="3">
        <f t="shared" si="152"/>
        <v>312</v>
      </c>
      <c r="N1364" s="3">
        <f t="shared" si="153"/>
        <v>300</v>
      </c>
    </row>
    <row r="1365" spans="1:14" x14ac:dyDescent="0.35">
      <c r="A1365" s="2">
        <v>94664</v>
      </c>
      <c r="B1365" t="s">
        <v>8</v>
      </c>
      <c r="C1365">
        <v>500406</v>
      </c>
      <c r="D1365" t="s">
        <v>1435</v>
      </c>
      <c r="E1365">
        <v>410</v>
      </c>
      <c r="F1365" s="1">
        <v>44927</v>
      </c>
      <c r="G1365" s="3">
        <v>400</v>
      </c>
      <c r="H1365" s="3">
        <f t="shared" si="147"/>
        <v>152</v>
      </c>
      <c r="I1365" s="3">
        <f t="shared" si="148"/>
        <v>63.839999999999996</v>
      </c>
      <c r="J1365" s="3">
        <f t="shared" si="149"/>
        <v>212</v>
      </c>
      <c r="K1365" s="3">
        <f t="shared" si="150"/>
        <v>224.00000000000003</v>
      </c>
      <c r="L1365" s="3">
        <f t="shared" si="151"/>
        <v>132</v>
      </c>
      <c r="M1365" s="3">
        <f t="shared" si="152"/>
        <v>312</v>
      </c>
      <c r="N1365" s="3">
        <f t="shared" si="153"/>
        <v>300</v>
      </c>
    </row>
    <row r="1366" spans="1:14" x14ac:dyDescent="0.35">
      <c r="A1366" s="2">
        <v>94664</v>
      </c>
      <c r="B1366" t="s">
        <v>8</v>
      </c>
      <c r="C1366">
        <v>500408</v>
      </c>
      <c r="D1366" t="s">
        <v>1436</v>
      </c>
      <c r="E1366">
        <v>410</v>
      </c>
      <c r="F1366" s="1">
        <v>44927</v>
      </c>
      <c r="G1366" s="3">
        <v>350</v>
      </c>
      <c r="H1366" s="3">
        <f t="shared" si="147"/>
        <v>133</v>
      </c>
      <c r="I1366" s="3">
        <f t="shared" si="148"/>
        <v>55.86</v>
      </c>
      <c r="J1366" s="3">
        <f t="shared" si="149"/>
        <v>185.5</v>
      </c>
      <c r="K1366" s="3">
        <f t="shared" si="150"/>
        <v>196.00000000000003</v>
      </c>
      <c r="L1366" s="3">
        <f t="shared" si="151"/>
        <v>115.5</v>
      </c>
      <c r="M1366" s="3">
        <f t="shared" si="152"/>
        <v>273</v>
      </c>
      <c r="N1366" s="3">
        <f t="shared" si="153"/>
        <v>262.5</v>
      </c>
    </row>
    <row r="1367" spans="1:14" x14ac:dyDescent="0.35">
      <c r="A1367" s="2">
        <v>94640</v>
      </c>
      <c r="B1367" t="s">
        <v>8</v>
      </c>
      <c r="C1367">
        <v>500409</v>
      </c>
      <c r="D1367" t="s">
        <v>1437</v>
      </c>
      <c r="E1367">
        <v>410</v>
      </c>
      <c r="F1367" s="1">
        <v>45292</v>
      </c>
      <c r="G1367" s="3">
        <v>0</v>
      </c>
      <c r="H1367" s="3">
        <f t="shared" si="147"/>
        <v>0</v>
      </c>
      <c r="I1367" s="3">
        <f t="shared" si="148"/>
        <v>0</v>
      </c>
      <c r="J1367" s="3">
        <f t="shared" si="149"/>
        <v>0</v>
      </c>
      <c r="K1367" s="3">
        <f t="shared" si="150"/>
        <v>0</v>
      </c>
      <c r="L1367" s="3">
        <f t="shared" si="151"/>
        <v>0</v>
      </c>
      <c r="M1367" s="3">
        <f t="shared" si="152"/>
        <v>0</v>
      </c>
      <c r="N1367" s="3">
        <f t="shared" si="153"/>
        <v>0</v>
      </c>
    </row>
    <row r="1368" spans="1:14" x14ac:dyDescent="0.35">
      <c r="A1368" s="2">
        <v>94664</v>
      </c>
      <c r="B1368" t="s">
        <v>8</v>
      </c>
      <c r="C1368">
        <v>500410</v>
      </c>
      <c r="D1368" t="s">
        <v>1438</v>
      </c>
      <c r="E1368">
        <v>410</v>
      </c>
      <c r="F1368" s="1">
        <v>44927</v>
      </c>
      <c r="G1368" s="3">
        <v>350</v>
      </c>
      <c r="H1368" s="3">
        <f t="shared" si="147"/>
        <v>133</v>
      </c>
      <c r="I1368" s="3">
        <f t="shared" si="148"/>
        <v>55.86</v>
      </c>
      <c r="J1368" s="3">
        <f t="shared" si="149"/>
        <v>185.5</v>
      </c>
      <c r="K1368" s="3">
        <f t="shared" si="150"/>
        <v>196.00000000000003</v>
      </c>
      <c r="L1368" s="3">
        <f t="shared" si="151"/>
        <v>115.5</v>
      </c>
      <c r="M1368" s="3">
        <f t="shared" si="152"/>
        <v>273</v>
      </c>
      <c r="N1368" s="3">
        <f t="shared" si="153"/>
        <v>262.5</v>
      </c>
    </row>
    <row r="1369" spans="1:14" x14ac:dyDescent="0.35">
      <c r="A1369" s="2">
        <v>94640</v>
      </c>
      <c r="B1369" t="s">
        <v>8</v>
      </c>
      <c r="C1369">
        <v>500411</v>
      </c>
      <c r="D1369" t="s">
        <v>1439</v>
      </c>
      <c r="E1369">
        <v>410</v>
      </c>
      <c r="F1369" s="1">
        <v>44927</v>
      </c>
      <c r="G1369" s="3">
        <v>0</v>
      </c>
      <c r="H1369" s="3">
        <f t="shared" si="147"/>
        <v>0</v>
      </c>
      <c r="I1369" s="3">
        <f t="shared" si="148"/>
        <v>0</v>
      </c>
      <c r="J1369" s="3">
        <f t="shared" si="149"/>
        <v>0</v>
      </c>
      <c r="K1369" s="3">
        <f t="shared" si="150"/>
        <v>0</v>
      </c>
      <c r="L1369" s="3">
        <f t="shared" si="151"/>
        <v>0</v>
      </c>
      <c r="M1369" s="3">
        <f t="shared" si="152"/>
        <v>0</v>
      </c>
      <c r="N1369" s="3">
        <f t="shared" si="153"/>
        <v>0</v>
      </c>
    </row>
    <row r="1370" spans="1:14" x14ac:dyDescent="0.35">
      <c r="A1370" s="2">
        <v>99202</v>
      </c>
      <c r="B1370" t="s">
        <v>8</v>
      </c>
      <c r="C1370">
        <v>500492</v>
      </c>
      <c r="D1370" t="s">
        <v>1440</v>
      </c>
      <c r="E1370">
        <v>510</v>
      </c>
      <c r="F1370" s="1">
        <v>43466</v>
      </c>
      <c r="G1370" s="3">
        <v>104.75</v>
      </c>
      <c r="H1370" s="3">
        <f t="shared" si="147"/>
        <v>39.805</v>
      </c>
      <c r="I1370" s="3">
        <f t="shared" si="148"/>
        <v>16.7181</v>
      </c>
      <c r="J1370" s="3">
        <f t="shared" si="149"/>
        <v>55.517500000000005</v>
      </c>
      <c r="K1370" s="3">
        <f t="shared" si="150"/>
        <v>58.660000000000004</v>
      </c>
      <c r="L1370" s="3">
        <f t="shared" si="151"/>
        <v>34.567500000000003</v>
      </c>
      <c r="M1370" s="3">
        <f t="shared" si="152"/>
        <v>81.704999999999998</v>
      </c>
      <c r="N1370" s="3">
        <f t="shared" si="153"/>
        <v>78.5625</v>
      </c>
    </row>
    <row r="1371" spans="1:14" x14ac:dyDescent="0.35">
      <c r="A1371" s="2">
        <v>99203</v>
      </c>
      <c r="B1371" t="s">
        <v>8</v>
      </c>
      <c r="C1371">
        <v>500493</v>
      </c>
      <c r="D1371" t="s">
        <v>1441</v>
      </c>
      <c r="E1371">
        <v>510</v>
      </c>
      <c r="F1371" s="1">
        <v>43466</v>
      </c>
      <c r="G1371" s="3">
        <v>198.5</v>
      </c>
      <c r="H1371" s="3">
        <f t="shared" si="147"/>
        <v>75.430000000000007</v>
      </c>
      <c r="I1371" s="3">
        <f t="shared" si="148"/>
        <v>31.680600000000002</v>
      </c>
      <c r="J1371" s="3">
        <f t="shared" si="149"/>
        <v>105.205</v>
      </c>
      <c r="K1371" s="3">
        <f t="shared" si="150"/>
        <v>111.16000000000001</v>
      </c>
      <c r="L1371" s="3">
        <f t="shared" si="151"/>
        <v>65.50500000000001</v>
      </c>
      <c r="M1371" s="3">
        <f t="shared" si="152"/>
        <v>154.83000000000001</v>
      </c>
      <c r="N1371" s="3">
        <f t="shared" si="153"/>
        <v>148.875</v>
      </c>
    </row>
    <row r="1372" spans="1:14" x14ac:dyDescent="0.35">
      <c r="A1372" s="2">
        <v>99204</v>
      </c>
      <c r="B1372" t="s">
        <v>8</v>
      </c>
      <c r="C1372">
        <v>500494</v>
      </c>
      <c r="D1372" t="s">
        <v>1442</v>
      </c>
      <c r="E1372">
        <v>510</v>
      </c>
      <c r="F1372" s="1">
        <v>43466</v>
      </c>
      <c r="G1372" s="3">
        <v>249.5</v>
      </c>
      <c r="H1372" s="3">
        <f t="shared" si="147"/>
        <v>94.81</v>
      </c>
      <c r="I1372" s="3">
        <f t="shared" si="148"/>
        <v>39.8202</v>
      </c>
      <c r="J1372" s="3">
        <f t="shared" si="149"/>
        <v>132.23500000000001</v>
      </c>
      <c r="K1372" s="3">
        <f t="shared" si="150"/>
        <v>139.72000000000003</v>
      </c>
      <c r="L1372" s="3">
        <f t="shared" si="151"/>
        <v>82.335000000000008</v>
      </c>
      <c r="M1372" s="3">
        <f t="shared" si="152"/>
        <v>194.61</v>
      </c>
      <c r="N1372" s="3">
        <f t="shared" si="153"/>
        <v>187.125</v>
      </c>
    </row>
    <row r="1373" spans="1:14" x14ac:dyDescent="0.35">
      <c r="A1373" s="2">
        <v>99205</v>
      </c>
      <c r="B1373" t="s">
        <v>8</v>
      </c>
      <c r="C1373">
        <v>500495</v>
      </c>
      <c r="D1373" t="s">
        <v>1443</v>
      </c>
      <c r="E1373">
        <v>510</v>
      </c>
      <c r="F1373" s="1">
        <v>43466</v>
      </c>
      <c r="G1373" s="3">
        <v>375</v>
      </c>
      <c r="H1373" s="3">
        <f t="shared" si="147"/>
        <v>142.5</v>
      </c>
      <c r="I1373" s="3">
        <f t="shared" si="148"/>
        <v>59.849999999999994</v>
      </c>
      <c r="J1373" s="3">
        <f t="shared" si="149"/>
        <v>198.75</v>
      </c>
      <c r="K1373" s="3">
        <f t="shared" si="150"/>
        <v>210.00000000000003</v>
      </c>
      <c r="L1373" s="3">
        <f t="shared" si="151"/>
        <v>123.75</v>
      </c>
      <c r="M1373" s="3">
        <f t="shared" si="152"/>
        <v>292.5</v>
      </c>
      <c r="N1373" s="3">
        <f t="shared" si="153"/>
        <v>281.25</v>
      </c>
    </row>
    <row r="1374" spans="1:14" x14ac:dyDescent="0.35">
      <c r="A1374" s="2">
        <v>99212</v>
      </c>
      <c r="B1374" t="s">
        <v>8</v>
      </c>
      <c r="C1374">
        <v>500497</v>
      </c>
      <c r="D1374" t="s">
        <v>1444</v>
      </c>
      <c r="E1374">
        <v>510</v>
      </c>
      <c r="F1374" s="1">
        <v>43466</v>
      </c>
      <c r="G1374" s="3">
        <v>165.5</v>
      </c>
      <c r="H1374" s="3">
        <f t="shared" si="147"/>
        <v>62.89</v>
      </c>
      <c r="I1374" s="3">
        <f t="shared" si="148"/>
        <v>26.413799999999998</v>
      </c>
      <c r="J1374" s="3">
        <f t="shared" si="149"/>
        <v>87.715000000000003</v>
      </c>
      <c r="K1374" s="3">
        <f t="shared" si="150"/>
        <v>92.68</v>
      </c>
      <c r="L1374" s="3">
        <f t="shared" si="151"/>
        <v>54.615000000000002</v>
      </c>
      <c r="M1374" s="3">
        <f t="shared" si="152"/>
        <v>129.09</v>
      </c>
      <c r="N1374" s="3">
        <f t="shared" si="153"/>
        <v>124.125</v>
      </c>
    </row>
    <row r="1375" spans="1:14" x14ac:dyDescent="0.35">
      <c r="A1375" s="2">
        <v>99213</v>
      </c>
      <c r="B1375" t="s">
        <v>8</v>
      </c>
      <c r="C1375">
        <v>500498</v>
      </c>
      <c r="D1375" t="s">
        <v>1445</v>
      </c>
      <c r="E1375">
        <v>510</v>
      </c>
      <c r="F1375" s="1">
        <v>43466</v>
      </c>
      <c r="G1375" s="3">
        <v>185.5</v>
      </c>
      <c r="H1375" s="3">
        <f t="shared" si="147"/>
        <v>70.489999999999995</v>
      </c>
      <c r="I1375" s="3">
        <f t="shared" si="148"/>
        <v>29.605799999999995</v>
      </c>
      <c r="J1375" s="3">
        <f t="shared" si="149"/>
        <v>98.315000000000012</v>
      </c>
      <c r="K1375" s="3">
        <f t="shared" si="150"/>
        <v>103.88000000000001</v>
      </c>
      <c r="L1375" s="3">
        <f t="shared" si="151"/>
        <v>61.215000000000003</v>
      </c>
      <c r="M1375" s="3">
        <f t="shared" si="152"/>
        <v>144.69</v>
      </c>
      <c r="N1375" s="3">
        <f t="shared" si="153"/>
        <v>139.125</v>
      </c>
    </row>
    <row r="1376" spans="1:14" x14ac:dyDescent="0.35">
      <c r="A1376" s="2">
        <v>99214</v>
      </c>
      <c r="B1376" t="s">
        <v>8</v>
      </c>
      <c r="C1376">
        <v>500499</v>
      </c>
      <c r="D1376" t="s">
        <v>1446</v>
      </c>
      <c r="E1376">
        <v>510</v>
      </c>
      <c r="F1376" s="1">
        <v>43466</v>
      </c>
      <c r="G1376" s="3">
        <v>224</v>
      </c>
      <c r="H1376" s="3">
        <f t="shared" si="147"/>
        <v>85.12</v>
      </c>
      <c r="I1376" s="3">
        <f t="shared" si="148"/>
        <v>35.750399999999999</v>
      </c>
      <c r="J1376" s="3">
        <f t="shared" si="149"/>
        <v>118.72</v>
      </c>
      <c r="K1376" s="3">
        <f t="shared" si="150"/>
        <v>125.44000000000001</v>
      </c>
      <c r="L1376" s="3">
        <f t="shared" si="151"/>
        <v>73.92</v>
      </c>
      <c r="M1376" s="3">
        <f t="shared" si="152"/>
        <v>174.72</v>
      </c>
      <c r="N1376" s="3">
        <f t="shared" si="153"/>
        <v>168</v>
      </c>
    </row>
    <row r="1377" spans="1:14" x14ac:dyDescent="0.35">
      <c r="A1377" s="2">
        <v>99215</v>
      </c>
      <c r="B1377" t="s">
        <v>8</v>
      </c>
      <c r="C1377">
        <v>500500</v>
      </c>
      <c r="D1377" t="s">
        <v>1447</v>
      </c>
      <c r="E1377">
        <v>510</v>
      </c>
      <c r="F1377" s="1">
        <v>43466</v>
      </c>
      <c r="G1377" s="3">
        <v>284.75</v>
      </c>
      <c r="H1377" s="3">
        <f t="shared" si="147"/>
        <v>108.205</v>
      </c>
      <c r="I1377" s="3">
        <f t="shared" si="148"/>
        <v>45.446099999999994</v>
      </c>
      <c r="J1377" s="3">
        <f t="shared" si="149"/>
        <v>150.91750000000002</v>
      </c>
      <c r="K1377" s="3">
        <f t="shared" si="150"/>
        <v>159.46</v>
      </c>
      <c r="L1377" s="3">
        <f t="shared" si="151"/>
        <v>93.967500000000001</v>
      </c>
      <c r="M1377" s="3">
        <f t="shared" si="152"/>
        <v>222.10500000000002</v>
      </c>
      <c r="N1377" s="3">
        <f t="shared" si="153"/>
        <v>213.5625</v>
      </c>
    </row>
    <row r="1378" spans="1:14" x14ac:dyDescent="0.35">
      <c r="A1378" s="2">
        <v>95810</v>
      </c>
      <c r="B1378" t="s">
        <v>8</v>
      </c>
      <c r="C1378">
        <v>500501</v>
      </c>
      <c r="D1378" t="s">
        <v>1448</v>
      </c>
      <c r="E1378">
        <v>920</v>
      </c>
      <c r="F1378" s="1">
        <v>43466</v>
      </c>
      <c r="G1378" s="3">
        <v>2047.5</v>
      </c>
      <c r="H1378" s="3">
        <f t="shared" si="147"/>
        <v>778.05</v>
      </c>
      <c r="I1378" s="3">
        <f t="shared" si="148"/>
        <v>326.78099999999995</v>
      </c>
      <c r="J1378" s="3">
        <f t="shared" si="149"/>
        <v>1085.175</v>
      </c>
      <c r="K1378" s="3">
        <f t="shared" si="150"/>
        <v>1146.6000000000001</v>
      </c>
      <c r="L1378" s="3">
        <f t="shared" si="151"/>
        <v>675.67500000000007</v>
      </c>
      <c r="M1378" s="3">
        <f t="shared" si="152"/>
        <v>1597.05</v>
      </c>
      <c r="N1378" s="3">
        <f t="shared" si="153"/>
        <v>1535.625</v>
      </c>
    </row>
    <row r="1379" spans="1:14" x14ac:dyDescent="0.35">
      <c r="A1379" s="2">
        <v>95811</v>
      </c>
      <c r="B1379" t="s">
        <v>8</v>
      </c>
      <c r="C1379">
        <v>500502</v>
      </c>
      <c r="D1379" t="s">
        <v>1449</v>
      </c>
      <c r="E1379">
        <v>920</v>
      </c>
      <c r="F1379" s="1">
        <v>43466</v>
      </c>
      <c r="G1379" s="3">
        <v>2047.5</v>
      </c>
      <c r="H1379" s="3">
        <f t="shared" si="147"/>
        <v>778.05</v>
      </c>
      <c r="I1379" s="3">
        <f t="shared" si="148"/>
        <v>326.78099999999995</v>
      </c>
      <c r="J1379" s="3">
        <f t="shared" si="149"/>
        <v>1085.175</v>
      </c>
      <c r="K1379" s="3">
        <f t="shared" si="150"/>
        <v>1146.6000000000001</v>
      </c>
      <c r="L1379" s="3">
        <f t="shared" si="151"/>
        <v>675.67500000000007</v>
      </c>
      <c r="M1379" s="3">
        <f t="shared" si="152"/>
        <v>1597.05</v>
      </c>
      <c r="N1379" s="3">
        <f t="shared" si="153"/>
        <v>1535.625</v>
      </c>
    </row>
    <row r="1380" spans="1:14" x14ac:dyDescent="0.35">
      <c r="A1380" s="2">
        <v>95805</v>
      </c>
      <c r="B1380" t="s">
        <v>8</v>
      </c>
      <c r="C1380">
        <v>500503</v>
      </c>
      <c r="D1380" t="s">
        <v>1450</v>
      </c>
      <c r="E1380">
        <v>920</v>
      </c>
      <c r="F1380" s="1">
        <v>43466</v>
      </c>
      <c r="G1380" s="3">
        <v>1433.25</v>
      </c>
      <c r="H1380" s="3">
        <f t="shared" si="147"/>
        <v>544.63499999999999</v>
      </c>
      <c r="I1380" s="3">
        <f t="shared" si="148"/>
        <v>228.74669999999998</v>
      </c>
      <c r="J1380" s="3">
        <f t="shared" si="149"/>
        <v>759.62250000000006</v>
      </c>
      <c r="K1380" s="3">
        <f t="shared" si="150"/>
        <v>802.62000000000012</v>
      </c>
      <c r="L1380" s="3">
        <f t="shared" si="151"/>
        <v>472.97250000000003</v>
      </c>
      <c r="M1380" s="3">
        <f t="shared" si="152"/>
        <v>1117.9349999999999</v>
      </c>
      <c r="N1380" s="3">
        <f t="shared" si="153"/>
        <v>1074.9375</v>
      </c>
    </row>
    <row r="1381" spans="1:14" x14ac:dyDescent="0.35">
      <c r="A1381" s="2">
        <v>95811</v>
      </c>
      <c r="B1381" t="s">
        <v>8</v>
      </c>
      <c r="C1381">
        <v>500504</v>
      </c>
      <c r="D1381" t="s">
        <v>1451</v>
      </c>
      <c r="E1381">
        <v>920</v>
      </c>
      <c r="F1381" s="1">
        <v>43466</v>
      </c>
      <c r="G1381" s="3">
        <v>1744.5</v>
      </c>
      <c r="H1381" s="3">
        <f t="shared" si="147"/>
        <v>662.91</v>
      </c>
      <c r="I1381" s="3">
        <f t="shared" si="148"/>
        <v>278.42219999999998</v>
      </c>
      <c r="J1381" s="3">
        <f t="shared" si="149"/>
        <v>924.58500000000004</v>
      </c>
      <c r="K1381" s="3">
        <f t="shared" si="150"/>
        <v>976.92000000000007</v>
      </c>
      <c r="L1381" s="3">
        <f t="shared" si="151"/>
        <v>575.68500000000006</v>
      </c>
      <c r="M1381" s="3">
        <f t="shared" si="152"/>
        <v>1360.71</v>
      </c>
      <c r="N1381" s="3">
        <f t="shared" si="153"/>
        <v>1308.375</v>
      </c>
    </row>
    <row r="1382" spans="1:14" x14ac:dyDescent="0.35">
      <c r="A1382" s="2">
        <v>95782</v>
      </c>
      <c r="B1382" t="s">
        <v>8</v>
      </c>
      <c r="C1382">
        <v>500514</v>
      </c>
      <c r="D1382" t="s">
        <v>1452</v>
      </c>
      <c r="E1382">
        <v>920</v>
      </c>
      <c r="F1382" s="1">
        <v>43466</v>
      </c>
      <c r="G1382" s="3">
        <v>2047.5</v>
      </c>
      <c r="H1382" s="3">
        <f t="shared" si="147"/>
        <v>778.05</v>
      </c>
      <c r="I1382" s="3">
        <f t="shared" si="148"/>
        <v>326.78099999999995</v>
      </c>
      <c r="J1382" s="3">
        <f t="shared" si="149"/>
        <v>1085.175</v>
      </c>
      <c r="K1382" s="3">
        <f t="shared" si="150"/>
        <v>1146.6000000000001</v>
      </c>
      <c r="L1382" s="3">
        <f t="shared" si="151"/>
        <v>675.67500000000007</v>
      </c>
      <c r="M1382" s="3">
        <f t="shared" si="152"/>
        <v>1597.05</v>
      </c>
      <c r="N1382" s="3">
        <f t="shared" si="153"/>
        <v>1535.625</v>
      </c>
    </row>
    <row r="1383" spans="1:14" x14ac:dyDescent="0.35">
      <c r="A1383" s="2">
        <v>94664</v>
      </c>
      <c r="B1383" t="s">
        <v>8</v>
      </c>
      <c r="C1383">
        <v>500524</v>
      </c>
      <c r="D1383" t="s">
        <v>1453</v>
      </c>
      <c r="E1383">
        <v>412</v>
      </c>
      <c r="F1383" s="1">
        <v>44927</v>
      </c>
      <c r="G1383" s="3">
        <v>250</v>
      </c>
      <c r="H1383" s="3">
        <f t="shared" si="147"/>
        <v>95</v>
      </c>
      <c r="I1383" s="3">
        <f t="shared" si="148"/>
        <v>39.9</v>
      </c>
      <c r="J1383" s="3">
        <f t="shared" si="149"/>
        <v>132.5</v>
      </c>
      <c r="K1383" s="3">
        <f t="shared" si="150"/>
        <v>140</v>
      </c>
      <c r="L1383" s="3">
        <f t="shared" si="151"/>
        <v>82.5</v>
      </c>
      <c r="M1383" s="3">
        <f t="shared" si="152"/>
        <v>195</v>
      </c>
      <c r="N1383" s="3">
        <f t="shared" si="153"/>
        <v>187.5</v>
      </c>
    </row>
    <row r="1384" spans="1:14" x14ac:dyDescent="0.35">
      <c r="A1384" s="2" t="s">
        <v>1454</v>
      </c>
      <c r="B1384" t="s">
        <v>8</v>
      </c>
      <c r="C1384">
        <v>500526</v>
      </c>
      <c r="D1384" t="s">
        <v>1455</v>
      </c>
      <c r="E1384">
        <v>271</v>
      </c>
      <c r="F1384" s="1">
        <v>43466</v>
      </c>
      <c r="G1384" s="3">
        <v>33.25</v>
      </c>
      <c r="H1384" s="3">
        <f t="shared" si="147"/>
        <v>12.635</v>
      </c>
      <c r="I1384" s="3">
        <f t="shared" si="148"/>
        <v>5.3066999999999993</v>
      </c>
      <c r="J1384" s="3">
        <f t="shared" si="149"/>
        <v>17.622500000000002</v>
      </c>
      <c r="K1384" s="3">
        <f t="shared" si="150"/>
        <v>18.62</v>
      </c>
      <c r="L1384" s="3">
        <f t="shared" si="151"/>
        <v>10.9725</v>
      </c>
      <c r="M1384" s="3">
        <f t="shared" si="152"/>
        <v>25.935000000000002</v>
      </c>
      <c r="N1384" s="3">
        <f t="shared" si="153"/>
        <v>24.9375</v>
      </c>
    </row>
    <row r="1385" spans="1:14" x14ac:dyDescent="0.35">
      <c r="A1385" s="2">
        <v>95806</v>
      </c>
      <c r="B1385" t="s">
        <v>8</v>
      </c>
      <c r="C1385">
        <v>500528</v>
      </c>
      <c r="D1385" t="s">
        <v>1456</v>
      </c>
      <c r="E1385">
        <v>920</v>
      </c>
      <c r="F1385" s="1">
        <v>43466</v>
      </c>
      <c r="G1385" s="3">
        <v>250</v>
      </c>
      <c r="H1385" s="3">
        <f t="shared" si="147"/>
        <v>95</v>
      </c>
      <c r="I1385" s="3">
        <f t="shared" si="148"/>
        <v>39.9</v>
      </c>
      <c r="J1385" s="3">
        <f t="shared" si="149"/>
        <v>132.5</v>
      </c>
      <c r="K1385" s="3">
        <f t="shared" si="150"/>
        <v>140</v>
      </c>
      <c r="L1385" s="3">
        <f t="shared" si="151"/>
        <v>82.5</v>
      </c>
      <c r="M1385" s="3">
        <f t="shared" si="152"/>
        <v>195</v>
      </c>
      <c r="N1385" s="3">
        <f t="shared" si="153"/>
        <v>187.5</v>
      </c>
    </row>
    <row r="1386" spans="1:14" x14ac:dyDescent="0.35">
      <c r="A1386" s="2">
        <v>93041</v>
      </c>
      <c r="B1386" t="s">
        <v>8</v>
      </c>
      <c r="C1386">
        <v>550030</v>
      </c>
      <c r="D1386" t="s">
        <v>1457</v>
      </c>
      <c r="E1386">
        <v>730</v>
      </c>
      <c r="F1386" s="1">
        <v>45383</v>
      </c>
      <c r="G1386" s="3">
        <v>0</v>
      </c>
      <c r="H1386" s="3">
        <f t="shared" si="147"/>
        <v>0</v>
      </c>
      <c r="I1386" s="3">
        <f t="shared" si="148"/>
        <v>0</v>
      </c>
      <c r="J1386" s="3">
        <f t="shared" si="149"/>
        <v>0</v>
      </c>
      <c r="K1386" s="3">
        <f t="shared" si="150"/>
        <v>0</v>
      </c>
      <c r="L1386" s="3">
        <f t="shared" si="151"/>
        <v>0</v>
      </c>
      <c r="M1386" s="3">
        <f t="shared" si="152"/>
        <v>0</v>
      </c>
      <c r="N1386" s="3">
        <f t="shared" si="153"/>
        <v>0</v>
      </c>
    </row>
    <row r="1387" spans="1:14" x14ac:dyDescent="0.35">
      <c r="A1387" s="2">
        <v>92523</v>
      </c>
      <c r="B1387" t="s">
        <v>8</v>
      </c>
      <c r="C1387">
        <v>560005</v>
      </c>
      <c r="D1387" t="s">
        <v>1458</v>
      </c>
      <c r="E1387">
        <v>444</v>
      </c>
      <c r="F1387" s="1">
        <v>44927</v>
      </c>
      <c r="G1387" s="3">
        <v>425</v>
      </c>
      <c r="H1387" s="3">
        <f t="shared" si="147"/>
        <v>161.5</v>
      </c>
      <c r="I1387" s="3">
        <f t="shared" si="148"/>
        <v>67.83</v>
      </c>
      <c r="J1387" s="3">
        <f t="shared" si="149"/>
        <v>225.25</v>
      </c>
      <c r="K1387" s="3">
        <f t="shared" si="150"/>
        <v>238.00000000000003</v>
      </c>
      <c r="L1387" s="3">
        <f t="shared" si="151"/>
        <v>140.25</v>
      </c>
      <c r="M1387" s="3">
        <f t="shared" si="152"/>
        <v>331.5</v>
      </c>
      <c r="N1387" s="3">
        <f t="shared" si="153"/>
        <v>318.75</v>
      </c>
    </row>
    <row r="1388" spans="1:14" x14ac:dyDescent="0.35">
      <c r="A1388" s="2">
        <v>92507</v>
      </c>
      <c r="B1388" t="s">
        <v>8</v>
      </c>
      <c r="C1388">
        <v>560006</v>
      </c>
      <c r="D1388" t="s">
        <v>1459</v>
      </c>
      <c r="E1388">
        <v>440</v>
      </c>
      <c r="F1388" s="1">
        <v>44927</v>
      </c>
      <c r="G1388" s="3">
        <v>165</v>
      </c>
      <c r="H1388" s="3">
        <f t="shared" si="147"/>
        <v>62.7</v>
      </c>
      <c r="I1388" s="3">
        <f t="shared" si="148"/>
        <v>26.334</v>
      </c>
      <c r="J1388" s="3">
        <f t="shared" si="149"/>
        <v>87.45</v>
      </c>
      <c r="K1388" s="3">
        <f t="shared" si="150"/>
        <v>92.4</v>
      </c>
      <c r="L1388" s="3">
        <f t="shared" si="151"/>
        <v>54.45</v>
      </c>
      <c r="M1388" s="3">
        <f t="shared" si="152"/>
        <v>128.70000000000002</v>
      </c>
      <c r="N1388" s="3">
        <f t="shared" si="153"/>
        <v>123.75</v>
      </c>
    </row>
    <row r="1389" spans="1:14" x14ac:dyDescent="0.35">
      <c r="A1389" s="2">
        <v>92610</v>
      </c>
      <c r="B1389" t="s">
        <v>8</v>
      </c>
      <c r="C1389">
        <v>560007</v>
      </c>
      <c r="D1389" t="s">
        <v>1460</v>
      </c>
      <c r="E1389">
        <v>444</v>
      </c>
      <c r="F1389" s="1">
        <v>44927</v>
      </c>
      <c r="G1389" s="3">
        <v>176</v>
      </c>
      <c r="H1389" s="3">
        <f t="shared" si="147"/>
        <v>66.88</v>
      </c>
      <c r="I1389" s="3">
        <f t="shared" si="148"/>
        <v>28.089599999999997</v>
      </c>
      <c r="J1389" s="3">
        <f t="shared" si="149"/>
        <v>93.28</v>
      </c>
      <c r="K1389" s="3">
        <f t="shared" si="150"/>
        <v>98.56</v>
      </c>
      <c r="L1389" s="3">
        <f t="shared" si="151"/>
        <v>58.080000000000005</v>
      </c>
      <c r="M1389" s="3">
        <f t="shared" si="152"/>
        <v>137.28</v>
      </c>
      <c r="N1389" s="3">
        <f t="shared" si="153"/>
        <v>132</v>
      </c>
    </row>
    <row r="1390" spans="1:14" x14ac:dyDescent="0.35">
      <c r="A1390" s="2">
        <v>92526</v>
      </c>
      <c r="B1390" t="s">
        <v>8</v>
      </c>
      <c r="C1390">
        <v>560008</v>
      </c>
      <c r="D1390" t="s">
        <v>1461</v>
      </c>
      <c r="E1390">
        <v>440</v>
      </c>
      <c r="F1390" s="1">
        <v>44927</v>
      </c>
      <c r="G1390" s="3">
        <v>175</v>
      </c>
      <c r="H1390" s="3">
        <f t="shared" si="147"/>
        <v>66.5</v>
      </c>
      <c r="I1390" s="3">
        <f t="shared" si="148"/>
        <v>27.93</v>
      </c>
      <c r="J1390" s="3">
        <f t="shared" si="149"/>
        <v>92.75</v>
      </c>
      <c r="K1390" s="3">
        <f t="shared" si="150"/>
        <v>98.000000000000014</v>
      </c>
      <c r="L1390" s="3">
        <f t="shared" si="151"/>
        <v>57.75</v>
      </c>
      <c r="M1390" s="3">
        <f t="shared" si="152"/>
        <v>136.5</v>
      </c>
      <c r="N1390" s="3">
        <f t="shared" si="153"/>
        <v>131.25</v>
      </c>
    </row>
    <row r="1391" spans="1:14" x14ac:dyDescent="0.35">
      <c r="A1391" s="2">
        <v>92611</v>
      </c>
      <c r="B1391" t="s">
        <v>8</v>
      </c>
      <c r="C1391">
        <v>560016</v>
      </c>
      <c r="D1391" t="s">
        <v>1462</v>
      </c>
      <c r="E1391">
        <v>440</v>
      </c>
      <c r="F1391" s="1">
        <v>43466</v>
      </c>
      <c r="G1391" s="3">
        <v>315</v>
      </c>
      <c r="H1391" s="3">
        <f t="shared" si="147"/>
        <v>119.7</v>
      </c>
      <c r="I1391" s="3">
        <f t="shared" si="148"/>
        <v>50.274000000000001</v>
      </c>
      <c r="J1391" s="3">
        <f t="shared" si="149"/>
        <v>166.95000000000002</v>
      </c>
      <c r="K1391" s="3">
        <f t="shared" si="150"/>
        <v>176.4</v>
      </c>
      <c r="L1391" s="3">
        <f t="shared" si="151"/>
        <v>103.95</v>
      </c>
      <c r="M1391" s="3">
        <f t="shared" si="152"/>
        <v>245.70000000000002</v>
      </c>
      <c r="N1391" s="3">
        <f t="shared" si="153"/>
        <v>236.25</v>
      </c>
    </row>
    <row r="1392" spans="1:14" x14ac:dyDescent="0.35">
      <c r="A1392" s="2" t="s">
        <v>465</v>
      </c>
      <c r="B1392" t="s">
        <v>8</v>
      </c>
      <c r="C1392">
        <v>560204</v>
      </c>
      <c r="D1392" t="s">
        <v>466</v>
      </c>
      <c r="E1392">
        <v>440</v>
      </c>
      <c r="F1392" s="1">
        <v>43466</v>
      </c>
      <c r="G1392" s="3">
        <v>0.5</v>
      </c>
      <c r="H1392" s="3">
        <f t="shared" si="147"/>
        <v>0.19</v>
      </c>
      <c r="I1392" s="3">
        <f t="shared" si="148"/>
        <v>7.9799999999999996E-2</v>
      </c>
      <c r="J1392" s="3">
        <f t="shared" si="149"/>
        <v>0.26500000000000001</v>
      </c>
      <c r="K1392" s="3">
        <f t="shared" si="150"/>
        <v>0.28000000000000003</v>
      </c>
      <c r="L1392" s="3">
        <f t="shared" si="151"/>
        <v>0.16500000000000001</v>
      </c>
      <c r="M1392" s="3">
        <f t="shared" si="152"/>
        <v>0.39</v>
      </c>
      <c r="N1392" s="3">
        <f t="shared" si="153"/>
        <v>0.375</v>
      </c>
    </row>
    <row r="1393" spans="1:14" x14ac:dyDescent="0.35">
      <c r="A1393" s="2" t="s">
        <v>467</v>
      </c>
      <c r="B1393" t="s">
        <v>8</v>
      </c>
      <c r="C1393">
        <v>560210</v>
      </c>
      <c r="D1393" t="s">
        <v>468</v>
      </c>
      <c r="E1393">
        <v>440</v>
      </c>
      <c r="F1393" s="1">
        <v>43466</v>
      </c>
      <c r="G1393" s="3">
        <v>0.5</v>
      </c>
      <c r="H1393" s="3">
        <f t="shared" si="147"/>
        <v>0.19</v>
      </c>
      <c r="I1393" s="3">
        <f t="shared" si="148"/>
        <v>7.9799999999999996E-2</v>
      </c>
      <c r="J1393" s="3">
        <f t="shared" si="149"/>
        <v>0.26500000000000001</v>
      </c>
      <c r="K1393" s="3">
        <f t="shared" si="150"/>
        <v>0.28000000000000003</v>
      </c>
      <c r="L1393" s="3">
        <f t="shared" si="151"/>
        <v>0.16500000000000001</v>
      </c>
      <c r="M1393" s="3">
        <f t="shared" si="152"/>
        <v>0.39</v>
      </c>
      <c r="N1393" s="3">
        <f t="shared" si="153"/>
        <v>0.375</v>
      </c>
    </row>
    <row r="1394" spans="1:14" x14ac:dyDescent="0.35">
      <c r="A1394" s="2">
        <v>80050</v>
      </c>
      <c r="B1394" t="s">
        <v>8</v>
      </c>
      <c r="C1394">
        <v>600001</v>
      </c>
      <c r="D1394" t="s">
        <v>1463</v>
      </c>
      <c r="E1394">
        <v>300</v>
      </c>
      <c r="F1394" s="1">
        <v>43466</v>
      </c>
      <c r="G1394" s="3">
        <v>272.75</v>
      </c>
      <c r="H1394" s="3">
        <f t="shared" si="147"/>
        <v>103.645</v>
      </c>
      <c r="I1394" s="3">
        <f t="shared" si="148"/>
        <v>43.530899999999995</v>
      </c>
      <c r="J1394" s="3">
        <f t="shared" si="149"/>
        <v>144.5575</v>
      </c>
      <c r="K1394" s="3">
        <f t="shared" si="150"/>
        <v>152.74</v>
      </c>
      <c r="L1394" s="3">
        <f t="shared" si="151"/>
        <v>90.007500000000007</v>
      </c>
      <c r="M1394" s="3">
        <f t="shared" si="152"/>
        <v>212.745</v>
      </c>
      <c r="N1394" s="3">
        <f t="shared" si="153"/>
        <v>204.5625</v>
      </c>
    </row>
    <row r="1395" spans="1:14" x14ac:dyDescent="0.35">
      <c r="A1395" s="2">
        <v>82962</v>
      </c>
      <c r="B1395" t="s">
        <v>8</v>
      </c>
      <c r="C1395">
        <v>600002</v>
      </c>
      <c r="D1395" t="s">
        <v>1464</v>
      </c>
      <c r="E1395">
        <v>301</v>
      </c>
      <c r="F1395" s="1">
        <v>43466</v>
      </c>
      <c r="G1395" s="3">
        <v>21.5</v>
      </c>
      <c r="H1395" s="3">
        <f t="shared" si="147"/>
        <v>8.17</v>
      </c>
      <c r="I1395" s="3">
        <f t="shared" si="148"/>
        <v>3.4314</v>
      </c>
      <c r="J1395" s="3">
        <f t="shared" si="149"/>
        <v>11.395000000000001</v>
      </c>
      <c r="K1395" s="3">
        <f t="shared" si="150"/>
        <v>12.040000000000001</v>
      </c>
      <c r="L1395" s="3">
        <f t="shared" si="151"/>
        <v>7.0950000000000006</v>
      </c>
      <c r="M1395" s="3">
        <f t="shared" si="152"/>
        <v>16.77</v>
      </c>
      <c r="N1395" s="3">
        <f t="shared" si="153"/>
        <v>16.125</v>
      </c>
    </row>
    <row r="1396" spans="1:14" x14ac:dyDescent="0.35">
      <c r="A1396" s="2">
        <v>80307</v>
      </c>
      <c r="B1396" t="s">
        <v>8</v>
      </c>
      <c r="C1396">
        <v>600003</v>
      </c>
      <c r="D1396" t="s">
        <v>1465</v>
      </c>
      <c r="E1396">
        <v>301</v>
      </c>
      <c r="F1396" s="1">
        <v>43466</v>
      </c>
      <c r="G1396" s="3">
        <v>358</v>
      </c>
      <c r="H1396" s="3">
        <f t="shared" si="147"/>
        <v>136.04</v>
      </c>
      <c r="I1396" s="3">
        <f t="shared" si="148"/>
        <v>57.136799999999994</v>
      </c>
      <c r="J1396" s="3">
        <f t="shared" si="149"/>
        <v>189.74</v>
      </c>
      <c r="K1396" s="3">
        <f t="shared" si="150"/>
        <v>200.48000000000002</v>
      </c>
      <c r="L1396" s="3">
        <f t="shared" si="151"/>
        <v>118.14</v>
      </c>
      <c r="M1396" s="3">
        <f t="shared" si="152"/>
        <v>279.24</v>
      </c>
      <c r="N1396" s="3">
        <f t="shared" si="153"/>
        <v>268.5</v>
      </c>
    </row>
    <row r="1397" spans="1:14" x14ac:dyDescent="0.35">
      <c r="A1397" s="2">
        <v>82009</v>
      </c>
      <c r="B1397" t="s">
        <v>8</v>
      </c>
      <c r="C1397">
        <v>600010</v>
      </c>
      <c r="D1397" t="s">
        <v>1466</v>
      </c>
      <c r="E1397">
        <v>301</v>
      </c>
      <c r="F1397" s="1">
        <v>43466</v>
      </c>
      <c r="G1397" s="3">
        <v>43.5</v>
      </c>
      <c r="H1397" s="3">
        <f t="shared" si="147"/>
        <v>16.53</v>
      </c>
      <c r="I1397" s="3">
        <f t="shared" si="148"/>
        <v>6.9426000000000005</v>
      </c>
      <c r="J1397" s="3">
        <f t="shared" si="149"/>
        <v>23.055</v>
      </c>
      <c r="K1397" s="3">
        <f t="shared" si="150"/>
        <v>24.360000000000003</v>
      </c>
      <c r="L1397" s="3">
        <f t="shared" si="151"/>
        <v>14.355</v>
      </c>
      <c r="M1397" s="3">
        <f t="shared" si="152"/>
        <v>33.93</v>
      </c>
      <c r="N1397" s="3">
        <f t="shared" si="153"/>
        <v>32.625</v>
      </c>
    </row>
    <row r="1398" spans="1:14" x14ac:dyDescent="0.35">
      <c r="A1398" s="2">
        <v>80048</v>
      </c>
      <c r="B1398" t="s">
        <v>8</v>
      </c>
      <c r="C1398">
        <v>600011</v>
      </c>
      <c r="D1398" t="s">
        <v>1467</v>
      </c>
      <c r="E1398">
        <v>301</v>
      </c>
      <c r="F1398" s="1">
        <v>43466</v>
      </c>
      <c r="G1398" s="3">
        <v>129.5</v>
      </c>
      <c r="H1398" s="3">
        <f t="shared" si="147"/>
        <v>49.21</v>
      </c>
      <c r="I1398" s="3">
        <f t="shared" si="148"/>
        <v>20.668199999999999</v>
      </c>
      <c r="J1398" s="3">
        <f t="shared" si="149"/>
        <v>68.635000000000005</v>
      </c>
      <c r="K1398" s="3">
        <f t="shared" si="150"/>
        <v>72.52000000000001</v>
      </c>
      <c r="L1398" s="3">
        <f t="shared" si="151"/>
        <v>42.734999999999999</v>
      </c>
      <c r="M1398" s="3">
        <f t="shared" si="152"/>
        <v>101.01</v>
      </c>
      <c r="N1398" s="3">
        <f t="shared" si="153"/>
        <v>97.125</v>
      </c>
    </row>
    <row r="1399" spans="1:14" x14ac:dyDescent="0.35">
      <c r="A1399" s="2">
        <v>80329</v>
      </c>
      <c r="B1399" t="s">
        <v>8</v>
      </c>
      <c r="C1399">
        <v>600012</v>
      </c>
      <c r="D1399" t="s">
        <v>1468</v>
      </c>
      <c r="E1399">
        <v>301</v>
      </c>
      <c r="F1399" s="1">
        <v>43466</v>
      </c>
      <c r="G1399" s="3">
        <v>64</v>
      </c>
      <c r="H1399" s="3">
        <f t="shared" si="147"/>
        <v>24.32</v>
      </c>
      <c r="I1399" s="3">
        <f t="shared" si="148"/>
        <v>10.214399999999999</v>
      </c>
      <c r="J1399" s="3">
        <f t="shared" si="149"/>
        <v>33.92</v>
      </c>
      <c r="K1399" s="3">
        <f t="shared" si="150"/>
        <v>35.840000000000003</v>
      </c>
      <c r="L1399" s="3">
        <f t="shared" si="151"/>
        <v>21.12</v>
      </c>
      <c r="M1399" s="3">
        <f t="shared" si="152"/>
        <v>49.92</v>
      </c>
      <c r="N1399" s="3">
        <f t="shared" si="153"/>
        <v>48</v>
      </c>
    </row>
    <row r="1400" spans="1:14" x14ac:dyDescent="0.35">
      <c r="A1400" s="2">
        <v>80051</v>
      </c>
      <c r="B1400" t="s">
        <v>8</v>
      </c>
      <c r="C1400">
        <v>600017</v>
      </c>
      <c r="D1400" t="s">
        <v>1469</v>
      </c>
      <c r="E1400">
        <v>301</v>
      </c>
      <c r="F1400" s="1">
        <v>43466</v>
      </c>
      <c r="G1400" s="3">
        <v>76.75</v>
      </c>
      <c r="H1400" s="3">
        <f t="shared" si="147"/>
        <v>29.164999999999999</v>
      </c>
      <c r="I1400" s="3">
        <f t="shared" si="148"/>
        <v>12.2493</v>
      </c>
      <c r="J1400" s="3">
        <f t="shared" si="149"/>
        <v>40.677500000000002</v>
      </c>
      <c r="K1400" s="3">
        <f t="shared" si="150"/>
        <v>42.980000000000004</v>
      </c>
      <c r="L1400" s="3">
        <f t="shared" si="151"/>
        <v>25.327500000000001</v>
      </c>
      <c r="M1400" s="3">
        <f t="shared" si="152"/>
        <v>59.865000000000002</v>
      </c>
      <c r="N1400" s="3">
        <f t="shared" si="153"/>
        <v>57.5625</v>
      </c>
    </row>
    <row r="1401" spans="1:14" x14ac:dyDescent="0.35">
      <c r="A1401" s="2">
        <v>80053</v>
      </c>
      <c r="B1401" t="s">
        <v>8</v>
      </c>
      <c r="C1401">
        <v>600020</v>
      </c>
      <c r="D1401" t="s">
        <v>1470</v>
      </c>
      <c r="E1401">
        <v>301</v>
      </c>
      <c r="F1401" s="1">
        <v>43466</v>
      </c>
      <c r="G1401" s="3">
        <v>125.25</v>
      </c>
      <c r="H1401" s="3">
        <f t="shared" si="147"/>
        <v>47.594999999999999</v>
      </c>
      <c r="I1401" s="3">
        <f t="shared" si="148"/>
        <v>19.989899999999999</v>
      </c>
      <c r="J1401" s="3">
        <f t="shared" si="149"/>
        <v>66.382500000000007</v>
      </c>
      <c r="K1401" s="3">
        <f t="shared" si="150"/>
        <v>70.14</v>
      </c>
      <c r="L1401" s="3">
        <f t="shared" si="151"/>
        <v>41.332500000000003</v>
      </c>
      <c r="M1401" s="3">
        <f t="shared" si="152"/>
        <v>97.695000000000007</v>
      </c>
      <c r="N1401" s="3">
        <f t="shared" si="153"/>
        <v>93.9375</v>
      </c>
    </row>
    <row r="1402" spans="1:14" x14ac:dyDescent="0.35">
      <c r="A1402" s="2">
        <v>82040</v>
      </c>
      <c r="B1402" t="s">
        <v>8</v>
      </c>
      <c r="C1402">
        <v>600031</v>
      </c>
      <c r="D1402" t="s">
        <v>1471</v>
      </c>
      <c r="E1402">
        <v>301</v>
      </c>
      <c r="F1402" s="1">
        <v>43466</v>
      </c>
      <c r="G1402" s="3">
        <v>35.5</v>
      </c>
      <c r="H1402" s="3">
        <f t="shared" si="147"/>
        <v>13.49</v>
      </c>
      <c r="I1402" s="3">
        <f t="shared" si="148"/>
        <v>5.6657999999999999</v>
      </c>
      <c r="J1402" s="3">
        <f t="shared" si="149"/>
        <v>18.815000000000001</v>
      </c>
      <c r="K1402" s="3">
        <f t="shared" si="150"/>
        <v>19.880000000000003</v>
      </c>
      <c r="L1402" s="3">
        <f t="shared" si="151"/>
        <v>11.715</v>
      </c>
      <c r="M1402" s="3">
        <f t="shared" si="152"/>
        <v>27.69</v>
      </c>
      <c r="N1402" s="3">
        <f t="shared" si="153"/>
        <v>26.625</v>
      </c>
    </row>
    <row r="1403" spans="1:14" x14ac:dyDescent="0.35">
      <c r="A1403" s="2">
        <v>84075</v>
      </c>
      <c r="B1403" t="s">
        <v>8</v>
      </c>
      <c r="C1403">
        <v>600035</v>
      </c>
      <c r="D1403" t="s">
        <v>1472</v>
      </c>
      <c r="E1403">
        <v>301</v>
      </c>
      <c r="F1403" s="1">
        <v>43466</v>
      </c>
      <c r="G1403" s="3">
        <v>44.25</v>
      </c>
      <c r="H1403" s="3">
        <f t="shared" si="147"/>
        <v>16.815000000000001</v>
      </c>
      <c r="I1403" s="3">
        <f t="shared" si="148"/>
        <v>7.0623000000000005</v>
      </c>
      <c r="J1403" s="3">
        <f t="shared" si="149"/>
        <v>23.452500000000001</v>
      </c>
      <c r="K1403" s="3">
        <f t="shared" si="150"/>
        <v>24.78</v>
      </c>
      <c r="L1403" s="3">
        <f t="shared" si="151"/>
        <v>14.602500000000001</v>
      </c>
      <c r="M1403" s="3">
        <f t="shared" si="152"/>
        <v>34.515000000000001</v>
      </c>
      <c r="N1403" s="3">
        <f t="shared" si="153"/>
        <v>33.1875</v>
      </c>
    </row>
    <row r="1404" spans="1:14" x14ac:dyDescent="0.35">
      <c r="A1404" s="2">
        <v>82150</v>
      </c>
      <c r="B1404" t="s">
        <v>8</v>
      </c>
      <c r="C1404">
        <v>600051</v>
      </c>
      <c r="D1404" t="s">
        <v>1473</v>
      </c>
      <c r="E1404">
        <v>301</v>
      </c>
      <c r="F1404" s="1">
        <v>43466</v>
      </c>
      <c r="G1404" s="3">
        <v>70.25</v>
      </c>
      <c r="H1404" s="3">
        <f t="shared" si="147"/>
        <v>26.695</v>
      </c>
      <c r="I1404" s="3">
        <f t="shared" si="148"/>
        <v>11.2119</v>
      </c>
      <c r="J1404" s="3">
        <f t="shared" si="149"/>
        <v>37.232500000000002</v>
      </c>
      <c r="K1404" s="3">
        <f t="shared" si="150"/>
        <v>39.340000000000003</v>
      </c>
      <c r="L1404" s="3">
        <f t="shared" si="151"/>
        <v>23.182500000000001</v>
      </c>
      <c r="M1404" s="3">
        <f t="shared" si="152"/>
        <v>54.795000000000002</v>
      </c>
      <c r="N1404" s="3">
        <f t="shared" si="153"/>
        <v>52.6875</v>
      </c>
    </row>
    <row r="1405" spans="1:14" x14ac:dyDescent="0.35">
      <c r="A1405" s="2">
        <v>86060</v>
      </c>
      <c r="B1405" t="s">
        <v>8</v>
      </c>
      <c r="C1405">
        <v>600065</v>
      </c>
      <c r="D1405" t="s">
        <v>1474</v>
      </c>
      <c r="E1405">
        <v>302</v>
      </c>
      <c r="F1405" s="1">
        <v>43466</v>
      </c>
      <c r="G1405" s="3">
        <v>96.5</v>
      </c>
      <c r="H1405" s="3">
        <f t="shared" si="147"/>
        <v>36.67</v>
      </c>
      <c r="I1405" s="3">
        <f t="shared" si="148"/>
        <v>15.401400000000001</v>
      </c>
      <c r="J1405" s="3">
        <f t="shared" si="149"/>
        <v>51.145000000000003</v>
      </c>
      <c r="K1405" s="3">
        <f t="shared" si="150"/>
        <v>54.040000000000006</v>
      </c>
      <c r="L1405" s="3">
        <f t="shared" si="151"/>
        <v>31.845000000000002</v>
      </c>
      <c r="M1405" s="3">
        <f t="shared" si="152"/>
        <v>75.27</v>
      </c>
      <c r="N1405" s="3">
        <f t="shared" si="153"/>
        <v>72.375</v>
      </c>
    </row>
    <row r="1406" spans="1:14" x14ac:dyDescent="0.35">
      <c r="A1406" s="2">
        <v>36600</v>
      </c>
      <c r="B1406" t="s">
        <v>8</v>
      </c>
      <c r="C1406">
        <v>600075</v>
      </c>
      <c r="D1406" t="s">
        <v>1103</v>
      </c>
      <c r="E1406">
        <v>300</v>
      </c>
      <c r="F1406" s="1">
        <v>43466</v>
      </c>
      <c r="G1406" s="3">
        <v>32.5</v>
      </c>
      <c r="H1406" s="3">
        <f t="shared" si="147"/>
        <v>12.35</v>
      </c>
      <c r="I1406" s="3">
        <f t="shared" si="148"/>
        <v>5.1869999999999994</v>
      </c>
      <c r="J1406" s="3">
        <f t="shared" si="149"/>
        <v>17.225000000000001</v>
      </c>
      <c r="K1406" s="3">
        <f t="shared" si="150"/>
        <v>18.200000000000003</v>
      </c>
      <c r="L1406" s="3">
        <f t="shared" si="151"/>
        <v>10.725</v>
      </c>
      <c r="M1406" s="3">
        <f t="shared" si="152"/>
        <v>25.35</v>
      </c>
      <c r="N1406" s="3">
        <f t="shared" si="153"/>
        <v>24.375</v>
      </c>
    </row>
    <row r="1407" spans="1:14" x14ac:dyDescent="0.35">
      <c r="A1407" s="2">
        <v>82247</v>
      </c>
      <c r="B1407" t="s">
        <v>8</v>
      </c>
      <c r="C1407">
        <v>600095</v>
      </c>
      <c r="D1407" t="s">
        <v>1475</v>
      </c>
      <c r="E1407">
        <v>301</v>
      </c>
      <c r="F1407" s="1">
        <v>43466</v>
      </c>
      <c r="G1407" s="3">
        <v>59.5</v>
      </c>
      <c r="H1407" s="3">
        <f t="shared" si="147"/>
        <v>22.61</v>
      </c>
      <c r="I1407" s="3">
        <f t="shared" si="148"/>
        <v>9.4962</v>
      </c>
      <c r="J1407" s="3">
        <f t="shared" si="149"/>
        <v>31.535</v>
      </c>
      <c r="K1407" s="3">
        <f t="shared" si="150"/>
        <v>33.32</v>
      </c>
      <c r="L1407" s="3">
        <f t="shared" si="151"/>
        <v>19.635000000000002</v>
      </c>
      <c r="M1407" s="3">
        <f t="shared" si="152"/>
        <v>46.410000000000004</v>
      </c>
      <c r="N1407" s="3">
        <f t="shared" si="153"/>
        <v>44.625</v>
      </c>
    </row>
    <row r="1408" spans="1:14" x14ac:dyDescent="0.35">
      <c r="A1408" s="2">
        <v>82248</v>
      </c>
      <c r="B1408" t="s">
        <v>8</v>
      </c>
      <c r="C1408">
        <v>600096</v>
      </c>
      <c r="D1408" t="s">
        <v>1476</v>
      </c>
      <c r="E1408">
        <v>301</v>
      </c>
      <c r="F1408" s="1">
        <v>43466</v>
      </c>
      <c r="G1408" s="3">
        <v>59.5</v>
      </c>
      <c r="H1408" s="3">
        <f t="shared" si="147"/>
        <v>22.61</v>
      </c>
      <c r="I1408" s="3">
        <f t="shared" si="148"/>
        <v>9.4962</v>
      </c>
      <c r="J1408" s="3">
        <f t="shared" si="149"/>
        <v>31.535</v>
      </c>
      <c r="K1408" s="3">
        <f t="shared" si="150"/>
        <v>33.32</v>
      </c>
      <c r="L1408" s="3">
        <f t="shared" si="151"/>
        <v>19.635000000000002</v>
      </c>
      <c r="M1408" s="3">
        <f t="shared" si="152"/>
        <v>46.410000000000004</v>
      </c>
      <c r="N1408" s="3">
        <f t="shared" si="153"/>
        <v>44.625</v>
      </c>
    </row>
    <row r="1409" spans="1:14" x14ac:dyDescent="0.35">
      <c r="A1409" s="2">
        <v>83880</v>
      </c>
      <c r="B1409" t="s">
        <v>8</v>
      </c>
      <c r="C1409">
        <v>600104</v>
      </c>
      <c r="D1409" t="s">
        <v>1477</v>
      </c>
      <c r="E1409">
        <v>301</v>
      </c>
      <c r="F1409" s="1">
        <v>43466</v>
      </c>
      <c r="G1409" s="3">
        <v>157</v>
      </c>
      <c r="H1409" s="3">
        <f t="shared" si="147"/>
        <v>59.660000000000004</v>
      </c>
      <c r="I1409" s="3">
        <f t="shared" si="148"/>
        <v>25.057200000000002</v>
      </c>
      <c r="J1409" s="3">
        <f t="shared" si="149"/>
        <v>83.210000000000008</v>
      </c>
      <c r="K1409" s="3">
        <f t="shared" si="150"/>
        <v>87.92</v>
      </c>
      <c r="L1409" s="3">
        <f t="shared" si="151"/>
        <v>51.81</v>
      </c>
      <c r="M1409" s="3">
        <f t="shared" si="152"/>
        <v>122.46000000000001</v>
      </c>
      <c r="N1409" s="3">
        <f t="shared" si="153"/>
        <v>117.75</v>
      </c>
    </row>
    <row r="1410" spans="1:14" x14ac:dyDescent="0.35">
      <c r="A1410" s="2">
        <v>82077</v>
      </c>
      <c r="B1410" t="s">
        <v>8</v>
      </c>
      <c r="C1410">
        <v>600105</v>
      </c>
      <c r="D1410" t="s">
        <v>1478</v>
      </c>
      <c r="E1410">
        <v>301</v>
      </c>
      <c r="F1410" s="1">
        <v>43466</v>
      </c>
      <c r="G1410" s="3">
        <v>95.25</v>
      </c>
      <c r="H1410" s="3">
        <f t="shared" si="147"/>
        <v>36.195</v>
      </c>
      <c r="I1410" s="3">
        <f t="shared" si="148"/>
        <v>15.2019</v>
      </c>
      <c r="J1410" s="3">
        <f t="shared" si="149"/>
        <v>50.482500000000002</v>
      </c>
      <c r="K1410" s="3">
        <f t="shared" si="150"/>
        <v>53.34</v>
      </c>
      <c r="L1410" s="3">
        <f t="shared" si="151"/>
        <v>31.432500000000001</v>
      </c>
      <c r="M1410" s="3">
        <f t="shared" si="152"/>
        <v>74.295000000000002</v>
      </c>
      <c r="N1410" s="3">
        <f t="shared" si="153"/>
        <v>71.4375</v>
      </c>
    </row>
    <row r="1411" spans="1:14" x14ac:dyDescent="0.35">
      <c r="A1411" s="2">
        <v>81003</v>
      </c>
      <c r="B1411" t="s">
        <v>8</v>
      </c>
      <c r="C1411">
        <v>600117</v>
      </c>
      <c r="D1411" t="s">
        <v>1479</v>
      </c>
      <c r="E1411">
        <v>307</v>
      </c>
      <c r="F1411" s="1">
        <v>43466</v>
      </c>
      <c r="G1411" s="3">
        <v>20.25</v>
      </c>
      <c r="H1411" s="3">
        <f t="shared" ref="H1411:H1474" si="154">+G1411*0.38</f>
        <v>7.6950000000000003</v>
      </c>
      <c r="I1411" s="3">
        <f t="shared" ref="I1411:I1474" si="155">+H1411*0.42</f>
        <v>3.2319</v>
      </c>
      <c r="J1411" s="3">
        <f t="shared" ref="J1411:J1474" si="156">+G1411*0.53</f>
        <v>10.7325</v>
      </c>
      <c r="K1411" s="3">
        <f t="shared" ref="K1411:K1474" si="157">+G1411*0.56</f>
        <v>11.340000000000002</v>
      </c>
      <c r="L1411" s="3">
        <f t="shared" ref="L1411:L1474" si="158">+G1411*0.33</f>
        <v>6.6825000000000001</v>
      </c>
      <c r="M1411" s="3">
        <f t="shared" ref="M1411:M1474" si="159">+G1411*0.78</f>
        <v>15.795</v>
      </c>
      <c r="N1411" s="3">
        <f t="shared" ref="N1411:N1474" si="160">+G1411*0.75</f>
        <v>15.1875</v>
      </c>
    </row>
    <row r="1412" spans="1:14" x14ac:dyDescent="0.35">
      <c r="A1412" s="2">
        <v>82310</v>
      </c>
      <c r="B1412" t="s">
        <v>8</v>
      </c>
      <c r="C1412">
        <v>600145</v>
      </c>
      <c r="D1412" t="s">
        <v>1480</v>
      </c>
      <c r="E1412">
        <v>301</v>
      </c>
      <c r="F1412" s="1">
        <v>43466</v>
      </c>
      <c r="G1412" s="3">
        <v>52</v>
      </c>
      <c r="H1412" s="3">
        <f t="shared" si="154"/>
        <v>19.760000000000002</v>
      </c>
      <c r="I1412" s="3">
        <f t="shared" si="155"/>
        <v>8.2992000000000008</v>
      </c>
      <c r="J1412" s="3">
        <f t="shared" si="156"/>
        <v>27.560000000000002</v>
      </c>
      <c r="K1412" s="3">
        <f t="shared" si="157"/>
        <v>29.120000000000005</v>
      </c>
      <c r="L1412" s="3">
        <f t="shared" si="158"/>
        <v>17.16</v>
      </c>
      <c r="M1412" s="3">
        <f t="shared" si="159"/>
        <v>40.56</v>
      </c>
      <c r="N1412" s="3">
        <f t="shared" si="160"/>
        <v>39</v>
      </c>
    </row>
    <row r="1413" spans="1:14" x14ac:dyDescent="0.35">
      <c r="A1413" s="2">
        <v>82374</v>
      </c>
      <c r="B1413" t="s">
        <v>8</v>
      </c>
      <c r="C1413">
        <v>600155</v>
      </c>
      <c r="D1413" t="s">
        <v>1481</v>
      </c>
      <c r="E1413">
        <v>301</v>
      </c>
      <c r="F1413" s="1">
        <v>43466</v>
      </c>
      <c r="G1413" s="3">
        <v>57.75</v>
      </c>
      <c r="H1413" s="3">
        <f t="shared" si="154"/>
        <v>21.945</v>
      </c>
      <c r="I1413" s="3">
        <f t="shared" si="155"/>
        <v>9.216899999999999</v>
      </c>
      <c r="J1413" s="3">
        <f t="shared" si="156"/>
        <v>30.607500000000002</v>
      </c>
      <c r="K1413" s="3">
        <f t="shared" si="157"/>
        <v>32.340000000000003</v>
      </c>
      <c r="L1413" s="3">
        <f t="shared" si="158"/>
        <v>19.057500000000001</v>
      </c>
      <c r="M1413" s="3">
        <f t="shared" si="159"/>
        <v>45.045000000000002</v>
      </c>
      <c r="N1413" s="3">
        <f t="shared" si="160"/>
        <v>43.3125</v>
      </c>
    </row>
    <row r="1414" spans="1:14" x14ac:dyDescent="0.35">
      <c r="A1414" s="2">
        <v>82553</v>
      </c>
      <c r="B1414" t="s">
        <v>8</v>
      </c>
      <c r="C1414">
        <v>600165</v>
      </c>
      <c r="D1414" t="s">
        <v>1482</v>
      </c>
      <c r="E1414">
        <v>301</v>
      </c>
      <c r="F1414" s="1">
        <v>43466</v>
      </c>
      <c r="G1414" s="3">
        <v>132.5</v>
      </c>
      <c r="H1414" s="3">
        <f t="shared" si="154"/>
        <v>50.35</v>
      </c>
      <c r="I1414" s="3">
        <f t="shared" si="155"/>
        <v>21.146999999999998</v>
      </c>
      <c r="J1414" s="3">
        <f t="shared" si="156"/>
        <v>70.225000000000009</v>
      </c>
      <c r="K1414" s="3">
        <f t="shared" si="157"/>
        <v>74.2</v>
      </c>
      <c r="L1414" s="3">
        <f t="shared" si="158"/>
        <v>43.725000000000001</v>
      </c>
      <c r="M1414" s="3">
        <f t="shared" si="159"/>
        <v>103.35000000000001</v>
      </c>
      <c r="N1414" s="3">
        <f t="shared" si="160"/>
        <v>99.375</v>
      </c>
    </row>
    <row r="1415" spans="1:14" x14ac:dyDescent="0.35">
      <c r="A1415" s="2">
        <v>84155</v>
      </c>
      <c r="B1415" t="s">
        <v>8</v>
      </c>
      <c r="C1415">
        <v>600172</v>
      </c>
      <c r="D1415" t="s">
        <v>1483</v>
      </c>
      <c r="E1415">
        <v>301</v>
      </c>
      <c r="F1415" s="1">
        <v>43466</v>
      </c>
      <c r="G1415" s="3">
        <v>63</v>
      </c>
      <c r="H1415" s="3">
        <f t="shared" si="154"/>
        <v>23.94</v>
      </c>
      <c r="I1415" s="3">
        <f t="shared" si="155"/>
        <v>10.0548</v>
      </c>
      <c r="J1415" s="3">
        <f t="shared" si="156"/>
        <v>33.39</v>
      </c>
      <c r="K1415" s="3">
        <f t="shared" si="157"/>
        <v>35.28</v>
      </c>
      <c r="L1415" s="3">
        <f t="shared" si="158"/>
        <v>20.790000000000003</v>
      </c>
      <c r="M1415" s="3">
        <f t="shared" si="159"/>
        <v>49.14</v>
      </c>
      <c r="N1415" s="3">
        <f t="shared" si="160"/>
        <v>47.25</v>
      </c>
    </row>
    <row r="1416" spans="1:14" x14ac:dyDescent="0.35">
      <c r="A1416" s="2">
        <v>89051</v>
      </c>
      <c r="B1416" t="s">
        <v>8</v>
      </c>
      <c r="C1416">
        <v>600176</v>
      </c>
      <c r="D1416" t="s">
        <v>1484</v>
      </c>
      <c r="E1416">
        <v>309</v>
      </c>
      <c r="F1416" s="1">
        <v>43466</v>
      </c>
      <c r="G1416" s="3">
        <v>83.25</v>
      </c>
      <c r="H1416" s="3">
        <f t="shared" si="154"/>
        <v>31.635000000000002</v>
      </c>
      <c r="I1416" s="3">
        <f t="shared" si="155"/>
        <v>13.2867</v>
      </c>
      <c r="J1416" s="3">
        <f t="shared" si="156"/>
        <v>44.122500000000002</v>
      </c>
      <c r="K1416" s="3">
        <f t="shared" si="157"/>
        <v>46.620000000000005</v>
      </c>
      <c r="L1416" s="3">
        <f t="shared" si="158"/>
        <v>27.4725</v>
      </c>
      <c r="M1416" s="3">
        <f t="shared" si="159"/>
        <v>64.935000000000002</v>
      </c>
      <c r="N1416" s="3">
        <f t="shared" si="160"/>
        <v>62.4375</v>
      </c>
    </row>
    <row r="1417" spans="1:14" x14ac:dyDescent="0.35">
      <c r="A1417" s="2">
        <v>87205</v>
      </c>
      <c r="B1417" t="s">
        <v>8</v>
      </c>
      <c r="C1417">
        <v>600180</v>
      </c>
      <c r="D1417" t="s">
        <v>1485</v>
      </c>
      <c r="E1417">
        <v>306</v>
      </c>
      <c r="F1417" s="1">
        <v>43466</v>
      </c>
      <c r="G1417" s="3">
        <v>38.75</v>
      </c>
      <c r="H1417" s="3">
        <f t="shared" si="154"/>
        <v>14.725</v>
      </c>
      <c r="I1417" s="3">
        <f t="shared" si="155"/>
        <v>6.1844999999999999</v>
      </c>
      <c r="J1417" s="3">
        <f t="shared" si="156"/>
        <v>20.537500000000001</v>
      </c>
      <c r="K1417" s="3">
        <f t="shared" si="157"/>
        <v>21.700000000000003</v>
      </c>
      <c r="L1417" s="3">
        <f t="shared" si="158"/>
        <v>12.787500000000001</v>
      </c>
      <c r="M1417" s="3">
        <f t="shared" si="159"/>
        <v>30.225000000000001</v>
      </c>
      <c r="N1417" s="3">
        <f t="shared" si="160"/>
        <v>29.0625</v>
      </c>
    </row>
    <row r="1418" spans="1:14" x14ac:dyDescent="0.35">
      <c r="A1418" s="2">
        <v>82947</v>
      </c>
      <c r="B1418" t="s">
        <v>8</v>
      </c>
      <c r="C1418">
        <v>600191</v>
      </c>
      <c r="D1418" t="s">
        <v>1486</v>
      </c>
      <c r="E1418">
        <v>301</v>
      </c>
      <c r="F1418" s="1">
        <v>43466</v>
      </c>
      <c r="G1418" s="3">
        <v>42.75</v>
      </c>
      <c r="H1418" s="3">
        <f t="shared" si="154"/>
        <v>16.245000000000001</v>
      </c>
      <c r="I1418" s="3">
        <f t="shared" si="155"/>
        <v>6.8228999999999997</v>
      </c>
      <c r="J1418" s="3">
        <f t="shared" si="156"/>
        <v>22.657500000000002</v>
      </c>
      <c r="K1418" s="3">
        <f t="shared" si="157"/>
        <v>23.94</v>
      </c>
      <c r="L1418" s="3">
        <f t="shared" si="158"/>
        <v>14.1075</v>
      </c>
      <c r="M1418" s="3">
        <f t="shared" si="159"/>
        <v>33.344999999999999</v>
      </c>
      <c r="N1418" s="3">
        <f t="shared" si="160"/>
        <v>32.0625</v>
      </c>
    </row>
    <row r="1419" spans="1:14" x14ac:dyDescent="0.35">
      <c r="A1419" s="2">
        <v>82438</v>
      </c>
      <c r="B1419" t="s">
        <v>8</v>
      </c>
      <c r="C1419">
        <v>600192</v>
      </c>
      <c r="D1419" t="s">
        <v>1487</v>
      </c>
      <c r="E1419">
        <v>301</v>
      </c>
      <c r="F1419" s="1">
        <v>43466</v>
      </c>
      <c r="G1419" s="3">
        <v>35.5</v>
      </c>
      <c r="H1419" s="3">
        <f t="shared" si="154"/>
        <v>13.49</v>
      </c>
      <c r="I1419" s="3">
        <f t="shared" si="155"/>
        <v>5.6657999999999999</v>
      </c>
      <c r="J1419" s="3">
        <f t="shared" si="156"/>
        <v>18.815000000000001</v>
      </c>
      <c r="K1419" s="3">
        <f t="shared" si="157"/>
        <v>19.880000000000003</v>
      </c>
      <c r="L1419" s="3">
        <f t="shared" si="158"/>
        <v>11.715</v>
      </c>
      <c r="M1419" s="3">
        <f t="shared" si="159"/>
        <v>27.69</v>
      </c>
      <c r="N1419" s="3">
        <f t="shared" si="160"/>
        <v>26.625</v>
      </c>
    </row>
    <row r="1420" spans="1:14" x14ac:dyDescent="0.35">
      <c r="A1420" s="2">
        <v>80061</v>
      </c>
      <c r="B1420" t="s">
        <v>8</v>
      </c>
      <c r="C1420">
        <v>600203</v>
      </c>
      <c r="D1420" t="s">
        <v>1488</v>
      </c>
      <c r="E1420">
        <v>301</v>
      </c>
      <c r="F1420" s="1">
        <v>43466</v>
      </c>
      <c r="G1420" s="3">
        <v>101.75</v>
      </c>
      <c r="H1420" s="3">
        <f t="shared" si="154"/>
        <v>38.664999999999999</v>
      </c>
      <c r="I1420" s="3">
        <f t="shared" si="155"/>
        <v>16.2393</v>
      </c>
      <c r="J1420" s="3">
        <f t="shared" si="156"/>
        <v>53.927500000000002</v>
      </c>
      <c r="K1420" s="3">
        <f t="shared" si="157"/>
        <v>56.980000000000004</v>
      </c>
      <c r="L1420" s="3">
        <f t="shared" si="158"/>
        <v>33.577500000000001</v>
      </c>
      <c r="M1420" s="3">
        <f t="shared" si="159"/>
        <v>79.365000000000009</v>
      </c>
      <c r="N1420" s="3">
        <f t="shared" si="160"/>
        <v>76.3125</v>
      </c>
    </row>
    <row r="1421" spans="1:14" x14ac:dyDescent="0.35">
      <c r="A1421" s="2">
        <v>82435</v>
      </c>
      <c r="B1421" t="s">
        <v>8</v>
      </c>
      <c r="C1421">
        <v>600210</v>
      </c>
      <c r="D1421" t="s">
        <v>1489</v>
      </c>
      <c r="E1421">
        <v>301</v>
      </c>
      <c r="F1421" s="1">
        <v>43466</v>
      </c>
      <c r="G1421" s="3">
        <v>38.75</v>
      </c>
      <c r="H1421" s="3">
        <f t="shared" si="154"/>
        <v>14.725</v>
      </c>
      <c r="I1421" s="3">
        <f t="shared" si="155"/>
        <v>6.1844999999999999</v>
      </c>
      <c r="J1421" s="3">
        <f t="shared" si="156"/>
        <v>20.537500000000001</v>
      </c>
      <c r="K1421" s="3">
        <f t="shared" si="157"/>
        <v>21.700000000000003</v>
      </c>
      <c r="L1421" s="3">
        <f t="shared" si="158"/>
        <v>12.787500000000001</v>
      </c>
      <c r="M1421" s="3">
        <f t="shared" si="159"/>
        <v>30.225000000000001</v>
      </c>
      <c r="N1421" s="3">
        <f t="shared" si="160"/>
        <v>29.0625</v>
      </c>
    </row>
    <row r="1422" spans="1:14" x14ac:dyDescent="0.35">
      <c r="A1422" s="2">
        <v>82465</v>
      </c>
      <c r="B1422" t="s">
        <v>8</v>
      </c>
      <c r="C1422">
        <v>600215</v>
      </c>
      <c r="D1422" t="s">
        <v>1490</v>
      </c>
      <c r="E1422">
        <v>301</v>
      </c>
      <c r="F1422" s="1">
        <v>43466</v>
      </c>
      <c r="G1422" s="3">
        <v>56</v>
      </c>
      <c r="H1422" s="3">
        <f t="shared" si="154"/>
        <v>21.28</v>
      </c>
      <c r="I1422" s="3">
        <f t="shared" si="155"/>
        <v>8.9375999999999998</v>
      </c>
      <c r="J1422" s="3">
        <f t="shared" si="156"/>
        <v>29.68</v>
      </c>
      <c r="K1422" s="3">
        <f t="shared" si="157"/>
        <v>31.360000000000003</v>
      </c>
      <c r="L1422" s="3">
        <f t="shared" si="158"/>
        <v>18.48</v>
      </c>
      <c r="M1422" s="3">
        <f t="shared" si="159"/>
        <v>43.68</v>
      </c>
      <c r="N1422" s="3">
        <f t="shared" si="160"/>
        <v>42</v>
      </c>
    </row>
    <row r="1423" spans="1:14" x14ac:dyDescent="0.35">
      <c r="A1423" s="2">
        <v>83721</v>
      </c>
      <c r="B1423" t="s">
        <v>8</v>
      </c>
      <c r="C1423">
        <v>600216</v>
      </c>
      <c r="D1423" t="s">
        <v>1491</v>
      </c>
      <c r="E1423">
        <v>301</v>
      </c>
      <c r="F1423" s="1">
        <v>43466</v>
      </c>
      <c r="G1423" s="3">
        <v>117.25</v>
      </c>
      <c r="H1423" s="3">
        <f t="shared" si="154"/>
        <v>44.555</v>
      </c>
      <c r="I1423" s="3">
        <f t="shared" si="155"/>
        <v>18.713100000000001</v>
      </c>
      <c r="J1423" s="3">
        <f t="shared" si="156"/>
        <v>62.142500000000005</v>
      </c>
      <c r="K1423" s="3">
        <f t="shared" si="157"/>
        <v>65.660000000000011</v>
      </c>
      <c r="L1423" s="3">
        <f t="shared" si="158"/>
        <v>38.692500000000003</v>
      </c>
      <c r="M1423" s="3">
        <f t="shared" si="159"/>
        <v>91.454999999999998</v>
      </c>
      <c r="N1423" s="3">
        <f t="shared" si="160"/>
        <v>87.9375</v>
      </c>
    </row>
    <row r="1424" spans="1:14" x14ac:dyDescent="0.35">
      <c r="A1424" s="2">
        <v>82533</v>
      </c>
      <c r="B1424" t="s">
        <v>8</v>
      </c>
      <c r="C1424">
        <v>600228</v>
      </c>
      <c r="D1424" t="s">
        <v>1492</v>
      </c>
      <c r="E1424">
        <v>301</v>
      </c>
      <c r="F1424" s="1">
        <v>43466</v>
      </c>
      <c r="G1424" s="3">
        <v>106.5</v>
      </c>
      <c r="H1424" s="3">
        <f t="shared" si="154"/>
        <v>40.47</v>
      </c>
      <c r="I1424" s="3">
        <f t="shared" si="155"/>
        <v>16.997399999999999</v>
      </c>
      <c r="J1424" s="3">
        <f t="shared" si="156"/>
        <v>56.445</v>
      </c>
      <c r="K1424" s="3">
        <f t="shared" si="157"/>
        <v>59.640000000000008</v>
      </c>
      <c r="L1424" s="3">
        <f t="shared" si="158"/>
        <v>35.145000000000003</v>
      </c>
      <c r="M1424" s="3">
        <f t="shared" si="159"/>
        <v>83.070000000000007</v>
      </c>
      <c r="N1424" s="3">
        <f t="shared" si="160"/>
        <v>79.875</v>
      </c>
    </row>
    <row r="1425" spans="1:14" x14ac:dyDescent="0.35">
      <c r="A1425" s="2">
        <v>85025</v>
      </c>
      <c r="B1425" t="s">
        <v>8</v>
      </c>
      <c r="C1425">
        <v>600237</v>
      </c>
      <c r="D1425" t="s">
        <v>1493</v>
      </c>
      <c r="E1425">
        <v>305</v>
      </c>
      <c r="F1425" s="1">
        <v>43466</v>
      </c>
      <c r="G1425" s="3">
        <v>57</v>
      </c>
      <c r="H1425" s="3">
        <f t="shared" si="154"/>
        <v>21.66</v>
      </c>
      <c r="I1425" s="3">
        <f t="shared" si="155"/>
        <v>9.0971999999999991</v>
      </c>
      <c r="J1425" s="3">
        <f t="shared" si="156"/>
        <v>30.21</v>
      </c>
      <c r="K1425" s="3">
        <f t="shared" si="157"/>
        <v>31.92</v>
      </c>
      <c r="L1425" s="3">
        <f t="shared" si="158"/>
        <v>18.810000000000002</v>
      </c>
      <c r="M1425" s="3">
        <f t="shared" si="159"/>
        <v>44.46</v>
      </c>
      <c r="N1425" s="3">
        <f t="shared" si="160"/>
        <v>42.75</v>
      </c>
    </row>
    <row r="1426" spans="1:14" x14ac:dyDescent="0.35">
      <c r="A1426" s="2">
        <v>85009</v>
      </c>
      <c r="B1426" t="s">
        <v>8</v>
      </c>
      <c r="C1426">
        <v>600238</v>
      </c>
      <c r="D1426" t="s">
        <v>1494</v>
      </c>
      <c r="E1426">
        <v>305</v>
      </c>
      <c r="F1426" s="1">
        <v>43466</v>
      </c>
      <c r="G1426" s="3">
        <v>41.75</v>
      </c>
      <c r="H1426" s="3">
        <f t="shared" si="154"/>
        <v>15.865</v>
      </c>
      <c r="I1426" s="3">
        <f t="shared" si="155"/>
        <v>6.6632999999999996</v>
      </c>
      <c r="J1426" s="3">
        <f t="shared" si="156"/>
        <v>22.127500000000001</v>
      </c>
      <c r="K1426" s="3">
        <f t="shared" si="157"/>
        <v>23.380000000000003</v>
      </c>
      <c r="L1426" s="3">
        <f t="shared" si="158"/>
        <v>13.7775</v>
      </c>
      <c r="M1426" s="3">
        <f t="shared" si="159"/>
        <v>32.564999999999998</v>
      </c>
      <c r="N1426" s="3">
        <f t="shared" si="160"/>
        <v>31.3125</v>
      </c>
    </row>
    <row r="1427" spans="1:14" x14ac:dyDescent="0.35">
      <c r="A1427" s="2">
        <v>85025</v>
      </c>
      <c r="B1427" t="s">
        <v>8</v>
      </c>
      <c r="C1427">
        <v>600240</v>
      </c>
      <c r="D1427" t="s">
        <v>1497</v>
      </c>
      <c r="E1427">
        <v>305</v>
      </c>
      <c r="F1427" s="1">
        <v>43466</v>
      </c>
      <c r="G1427" s="3">
        <v>32.5</v>
      </c>
      <c r="H1427" s="3">
        <f t="shared" si="154"/>
        <v>12.35</v>
      </c>
      <c r="I1427" s="3">
        <f t="shared" si="155"/>
        <v>5.1869999999999994</v>
      </c>
      <c r="J1427" s="3">
        <f t="shared" si="156"/>
        <v>17.225000000000001</v>
      </c>
      <c r="K1427" s="3">
        <f t="shared" si="157"/>
        <v>18.200000000000003</v>
      </c>
      <c r="L1427" s="3">
        <f t="shared" si="158"/>
        <v>10.725</v>
      </c>
      <c r="M1427" s="3">
        <f t="shared" si="159"/>
        <v>25.35</v>
      </c>
      <c r="N1427" s="3">
        <f t="shared" si="160"/>
        <v>24.375</v>
      </c>
    </row>
    <row r="1428" spans="1:14" x14ac:dyDescent="0.35">
      <c r="A1428" s="2">
        <v>85032</v>
      </c>
      <c r="B1428" t="s">
        <v>8</v>
      </c>
      <c r="C1428">
        <v>600242</v>
      </c>
      <c r="D1428" t="s">
        <v>1498</v>
      </c>
      <c r="E1428">
        <v>305</v>
      </c>
      <c r="F1428" s="1">
        <v>43466</v>
      </c>
      <c r="G1428" s="3">
        <v>21.5</v>
      </c>
      <c r="H1428" s="3">
        <f t="shared" si="154"/>
        <v>8.17</v>
      </c>
      <c r="I1428" s="3">
        <f t="shared" si="155"/>
        <v>3.4314</v>
      </c>
      <c r="J1428" s="3">
        <f t="shared" si="156"/>
        <v>11.395000000000001</v>
      </c>
      <c r="K1428" s="3">
        <f t="shared" si="157"/>
        <v>12.040000000000001</v>
      </c>
      <c r="L1428" s="3">
        <f t="shared" si="158"/>
        <v>7.0950000000000006</v>
      </c>
      <c r="M1428" s="3">
        <f t="shared" si="159"/>
        <v>16.77</v>
      </c>
      <c r="N1428" s="3">
        <f t="shared" si="160"/>
        <v>16.125</v>
      </c>
    </row>
    <row r="1429" spans="1:14" x14ac:dyDescent="0.35">
      <c r="A1429" s="2">
        <v>82565</v>
      </c>
      <c r="B1429" t="s">
        <v>8</v>
      </c>
      <c r="C1429">
        <v>600255</v>
      </c>
      <c r="D1429" t="s">
        <v>1499</v>
      </c>
      <c r="E1429">
        <v>301</v>
      </c>
      <c r="F1429" s="1">
        <v>43466</v>
      </c>
      <c r="G1429" s="3">
        <v>48.75</v>
      </c>
      <c r="H1429" s="3">
        <f t="shared" si="154"/>
        <v>18.524999999999999</v>
      </c>
      <c r="I1429" s="3">
        <f t="shared" si="155"/>
        <v>7.7804999999999991</v>
      </c>
      <c r="J1429" s="3">
        <f t="shared" si="156"/>
        <v>25.837500000000002</v>
      </c>
      <c r="K1429" s="3">
        <f t="shared" si="157"/>
        <v>27.300000000000004</v>
      </c>
      <c r="L1429" s="3">
        <f t="shared" si="158"/>
        <v>16.087500000000002</v>
      </c>
      <c r="M1429" s="3">
        <f t="shared" si="159"/>
        <v>38.024999999999999</v>
      </c>
      <c r="N1429" s="3">
        <f t="shared" si="160"/>
        <v>36.5625</v>
      </c>
    </row>
    <row r="1430" spans="1:14" x14ac:dyDescent="0.35">
      <c r="A1430" s="2">
        <v>82575</v>
      </c>
      <c r="B1430" t="s">
        <v>8</v>
      </c>
      <c r="C1430">
        <v>600258</v>
      </c>
      <c r="D1430" t="s">
        <v>1500</v>
      </c>
      <c r="E1430">
        <v>301</v>
      </c>
      <c r="F1430" s="1">
        <v>43466</v>
      </c>
      <c r="G1430" s="3">
        <v>83.75</v>
      </c>
      <c r="H1430" s="3">
        <f t="shared" si="154"/>
        <v>31.824999999999999</v>
      </c>
      <c r="I1430" s="3">
        <f t="shared" si="155"/>
        <v>13.366499999999998</v>
      </c>
      <c r="J1430" s="3">
        <f t="shared" si="156"/>
        <v>44.387500000000003</v>
      </c>
      <c r="K1430" s="3">
        <f t="shared" si="157"/>
        <v>46.900000000000006</v>
      </c>
      <c r="L1430" s="3">
        <f t="shared" si="158"/>
        <v>27.637500000000003</v>
      </c>
      <c r="M1430" s="3">
        <f t="shared" si="159"/>
        <v>65.325000000000003</v>
      </c>
      <c r="N1430" s="3">
        <f t="shared" si="160"/>
        <v>62.8125</v>
      </c>
    </row>
    <row r="1431" spans="1:14" x14ac:dyDescent="0.35">
      <c r="A1431" s="2">
        <v>82550</v>
      </c>
      <c r="B1431" t="s">
        <v>8</v>
      </c>
      <c r="C1431">
        <v>600260</v>
      </c>
      <c r="D1431" t="s">
        <v>1501</v>
      </c>
      <c r="E1431">
        <v>301</v>
      </c>
      <c r="F1431" s="1">
        <v>43466</v>
      </c>
      <c r="G1431" s="3">
        <v>44.75</v>
      </c>
      <c r="H1431" s="3">
        <f t="shared" si="154"/>
        <v>17.004999999999999</v>
      </c>
      <c r="I1431" s="3">
        <f t="shared" si="155"/>
        <v>7.1420999999999992</v>
      </c>
      <c r="J1431" s="3">
        <f t="shared" si="156"/>
        <v>23.717500000000001</v>
      </c>
      <c r="K1431" s="3">
        <f t="shared" si="157"/>
        <v>25.060000000000002</v>
      </c>
      <c r="L1431" s="3">
        <f t="shared" si="158"/>
        <v>14.7675</v>
      </c>
      <c r="M1431" s="3">
        <f t="shared" si="159"/>
        <v>34.905000000000001</v>
      </c>
      <c r="N1431" s="3">
        <f t="shared" si="160"/>
        <v>33.5625</v>
      </c>
    </row>
    <row r="1432" spans="1:14" x14ac:dyDescent="0.35">
      <c r="A1432" s="2">
        <v>87040</v>
      </c>
      <c r="B1432" t="s">
        <v>8</v>
      </c>
      <c r="C1432">
        <v>600271</v>
      </c>
      <c r="D1432" t="s">
        <v>1502</v>
      </c>
      <c r="E1432">
        <v>306</v>
      </c>
      <c r="F1432" s="1">
        <v>43466</v>
      </c>
      <c r="G1432" s="3">
        <v>78.5</v>
      </c>
      <c r="H1432" s="3">
        <f t="shared" si="154"/>
        <v>29.830000000000002</v>
      </c>
      <c r="I1432" s="3">
        <f t="shared" si="155"/>
        <v>12.528600000000001</v>
      </c>
      <c r="J1432" s="3">
        <f t="shared" si="156"/>
        <v>41.605000000000004</v>
      </c>
      <c r="K1432" s="3">
        <f t="shared" si="157"/>
        <v>43.96</v>
      </c>
      <c r="L1432" s="3">
        <f t="shared" si="158"/>
        <v>25.905000000000001</v>
      </c>
      <c r="M1432" s="3">
        <f t="shared" si="159"/>
        <v>61.230000000000004</v>
      </c>
      <c r="N1432" s="3">
        <f t="shared" si="160"/>
        <v>58.875</v>
      </c>
    </row>
    <row r="1433" spans="1:14" x14ac:dyDescent="0.35">
      <c r="A1433" s="2">
        <v>87077</v>
      </c>
      <c r="B1433" t="s">
        <v>8</v>
      </c>
      <c r="C1433">
        <v>600272</v>
      </c>
      <c r="D1433" t="s">
        <v>1503</v>
      </c>
      <c r="E1433">
        <v>306</v>
      </c>
      <c r="F1433" s="1">
        <v>43466</v>
      </c>
      <c r="G1433" s="3">
        <v>44.75</v>
      </c>
      <c r="H1433" s="3">
        <f t="shared" si="154"/>
        <v>17.004999999999999</v>
      </c>
      <c r="I1433" s="3">
        <f t="shared" si="155"/>
        <v>7.1420999999999992</v>
      </c>
      <c r="J1433" s="3">
        <f t="shared" si="156"/>
        <v>23.717500000000001</v>
      </c>
      <c r="K1433" s="3">
        <f t="shared" si="157"/>
        <v>25.060000000000002</v>
      </c>
      <c r="L1433" s="3">
        <f t="shared" si="158"/>
        <v>14.7675</v>
      </c>
      <c r="M1433" s="3">
        <f t="shared" si="159"/>
        <v>34.905000000000001</v>
      </c>
      <c r="N1433" s="3">
        <f t="shared" si="160"/>
        <v>33.5625</v>
      </c>
    </row>
    <row r="1434" spans="1:14" x14ac:dyDescent="0.35">
      <c r="A1434" s="2">
        <v>87070</v>
      </c>
      <c r="B1434" t="s">
        <v>8</v>
      </c>
      <c r="C1434">
        <v>600274</v>
      </c>
      <c r="D1434" t="s">
        <v>1506</v>
      </c>
      <c r="E1434">
        <v>306</v>
      </c>
      <c r="F1434" s="1">
        <v>43466</v>
      </c>
      <c r="G1434" s="3">
        <v>73.5</v>
      </c>
      <c r="H1434" s="3">
        <f t="shared" si="154"/>
        <v>27.93</v>
      </c>
      <c r="I1434" s="3">
        <f t="shared" si="155"/>
        <v>11.730599999999999</v>
      </c>
      <c r="J1434" s="3">
        <f t="shared" si="156"/>
        <v>38.955000000000005</v>
      </c>
      <c r="K1434" s="3">
        <f t="shared" si="157"/>
        <v>41.160000000000004</v>
      </c>
      <c r="L1434" s="3">
        <f t="shared" si="158"/>
        <v>24.255000000000003</v>
      </c>
      <c r="M1434" s="3">
        <f t="shared" si="159"/>
        <v>57.330000000000005</v>
      </c>
      <c r="N1434" s="3">
        <f t="shared" si="160"/>
        <v>55.125</v>
      </c>
    </row>
    <row r="1435" spans="1:14" x14ac:dyDescent="0.35">
      <c r="A1435" s="2">
        <v>87070</v>
      </c>
      <c r="B1435" t="s">
        <v>8</v>
      </c>
      <c r="C1435">
        <v>600275</v>
      </c>
      <c r="D1435" t="s">
        <v>1507</v>
      </c>
      <c r="E1435">
        <v>306</v>
      </c>
      <c r="F1435" s="1">
        <v>43466</v>
      </c>
      <c r="G1435" s="3">
        <v>78.5</v>
      </c>
      <c r="H1435" s="3">
        <f t="shared" si="154"/>
        <v>29.830000000000002</v>
      </c>
      <c r="I1435" s="3">
        <f t="shared" si="155"/>
        <v>12.528600000000001</v>
      </c>
      <c r="J1435" s="3">
        <f t="shared" si="156"/>
        <v>41.605000000000004</v>
      </c>
      <c r="K1435" s="3">
        <f t="shared" si="157"/>
        <v>43.96</v>
      </c>
      <c r="L1435" s="3">
        <f t="shared" si="158"/>
        <v>25.905000000000001</v>
      </c>
      <c r="M1435" s="3">
        <f t="shared" si="159"/>
        <v>61.230000000000004</v>
      </c>
      <c r="N1435" s="3">
        <f t="shared" si="160"/>
        <v>58.875</v>
      </c>
    </row>
    <row r="1436" spans="1:14" x14ac:dyDescent="0.35">
      <c r="A1436" s="2">
        <v>87086</v>
      </c>
      <c r="B1436" t="s">
        <v>8</v>
      </c>
      <c r="C1436">
        <v>600276</v>
      </c>
      <c r="D1436" t="s">
        <v>1508</v>
      </c>
      <c r="E1436">
        <v>306</v>
      </c>
      <c r="F1436" s="1">
        <v>43466</v>
      </c>
      <c r="G1436" s="3">
        <v>73.5</v>
      </c>
      <c r="H1436" s="3">
        <f t="shared" si="154"/>
        <v>27.93</v>
      </c>
      <c r="I1436" s="3">
        <f t="shared" si="155"/>
        <v>11.730599999999999</v>
      </c>
      <c r="J1436" s="3">
        <f t="shared" si="156"/>
        <v>38.955000000000005</v>
      </c>
      <c r="K1436" s="3">
        <f t="shared" si="157"/>
        <v>41.160000000000004</v>
      </c>
      <c r="L1436" s="3">
        <f t="shared" si="158"/>
        <v>24.255000000000003</v>
      </c>
      <c r="M1436" s="3">
        <f t="shared" si="159"/>
        <v>57.330000000000005</v>
      </c>
      <c r="N1436" s="3">
        <f t="shared" si="160"/>
        <v>55.125</v>
      </c>
    </row>
    <row r="1437" spans="1:14" x14ac:dyDescent="0.35">
      <c r="A1437" s="2">
        <v>87075</v>
      </c>
      <c r="B1437" t="s">
        <v>8</v>
      </c>
      <c r="C1437">
        <v>600277</v>
      </c>
      <c r="D1437" t="s">
        <v>1509</v>
      </c>
      <c r="E1437">
        <v>306</v>
      </c>
      <c r="F1437" s="1">
        <v>43466</v>
      </c>
      <c r="G1437" s="3">
        <v>78.5</v>
      </c>
      <c r="H1437" s="3">
        <f t="shared" si="154"/>
        <v>29.830000000000002</v>
      </c>
      <c r="I1437" s="3">
        <f t="shared" si="155"/>
        <v>12.528600000000001</v>
      </c>
      <c r="J1437" s="3">
        <f t="shared" si="156"/>
        <v>41.605000000000004</v>
      </c>
      <c r="K1437" s="3">
        <f t="shared" si="157"/>
        <v>43.96</v>
      </c>
      <c r="L1437" s="3">
        <f t="shared" si="158"/>
        <v>25.905000000000001</v>
      </c>
      <c r="M1437" s="3">
        <f t="shared" si="159"/>
        <v>61.230000000000004</v>
      </c>
      <c r="N1437" s="3">
        <f t="shared" si="160"/>
        <v>58.875</v>
      </c>
    </row>
    <row r="1438" spans="1:14" x14ac:dyDescent="0.35">
      <c r="A1438" s="2">
        <v>87070</v>
      </c>
      <c r="B1438" t="s">
        <v>8</v>
      </c>
      <c r="C1438">
        <v>600281</v>
      </c>
      <c r="D1438" t="s">
        <v>1510</v>
      </c>
      <c r="E1438">
        <v>306</v>
      </c>
      <c r="F1438" s="1">
        <v>43466</v>
      </c>
      <c r="G1438" s="3">
        <v>72.75</v>
      </c>
      <c r="H1438" s="3">
        <f t="shared" si="154"/>
        <v>27.645</v>
      </c>
      <c r="I1438" s="3">
        <f t="shared" si="155"/>
        <v>11.610899999999999</v>
      </c>
      <c r="J1438" s="3">
        <f t="shared" si="156"/>
        <v>38.557500000000005</v>
      </c>
      <c r="K1438" s="3">
        <f t="shared" si="157"/>
        <v>40.74</v>
      </c>
      <c r="L1438" s="3">
        <f t="shared" si="158"/>
        <v>24.0075</v>
      </c>
      <c r="M1438" s="3">
        <f t="shared" si="159"/>
        <v>56.745000000000005</v>
      </c>
      <c r="N1438" s="3">
        <f t="shared" si="160"/>
        <v>54.5625</v>
      </c>
    </row>
    <row r="1439" spans="1:14" x14ac:dyDescent="0.35">
      <c r="A1439" s="2">
        <v>87070</v>
      </c>
      <c r="B1439" t="s">
        <v>8</v>
      </c>
      <c r="C1439">
        <v>600282</v>
      </c>
      <c r="D1439" t="s">
        <v>1511</v>
      </c>
      <c r="E1439">
        <v>306</v>
      </c>
      <c r="F1439" s="1">
        <v>43466</v>
      </c>
      <c r="G1439" s="3">
        <v>78.5</v>
      </c>
      <c r="H1439" s="3">
        <f t="shared" si="154"/>
        <v>29.830000000000002</v>
      </c>
      <c r="I1439" s="3">
        <f t="shared" si="155"/>
        <v>12.528600000000001</v>
      </c>
      <c r="J1439" s="3">
        <f t="shared" si="156"/>
        <v>41.605000000000004</v>
      </c>
      <c r="K1439" s="3">
        <f t="shared" si="157"/>
        <v>43.96</v>
      </c>
      <c r="L1439" s="3">
        <f t="shared" si="158"/>
        <v>25.905000000000001</v>
      </c>
      <c r="M1439" s="3">
        <f t="shared" si="159"/>
        <v>61.230000000000004</v>
      </c>
      <c r="N1439" s="3">
        <f t="shared" si="160"/>
        <v>58.875</v>
      </c>
    </row>
    <row r="1440" spans="1:14" x14ac:dyDescent="0.35">
      <c r="A1440" s="2">
        <v>87070</v>
      </c>
      <c r="B1440" t="s">
        <v>8</v>
      </c>
      <c r="C1440">
        <v>600283</v>
      </c>
      <c r="D1440" t="s">
        <v>1512</v>
      </c>
      <c r="E1440">
        <v>306</v>
      </c>
      <c r="F1440" s="1">
        <v>43466</v>
      </c>
      <c r="G1440" s="3">
        <v>78.5</v>
      </c>
      <c r="H1440" s="3">
        <f t="shared" si="154"/>
        <v>29.830000000000002</v>
      </c>
      <c r="I1440" s="3">
        <f t="shared" si="155"/>
        <v>12.528600000000001</v>
      </c>
      <c r="J1440" s="3">
        <f t="shared" si="156"/>
        <v>41.605000000000004</v>
      </c>
      <c r="K1440" s="3">
        <f t="shared" si="157"/>
        <v>43.96</v>
      </c>
      <c r="L1440" s="3">
        <f t="shared" si="158"/>
        <v>25.905000000000001</v>
      </c>
      <c r="M1440" s="3">
        <f t="shared" si="159"/>
        <v>61.230000000000004</v>
      </c>
      <c r="N1440" s="3">
        <f t="shared" si="160"/>
        <v>58.875</v>
      </c>
    </row>
    <row r="1441" spans="1:14" x14ac:dyDescent="0.35">
      <c r="A1441" s="2">
        <v>87070</v>
      </c>
      <c r="B1441" t="s">
        <v>8</v>
      </c>
      <c r="C1441">
        <v>600286</v>
      </c>
      <c r="D1441" t="s">
        <v>1513</v>
      </c>
      <c r="E1441">
        <v>306</v>
      </c>
      <c r="F1441" s="1">
        <v>43466</v>
      </c>
      <c r="G1441" s="3">
        <v>78.5</v>
      </c>
      <c r="H1441" s="3">
        <f t="shared" si="154"/>
        <v>29.830000000000002</v>
      </c>
      <c r="I1441" s="3">
        <f t="shared" si="155"/>
        <v>12.528600000000001</v>
      </c>
      <c r="J1441" s="3">
        <f t="shared" si="156"/>
        <v>41.605000000000004</v>
      </c>
      <c r="K1441" s="3">
        <f t="shared" si="157"/>
        <v>43.96</v>
      </c>
      <c r="L1441" s="3">
        <f t="shared" si="158"/>
        <v>25.905000000000001</v>
      </c>
      <c r="M1441" s="3">
        <f t="shared" si="159"/>
        <v>61.230000000000004</v>
      </c>
      <c r="N1441" s="3">
        <f t="shared" si="160"/>
        <v>58.875</v>
      </c>
    </row>
    <row r="1442" spans="1:14" x14ac:dyDescent="0.35">
      <c r="A1442" s="2">
        <v>87081</v>
      </c>
      <c r="B1442" t="s">
        <v>8</v>
      </c>
      <c r="C1442">
        <v>600287</v>
      </c>
      <c r="D1442" t="s">
        <v>1514</v>
      </c>
      <c r="E1442">
        <v>306</v>
      </c>
      <c r="F1442" s="1">
        <v>43466</v>
      </c>
      <c r="G1442" s="3">
        <v>63</v>
      </c>
      <c r="H1442" s="3">
        <f t="shared" si="154"/>
        <v>23.94</v>
      </c>
      <c r="I1442" s="3">
        <f t="shared" si="155"/>
        <v>10.0548</v>
      </c>
      <c r="J1442" s="3">
        <f t="shared" si="156"/>
        <v>33.39</v>
      </c>
      <c r="K1442" s="3">
        <f t="shared" si="157"/>
        <v>35.28</v>
      </c>
      <c r="L1442" s="3">
        <f t="shared" si="158"/>
        <v>20.790000000000003</v>
      </c>
      <c r="M1442" s="3">
        <f t="shared" si="159"/>
        <v>49.14</v>
      </c>
      <c r="N1442" s="3">
        <f t="shared" si="160"/>
        <v>47.25</v>
      </c>
    </row>
    <row r="1443" spans="1:14" x14ac:dyDescent="0.35">
      <c r="A1443" s="2">
        <v>87070</v>
      </c>
      <c r="B1443" t="s">
        <v>8</v>
      </c>
      <c r="C1443">
        <v>600288</v>
      </c>
      <c r="D1443" t="s">
        <v>1515</v>
      </c>
      <c r="E1443">
        <v>306</v>
      </c>
      <c r="F1443" s="1">
        <v>43466</v>
      </c>
      <c r="G1443" s="3">
        <v>78.5</v>
      </c>
      <c r="H1443" s="3">
        <f t="shared" si="154"/>
        <v>29.830000000000002</v>
      </c>
      <c r="I1443" s="3">
        <f t="shared" si="155"/>
        <v>12.528600000000001</v>
      </c>
      <c r="J1443" s="3">
        <f t="shared" si="156"/>
        <v>41.605000000000004</v>
      </c>
      <c r="K1443" s="3">
        <f t="shared" si="157"/>
        <v>43.96</v>
      </c>
      <c r="L1443" s="3">
        <f t="shared" si="158"/>
        <v>25.905000000000001</v>
      </c>
      <c r="M1443" s="3">
        <f t="shared" si="159"/>
        <v>61.230000000000004</v>
      </c>
      <c r="N1443" s="3">
        <f t="shared" si="160"/>
        <v>58.875</v>
      </c>
    </row>
    <row r="1444" spans="1:14" x14ac:dyDescent="0.35">
      <c r="A1444" s="2">
        <v>80162</v>
      </c>
      <c r="B1444" t="s">
        <v>8</v>
      </c>
      <c r="C1444">
        <v>600307</v>
      </c>
      <c r="D1444" t="s">
        <v>1516</v>
      </c>
      <c r="E1444">
        <v>301</v>
      </c>
      <c r="F1444" s="1">
        <v>43466</v>
      </c>
      <c r="G1444" s="3">
        <v>100.75</v>
      </c>
      <c r="H1444" s="3">
        <f t="shared" si="154"/>
        <v>38.285000000000004</v>
      </c>
      <c r="I1444" s="3">
        <f t="shared" si="155"/>
        <v>16.079700000000003</v>
      </c>
      <c r="J1444" s="3">
        <f t="shared" si="156"/>
        <v>53.397500000000001</v>
      </c>
      <c r="K1444" s="3">
        <f t="shared" si="157"/>
        <v>56.420000000000009</v>
      </c>
      <c r="L1444" s="3">
        <f t="shared" si="158"/>
        <v>33.247500000000002</v>
      </c>
      <c r="M1444" s="3">
        <f t="shared" si="159"/>
        <v>78.585000000000008</v>
      </c>
      <c r="N1444" s="3">
        <f t="shared" si="160"/>
        <v>75.5625</v>
      </c>
    </row>
    <row r="1445" spans="1:14" x14ac:dyDescent="0.35">
      <c r="A1445" s="2">
        <v>80185</v>
      </c>
      <c r="B1445" t="s">
        <v>8</v>
      </c>
      <c r="C1445">
        <v>600309</v>
      </c>
      <c r="D1445" t="s">
        <v>1517</v>
      </c>
      <c r="E1445">
        <v>301</v>
      </c>
      <c r="F1445" s="1">
        <v>43466</v>
      </c>
      <c r="G1445" s="3">
        <v>92.75</v>
      </c>
      <c r="H1445" s="3">
        <f t="shared" si="154"/>
        <v>35.244999999999997</v>
      </c>
      <c r="I1445" s="3">
        <f t="shared" si="155"/>
        <v>14.802899999999998</v>
      </c>
      <c r="J1445" s="3">
        <f t="shared" si="156"/>
        <v>49.157500000000006</v>
      </c>
      <c r="K1445" s="3">
        <f t="shared" si="157"/>
        <v>51.940000000000005</v>
      </c>
      <c r="L1445" s="3">
        <f t="shared" si="158"/>
        <v>30.607500000000002</v>
      </c>
      <c r="M1445" s="3">
        <f t="shared" si="159"/>
        <v>72.344999999999999</v>
      </c>
      <c r="N1445" s="3">
        <f t="shared" si="160"/>
        <v>69.5625</v>
      </c>
    </row>
    <row r="1446" spans="1:14" x14ac:dyDescent="0.35">
      <c r="A1446" s="2">
        <v>87205</v>
      </c>
      <c r="B1446" t="s">
        <v>8</v>
      </c>
      <c r="C1446">
        <v>600310</v>
      </c>
      <c r="D1446" t="s">
        <v>1518</v>
      </c>
      <c r="E1446">
        <v>306</v>
      </c>
      <c r="F1446" s="1">
        <v>43466</v>
      </c>
      <c r="G1446" s="3">
        <v>38.75</v>
      </c>
      <c r="H1446" s="3">
        <f t="shared" si="154"/>
        <v>14.725</v>
      </c>
      <c r="I1446" s="3">
        <f t="shared" si="155"/>
        <v>6.1844999999999999</v>
      </c>
      <c r="J1446" s="3">
        <f t="shared" si="156"/>
        <v>20.537500000000001</v>
      </c>
      <c r="K1446" s="3">
        <f t="shared" si="157"/>
        <v>21.700000000000003</v>
      </c>
      <c r="L1446" s="3">
        <f t="shared" si="158"/>
        <v>12.787500000000001</v>
      </c>
      <c r="M1446" s="3">
        <f t="shared" si="159"/>
        <v>30.225000000000001</v>
      </c>
      <c r="N1446" s="3">
        <f t="shared" si="160"/>
        <v>29.0625</v>
      </c>
    </row>
    <row r="1447" spans="1:14" x14ac:dyDescent="0.35">
      <c r="A1447" s="2">
        <v>84165</v>
      </c>
      <c r="B1447" t="s">
        <v>8</v>
      </c>
      <c r="C1447">
        <v>600325</v>
      </c>
      <c r="D1447" t="s">
        <v>1519</v>
      </c>
      <c r="E1447">
        <v>301</v>
      </c>
      <c r="F1447" s="1">
        <v>43466</v>
      </c>
      <c r="G1447" s="3">
        <v>94.25</v>
      </c>
      <c r="H1447" s="3">
        <f t="shared" si="154"/>
        <v>35.814999999999998</v>
      </c>
      <c r="I1447" s="3">
        <f t="shared" si="155"/>
        <v>15.042299999999999</v>
      </c>
      <c r="J1447" s="3">
        <f t="shared" si="156"/>
        <v>49.952500000000001</v>
      </c>
      <c r="K1447" s="3">
        <f t="shared" si="157"/>
        <v>52.780000000000008</v>
      </c>
      <c r="L1447" s="3">
        <f t="shared" si="158"/>
        <v>31.102500000000003</v>
      </c>
      <c r="M1447" s="3">
        <f t="shared" si="159"/>
        <v>73.515000000000001</v>
      </c>
      <c r="N1447" s="3">
        <f t="shared" si="160"/>
        <v>70.6875</v>
      </c>
    </row>
    <row r="1448" spans="1:14" x14ac:dyDescent="0.35">
      <c r="A1448" s="2">
        <v>82272</v>
      </c>
      <c r="B1448" t="s">
        <v>8</v>
      </c>
      <c r="C1448">
        <v>600340</v>
      </c>
      <c r="D1448" t="s">
        <v>1520</v>
      </c>
      <c r="E1448">
        <v>301</v>
      </c>
      <c r="F1448" s="1">
        <v>43466</v>
      </c>
      <c r="G1448" s="3">
        <v>55.25</v>
      </c>
      <c r="H1448" s="3">
        <f t="shared" si="154"/>
        <v>20.995000000000001</v>
      </c>
      <c r="I1448" s="3">
        <f t="shared" si="155"/>
        <v>8.8178999999999998</v>
      </c>
      <c r="J1448" s="3">
        <f t="shared" si="156"/>
        <v>29.282500000000002</v>
      </c>
      <c r="K1448" s="3">
        <f t="shared" si="157"/>
        <v>30.94</v>
      </c>
      <c r="L1448" s="3">
        <f t="shared" si="158"/>
        <v>18.232500000000002</v>
      </c>
      <c r="M1448" s="3">
        <f t="shared" si="159"/>
        <v>43.094999999999999</v>
      </c>
      <c r="N1448" s="3">
        <f t="shared" si="160"/>
        <v>41.4375</v>
      </c>
    </row>
    <row r="1449" spans="1:14" x14ac:dyDescent="0.35">
      <c r="A1449" s="2">
        <v>82270</v>
      </c>
      <c r="B1449" t="s">
        <v>8</v>
      </c>
      <c r="C1449">
        <v>600341</v>
      </c>
      <c r="D1449" t="s">
        <v>1521</v>
      </c>
      <c r="E1449">
        <v>301</v>
      </c>
      <c r="F1449" s="1">
        <v>43466</v>
      </c>
      <c r="G1449" s="3">
        <v>37.25</v>
      </c>
      <c r="H1449" s="3">
        <f t="shared" si="154"/>
        <v>14.154999999999999</v>
      </c>
      <c r="I1449" s="3">
        <f t="shared" si="155"/>
        <v>5.9450999999999992</v>
      </c>
      <c r="J1449" s="3">
        <f t="shared" si="156"/>
        <v>19.7425</v>
      </c>
      <c r="K1449" s="3">
        <f t="shared" si="157"/>
        <v>20.860000000000003</v>
      </c>
      <c r="L1449" s="3">
        <f t="shared" si="158"/>
        <v>12.2925</v>
      </c>
      <c r="M1449" s="3">
        <f t="shared" si="159"/>
        <v>29.055</v>
      </c>
      <c r="N1449" s="3">
        <f t="shared" si="160"/>
        <v>27.9375</v>
      </c>
    </row>
    <row r="1450" spans="1:14" x14ac:dyDescent="0.35">
      <c r="A1450" s="2">
        <v>82270</v>
      </c>
      <c r="B1450" t="s">
        <v>8</v>
      </c>
      <c r="C1450">
        <v>600341</v>
      </c>
      <c r="D1450" t="s">
        <v>1521</v>
      </c>
      <c r="E1450">
        <v>301</v>
      </c>
      <c r="F1450" s="1">
        <v>43466</v>
      </c>
      <c r="G1450" s="3">
        <v>37.25</v>
      </c>
      <c r="H1450" s="3">
        <f t="shared" si="154"/>
        <v>14.154999999999999</v>
      </c>
      <c r="I1450" s="3">
        <f t="shared" si="155"/>
        <v>5.9450999999999992</v>
      </c>
      <c r="J1450" s="3">
        <f t="shared" si="156"/>
        <v>19.7425</v>
      </c>
      <c r="K1450" s="3">
        <f t="shared" si="157"/>
        <v>20.860000000000003</v>
      </c>
      <c r="L1450" s="3">
        <f t="shared" si="158"/>
        <v>12.2925</v>
      </c>
      <c r="M1450" s="3">
        <f t="shared" si="159"/>
        <v>29.055</v>
      </c>
      <c r="N1450" s="3">
        <f t="shared" si="160"/>
        <v>27.9375</v>
      </c>
    </row>
    <row r="1451" spans="1:14" x14ac:dyDescent="0.35">
      <c r="A1451" s="2">
        <v>82272</v>
      </c>
      <c r="B1451" t="s">
        <v>8</v>
      </c>
      <c r="C1451">
        <v>600342</v>
      </c>
      <c r="D1451" t="s">
        <v>1522</v>
      </c>
      <c r="E1451">
        <v>301</v>
      </c>
      <c r="F1451" s="1">
        <v>43466</v>
      </c>
      <c r="G1451" s="3">
        <v>37.25</v>
      </c>
      <c r="H1451" s="3">
        <f t="shared" si="154"/>
        <v>14.154999999999999</v>
      </c>
      <c r="I1451" s="3">
        <f t="shared" si="155"/>
        <v>5.9450999999999992</v>
      </c>
      <c r="J1451" s="3">
        <f t="shared" si="156"/>
        <v>19.7425</v>
      </c>
      <c r="K1451" s="3">
        <f t="shared" si="157"/>
        <v>20.860000000000003</v>
      </c>
      <c r="L1451" s="3">
        <f t="shared" si="158"/>
        <v>12.2925</v>
      </c>
      <c r="M1451" s="3">
        <f t="shared" si="159"/>
        <v>29.055</v>
      </c>
      <c r="N1451" s="3">
        <f t="shared" si="160"/>
        <v>27.9375</v>
      </c>
    </row>
    <row r="1452" spans="1:14" x14ac:dyDescent="0.35">
      <c r="A1452" s="2">
        <v>82271</v>
      </c>
      <c r="B1452" t="s">
        <v>8</v>
      </c>
      <c r="C1452">
        <v>600382</v>
      </c>
      <c r="D1452" t="s">
        <v>1523</v>
      </c>
      <c r="E1452">
        <v>301</v>
      </c>
      <c r="F1452" s="1">
        <v>43466</v>
      </c>
      <c r="G1452" s="3">
        <v>46.75</v>
      </c>
      <c r="H1452" s="3">
        <f t="shared" si="154"/>
        <v>17.765000000000001</v>
      </c>
      <c r="I1452" s="3">
        <f t="shared" si="155"/>
        <v>7.4612999999999996</v>
      </c>
      <c r="J1452" s="3">
        <f t="shared" si="156"/>
        <v>24.7775</v>
      </c>
      <c r="K1452" s="3">
        <f t="shared" si="157"/>
        <v>26.180000000000003</v>
      </c>
      <c r="L1452" s="3">
        <f t="shared" si="158"/>
        <v>15.4275</v>
      </c>
      <c r="M1452" s="3">
        <f t="shared" si="159"/>
        <v>36.465000000000003</v>
      </c>
      <c r="N1452" s="3">
        <f t="shared" si="160"/>
        <v>35.0625</v>
      </c>
    </row>
    <row r="1453" spans="1:14" x14ac:dyDescent="0.35">
      <c r="A1453" s="2">
        <v>82977</v>
      </c>
      <c r="B1453" t="s">
        <v>8</v>
      </c>
      <c r="C1453">
        <v>600385</v>
      </c>
      <c r="D1453" t="s">
        <v>1524</v>
      </c>
      <c r="E1453">
        <v>301</v>
      </c>
      <c r="F1453" s="1">
        <v>43466</v>
      </c>
      <c r="G1453" s="3">
        <v>44.75</v>
      </c>
      <c r="H1453" s="3">
        <f t="shared" si="154"/>
        <v>17.004999999999999</v>
      </c>
      <c r="I1453" s="3">
        <f t="shared" si="155"/>
        <v>7.1420999999999992</v>
      </c>
      <c r="J1453" s="3">
        <f t="shared" si="156"/>
        <v>23.717500000000001</v>
      </c>
      <c r="K1453" s="3">
        <f t="shared" si="157"/>
        <v>25.060000000000002</v>
      </c>
      <c r="L1453" s="3">
        <f t="shared" si="158"/>
        <v>14.7675</v>
      </c>
      <c r="M1453" s="3">
        <f t="shared" si="159"/>
        <v>34.905000000000001</v>
      </c>
      <c r="N1453" s="3">
        <f t="shared" si="160"/>
        <v>33.5625</v>
      </c>
    </row>
    <row r="1454" spans="1:14" x14ac:dyDescent="0.35">
      <c r="A1454" s="2">
        <v>80170</v>
      </c>
      <c r="B1454" t="s">
        <v>8</v>
      </c>
      <c r="C1454">
        <v>600390</v>
      </c>
      <c r="D1454" t="s">
        <v>1525</v>
      </c>
      <c r="E1454">
        <v>301</v>
      </c>
      <c r="F1454" s="1">
        <v>43466</v>
      </c>
      <c r="G1454" s="3">
        <v>115.25</v>
      </c>
      <c r="H1454" s="3">
        <f t="shared" si="154"/>
        <v>43.795000000000002</v>
      </c>
      <c r="I1454" s="3">
        <f t="shared" si="155"/>
        <v>18.393899999999999</v>
      </c>
      <c r="J1454" s="3">
        <f t="shared" si="156"/>
        <v>61.082500000000003</v>
      </c>
      <c r="K1454" s="3">
        <f t="shared" si="157"/>
        <v>64.540000000000006</v>
      </c>
      <c r="L1454" s="3">
        <f t="shared" si="158"/>
        <v>38.032499999999999</v>
      </c>
      <c r="M1454" s="3">
        <f t="shared" si="159"/>
        <v>89.894999999999996</v>
      </c>
      <c r="N1454" s="3">
        <f t="shared" si="160"/>
        <v>86.4375</v>
      </c>
    </row>
    <row r="1455" spans="1:14" x14ac:dyDescent="0.35">
      <c r="A1455" s="2">
        <v>82947</v>
      </c>
      <c r="B1455" t="s">
        <v>8</v>
      </c>
      <c r="C1455">
        <v>600405</v>
      </c>
      <c r="D1455" t="s">
        <v>1526</v>
      </c>
      <c r="E1455">
        <v>301</v>
      </c>
      <c r="F1455" s="1">
        <v>43466</v>
      </c>
      <c r="G1455" s="3">
        <v>42.75</v>
      </c>
      <c r="H1455" s="3">
        <f t="shared" si="154"/>
        <v>16.245000000000001</v>
      </c>
      <c r="I1455" s="3">
        <f t="shared" si="155"/>
        <v>6.8228999999999997</v>
      </c>
      <c r="J1455" s="3">
        <f t="shared" si="156"/>
        <v>22.657500000000002</v>
      </c>
      <c r="K1455" s="3">
        <f t="shared" si="157"/>
        <v>23.94</v>
      </c>
      <c r="L1455" s="3">
        <f t="shared" si="158"/>
        <v>14.1075</v>
      </c>
      <c r="M1455" s="3">
        <f t="shared" si="159"/>
        <v>33.344999999999999</v>
      </c>
      <c r="N1455" s="3">
        <f t="shared" si="160"/>
        <v>32.0625</v>
      </c>
    </row>
    <row r="1456" spans="1:14" x14ac:dyDescent="0.35">
      <c r="A1456" s="2">
        <v>82951</v>
      </c>
      <c r="B1456" t="s">
        <v>8</v>
      </c>
      <c r="C1456">
        <v>600408</v>
      </c>
      <c r="D1456" t="s">
        <v>1527</v>
      </c>
      <c r="E1456">
        <v>301</v>
      </c>
      <c r="F1456" s="1">
        <v>43466</v>
      </c>
      <c r="G1456" s="3">
        <v>69.5</v>
      </c>
      <c r="H1456" s="3">
        <f t="shared" si="154"/>
        <v>26.41</v>
      </c>
      <c r="I1456" s="3">
        <f t="shared" si="155"/>
        <v>11.0922</v>
      </c>
      <c r="J1456" s="3">
        <f t="shared" si="156"/>
        <v>36.835000000000001</v>
      </c>
      <c r="K1456" s="3">
        <f t="shared" si="157"/>
        <v>38.92</v>
      </c>
      <c r="L1456" s="3">
        <f t="shared" si="158"/>
        <v>22.935000000000002</v>
      </c>
      <c r="M1456" s="3">
        <f t="shared" si="159"/>
        <v>54.21</v>
      </c>
      <c r="N1456" s="3">
        <f t="shared" si="160"/>
        <v>52.125</v>
      </c>
    </row>
    <row r="1457" spans="1:14" x14ac:dyDescent="0.35">
      <c r="A1457" s="2">
        <v>82952</v>
      </c>
      <c r="B1457" t="s">
        <v>8</v>
      </c>
      <c r="C1457">
        <v>600412</v>
      </c>
      <c r="D1457" t="s">
        <v>1528</v>
      </c>
      <c r="E1457">
        <v>301</v>
      </c>
      <c r="F1457" s="1">
        <v>43466</v>
      </c>
      <c r="G1457" s="3">
        <v>26.25</v>
      </c>
      <c r="H1457" s="3">
        <f t="shared" si="154"/>
        <v>9.9749999999999996</v>
      </c>
      <c r="I1457" s="3">
        <f t="shared" si="155"/>
        <v>4.1894999999999998</v>
      </c>
      <c r="J1457" s="3">
        <f t="shared" si="156"/>
        <v>13.912500000000001</v>
      </c>
      <c r="K1457" s="3">
        <f t="shared" si="157"/>
        <v>14.700000000000001</v>
      </c>
      <c r="L1457" s="3">
        <f t="shared" si="158"/>
        <v>8.6624999999999996</v>
      </c>
      <c r="M1457" s="3">
        <f t="shared" si="159"/>
        <v>20.475000000000001</v>
      </c>
      <c r="N1457" s="3">
        <f t="shared" si="160"/>
        <v>19.6875</v>
      </c>
    </row>
    <row r="1458" spans="1:14" x14ac:dyDescent="0.35">
      <c r="A1458" s="2">
        <v>83718</v>
      </c>
      <c r="B1458" t="s">
        <v>8</v>
      </c>
      <c r="C1458">
        <v>600428</v>
      </c>
      <c r="D1458" t="s">
        <v>1536</v>
      </c>
      <c r="E1458">
        <v>301</v>
      </c>
      <c r="F1458" s="1">
        <v>43466</v>
      </c>
      <c r="G1458" s="3">
        <v>72.25</v>
      </c>
      <c r="H1458" s="3">
        <f t="shared" si="154"/>
        <v>27.455000000000002</v>
      </c>
      <c r="I1458" s="3">
        <f t="shared" si="155"/>
        <v>11.5311</v>
      </c>
      <c r="J1458" s="3">
        <f t="shared" si="156"/>
        <v>38.292500000000004</v>
      </c>
      <c r="K1458" s="3">
        <f t="shared" si="157"/>
        <v>40.46</v>
      </c>
      <c r="L1458" s="3">
        <f t="shared" si="158"/>
        <v>23.842500000000001</v>
      </c>
      <c r="M1458" s="3">
        <f t="shared" si="159"/>
        <v>56.355000000000004</v>
      </c>
      <c r="N1458" s="3">
        <f t="shared" si="160"/>
        <v>54.1875</v>
      </c>
    </row>
    <row r="1459" spans="1:14" x14ac:dyDescent="0.35">
      <c r="A1459" s="2">
        <v>85014</v>
      </c>
      <c r="B1459" t="s">
        <v>8</v>
      </c>
      <c r="C1459">
        <v>600435</v>
      </c>
      <c r="D1459" t="s">
        <v>1537</v>
      </c>
      <c r="E1459">
        <v>305</v>
      </c>
      <c r="F1459" s="1">
        <v>43466</v>
      </c>
      <c r="G1459" s="3">
        <v>24.25</v>
      </c>
      <c r="H1459" s="3">
        <f t="shared" si="154"/>
        <v>9.2149999999999999</v>
      </c>
      <c r="I1459" s="3">
        <f t="shared" si="155"/>
        <v>3.8702999999999999</v>
      </c>
      <c r="J1459" s="3">
        <f t="shared" si="156"/>
        <v>12.852500000000001</v>
      </c>
      <c r="K1459" s="3">
        <f t="shared" si="157"/>
        <v>13.580000000000002</v>
      </c>
      <c r="L1459" s="3">
        <f t="shared" si="158"/>
        <v>8.0024999999999995</v>
      </c>
      <c r="M1459" s="3">
        <f t="shared" si="159"/>
        <v>18.914999999999999</v>
      </c>
      <c r="N1459" s="3">
        <f t="shared" si="160"/>
        <v>18.1875</v>
      </c>
    </row>
    <row r="1460" spans="1:14" x14ac:dyDescent="0.35">
      <c r="A1460" s="2">
        <v>85018</v>
      </c>
      <c r="B1460" t="s">
        <v>8</v>
      </c>
      <c r="C1460">
        <v>600440</v>
      </c>
      <c r="D1460" t="s">
        <v>1538</v>
      </c>
      <c r="E1460">
        <v>305</v>
      </c>
      <c r="F1460" s="1">
        <v>43466</v>
      </c>
      <c r="G1460" s="3">
        <v>24.25</v>
      </c>
      <c r="H1460" s="3">
        <f t="shared" si="154"/>
        <v>9.2149999999999999</v>
      </c>
      <c r="I1460" s="3">
        <f t="shared" si="155"/>
        <v>3.8702999999999999</v>
      </c>
      <c r="J1460" s="3">
        <f t="shared" si="156"/>
        <v>12.852500000000001</v>
      </c>
      <c r="K1460" s="3">
        <f t="shared" si="157"/>
        <v>13.580000000000002</v>
      </c>
      <c r="L1460" s="3">
        <f t="shared" si="158"/>
        <v>8.0024999999999995</v>
      </c>
      <c r="M1460" s="3">
        <f t="shared" si="159"/>
        <v>18.914999999999999</v>
      </c>
      <c r="N1460" s="3">
        <f t="shared" si="160"/>
        <v>18.1875</v>
      </c>
    </row>
    <row r="1461" spans="1:14" x14ac:dyDescent="0.35">
      <c r="A1461" s="2">
        <v>80076</v>
      </c>
      <c r="B1461" t="s">
        <v>8</v>
      </c>
      <c r="C1461">
        <v>600450</v>
      </c>
      <c r="D1461" t="s">
        <v>1539</v>
      </c>
      <c r="E1461">
        <v>301</v>
      </c>
      <c r="F1461" s="1">
        <v>43466</v>
      </c>
      <c r="G1461" s="3">
        <v>117</v>
      </c>
      <c r="H1461" s="3">
        <f t="shared" si="154"/>
        <v>44.46</v>
      </c>
      <c r="I1461" s="3">
        <f t="shared" si="155"/>
        <v>18.673200000000001</v>
      </c>
      <c r="J1461" s="3">
        <f t="shared" si="156"/>
        <v>62.010000000000005</v>
      </c>
      <c r="K1461" s="3">
        <f t="shared" si="157"/>
        <v>65.52000000000001</v>
      </c>
      <c r="L1461" s="3">
        <f t="shared" si="158"/>
        <v>38.61</v>
      </c>
      <c r="M1461" s="3">
        <f t="shared" si="159"/>
        <v>91.26</v>
      </c>
      <c r="N1461" s="3">
        <f t="shared" si="160"/>
        <v>87.75</v>
      </c>
    </row>
    <row r="1462" spans="1:14" x14ac:dyDescent="0.35">
      <c r="A1462" s="2">
        <v>83540</v>
      </c>
      <c r="B1462" t="s">
        <v>8</v>
      </c>
      <c r="C1462">
        <v>600485</v>
      </c>
      <c r="D1462" t="s">
        <v>1540</v>
      </c>
      <c r="E1462">
        <v>301</v>
      </c>
      <c r="F1462" s="1">
        <v>43466</v>
      </c>
      <c r="G1462" s="3">
        <v>72.5</v>
      </c>
      <c r="H1462" s="3">
        <f t="shared" si="154"/>
        <v>27.55</v>
      </c>
      <c r="I1462" s="3">
        <f t="shared" si="155"/>
        <v>11.571</v>
      </c>
      <c r="J1462" s="3">
        <f t="shared" si="156"/>
        <v>38.425000000000004</v>
      </c>
      <c r="K1462" s="3">
        <f t="shared" si="157"/>
        <v>40.6</v>
      </c>
      <c r="L1462" s="3">
        <f t="shared" si="158"/>
        <v>23.925000000000001</v>
      </c>
      <c r="M1462" s="3">
        <f t="shared" si="159"/>
        <v>56.550000000000004</v>
      </c>
      <c r="N1462" s="3">
        <f t="shared" si="160"/>
        <v>54.375</v>
      </c>
    </row>
    <row r="1463" spans="1:14" x14ac:dyDescent="0.35">
      <c r="A1463" s="2">
        <v>83550</v>
      </c>
      <c r="B1463" t="s">
        <v>8</v>
      </c>
      <c r="C1463">
        <v>600486</v>
      </c>
      <c r="D1463" t="s">
        <v>1541</v>
      </c>
      <c r="E1463">
        <v>301</v>
      </c>
      <c r="F1463" s="1">
        <v>43466</v>
      </c>
      <c r="G1463" s="3">
        <v>72.5</v>
      </c>
      <c r="H1463" s="3">
        <f t="shared" si="154"/>
        <v>27.55</v>
      </c>
      <c r="I1463" s="3">
        <f t="shared" si="155"/>
        <v>11.571</v>
      </c>
      <c r="J1463" s="3">
        <f t="shared" si="156"/>
        <v>38.425000000000004</v>
      </c>
      <c r="K1463" s="3">
        <f t="shared" si="157"/>
        <v>40.6</v>
      </c>
      <c r="L1463" s="3">
        <f t="shared" si="158"/>
        <v>23.925000000000001</v>
      </c>
      <c r="M1463" s="3">
        <f t="shared" si="159"/>
        <v>56.550000000000004</v>
      </c>
      <c r="N1463" s="3">
        <f t="shared" si="160"/>
        <v>54.375</v>
      </c>
    </row>
    <row r="1464" spans="1:14" x14ac:dyDescent="0.35">
      <c r="A1464" s="2">
        <v>83605</v>
      </c>
      <c r="B1464" t="s">
        <v>8</v>
      </c>
      <c r="C1464">
        <v>600500</v>
      </c>
      <c r="D1464" t="s">
        <v>1542</v>
      </c>
      <c r="E1464">
        <v>301</v>
      </c>
      <c r="F1464" s="1">
        <v>43466</v>
      </c>
      <c r="G1464" s="3">
        <v>70</v>
      </c>
      <c r="H1464" s="3">
        <f t="shared" si="154"/>
        <v>26.6</v>
      </c>
      <c r="I1464" s="3">
        <f t="shared" si="155"/>
        <v>11.172000000000001</v>
      </c>
      <c r="J1464" s="3">
        <f t="shared" si="156"/>
        <v>37.1</v>
      </c>
      <c r="K1464" s="3">
        <f t="shared" si="157"/>
        <v>39.200000000000003</v>
      </c>
      <c r="L1464" s="3">
        <f t="shared" si="158"/>
        <v>23.1</v>
      </c>
      <c r="M1464" s="3">
        <f t="shared" si="159"/>
        <v>54.6</v>
      </c>
      <c r="N1464" s="3">
        <f t="shared" si="160"/>
        <v>52.5</v>
      </c>
    </row>
    <row r="1465" spans="1:14" x14ac:dyDescent="0.35">
      <c r="A1465" s="2">
        <v>83615</v>
      </c>
      <c r="B1465" t="s">
        <v>8</v>
      </c>
      <c r="C1465">
        <v>600530</v>
      </c>
      <c r="D1465" t="s">
        <v>1543</v>
      </c>
      <c r="E1465">
        <v>301</v>
      </c>
      <c r="F1465" s="1">
        <v>43466</v>
      </c>
      <c r="G1465" s="3">
        <v>44.75</v>
      </c>
      <c r="H1465" s="3">
        <f t="shared" si="154"/>
        <v>17.004999999999999</v>
      </c>
      <c r="I1465" s="3">
        <f t="shared" si="155"/>
        <v>7.1420999999999992</v>
      </c>
      <c r="J1465" s="3">
        <f t="shared" si="156"/>
        <v>23.717500000000001</v>
      </c>
      <c r="K1465" s="3">
        <f t="shared" si="157"/>
        <v>25.060000000000002</v>
      </c>
      <c r="L1465" s="3">
        <f t="shared" si="158"/>
        <v>14.7675</v>
      </c>
      <c r="M1465" s="3">
        <f t="shared" si="159"/>
        <v>34.905000000000001</v>
      </c>
      <c r="N1465" s="3">
        <f t="shared" si="160"/>
        <v>33.5625</v>
      </c>
    </row>
    <row r="1466" spans="1:14" x14ac:dyDescent="0.35">
      <c r="A1466" s="2">
        <v>86430</v>
      </c>
      <c r="B1466" t="s">
        <v>8</v>
      </c>
      <c r="C1466">
        <v>600541</v>
      </c>
      <c r="D1466" t="s">
        <v>1544</v>
      </c>
      <c r="E1466">
        <v>302</v>
      </c>
      <c r="F1466" s="1">
        <v>43466</v>
      </c>
      <c r="G1466" s="3">
        <v>56</v>
      </c>
      <c r="H1466" s="3">
        <f t="shared" si="154"/>
        <v>21.28</v>
      </c>
      <c r="I1466" s="3">
        <f t="shared" si="155"/>
        <v>8.9375999999999998</v>
      </c>
      <c r="J1466" s="3">
        <f t="shared" si="156"/>
        <v>29.68</v>
      </c>
      <c r="K1466" s="3">
        <f t="shared" si="157"/>
        <v>31.360000000000003</v>
      </c>
      <c r="L1466" s="3">
        <f t="shared" si="158"/>
        <v>18.48</v>
      </c>
      <c r="M1466" s="3">
        <f t="shared" si="159"/>
        <v>43.68</v>
      </c>
      <c r="N1466" s="3">
        <f t="shared" si="160"/>
        <v>42</v>
      </c>
    </row>
    <row r="1467" spans="1:14" x14ac:dyDescent="0.35">
      <c r="A1467" s="2">
        <v>86431</v>
      </c>
      <c r="B1467" t="s">
        <v>8</v>
      </c>
      <c r="C1467">
        <v>600542</v>
      </c>
      <c r="D1467" t="s">
        <v>1545</v>
      </c>
      <c r="E1467">
        <v>302</v>
      </c>
      <c r="F1467" s="1">
        <v>43466</v>
      </c>
      <c r="G1467" s="3">
        <v>21.5</v>
      </c>
      <c r="H1467" s="3">
        <f t="shared" si="154"/>
        <v>8.17</v>
      </c>
      <c r="I1467" s="3">
        <f t="shared" si="155"/>
        <v>3.4314</v>
      </c>
      <c r="J1467" s="3">
        <f t="shared" si="156"/>
        <v>11.395000000000001</v>
      </c>
      <c r="K1467" s="3">
        <f t="shared" si="157"/>
        <v>12.040000000000001</v>
      </c>
      <c r="L1467" s="3">
        <f t="shared" si="158"/>
        <v>7.0950000000000006</v>
      </c>
      <c r="M1467" s="3">
        <f t="shared" si="159"/>
        <v>16.77</v>
      </c>
      <c r="N1467" s="3">
        <f t="shared" si="160"/>
        <v>16.125</v>
      </c>
    </row>
    <row r="1468" spans="1:14" x14ac:dyDescent="0.35">
      <c r="A1468" s="2">
        <v>80061</v>
      </c>
      <c r="B1468" t="s">
        <v>8</v>
      </c>
      <c r="C1468">
        <v>600547</v>
      </c>
      <c r="D1468" t="s">
        <v>1546</v>
      </c>
      <c r="E1468">
        <v>301</v>
      </c>
      <c r="F1468" s="1">
        <v>43466</v>
      </c>
      <c r="G1468" s="3">
        <v>139.25</v>
      </c>
      <c r="H1468" s="3">
        <f t="shared" si="154"/>
        <v>52.914999999999999</v>
      </c>
      <c r="I1468" s="3">
        <f t="shared" si="155"/>
        <v>22.224299999999999</v>
      </c>
      <c r="J1468" s="3">
        <f t="shared" si="156"/>
        <v>73.802500000000009</v>
      </c>
      <c r="K1468" s="3">
        <f t="shared" si="157"/>
        <v>77.98</v>
      </c>
      <c r="L1468" s="3">
        <f t="shared" si="158"/>
        <v>45.952500000000001</v>
      </c>
      <c r="M1468" s="3">
        <f t="shared" si="159"/>
        <v>108.61500000000001</v>
      </c>
      <c r="N1468" s="3">
        <f t="shared" si="160"/>
        <v>104.4375</v>
      </c>
    </row>
    <row r="1469" spans="1:14" x14ac:dyDescent="0.35">
      <c r="A1469" s="2">
        <v>80176</v>
      </c>
      <c r="B1469" t="s">
        <v>8</v>
      </c>
      <c r="C1469">
        <v>600562</v>
      </c>
      <c r="D1469" t="s">
        <v>1547</v>
      </c>
      <c r="E1469">
        <v>301</v>
      </c>
      <c r="F1469" s="1">
        <v>43466</v>
      </c>
      <c r="G1469" s="3">
        <v>90.75</v>
      </c>
      <c r="H1469" s="3">
        <f t="shared" si="154"/>
        <v>34.484999999999999</v>
      </c>
      <c r="I1469" s="3">
        <f t="shared" si="155"/>
        <v>14.483699999999999</v>
      </c>
      <c r="J1469" s="3">
        <f t="shared" si="156"/>
        <v>48.097500000000004</v>
      </c>
      <c r="K1469" s="3">
        <f t="shared" si="157"/>
        <v>50.820000000000007</v>
      </c>
      <c r="L1469" s="3">
        <f t="shared" si="158"/>
        <v>29.947500000000002</v>
      </c>
      <c r="M1469" s="3">
        <f t="shared" si="159"/>
        <v>70.784999999999997</v>
      </c>
      <c r="N1469" s="3">
        <f t="shared" si="160"/>
        <v>68.0625</v>
      </c>
    </row>
    <row r="1470" spans="1:14" x14ac:dyDescent="0.35">
      <c r="A1470" s="2">
        <v>83735</v>
      </c>
      <c r="B1470" t="s">
        <v>8</v>
      </c>
      <c r="C1470">
        <v>600576</v>
      </c>
      <c r="D1470" t="s">
        <v>1548</v>
      </c>
      <c r="E1470">
        <v>301</v>
      </c>
      <c r="F1470" s="1">
        <v>43466</v>
      </c>
      <c r="G1470" s="3">
        <v>64</v>
      </c>
      <c r="H1470" s="3">
        <f t="shared" si="154"/>
        <v>24.32</v>
      </c>
      <c r="I1470" s="3">
        <f t="shared" si="155"/>
        <v>10.214399999999999</v>
      </c>
      <c r="J1470" s="3">
        <f t="shared" si="156"/>
        <v>33.92</v>
      </c>
      <c r="K1470" s="3">
        <f t="shared" si="157"/>
        <v>35.840000000000003</v>
      </c>
      <c r="L1470" s="3">
        <f t="shared" si="158"/>
        <v>21.12</v>
      </c>
      <c r="M1470" s="3">
        <f t="shared" si="159"/>
        <v>49.92</v>
      </c>
      <c r="N1470" s="3">
        <f t="shared" si="160"/>
        <v>48</v>
      </c>
    </row>
    <row r="1471" spans="1:14" x14ac:dyDescent="0.35">
      <c r="A1471" s="2">
        <v>84105</v>
      </c>
      <c r="B1471" t="s">
        <v>8</v>
      </c>
      <c r="C1471">
        <v>600577</v>
      </c>
      <c r="D1471" t="s">
        <v>1549</v>
      </c>
      <c r="E1471">
        <v>301</v>
      </c>
      <c r="F1471" s="1">
        <v>43466</v>
      </c>
      <c r="G1471" s="3">
        <v>32.75</v>
      </c>
      <c r="H1471" s="3">
        <f t="shared" si="154"/>
        <v>12.445</v>
      </c>
      <c r="I1471" s="3">
        <f t="shared" si="155"/>
        <v>5.2268999999999997</v>
      </c>
      <c r="J1471" s="3">
        <f t="shared" si="156"/>
        <v>17.357500000000002</v>
      </c>
      <c r="K1471" s="3">
        <f t="shared" si="157"/>
        <v>18.340000000000003</v>
      </c>
      <c r="L1471" s="3">
        <f t="shared" si="158"/>
        <v>10.807500000000001</v>
      </c>
      <c r="M1471" s="3">
        <f t="shared" si="159"/>
        <v>25.545000000000002</v>
      </c>
      <c r="N1471" s="3">
        <f t="shared" si="160"/>
        <v>24.5625</v>
      </c>
    </row>
    <row r="1472" spans="1:14" x14ac:dyDescent="0.35">
      <c r="A1472" s="2">
        <v>86308</v>
      </c>
      <c r="B1472" t="s">
        <v>8</v>
      </c>
      <c r="C1472">
        <v>600585</v>
      </c>
      <c r="D1472" t="s">
        <v>1550</v>
      </c>
      <c r="E1472">
        <v>302</v>
      </c>
      <c r="F1472" s="1">
        <v>43466</v>
      </c>
      <c r="G1472" s="3">
        <v>56</v>
      </c>
      <c r="H1472" s="3">
        <f t="shared" si="154"/>
        <v>21.28</v>
      </c>
      <c r="I1472" s="3">
        <f t="shared" si="155"/>
        <v>8.9375999999999998</v>
      </c>
      <c r="J1472" s="3">
        <f t="shared" si="156"/>
        <v>29.68</v>
      </c>
      <c r="K1472" s="3">
        <f t="shared" si="157"/>
        <v>31.360000000000003</v>
      </c>
      <c r="L1472" s="3">
        <f t="shared" si="158"/>
        <v>18.48</v>
      </c>
      <c r="M1472" s="3">
        <f t="shared" si="159"/>
        <v>43.68</v>
      </c>
      <c r="N1472" s="3">
        <f t="shared" si="160"/>
        <v>42</v>
      </c>
    </row>
    <row r="1473" spans="1:14" x14ac:dyDescent="0.35">
      <c r="A1473" s="2">
        <v>82805</v>
      </c>
      <c r="B1473" t="s">
        <v>8</v>
      </c>
      <c r="C1473">
        <v>600619</v>
      </c>
      <c r="D1473" t="s">
        <v>1551</v>
      </c>
      <c r="E1473">
        <v>301</v>
      </c>
      <c r="F1473" s="1">
        <v>43466</v>
      </c>
      <c r="G1473" s="3">
        <v>88.25</v>
      </c>
      <c r="H1473" s="3">
        <f t="shared" si="154"/>
        <v>33.535000000000004</v>
      </c>
      <c r="I1473" s="3">
        <f t="shared" si="155"/>
        <v>14.084700000000002</v>
      </c>
      <c r="J1473" s="3">
        <f t="shared" si="156"/>
        <v>46.772500000000001</v>
      </c>
      <c r="K1473" s="3">
        <f t="shared" si="157"/>
        <v>49.42</v>
      </c>
      <c r="L1473" s="3">
        <f t="shared" si="158"/>
        <v>29.122500000000002</v>
      </c>
      <c r="M1473" s="3">
        <f t="shared" si="159"/>
        <v>68.835000000000008</v>
      </c>
      <c r="N1473" s="3">
        <f t="shared" si="160"/>
        <v>66.1875</v>
      </c>
    </row>
    <row r="1474" spans="1:14" x14ac:dyDescent="0.35">
      <c r="A1474" s="2">
        <v>85730</v>
      </c>
      <c r="B1474" t="s">
        <v>8</v>
      </c>
      <c r="C1474">
        <v>600630</v>
      </c>
      <c r="D1474" t="s">
        <v>1552</v>
      </c>
      <c r="E1474">
        <v>305</v>
      </c>
      <c r="F1474" s="1">
        <v>43466</v>
      </c>
      <c r="G1474" s="3">
        <v>49.25</v>
      </c>
      <c r="H1474" s="3">
        <f t="shared" si="154"/>
        <v>18.715</v>
      </c>
      <c r="I1474" s="3">
        <f t="shared" si="155"/>
        <v>7.8602999999999996</v>
      </c>
      <c r="J1474" s="3">
        <f t="shared" si="156"/>
        <v>26.102500000000003</v>
      </c>
      <c r="K1474" s="3">
        <f t="shared" si="157"/>
        <v>27.580000000000002</v>
      </c>
      <c r="L1474" s="3">
        <f t="shared" si="158"/>
        <v>16.252500000000001</v>
      </c>
      <c r="M1474" s="3">
        <f t="shared" si="159"/>
        <v>38.414999999999999</v>
      </c>
      <c r="N1474" s="3">
        <f t="shared" si="160"/>
        <v>36.9375</v>
      </c>
    </row>
    <row r="1475" spans="1:14" x14ac:dyDescent="0.35">
      <c r="A1475" s="2">
        <v>82800</v>
      </c>
      <c r="B1475" t="s">
        <v>8</v>
      </c>
      <c r="C1475">
        <v>600635</v>
      </c>
      <c r="D1475" t="s">
        <v>1553</v>
      </c>
      <c r="E1475">
        <v>301</v>
      </c>
      <c r="F1475" s="1">
        <v>43466</v>
      </c>
      <c r="G1475" s="3">
        <v>48.75</v>
      </c>
      <c r="H1475" s="3">
        <f t="shared" ref="H1475:H1538" si="161">+G1475*0.38</f>
        <v>18.524999999999999</v>
      </c>
      <c r="I1475" s="3">
        <f t="shared" ref="I1475:I1538" si="162">+H1475*0.42</f>
        <v>7.7804999999999991</v>
      </c>
      <c r="J1475" s="3">
        <f t="shared" ref="J1475:J1538" si="163">+G1475*0.53</f>
        <v>25.837500000000002</v>
      </c>
      <c r="K1475" s="3">
        <f t="shared" ref="K1475:K1538" si="164">+G1475*0.56</f>
        <v>27.300000000000004</v>
      </c>
      <c r="L1475" s="3">
        <f t="shared" ref="L1475:L1538" si="165">+G1475*0.33</f>
        <v>16.087500000000002</v>
      </c>
      <c r="M1475" s="3">
        <f t="shared" ref="M1475:M1538" si="166">+G1475*0.78</f>
        <v>38.024999999999999</v>
      </c>
      <c r="N1475" s="3">
        <f t="shared" ref="N1475:N1538" si="167">+G1475*0.75</f>
        <v>36.5625</v>
      </c>
    </row>
    <row r="1476" spans="1:14" x14ac:dyDescent="0.35">
      <c r="A1476" s="2">
        <v>83986</v>
      </c>
      <c r="B1476" t="s">
        <v>8</v>
      </c>
      <c r="C1476">
        <v>600636</v>
      </c>
      <c r="D1476" t="s">
        <v>1554</v>
      </c>
      <c r="E1476">
        <v>301</v>
      </c>
      <c r="F1476" s="1">
        <v>43466</v>
      </c>
      <c r="G1476" s="3">
        <v>31.25</v>
      </c>
      <c r="H1476" s="3">
        <f t="shared" si="161"/>
        <v>11.875</v>
      </c>
      <c r="I1476" s="3">
        <f t="shared" si="162"/>
        <v>4.9874999999999998</v>
      </c>
      <c r="J1476" s="3">
        <f t="shared" si="163"/>
        <v>16.5625</v>
      </c>
      <c r="K1476" s="3">
        <f t="shared" si="164"/>
        <v>17.5</v>
      </c>
      <c r="L1476" s="3">
        <f t="shared" si="165"/>
        <v>10.3125</v>
      </c>
      <c r="M1476" s="3">
        <f t="shared" si="166"/>
        <v>24.375</v>
      </c>
      <c r="N1476" s="3">
        <f t="shared" si="167"/>
        <v>23.4375</v>
      </c>
    </row>
    <row r="1477" spans="1:14" x14ac:dyDescent="0.35">
      <c r="A1477" s="2">
        <v>80184</v>
      </c>
      <c r="B1477" t="s">
        <v>8</v>
      </c>
      <c r="C1477">
        <v>600642</v>
      </c>
      <c r="D1477" t="s">
        <v>1555</v>
      </c>
      <c r="E1477">
        <v>301</v>
      </c>
      <c r="F1477" s="1">
        <v>43466</v>
      </c>
      <c r="G1477" s="3">
        <v>100.75</v>
      </c>
      <c r="H1477" s="3">
        <f t="shared" si="161"/>
        <v>38.285000000000004</v>
      </c>
      <c r="I1477" s="3">
        <f t="shared" si="162"/>
        <v>16.079700000000003</v>
      </c>
      <c r="J1477" s="3">
        <f t="shared" si="163"/>
        <v>53.397500000000001</v>
      </c>
      <c r="K1477" s="3">
        <f t="shared" si="164"/>
        <v>56.420000000000009</v>
      </c>
      <c r="L1477" s="3">
        <f t="shared" si="165"/>
        <v>33.247500000000002</v>
      </c>
      <c r="M1477" s="3">
        <f t="shared" si="166"/>
        <v>78.585000000000008</v>
      </c>
      <c r="N1477" s="3">
        <f t="shared" si="167"/>
        <v>75.5625</v>
      </c>
    </row>
    <row r="1478" spans="1:14" x14ac:dyDescent="0.35">
      <c r="A1478" s="2">
        <v>84100</v>
      </c>
      <c r="B1478" t="s">
        <v>8</v>
      </c>
      <c r="C1478">
        <v>600660</v>
      </c>
      <c r="D1478" t="s">
        <v>1556</v>
      </c>
      <c r="E1478">
        <v>301</v>
      </c>
      <c r="F1478" s="1">
        <v>43466</v>
      </c>
      <c r="G1478" s="3">
        <v>65.5</v>
      </c>
      <c r="H1478" s="3">
        <f t="shared" si="161"/>
        <v>24.89</v>
      </c>
      <c r="I1478" s="3">
        <f t="shared" si="162"/>
        <v>10.453799999999999</v>
      </c>
      <c r="J1478" s="3">
        <f t="shared" si="163"/>
        <v>34.715000000000003</v>
      </c>
      <c r="K1478" s="3">
        <f t="shared" si="164"/>
        <v>36.680000000000007</v>
      </c>
      <c r="L1478" s="3">
        <f t="shared" si="165"/>
        <v>21.615000000000002</v>
      </c>
      <c r="M1478" s="3">
        <f t="shared" si="166"/>
        <v>51.09</v>
      </c>
      <c r="N1478" s="3">
        <f t="shared" si="167"/>
        <v>49.125</v>
      </c>
    </row>
    <row r="1479" spans="1:14" x14ac:dyDescent="0.35">
      <c r="A1479" s="2">
        <v>85049</v>
      </c>
      <c r="B1479" t="s">
        <v>8</v>
      </c>
      <c r="C1479">
        <v>600665</v>
      </c>
      <c r="D1479" t="s">
        <v>1557</v>
      </c>
      <c r="E1479">
        <v>305</v>
      </c>
      <c r="F1479" s="1">
        <v>43466</v>
      </c>
      <c r="G1479" s="3">
        <v>56</v>
      </c>
      <c r="H1479" s="3">
        <f t="shared" si="161"/>
        <v>21.28</v>
      </c>
      <c r="I1479" s="3">
        <f t="shared" si="162"/>
        <v>8.9375999999999998</v>
      </c>
      <c r="J1479" s="3">
        <f t="shared" si="163"/>
        <v>29.68</v>
      </c>
      <c r="K1479" s="3">
        <f t="shared" si="164"/>
        <v>31.360000000000003</v>
      </c>
      <c r="L1479" s="3">
        <f t="shared" si="165"/>
        <v>18.48</v>
      </c>
      <c r="M1479" s="3">
        <f t="shared" si="166"/>
        <v>43.68</v>
      </c>
      <c r="N1479" s="3">
        <f t="shared" si="167"/>
        <v>42</v>
      </c>
    </row>
    <row r="1480" spans="1:14" x14ac:dyDescent="0.35">
      <c r="A1480" s="2">
        <v>82140</v>
      </c>
      <c r="B1480" t="s">
        <v>8</v>
      </c>
      <c r="C1480">
        <v>600667</v>
      </c>
      <c r="D1480" t="s">
        <v>1558</v>
      </c>
      <c r="E1480">
        <v>301</v>
      </c>
      <c r="F1480" s="1">
        <v>43466</v>
      </c>
      <c r="G1480" s="3">
        <v>95.25</v>
      </c>
      <c r="H1480" s="3">
        <f t="shared" si="161"/>
        <v>36.195</v>
      </c>
      <c r="I1480" s="3">
        <f t="shared" si="162"/>
        <v>15.2019</v>
      </c>
      <c r="J1480" s="3">
        <f t="shared" si="163"/>
        <v>50.482500000000002</v>
      </c>
      <c r="K1480" s="3">
        <f t="shared" si="164"/>
        <v>53.34</v>
      </c>
      <c r="L1480" s="3">
        <f t="shared" si="165"/>
        <v>31.432500000000001</v>
      </c>
      <c r="M1480" s="3">
        <f t="shared" si="166"/>
        <v>74.295000000000002</v>
      </c>
      <c r="N1480" s="3">
        <f t="shared" si="167"/>
        <v>71.4375</v>
      </c>
    </row>
    <row r="1481" spans="1:14" x14ac:dyDescent="0.35">
      <c r="A1481" s="2">
        <v>82820</v>
      </c>
      <c r="B1481" t="s">
        <v>8</v>
      </c>
      <c r="C1481">
        <v>600670</v>
      </c>
      <c r="D1481" t="s">
        <v>1559</v>
      </c>
      <c r="E1481">
        <v>301</v>
      </c>
      <c r="F1481" s="1">
        <v>43466</v>
      </c>
      <c r="G1481" s="3">
        <v>48.75</v>
      </c>
      <c r="H1481" s="3">
        <f t="shared" si="161"/>
        <v>18.524999999999999</v>
      </c>
      <c r="I1481" s="3">
        <f t="shared" si="162"/>
        <v>7.7804999999999991</v>
      </c>
      <c r="J1481" s="3">
        <f t="shared" si="163"/>
        <v>25.837500000000002</v>
      </c>
      <c r="K1481" s="3">
        <f t="shared" si="164"/>
        <v>27.300000000000004</v>
      </c>
      <c r="L1481" s="3">
        <f t="shared" si="165"/>
        <v>16.087500000000002</v>
      </c>
      <c r="M1481" s="3">
        <f t="shared" si="166"/>
        <v>38.024999999999999</v>
      </c>
      <c r="N1481" s="3">
        <f t="shared" si="167"/>
        <v>36.5625</v>
      </c>
    </row>
    <row r="1482" spans="1:14" x14ac:dyDescent="0.35">
      <c r="A1482" s="2">
        <v>84132</v>
      </c>
      <c r="B1482" t="s">
        <v>8</v>
      </c>
      <c r="C1482">
        <v>600680</v>
      </c>
      <c r="D1482" t="s">
        <v>1560</v>
      </c>
      <c r="E1482">
        <v>301</v>
      </c>
      <c r="F1482" s="1">
        <v>43466</v>
      </c>
      <c r="G1482" s="3">
        <v>38.75</v>
      </c>
      <c r="H1482" s="3">
        <f t="shared" si="161"/>
        <v>14.725</v>
      </c>
      <c r="I1482" s="3">
        <f t="shared" si="162"/>
        <v>6.1844999999999999</v>
      </c>
      <c r="J1482" s="3">
        <f t="shared" si="163"/>
        <v>20.537500000000001</v>
      </c>
      <c r="K1482" s="3">
        <f t="shared" si="164"/>
        <v>21.700000000000003</v>
      </c>
      <c r="L1482" s="3">
        <f t="shared" si="165"/>
        <v>12.787500000000001</v>
      </c>
      <c r="M1482" s="3">
        <f t="shared" si="166"/>
        <v>30.225000000000001</v>
      </c>
      <c r="N1482" s="3">
        <f t="shared" si="167"/>
        <v>29.0625</v>
      </c>
    </row>
    <row r="1483" spans="1:14" x14ac:dyDescent="0.35">
      <c r="A1483" s="2">
        <v>84703</v>
      </c>
      <c r="B1483" t="s">
        <v>8</v>
      </c>
      <c r="C1483">
        <v>600695</v>
      </c>
      <c r="D1483" t="s">
        <v>1561</v>
      </c>
      <c r="E1483">
        <v>301</v>
      </c>
      <c r="F1483" s="1">
        <v>43466</v>
      </c>
      <c r="G1483" s="3">
        <v>57</v>
      </c>
      <c r="H1483" s="3">
        <f t="shared" si="161"/>
        <v>21.66</v>
      </c>
      <c r="I1483" s="3">
        <f t="shared" si="162"/>
        <v>9.0971999999999991</v>
      </c>
      <c r="J1483" s="3">
        <f t="shared" si="163"/>
        <v>30.21</v>
      </c>
      <c r="K1483" s="3">
        <f t="shared" si="164"/>
        <v>31.92</v>
      </c>
      <c r="L1483" s="3">
        <f t="shared" si="165"/>
        <v>18.810000000000002</v>
      </c>
      <c r="M1483" s="3">
        <f t="shared" si="166"/>
        <v>44.46</v>
      </c>
      <c r="N1483" s="3">
        <f t="shared" si="167"/>
        <v>42.75</v>
      </c>
    </row>
    <row r="1484" spans="1:14" x14ac:dyDescent="0.35">
      <c r="A1484" s="2">
        <v>85610</v>
      </c>
      <c r="B1484" t="s">
        <v>8</v>
      </c>
      <c r="C1484">
        <v>600715</v>
      </c>
      <c r="D1484" t="s">
        <v>1562</v>
      </c>
      <c r="E1484">
        <v>305</v>
      </c>
      <c r="F1484" s="1">
        <v>43466</v>
      </c>
      <c r="G1484" s="3">
        <v>48.75</v>
      </c>
      <c r="H1484" s="3">
        <f t="shared" si="161"/>
        <v>18.524999999999999</v>
      </c>
      <c r="I1484" s="3">
        <f t="shared" si="162"/>
        <v>7.7804999999999991</v>
      </c>
      <c r="J1484" s="3">
        <f t="shared" si="163"/>
        <v>25.837500000000002</v>
      </c>
      <c r="K1484" s="3">
        <f t="shared" si="164"/>
        <v>27.300000000000004</v>
      </c>
      <c r="L1484" s="3">
        <f t="shared" si="165"/>
        <v>16.087500000000002</v>
      </c>
      <c r="M1484" s="3">
        <f t="shared" si="166"/>
        <v>38.024999999999999</v>
      </c>
      <c r="N1484" s="3">
        <f t="shared" si="167"/>
        <v>36.5625</v>
      </c>
    </row>
    <row r="1485" spans="1:14" x14ac:dyDescent="0.35">
      <c r="A1485" s="2">
        <v>85041</v>
      </c>
      <c r="B1485" t="s">
        <v>8</v>
      </c>
      <c r="C1485">
        <v>600735</v>
      </c>
      <c r="D1485" t="s">
        <v>1563</v>
      </c>
      <c r="E1485">
        <v>305</v>
      </c>
      <c r="F1485" s="1">
        <v>43466</v>
      </c>
      <c r="G1485" s="3">
        <v>27.5</v>
      </c>
      <c r="H1485" s="3">
        <f t="shared" si="161"/>
        <v>10.45</v>
      </c>
      <c r="I1485" s="3">
        <f t="shared" si="162"/>
        <v>4.3889999999999993</v>
      </c>
      <c r="J1485" s="3">
        <f t="shared" si="163"/>
        <v>14.575000000000001</v>
      </c>
      <c r="K1485" s="3">
        <f t="shared" si="164"/>
        <v>15.400000000000002</v>
      </c>
      <c r="L1485" s="3">
        <f t="shared" si="165"/>
        <v>9.0750000000000011</v>
      </c>
      <c r="M1485" s="3">
        <f t="shared" si="166"/>
        <v>21.45</v>
      </c>
      <c r="N1485" s="3">
        <f t="shared" si="167"/>
        <v>20.625</v>
      </c>
    </row>
    <row r="1486" spans="1:14" x14ac:dyDescent="0.35">
      <c r="A1486" s="2">
        <v>80069</v>
      </c>
      <c r="B1486" t="s">
        <v>8</v>
      </c>
      <c r="C1486">
        <v>600741</v>
      </c>
      <c r="D1486" t="s">
        <v>1564</v>
      </c>
      <c r="E1486">
        <v>301</v>
      </c>
      <c r="F1486" s="1">
        <v>43466</v>
      </c>
      <c r="G1486" s="3">
        <v>116.75</v>
      </c>
      <c r="H1486" s="3">
        <f t="shared" si="161"/>
        <v>44.365000000000002</v>
      </c>
      <c r="I1486" s="3">
        <f t="shared" si="162"/>
        <v>18.633299999999998</v>
      </c>
      <c r="J1486" s="3">
        <f t="shared" si="163"/>
        <v>61.877500000000005</v>
      </c>
      <c r="K1486" s="3">
        <f t="shared" si="164"/>
        <v>65.38000000000001</v>
      </c>
      <c r="L1486" s="3">
        <f t="shared" si="165"/>
        <v>38.527500000000003</v>
      </c>
      <c r="M1486" s="3">
        <f t="shared" si="166"/>
        <v>91.064999999999998</v>
      </c>
      <c r="N1486" s="3">
        <f t="shared" si="167"/>
        <v>87.5625</v>
      </c>
    </row>
    <row r="1487" spans="1:14" x14ac:dyDescent="0.35">
      <c r="A1487" s="2">
        <v>85045</v>
      </c>
      <c r="B1487" t="s">
        <v>8</v>
      </c>
      <c r="C1487">
        <v>600745</v>
      </c>
      <c r="D1487" t="s">
        <v>1565</v>
      </c>
      <c r="E1487">
        <v>305</v>
      </c>
      <c r="F1487" s="1">
        <v>43466</v>
      </c>
      <c r="G1487" s="3">
        <v>53.5</v>
      </c>
      <c r="H1487" s="3">
        <f t="shared" si="161"/>
        <v>20.330000000000002</v>
      </c>
      <c r="I1487" s="3">
        <f t="shared" si="162"/>
        <v>8.5386000000000006</v>
      </c>
      <c r="J1487" s="3">
        <f t="shared" si="163"/>
        <v>28.355</v>
      </c>
      <c r="K1487" s="3">
        <f t="shared" si="164"/>
        <v>29.960000000000004</v>
      </c>
      <c r="L1487" s="3">
        <f t="shared" si="165"/>
        <v>17.655000000000001</v>
      </c>
      <c r="M1487" s="3">
        <f t="shared" si="166"/>
        <v>41.730000000000004</v>
      </c>
      <c r="N1487" s="3">
        <f t="shared" si="167"/>
        <v>40.125</v>
      </c>
    </row>
    <row r="1488" spans="1:14" x14ac:dyDescent="0.35">
      <c r="A1488" s="2">
        <v>85046</v>
      </c>
      <c r="B1488" t="s">
        <v>8</v>
      </c>
      <c r="C1488">
        <v>600746</v>
      </c>
      <c r="D1488" t="s">
        <v>1566</v>
      </c>
      <c r="E1488">
        <v>305</v>
      </c>
      <c r="F1488" s="1">
        <v>43466</v>
      </c>
      <c r="G1488" s="3">
        <v>84.5</v>
      </c>
      <c r="H1488" s="3">
        <f t="shared" si="161"/>
        <v>32.11</v>
      </c>
      <c r="I1488" s="3">
        <f t="shared" si="162"/>
        <v>13.486199999999998</v>
      </c>
      <c r="J1488" s="3">
        <f t="shared" si="163"/>
        <v>44.785000000000004</v>
      </c>
      <c r="K1488" s="3">
        <f t="shared" si="164"/>
        <v>47.320000000000007</v>
      </c>
      <c r="L1488" s="3">
        <f t="shared" si="165"/>
        <v>27.885000000000002</v>
      </c>
      <c r="M1488" s="3">
        <f t="shared" si="166"/>
        <v>65.91</v>
      </c>
      <c r="N1488" s="3">
        <f t="shared" si="167"/>
        <v>63.375</v>
      </c>
    </row>
    <row r="1489" spans="1:14" x14ac:dyDescent="0.35">
      <c r="A1489" s="2">
        <v>85651</v>
      </c>
      <c r="B1489" t="s">
        <v>8</v>
      </c>
      <c r="C1489">
        <v>600760</v>
      </c>
      <c r="D1489" t="s">
        <v>1567</v>
      </c>
      <c r="E1489">
        <v>305</v>
      </c>
      <c r="F1489" s="1">
        <v>43466</v>
      </c>
      <c r="G1489" s="3">
        <v>38.75</v>
      </c>
      <c r="H1489" s="3">
        <f t="shared" si="161"/>
        <v>14.725</v>
      </c>
      <c r="I1489" s="3">
        <f t="shared" si="162"/>
        <v>6.1844999999999999</v>
      </c>
      <c r="J1489" s="3">
        <f t="shared" si="163"/>
        <v>20.537500000000001</v>
      </c>
      <c r="K1489" s="3">
        <f t="shared" si="164"/>
        <v>21.700000000000003</v>
      </c>
      <c r="L1489" s="3">
        <f t="shared" si="165"/>
        <v>12.787500000000001</v>
      </c>
      <c r="M1489" s="3">
        <f t="shared" si="166"/>
        <v>30.225000000000001</v>
      </c>
      <c r="N1489" s="3">
        <f t="shared" si="167"/>
        <v>29.0625</v>
      </c>
    </row>
    <row r="1490" spans="1:14" x14ac:dyDescent="0.35">
      <c r="A1490" s="2">
        <v>36415</v>
      </c>
      <c r="B1490" t="s">
        <v>8</v>
      </c>
      <c r="C1490">
        <v>600773</v>
      </c>
      <c r="D1490" t="s">
        <v>1568</v>
      </c>
      <c r="E1490">
        <v>300</v>
      </c>
      <c r="F1490" s="1">
        <v>43466</v>
      </c>
      <c r="G1490" s="3">
        <v>8.5</v>
      </c>
      <c r="H1490" s="3">
        <f t="shared" si="161"/>
        <v>3.23</v>
      </c>
      <c r="I1490" s="3">
        <f t="shared" si="162"/>
        <v>1.3566</v>
      </c>
      <c r="J1490" s="3">
        <f t="shared" si="163"/>
        <v>4.5049999999999999</v>
      </c>
      <c r="K1490" s="3">
        <f t="shared" si="164"/>
        <v>4.7600000000000007</v>
      </c>
      <c r="L1490" s="3">
        <f t="shared" si="165"/>
        <v>2.8050000000000002</v>
      </c>
      <c r="M1490" s="3">
        <f t="shared" si="166"/>
        <v>6.63</v>
      </c>
      <c r="N1490" s="3">
        <f t="shared" si="167"/>
        <v>6.375</v>
      </c>
    </row>
    <row r="1491" spans="1:14" x14ac:dyDescent="0.35">
      <c r="A1491" s="2">
        <v>80329</v>
      </c>
      <c r="B1491" t="s">
        <v>8</v>
      </c>
      <c r="C1491">
        <v>600776</v>
      </c>
      <c r="D1491" t="s">
        <v>1569</v>
      </c>
      <c r="E1491">
        <v>301</v>
      </c>
      <c r="F1491" s="1">
        <v>43466</v>
      </c>
      <c r="G1491" s="3">
        <v>64</v>
      </c>
      <c r="H1491" s="3">
        <f t="shared" si="161"/>
        <v>24.32</v>
      </c>
      <c r="I1491" s="3">
        <f t="shared" si="162"/>
        <v>10.214399999999999</v>
      </c>
      <c r="J1491" s="3">
        <f t="shared" si="163"/>
        <v>33.92</v>
      </c>
      <c r="K1491" s="3">
        <f t="shared" si="164"/>
        <v>35.840000000000003</v>
      </c>
      <c r="L1491" s="3">
        <f t="shared" si="165"/>
        <v>21.12</v>
      </c>
      <c r="M1491" s="3">
        <f t="shared" si="166"/>
        <v>49.92</v>
      </c>
      <c r="N1491" s="3">
        <f t="shared" si="167"/>
        <v>48</v>
      </c>
    </row>
    <row r="1492" spans="1:14" x14ac:dyDescent="0.35">
      <c r="A1492" s="2">
        <v>85660</v>
      </c>
      <c r="B1492" t="s">
        <v>8</v>
      </c>
      <c r="C1492">
        <v>600780</v>
      </c>
      <c r="D1492" t="s">
        <v>1570</v>
      </c>
      <c r="E1492">
        <v>305</v>
      </c>
      <c r="F1492" s="1">
        <v>43466</v>
      </c>
      <c r="G1492" s="3">
        <v>81.25</v>
      </c>
      <c r="H1492" s="3">
        <f t="shared" si="161"/>
        <v>30.875</v>
      </c>
      <c r="I1492" s="3">
        <f t="shared" si="162"/>
        <v>12.967499999999999</v>
      </c>
      <c r="J1492" s="3">
        <f t="shared" si="163"/>
        <v>43.0625</v>
      </c>
      <c r="K1492" s="3">
        <f t="shared" si="164"/>
        <v>45.500000000000007</v>
      </c>
      <c r="L1492" s="3">
        <f t="shared" si="165"/>
        <v>26.8125</v>
      </c>
      <c r="M1492" s="3">
        <f t="shared" si="166"/>
        <v>63.375</v>
      </c>
      <c r="N1492" s="3">
        <f t="shared" si="167"/>
        <v>60.9375</v>
      </c>
    </row>
    <row r="1493" spans="1:14" x14ac:dyDescent="0.35">
      <c r="A1493" s="2">
        <v>84295</v>
      </c>
      <c r="B1493" t="s">
        <v>8</v>
      </c>
      <c r="C1493">
        <v>600785</v>
      </c>
      <c r="D1493" t="s">
        <v>1571</v>
      </c>
      <c r="E1493">
        <v>301</v>
      </c>
      <c r="F1493" s="1">
        <v>43466</v>
      </c>
      <c r="G1493" s="3">
        <v>38.75</v>
      </c>
      <c r="H1493" s="3">
        <f t="shared" si="161"/>
        <v>14.725</v>
      </c>
      <c r="I1493" s="3">
        <f t="shared" si="162"/>
        <v>6.1844999999999999</v>
      </c>
      <c r="J1493" s="3">
        <f t="shared" si="163"/>
        <v>20.537500000000001</v>
      </c>
      <c r="K1493" s="3">
        <f t="shared" si="164"/>
        <v>21.700000000000003</v>
      </c>
      <c r="L1493" s="3">
        <f t="shared" si="165"/>
        <v>12.787500000000001</v>
      </c>
      <c r="M1493" s="3">
        <f t="shared" si="166"/>
        <v>30.225000000000001</v>
      </c>
      <c r="N1493" s="3">
        <f t="shared" si="167"/>
        <v>29.0625</v>
      </c>
    </row>
    <row r="1494" spans="1:14" x14ac:dyDescent="0.35">
      <c r="A1494" s="2">
        <v>89300</v>
      </c>
      <c r="B1494" t="s">
        <v>8</v>
      </c>
      <c r="C1494">
        <v>600790</v>
      </c>
      <c r="D1494" t="s">
        <v>1572</v>
      </c>
      <c r="E1494">
        <v>310</v>
      </c>
      <c r="F1494" s="1">
        <v>43466</v>
      </c>
      <c r="G1494" s="3">
        <v>52</v>
      </c>
      <c r="H1494" s="3">
        <f t="shared" si="161"/>
        <v>19.760000000000002</v>
      </c>
      <c r="I1494" s="3">
        <f t="shared" si="162"/>
        <v>8.2992000000000008</v>
      </c>
      <c r="J1494" s="3">
        <f t="shared" si="163"/>
        <v>27.560000000000002</v>
      </c>
      <c r="K1494" s="3">
        <f t="shared" si="164"/>
        <v>29.120000000000005</v>
      </c>
      <c r="L1494" s="3">
        <f t="shared" si="165"/>
        <v>17.16</v>
      </c>
      <c r="M1494" s="3">
        <f t="shared" si="166"/>
        <v>40.56</v>
      </c>
      <c r="N1494" s="3">
        <f t="shared" si="167"/>
        <v>39</v>
      </c>
    </row>
    <row r="1495" spans="1:14" x14ac:dyDescent="0.35">
      <c r="A1495" s="2">
        <v>87651</v>
      </c>
      <c r="B1495" t="s">
        <v>8</v>
      </c>
      <c r="C1495">
        <v>600791</v>
      </c>
      <c r="D1495" t="s">
        <v>1573</v>
      </c>
      <c r="E1495">
        <v>306</v>
      </c>
      <c r="F1495" s="1">
        <v>43466</v>
      </c>
      <c r="G1495" s="3">
        <v>131.25</v>
      </c>
      <c r="H1495" s="3">
        <f t="shared" si="161"/>
        <v>49.875</v>
      </c>
      <c r="I1495" s="3">
        <f t="shared" si="162"/>
        <v>20.947499999999998</v>
      </c>
      <c r="J1495" s="3">
        <f t="shared" si="163"/>
        <v>69.5625</v>
      </c>
      <c r="K1495" s="3">
        <f t="shared" si="164"/>
        <v>73.5</v>
      </c>
      <c r="L1495" s="3">
        <f t="shared" si="165"/>
        <v>43.3125</v>
      </c>
      <c r="M1495" s="3">
        <f t="shared" si="166"/>
        <v>102.375</v>
      </c>
      <c r="N1495" s="3">
        <f t="shared" si="167"/>
        <v>98.4375</v>
      </c>
    </row>
    <row r="1496" spans="1:14" x14ac:dyDescent="0.35">
      <c r="A1496" s="2">
        <v>87880</v>
      </c>
      <c r="B1496" t="s">
        <v>8</v>
      </c>
      <c r="C1496">
        <v>600792</v>
      </c>
      <c r="D1496" t="s">
        <v>1574</v>
      </c>
      <c r="E1496">
        <v>306</v>
      </c>
      <c r="F1496" s="1">
        <v>43466</v>
      </c>
      <c r="G1496" s="3">
        <v>37.25</v>
      </c>
      <c r="H1496" s="3">
        <f t="shared" si="161"/>
        <v>14.154999999999999</v>
      </c>
      <c r="I1496" s="3">
        <f t="shared" si="162"/>
        <v>5.9450999999999992</v>
      </c>
      <c r="J1496" s="3">
        <f t="shared" si="163"/>
        <v>19.7425</v>
      </c>
      <c r="K1496" s="3">
        <f t="shared" si="164"/>
        <v>20.860000000000003</v>
      </c>
      <c r="L1496" s="3">
        <f t="shared" si="165"/>
        <v>12.2925</v>
      </c>
      <c r="M1496" s="3">
        <f t="shared" si="166"/>
        <v>29.055</v>
      </c>
      <c r="N1496" s="3">
        <f t="shared" si="167"/>
        <v>27.9375</v>
      </c>
    </row>
    <row r="1497" spans="1:14" x14ac:dyDescent="0.35">
      <c r="A1497" s="2">
        <v>87187</v>
      </c>
      <c r="B1497" t="s">
        <v>8</v>
      </c>
      <c r="C1497">
        <v>600797</v>
      </c>
      <c r="D1497" t="s">
        <v>1575</v>
      </c>
      <c r="E1497">
        <v>306</v>
      </c>
      <c r="F1497" s="1">
        <v>43466</v>
      </c>
      <c r="G1497" s="3">
        <v>34</v>
      </c>
      <c r="H1497" s="3">
        <f t="shared" si="161"/>
        <v>12.92</v>
      </c>
      <c r="I1497" s="3">
        <f t="shared" si="162"/>
        <v>5.4264000000000001</v>
      </c>
      <c r="J1497" s="3">
        <f t="shared" si="163"/>
        <v>18.02</v>
      </c>
      <c r="K1497" s="3">
        <f t="shared" si="164"/>
        <v>19.040000000000003</v>
      </c>
      <c r="L1497" s="3">
        <f t="shared" si="165"/>
        <v>11.22</v>
      </c>
      <c r="M1497" s="3">
        <f t="shared" si="166"/>
        <v>26.52</v>
      </c>
      <c r="N1497" s="3">
        <f t="shared" si="167"/>
        <v>25.5</v>
      </c>
    </row>
    <row r="1498" spans="1:14" x14ac:dyDescent="0.35">
      <c r="A1498" s="2">
        <v>87186</v>
      </c>
      <c r="B1498" t="s">
        <v>8</v>
      </c>
      <c r="C1498">
        <v>600798</v>
      </c>
      <c r="D1498" t="s">
        <v>1576</v>
      </c>
      <c r="E1498">
        <v>306</v>
      </c>
      <c r="F1498" s="1">
        <v>43466</v>
      </c>
      <c r="G1498" s="3">
        <v>52</v>
      </c>
      <c r="H1498" s="3">
        <f t="shared" si="161"/>
        <v>19.760000000000002</v>
      </c>
      <c r="I1498" s="3">
        <f t="shared" si="162"/>
        <v>8.2992000000000008</v>
      </c>
      <c r="J1498" s="3">
        <f t="shared" si="163"/>
        <v>27.560000000000002</v>
      </c>
      <c r="K1498" s="3">
        <f t="shared" si="164"/>
        <v>29.120000000000005</v>
      </c>
      <c r="L1498" s="3">
        <f t="shared" si="165"/>
        <v>17.16</v>
      </c>
      <c r="M1498" s="3">
        <f t="shared" si="166"/>
        <v>40.56</v>
      </c>
      <c r="N1498" s="3">
        <f t="shared" si="167"/>
        <v>39</v>
      </c>
    </row>
    <row r="1499" spans="1:14" x14ac:dyDescent="0.35">
      <c r="A1499" s="2">
        <v>80156</v>
      </c>
      <c r="B1499" t="s">
        <v>8</v>
      </c>
      <c r="C1499">
        <v>600815</v>
      </c>
      <c r="D1499" t="s">
        <v>1577</v>
      </c>
      <c r="E1499">
        <v>301</v>
      </c>
      <c r="F1499" s="1">
        <v>43466</v>
      </c>
      <c r="G1499" s="3">
        <v>100.75</v>
      </c>
      <c r="H1499" s="3">
        <f t="shared" si="161"/>
        <v>38.285000000000004</v>
      </c>
      <c r="I1499" s="3">
        <f t="shared" si="162"/>
        <v>16.079700000000003</v>
      </c>
      <c r="J1499" s="3">
        <f t="shared" si="163"/>
        <v>53.397500000000001</v>
      </c>
      <c r="K1499" s="3">
        <f t="shared" si="164"/>
        <v>56.420000000000009</v>
      </c>
      <c r="L1499" s="3">
        <f t="shared" si="165"/>
        <v>33.247500000000002</v>
      </c>
      <c r="M1499" s="3">
        <f t="shared" si="166"/>
        <v>78.585000000000008</v>
      </c>
      <c r="N1499" s="3">
        <f t="shared" si="167"/>
        <v>75.5625</v>
      </c>
    </row>
    <row r="1500" spans="1:14" x14ac:dyDescent="0.35">
      <c r="A1500" s="2">
        <v>80200</v>
      </c>
      <c r="B1500" t="s">
        <v>8</v>
      </c>
      <c r="C1500">
        <v>600835</v>
      </c>
      <c r="D1500" t="s">
        <v>1578</v>
      </c>
      <c r="E1500">
        <v>301</v>
      </c>
      <c r="F1500" s="1">
        <v>43466</v>
      </c>
      <c r="G1500" s="3">
        <v>100.75</v>
      </c>
      <c r="H1500" s="3">
        <f t="shared" si="161"/>
        <v>38.285000000000004</v>
      </c>
      <c r="I1500" s="3">
        <f t="shared" si="162"/>
        <v>16.079700000000003</v>
      </c>
      <c r="J1500" s="3">
        <f t="shared" si="163"/>
        <v>53.397500000000001</v>
      </c>
      <c r="K1500" s="3">
        <f t="shared" si="164"/>
        <v>56.420000000000009</v>
      </c>
      <c r="L1500" s="3">
        <f t="shared" si="165"/>
        <v>33.247500000000002</v>
      </c>
      <c r="M1500" s="3">
        <f t="shared" si="166"/>
        <v>78.585000000000008</v>
      </c>
      <c r="N1500" s="3">
        <f t="shared" si="167"/>
        <v>75.5625</v>
      </c>
    </row>
    <row r="1501" spans="1:14" x14ac:dyDescent="0.35">
      <c r="A1501" s="2">
        <v>84155</v>
      </c>
      <c r="B1501" t="s">
        <v>8</v>
      </c>
      <c r="C1501">
        <v>600840</v>
      </c>
      <c r="D1501" t="s">
        <v>1579</v>
      </c>
      <c r="E1501">
        <v>301</v>
      </c>
      <c r="F1501" s="1">
        <v>43466</v>
      </c>
      <c r="G1501" s="3">
        <v>63</v>
      </c>
      <c r="H1501" s="3">
        <f t="shared" si="161"/>
        <v>23.94</v>
      </c>
      <c r="I1501" s="3">
        <f t="shared" si="162"/>
        <v>10.0548</v>
      </c>
      <c r="J1501" s="3">
        <f t="shared" si="163"/>
        <v>33.39</v>
      </c>
      <c r="K1501" s="3">
        <f t="shared" si="164"/>
        <v>35.28</v>
      </c>
      <c r="L1501" s="3">
        <f t="shared" si="165"/>
        <v>20.790000000000003</v>
      </c>
      <c r="M1501" s="3">
        <f t="shared" si="166"/>
        <v>49.14</v>
      </c>
      <c r="N1501" s="3">
        <f t="shared" si="167"/>
        <v>47.25</v>
      </c>
    </row>
    <row r="1502" spans="1:14" x14ac:dyDescent="0.35">
      <c r="A1502" s="2">
        <v>84450</v>
      </c>
      <c r="B1502" t="s">
        <v>8</v>
      </c>
      <c r="C1502">
        <v>600850</v>
      </c>
      <c r="D1502" t="s">
        <v>1580</v>
      </c>
      <c r="E1502">
        <v>301</v>
      </c>
      <c r="F1502" s="1">
        <v>43466</v>
      </c>
      <c r="G1502" s="3">
        <v>44.25</v>
      </c>
      <c r="H1502" s="3">
        <f t="shared" si="161"/>
        <v>16.815000000000001</v>
      </c>
      <c r="I1502" s="3">
        <f t="shared" si="162"/>
        <v>7.0623000000000005</v>
      </c>
      <c r="J1502" s="3">
        <f t="shared" si="163"/>
        <v>23.452500000000001</v>
      </c>
      <c r="K1502" s="3">
        <f t="shared" si="164"/>
        <v>24.78</v>
      </c>
      <c r="L1502" s="3">
        <f t="shared" si="165"/>
        <v>14.602500000000001</v>
      </c>
      <c r="M1502" s="3">
        <f t="shared" si="166"/>
        <v>34.515000000000001</v>
      </c>
      <c r="N1502" s="3">
        <f t="shared" si="167"/>
        <v>33.1875</v>
      </c>
    </row>
    <row r="1503" spans="1:14" x14ac:dyDescent="0.35">
      <c r="A1503" s="2">
        <v>84460</v>
      </c>
      <c r="B1503" t="s">
        <v>8</v>
      </c>
      <c r="C1503">
        <v>600851</v>
      </c>
      <c r="D1503" t="s">
        <v>1581</v>
      </c>
      <c r="E1503">
        <v>301</v>
      </c>
      <c r="F1503" s="1">
        <v>43466</v>
      </c>
      <c r="G1503" s="3">
        <v>44.25</v>
      </c>
      <c r="H1503" s="3">
        <f t="shared" si="161"/>
        <v>16.815000000000001</v>
      </c>
      <c r="I1503" s="3">
        <f t="shared" si="162"/>
        <v>7.0623000000000005</v>
      </c>
      <c r="J1503" s="3">
        <f t="shared" si="163"/>
        <v>23.452500000000001</v>
      </c>
      <c r="K1503" s="3">
        <f t="shared" si="164"/>
        <v>24.78</v>
      </c>
      <c r="L1503" s="3">
        <f t="shared" si="165"/>
        <v>14.602500000000001</v>
      </c>
      <c r="M1503" s="3">
        <f t="shared" si="166"/>
        <v>34.515000000000001</v>
      </c>
      <c r="N1503" s="3">
        <f t="shared" si="167"/>
        <v>33.1875</v>
      </c>
    </row>
    <row r="1504" spans="1:14" x14ac:dyDescent="0.35">
      <c r="A1504" s="2">
        <v>80198</v>
      </c>
      <c r="B1504" t="s">
        <v>8</v>
      </c>
      <c r="C1504">
        <v>600855</v>
      </c>
      <c r="D1504" t="s">
        <v>1582</v>
      </c>
      <c r="E1504">
        <v>301</v>
      </c>
      <c r="F1504" s="1">
        <v>43466</v>
      </c>
      <c r="G1504" s="3">
        <v>100.75</v>
      </c>
      <c r="H1504" s="3">
        <f t="shared" si="161"/>
        <v>38.285000000000004</v>
      </c>
      <c r="I1504" s="3">
        <f t="shared" si="162"/>
        <v>16.079700000000003</v>
      </c>
      <c r="J1504" s="3">
        <f t="shared" si="163"/>
        <v>53.397500000000001</v>
      </c>
      <c r="K1504" s="3">
        <f t="shared" si="164"/>
        <v>56.420000000000009</v>
      </c>
      <c r="L1504" s="3">
        <f t="shared" si="165"/>
        <v>33.247500000000002</v>
      </c>
      <c r="M1504" s="3">
        <f t="shared" si="166"/>
        <v>78.585000000000008</v>
      </c>
      <c r="N1504" s="3">
        <f t="shared" si="167"/>
        <v>75.5625</v>
      </c>
    </row>
    <row r="1505" spans="1:14" x14ac:dyDescent="0.35">
      <c r="A1505" s="2">
        <v>84478</v>
      </c>
      <c r="B1505" t="s">
        <v>8</v>
      </c>
      <c r="C1505">
        <v>600860</v>
      </c>
      <c r="D1505" t="s">
        <v>1583</v>
      </c>
      <c r="E1505">
        <v>301</v>
      </c>
      <c r="F1505" s="1">
        <v>43466</v>
      </c>
      <c r="G1505" s="3">
        <v>56</v>
      </c>
      <c r="H1505" s="3">
        <f t="shared" si="161"/>
        <v>21.28</v>
      </c>
      <c r="I1505" s="3">
        <f t="shared" si="162"/>
        <v>8.9375999999999998</v>
      </c>
      <c r="J1505" s="3">
        <f t="shared" si="163"/>
        <v>29.68</v>
      </c>
      <c r="K1505" s="3">
        <f t="shared" si="164"/>
        <v>31.360000000000003</v>
      </c>
      <c r="L1505" s="3">
        <f t="shared" si="165"/>
        <v>18.48</v>
      </c>
      <c r="M1505" s="3">
        <f t="shared" si="166"/>
        <v>43.68</v>
      </c>
      <c r="N1505" s="3">
        <f t="shared" si="167"/>
        <v>42</v>
      </c>
    </row>
    <row r="1506" spans="1:14" x14ac:dyDescent="0.35">
      <c r="A1506" s="2">
        <v>84443</v>
      </c>
      <c r="B1506" t="s">
        <v>8</v>
      </c>
      <c r="C1506">
        <v>600870</v>
      </c>
      <c r="D1506" t="s">
        <v>1584</v>
      </c>
      <c r="E1506">
        <v>301</v>
      </c>
      <c r="F1506" s="1">
        <v>43466</v>
      </c>
      <c r="G1506" s="3">
        <v>90.75</v>
      </c>
      <c r="H1506" s="3">
        <f t="shared" si="161"/>
        <v>34.484999999999999</v>
      </c>
      <c r="I1506" s="3">
        <f t="shared" si="162"/>
        <v>14.483699999999999</v>
      </c>
      <c r="J1506" s="3">
        <f t="shared" si="163"/>
        <v>48.097500000000004</v>
      </c>
      <c r="K1506" s="3">
        <f t="shared" si="164"/>
        <v>50.820000000000007</v>
      </c>
      <c r="L1506" s="3">
        <f t="shared" si="165"/>
        <v>29.947500000000002</v>
      </c>
      <c r="M1506" s="3">
        <f t="shared" si="166"/>
        <v>70.784999999999997</v>
      </c>
      <c r="N1506" s="3">
        <f t="shared" si="167"/>
        <v>68.0625</v>
      </c>
    </row>
    <row r="1507" spans="1:14" x14ac:dyDescent="0.35">
      <c r="A1507" s="2">
        <v>84479</v>
      </c>
      <c r="B1507" t="s">
        <v>8</v>
      </c>
      <c r="C1507">
        <v>600885</v>
      </c>
      <c r="D1507" t="s">
        <v>1585</v>
      </c>
      <c r="E1507">
        <v>301</v>
      </c>
      <c r="F1507" s="1">
        <v>43466</v>
      </c>
      <c r="G1507" s="3">
        <v>64.5</v>
      </c>
      <c r="H1507" s="3">
        <f t="shared" si="161"/>
        <v>24.51</v>
      </c>
      <c r="I1507" s="3">
        <f t="shared" si="162"/>
        <v>10.2942</v>
      </c>
      <c r="J1507" s="3">
        <f t="shared" si="163"/>
        <v>34.185000000000002</v>
      </c>
      <c r="K1507" s="3">
        <f t="shared" si="164"/>
        <v>36.120000000000005</v>
      </c>
      <c r="L1507" s="3">
        <f t="shared" si="165"/>
        <v>21.285</v>
      </c>
      <c r="M1507" s="3">
        <f t="shared" si="166"/>
        <v>50.31</v>
      </c>
      <c r="N1507" s="3">
        <f t="shared" si="167"/>
        <v>48.375</v>
      </c>
    </row>
    <row r="1508" spans="1:14" x14ac:dyDescent="0.35">
      <c r="A1508" s="2">
        <v>84436</v>
      </c>
      <c r="B1508" t="s">
        <v>8</v>
      </c>
      <c r="C1508">
        <v>600890</v>
      </c>
      <c r="D1508" t="s">
        <v>1586</v>
      </c>
      <c r="E1508">
        <v>301</v>
      </c>
      <c r="F1508" s="1">
        <v>43466</v>
      </c>
      <c r="G1508" s="3">
        <v>64.5</v>
      </c>
      <c r="H1508" s="3">
        <f t="shared" si="161"/>
        <v>24.51</v>
      </c>
      <c r="I1508" s="3">
        <f t="shared" si="162"/>
        <v>10.2942</v>
      </c>
      <c r="J1508" s="3">
        <f t="shared" si="163"/>
        <v>34.185000000000002</v>
      </c>
      <c r="K1508" s="3">
        <f t="shared" si="164"/>
        <v>36.120000000000005</v>
      </c>
      <c r="L1508" s="3">
        <f t="shared" si="165"/>
        <v>21.285</v>
      </c>
      <c r="M1508" s="3">
        <f t="shared" si="166"/>
        <v>50.31</v>
      </c>
      <c r="N1508" s="3">
        <f t="shared" si="167"/>
        <v>48.375</v>
      </c>
    </row>
    <row r="1509" spans="1:14" x14ac:dyDescent="0.35">
      <c r="A1509" s="2">
        <v>84520</v>
      </c>
      <c r="B1509" t="s">
        <v>8</v>
      </c>
      <c r="C1509">
        <v>600900</v>
      </c>
      <c r="D1509" t="s">
        <v>1587</v>
      </c>
      <c r="E1509">
        <v>301</v>
      </c>
      <c r="F1509" s="1">
        <v>43466</v>
      </c>
      <c r="G1509" s="3">
        <v>57.75</v>
      </c>
      <c r="H1509" s="3">
        <f t="shared" si="161"/>
        <v>21.945</v>
      </c>
      <c r="I1509" s="3">
        <f t="shared" si="162"/>
        <v>9.216899999999999</v>
      </c>
      <c r="J1509" s="3">
        <f t="shared" si="163"/>
        <v>30.607500000000002</v>
      </c>
      <c r="K1509" s="3">
        <f t="shared" si="164"/>
        <v>32.340000000000003</v>
      </c>
      <c r="L1509" s="3">
        <f t="shared" si="165"/>
        <v>19.057500000000001</v>
      </c>
      <c r="M1509" s="3">
        <f t="shared" si="166"/>
        <v>45.045000000000002</v>
      </c>
      <c r="N1509" s="3">
        <f t="shared" si="167"/>
        <v>43.3125</v>
      </c>
    </row>
    <row r="1510" spans="1:14" x14ac:dyDescent="0.35">
      <c r="A1510" s="2">
        <v>84550</v>
      </c>
      <c r="B1510" t="s">
        <v>8</v>
      </c>
      <c r="C1510">
        <v>600910</v>
      </c>
      <c r="D1510" t="s">
        <v>1588</v>
      </c>
      <c r="E1510">
        <v>301</v>
      </c>
      <c r="F1510" s="1">
        <v>43466</v>
      </c>
      <c r="G1510" s="3">
        <v>67</v>
      </c>
      <c r="H1510" s="3">
        <f t="shared" si="161"/>
        <v>25.46</v>
      </c>
      <c r="I1510" s="3">
        <f t="shared" si="162"/>
        <v>10.693199999999999</v>
      </c>
      <c r="J1510" s="3">
        <f t="shared" si="163"/>
        <v>35.510000000000005</v>
      </c>
      <c r="K1510" s="3">
        <f t="shared" si="164"/>
        <v>37.520000000000003</v>
      </c>
      <c r="L1510" s="3">
        <f t="shared" si="165"/>
        <v>22.11</v>
      </c>
      <c r="M1510" s="3">
        <f t="shared" si="166"/>
        <v>52.260000000000005</v>
      </c>
      <c r="N1510" s="3">
        <f t="shared" si="167"/>
        <v>50.25</v>
      </c>
    </row>
    <row r="1511" spans="1:14" x14ac:dyDescent="0.35">
      <c r="A1511" s="2">
        <v>82570</v>
      </c>
      <c r="B1511" t="s">
        <v>8</v>
      </c>
      <c r="C1511">
        <v>600911</v>
      </c>
      <c r="D1511" t="s">
        <v>1589</v>
      </c>
      <c r="E1511">
        <v>301</v>
      </c>
      <c r="F1511" s="1">
        <v>43466</v>
      </c>
      <c r="G1511" s="3">
        <v>52.25</v>
      </c>
      <c r="H1511" s="3">
        <f t="shared" si="161"/>
        <v>19.855</v>
      </c>
      <c r="I1511" s="3">
        <f t="shared" si="162"/>
        <v>8.3391000000000002</v>
      </c>
      <c r="J1511" s="3">
        <f t="shared" si="163"/>
        <v>27.692500000000003</v>
      </c>
      <c r="K1511" s="3">
        <f t="shared" si="164"/>
        <v>29.26</v>
      </c>
      <c r="L1511" s="3">
        <f t="shared" si="165"/>
        <v>17.2425</v>
      </c>
      <c r="M1511" s="3">
        <f t="shared" si="166"/>
        <v>40.755000000000003</v>
      </c>
      <c r="N1511" s="3">
        <f t="shared" si="167"/>
        <v>39.1875</v>
      </c>
    </row>
    <row r="1512" spans="1:14" x14ac:dyDescent="0.35">
      <c r="A1512" s="2">
        <v>81003</v>
      </c>
      <c r="B1512" t="s">
        <v>8</v>
      </c>
      <c r="C1512">
        <v>600912</v>
      </c>
      <c r="D1512" t="s">
        <v>1590</v>
      </c>
      <c r="E1512">
        <v>307</v>
      </c>
      <c r="F1512" s="1">
        <v>43466</v>
      </c>
      <c r="G1512" s="3">
        <v>20.25</v>
      </c>
      <c r="H1512" s="3">
        <f t="shared" si="161"/>
        <v>7.6950000000000003</v>
      </c>
      <c r="I1512" s="3">
        <f t="shared" si="162"/>
        <v>3.2319</v>
      </c>
      <c r="J1512" s="3">
        <f t="shared" si="163"/>
        <v>10.7325</v>
      </c>
      <c r="K1512" s="3">
        <f t="shared" si="164"/>
        <v>11.340000000000002</v>
      </c>
      <c r="L1512" s="3">
        <f t="shared" si="165"/>
        <v>6.6825000000000001</v>
      </c>
      <c r="M1512" s="3">
        <f t="shared" si="166"/>
        <v>15.795</v>
      </c>
      <c r="N1512" s="3">
        <f t="shared" si="167"/>
        <v>15.1875</v>
      </c>
    </row>
    <row r="1513" spans="1:14" x14ac:dyDescent="0.35">
      <c r="A1513" s="2">
        <v>82436</v>
      </c>
      <c r="B1513" t="s">
        <v>8</v>
      </c>
      <c r="C1513">
        <v>600914</v>
      </c>
      <c r="D1513" t="s">
        <v>1591</v>
      </c>
      <c r="E1513">
        <v>301</v>
      </c>
      <c r="F1513" s="1">
        <v>43466</v>
      </c>
      <c r="G1513" s="3">
        <v>49</v>
      </c>
      <c r="H1513" s="3">
        <f t="shared" si="161"/>
        <v>18.62</v>
      </c>
      <c r="I1513" s="3">
        <f t="shared" si="162"/>
        <v>7.8204000000000002</v>
      </c>
      <c r="J1513" s="3">
        <f t="shared" si="163"/>
        <v>25.970000000000002</v>
      </c>
      <c r="K1513" s="3">
        <f t="shared" si="164"/>
        <v>27.44</v>
      </c>
      <c r="L1513" s="3">
        <f t="shared" si="165"/>
        <v>16.170000000000002</v>
      </c>
      <c r="M1513" s="3">
        <f t="shared" si="166"/>
        <v>38.22</v>
      </c>
      <c r="N1513" s="3">
        <f t="shared" si="167"/>
        <v>36.75</v>
      </c>
    </row>
    <row r="1514" spans="1:14" x14ac:dyDescent="0.35">
      <c r="A1514" s="2">
        <v>81003</v>
      </c>
      <c r="B1514" t="s">
        <v>8</v>
      </c>
      <c r="C1514">
        <v>600915</v>
      </c>
      <c r="D1514" t="s">
        <v>1592</v>
      </c>
      <c r="E1514">
        <v>307</v>
      </c>
      <c r="F1514" s="1">
        <v>43466</v>
      </c>
      <c r="G1514" s="3">
        <v>20.25</v>
      </c>
      <c r="H1514" s="3">
        <f t="shared" si="161"/>
        <v>7.6950000000000003</v>
      </c>
      <c r="I1514" s="3">
        <f t="shared" si="162"/>
        <v>3.2319</v>
      </c>
      <c r="J1514" s="3">
        <f t="shared" si="163"/>
        <v>10.7325</v>
      </c>
      <c r="K1514" s="3">
        <f t="shared" si="164"/>
        <v>11.340000000000002</v>
      </c>
      <c r="L1514" s="3">
        <f t="shared" si="165"/>
        <v>6.6825000000000001</v>
      </c>
      <c r="M1514" s="3">
        <f t="shared" si="166"/>
        <v>15.795</v>
      </c>
      <c r="N1514" s="3">
        <f t="shared" si="167"/>
        <v>15.1875</v>
      </c>
    </row>
    <row r="1515" spans="1:14" x14ac:dyDescent="0.35">
      <c r="A1515" s="2">
        <v>82436</v>
      </c>
      <c r="B1515" t="s">
        <v>8</v>
      </c>
      <c r="C1515">
        <v>600916</v>
      </c>
      <c r="D1515" t="s">
        <v>1600</v>
      </c>
      <c r="E1515">
        <v>301</v>
      </c>
      <c r="F1515" s="1">
        <v>43466</v>
      </c>
      <c r="G1515" s="3">
        <v>49</v>
      </c>
      <c r="H1515" s="3">
        <f t="shared" si="161"/>
        <v>18.62</v>
      </c>
      <c r="I1515" s="3">
        <f t="shared" si="162"/>
        <v>7.8204000000000002</v>
      </c>
      <c r="J1515" s="3">
        <f t="shared" si="163"/>
        <v>25.970000000000002</v>
      </c>
      <c r="K1515" s="3">
        <f t="shared" si="164"/>
        <v>27.44</v>
      </c>
      <c r="L1515" s="3">
        <f t="shared" si="165"/>
        <v>16.170000000000002</v>
      </c>
      <c r="M1515" s="3">
        <f t="shared" si="166"/>
        <v>38.22</v>
      </c>
      <c r="N1515" s="3">
        <f t="shared" si="167"/>
        <v>36.75</v>
      </c>
    </row>
    <row r="1516" spans="1:14" x14ac:dyDescent="0.35">
      <c r="A1516" s="2">
        <v>82570</v>
      </c>
      <c r="B1516" t="s">
        <v>8</v>
      </c>
      <c r="C1516">
        <v>600917</v>
      </c>
      <c r="D1516" t="s">
        <v>1601</v>
      </c>
      <c r="E1516">
        <v>301</v>
      </c>
      <c r="F1516" s="1">
        <v>43466</v>
      </c>
      <c r="G1516" s="3">
        <v>52.25</v>
      </c>
      <c r="H1516" s="3">
        <f t="shared" si="161"/>
        <v>19.855</v>
      </c>
      <c r="I1516" s="3">
        <f t="shared" si="162"/>
        <v>8.3391000000000002</v>
      </c>
      <c r="J1516" s="3">
        <f t="shared" si="163"/>
        <v>27.692500000000003</v>
      </c>
      <c r="K1516" s="3">
        <f t="shared" si="164"/>
        <v>29.26</v>
      </c>
      <c r="L1516" s="3">
        <f t="shared" si="165"/>
        <v>17.2425</v>
      </c>
      <c r="M1516" s="3">
        <f t="shared" si="166"/>
        <v>40.755000000000003</v>
      </c>
      <c r="N1516" s="3">
        <f t="shared" si="167"/>
        <v>39.1875</v>
      </c>
    </row>
    <row r="1517" spans="1:14" x14ac:dyDescent="0.35">
      <c r="A1517" s="2">
        <v>84133</v>
      </c>
      <c r="B1517" t="s">
        <v>8</v>
      </c>
      <c r="C1517">
        <v>600918</v>
      </c>
      <c r="D1517" t="s">
        <v>1602</v>
      </c>
      <c r="E1517">
        <v>301</v>
      </c>
      <c r="F1517" s="1">
        <v>43466</v>
      </c>
      <c r="G1517" s="3">
        <v>49</v>
      </c>
      <c r="H1517" s="3">
        <f t="shared" si="161"/>
        <v>18.62</v>
      </c>
      <c r="I1517" s="3">
        <f t="shared" si="162"/>
        <v>7.8204000000000002</v>
      </c>
      <c r="J1517" s="3">
        <f t="shared" si="163"/>
        <v>25.970000000000002</v>
      </c>
      <c r="K1517" s="3">
        <f t="shared" si="164"/>
        <v>27.44</v>
      </c>
      <c r="L1517" s="3">
        <f t="shared" si="165"/>
        <v>16.170000000000002</v>
      </c>
      <c r="M1517" s="3">
        <f t="shared" si="166"/>
        <v>38.22</v>
      </c>
      <c r="N1517" s="3">
        <f t="shared" si="167"/>
        <v>36.75</v>
      </c>
    </row>
    <row r="1518" spans="1:14" x14ac:dyDescent="0.35">
      <c r="A1518" s="2">
        <v>84133</v>
      </c>
      <c r="B1518" t="s">
        <v>8</v>
      </c>
      <c r="C1518">
        <v>600919</v>
      </c>
      <c r="D1518" t="s">
        <v>1603</v>
      </c>
      <c r="E1518">
        <v>301</v>
      </c>
      <c r="F1518" s="1">
        <v>43466</v>
      </c>
      <c r="G1518" s="3">
        <v>49</v>
      </c>
      <c r="H1518" s="3">
        <f t="shared" si="161"/>
        <v>18.62</v>
      </c>
      <c r="I1518" s="3">
        <f t="shared" si="162"/>
        <v>7.8204000000000002</v>
      </c>
      <c r="J1518" s="3">
        <f t="shared" si="163"/>
        <v>25.970000000000002</v>
      </c>
      <c r="K1518" s="3">
        <f t="shared" si="164"/>
        <v>27.44</v>
      </c>
      <c r="L1518" s="3">
        <f t="shared" si="165"/>
        <v>16.170000000000002</v>
      </c>
      <c r="M1518" s="3">
        <f t="shared" si="166"/>
        <v>38.22</v>
      </c>
      <c r="N1518" s="3">
        <f t="shared" si="167"/>
        <v>36.75</v>
      </c>
    </row>
    <row r="1519" spans="1:14" x14ac:dyDescent="0.35">
      <c r="A1519" s="2">
        <v>81001</v>
      </c>
      <c r="B1519" t="s">
        <v>8</v>
      </c>
      <c r="C1519">
        <v>600920</v>
      </c>
      <c r="D1519" t="s">
        <v>1604</v>
      </c>
      <c r="E1519">
        <v>307</v>
      </c>
      <c r="F1519" s="1">
        <v>43466</v>
      </c>
      <c r="G1519" s="3">
        <v>48.75</v>
      </c>
      <c r="H1519" s="3">
        <f t="shared" si="161"/>
        <v>18.524999999999999</v>
      </c>
      <c r="I1519" s="3">
        <f t="shared" si="162"/>
        <v>7.7804999999999991</v>
      </c>
      <c r="J1519" s="3">
        <f t="shared" si="163"/>
        <v>25.837500000000002</v>
      </c>
      <c r="K1519" s="3">
        <f t="shared" si="164"/>
        <v>27.300000000000004</v>
      </c>
      <c r="L1519" s="3">
        <f t="shared" si="165"/>
        <v>16.087500000000002</v>
      </c>
      <c r="M1519" s="3">
        <f t="shared" si="166"/>
        <v>38.024999999999999</v>
      </c>
      <c r="N1519" s="3">
        <f t="shared" si="167"/>
        <v>36.5625</v>
      </c>
    </row>
    <row r="1520" spans="1:14" x14ac:dyDescent="0.35">
      <c r="A1520" s="2">
        <v>84300</v>
      </c>
      <c r="B1520" t="s">
        <v>8</v>
      </c>
      <c r="C1520">
        <v>600921</v>
      </c>
      <c r="D1520" t="s">
        <v>1605</v>
      </c>
      <c r="E1520">
        <v>301</v>
      </c>
      <c r="F1520" s="1">
        <v>43466</v>
      </c>
      <c r="G1520" s="3">
        <v>49</v>
      </c>
      <c r="H1520" s="3">
        <f t="shared" si="161"/>
        <v>18.62</v>
      </c>
      <c r="I1520" s="3">
        <f t="shared" si="162"/>
        <v>7.8204000000000002</v>
      </c>
      <c r="J1520" s="3">
        <f t="shared" si="163"/>
        <v>25.970000000000002</v>
      </c>
      <c r="K1520" s="3">
        <f t="shared" si="164"/>
        <v>27.44</v>
      </c>
      <c r="L1520" s="3">
        <f t="shared" si="165"/>
        <v>16.170000000000002</v>
      </c>
      <c r="M1520" s="3">
        <f t="shared" si="166"/>
        <v>38.22</v>
      </c>
      <c r="N1520" s="3">
        <f t="shared" si="167"/>
        <v>36.75</v>
      </c>
    </row>
    <row r="1521" spans="1:14" x14ac:dyDescent="0.35">
      <c r="A1521" s="2">
        <v>84300</v>
      </c>
      <c r="B1521" t="s">
        <v>8</v>
      </c>
      <c r="C1521">
        <v>600922</v>
      </c>
      <c r="D1521" t="s">
        <v>1606</v>
      </c>
      <c r="E1521">
        <v>301</v>
      </c>
      <c r="F1521" s="1">
        <v>43466</v>
      </c>
      <c r="G1521" s="3">
        <v>49</v>
      </c>
      <c r="H1521" s="3">
        <f t="shared" si="161"/>
        <v>18.62</v>
      </c>
      <c r="I1521" s="3">
        <f t="shared" si="162"/>
        <v>7.8204000000000002</v>
      </c>
      <c r="J1521" s="3">
        <f t="shared" si="163"/>
        <v>25.970000000000002</v>
      </c>
      <c r="K1521" s="3">
        <f t="shared" si="164"/>
        <v>27.44</v>
      </c>
      <c r="L1521" s="3">
        <f t="shared" si="165"/>
        <v>16.170000000000002</v>
      </c>
      <c r="M1521" s="3">
        <f t="shared" si="166"/>
        <v>38.22</v>
      </c>
      <c r="N1521" s="3">
        <f t="shared" si="167"/>
        <v>36.75</v>
      </c>
    </row>
    <row r="1522" spans="1:14" x14ac:dyDescent="0.35">
      <c r="A1522" s="2">
        <v>84156</v>
      </c>
      <c r="B1522" t="s">
        <v>8</v>
      </c>
      <c r="C1522">
        <v>600923</v>
      </c>
      <c r="D1522" t="s">
        <v>1607</v>
      </c>
      <c r="E1522">
        <v>301</v>
      </c>
      <c r="F1522" s="1">
        <v>43466</v>
      </c>
      <c r="G1522" s="3">
        <v>63</v>
      </c>
      <c r="H1522" s="3">
        <f t="shared" si="161"/>
        <v>23.94</v>
      </c>
      <c r="I1522" s="3">
        <f t="shared" si="162"/>
        <v>10.0548</v>
      </c>
      <c r="J1522" s="3">
        <f t="shared" si="163"/>
        <v>33.39</v>
      </c>
      <c r="K1522" s="3">
        <f t="shared" si="164"/>
        <v>35.28</v>
      </c>
      <c r="L1522" s="3">
        <f t="shared" si="165"/>
        <v>20.790000000000003</v>
      </c>
      <c r="M1522" s="3">
        <f t="shared" si="166"/>
        <v>49.14</v>
      </c>
      <c r="N1522" s="3">
        <f t="shared" si="167"/>
        <v>47.25</v>
      </c>
    </row>
    <row r="1523" spans="1:14" x14ac:dyDescent="0.35">
      <c r="A1523" s="2">
        <v>84155</v>
      </c>
      <c r="B1523" t="s">
        <v>8</v>
      </c>
      <c r="C1523">
        <v>600924</v>
      </c>
      <c r="D1523" t="s">
        <v>1608</v>
      </c>
      <c r="E1523">
        <v>301</v>
      </c>
      <c r="F1523" s="1">
        <v>43466</v>
      </c>
      <c r="G1523" s="3">
        <v>63</v>
      </c>
      <c r="H1523" s="3">
        <f t="shared" si="161"/>
        <v>23.94</v>
      </c>
      <c r="I1523" s="3">
        <f t="shared" si="162"/>
        <v>10.0548</v>
      </c>
      <c r="J1523" s="3">
        <f t="shared" si="163"/>
        <v>33.39</v>
      </c>
      <c r="K1523" s="3">
        <f t="shared" si="164"/>
        <v>35.28</v>
      </c>
      <c r="L1523" s="3">
        <f t="shared" si="165"/>
        <v>20.790000000000003</v>
      </c>
      <c r="M1523" s="3">
        <f t="shared" si="166"/>
        <v>49.14</v>
      </c>
      <c r="N1523" s="3">
        <f t="shared" si="167"/>
        <v>47.25</v>
      </c>
    </row>
    <row r="1524" spans="1:14" x14ac:dyDescent="0.35">
      <c r="A1524" s="2">
        <v>81003</v>
      </c>
      <c r="B1524" t="s">
        <v>8</v>
      </c>
      <c r="C1524">
        <v>600925</v>
      </c>
      <c r="D1524" t="s">
        <v>1609</v>
      </c>
      <c r="E1524">
        <v>307</v>
      </c>
      <c r="F1524" s="1">
        <v>43466</v>
      </c>
      <c r="G1524" s="3">
        <v>20.25</v>
      </c>
      <c r="H1524" s="3">
        <f t="shared" si="161"/>
        <v>7.6950000000000003</v>
      </c>
      <c r="I1524" s="3">
        <f t="shared" si="162"/>
        <v>3.2319</v>
      </c>
      <c r="J1524" s="3">
        <f t="shared" si="163"/>
        <v>10.7325</v>
      </c>
      <c r="K1524" s="3">
        <f t="shared" si="164"/>
        <v>11.340000000000002</v>
      </c>
      <c r="L1524" s="3">
        <f t="shared" si="165"/>
        <v>6.6825000000000001</v>
      </c>
      <c r="M1524" s="3">
        <f t="shared" si="166"/>
        <v>15.795</v>
      </c>
      <c r="N1524" s="3">
        <f t="shared" si="167"/>
        <v>15.1875</v>
      </c>
    </row>
    <row r="1525" spans="1:14" x14ac:dyDescent="0.35">
      <c r="A1525" s="2">
        <v>81050</v>
      </c>
      <c r="B1525" t="s">
        <v>8</v>
      </c>
      <c r="C1525">
        <v>600926</v>
      </c>
      <c r="D1525" t="s">
        <v>1610</v>
      </c>
      <c r="E1525">
        <v>307</v>
      </c>
      <c r="F1525" s="1">
        <v>43466</v>
      </c>
      <c r="G1525" s="3">
        <v>14.5</v>
      </c>
      <c r="H1525" s="3">
        <f t="shared" si="161"/>
        <v>5.51</v>
      </c>
      <c r="I1525" s="3">
        <f t="shared" si="162"/>
        <v>2.3142</v>
      </c>
      <c r="J1525" s="3">
        <f t="shared" si="163"/>
        <v>7.6850000000000005</v>
      </c>
      <c r="K1525" s="3">
        <f t="shared" si="164"/>
        <v>8.120000000000001</v>
      </c>
      <c r="L1525" s="3">
        <f t="shared" si="165"/>
        <v>4.7850000000000001</v>
      </c>
      <c r="M1525" s="3">
        <f t="shared" si="166"/>
        <v>11.31</v>
      </c>
      <c r="N1525" s="3">
        <f t="shared" si="167"/>
        <v>10.875</v>
      </c>
    </row>
    <row r="1526" spans="1:14" x14ac:dyDescent="0.35">
      <c r="A1526" s="2" t="s">
        <v>1611</v>
      </c>
      <c r="B1526" t="s">
        <v>8</v>
      </c>
      <c r="C1526">
        <v>600927</v>
      </c>
      <c r="D1526" t="s">
        <v>1612</v>
      </c>
      <c r="E1526">
        <v>300</v>
      </c>
      <c r="F1526" s="1">
        <v>43466</v>
      </c>
      <c r="G1526" s="3">
        <v>22.25</v>
      </c>
      <c r="H1526" s="3">
        <f t="shared" si="161"/>
        <v>8.4550000000000001</v>
      </c>
      <c r="I1526" s="3">
        <f t="shared" si="162"/>
        <v>3.5510999999999999</v>
      </c>
      <c r="J1526" s="3">
        <f t="shared" si="163"/>
        <v>11.7925</v>
      </c>
      <c r="K1526" s="3">
        <f t="shared" si="164"/>
        <v>12.46</v>
      </c>
      <c r="L1526" s="3">
        <f t="shared" si="165"/>
        <v>7.3425000000000002</v>
      </c>
      <c r="M1526" s="3">
        <f t="shared" si="166"/>
        <v>17.355</v>
      </c>
      <c r="N1526" s="3">
        <f t="shared" si="167"/>
        <v>16.6875</v>
      </c>
    </row>
    <row r="1527" spans="1:14" x14ac:dyDescent="0.35">
      <c r="A1527" s="2">
        <v>81003</v>
      </c>
      <c r="B1527" t="s">
        <v>8</v>
      </c>
      <c r="C1527">
        <v>600960</v>
      </c>
      <c r="D1527" t="s">
        <v>1613</v>
      </c>
      <c r="E1527">
        <v>307</v>
      </c>
      <c r="F1527" s="1">
        <v>43466</v>
      </c>
      <c r="G1527" s="3">
        <v>20.25</v>
      </c>
      <c r="H1527" s="3">
        <f t="shared" si="161"/>
        <v>7.6950000000000003</v>
      </c>
      <c r="I1527" s="3">
        <f t="shared" si="162"/>
        <v>3.2319</v>
      </c>
      <c r="J1527" s="3">
        <f t="shared" si="163"/>
        <v>10.7325</v>
      </c>
      <c r="K1527" s="3">
        <f t="shared" si="164"/>
        <v>11.340000000000002</v>
      </c>
      <c r="L1527" s="3">
        <f t="shared" si="165"/>
        <v>6.6825000000000001</v>
      </c>
      <c r="M1527" s="3">
        <f t="shared" si="166"/>
        <v>15.795</v>
      </c>
      <c r="N1527" s="3">
        <f t="shared" si="167"/>
        <v>15.1875</v>
      </c>
    </row>
    <row r="1528" spans="1:14" x14ac:dyDescent="0.35">
      <c r="A1528" s="2">
        <v>81003</v>
      </c>
      <c r="B1528" t="s">
        <v>8</v>
      </c>
      <c r="C1528">
        <v>600970</v>
      </c>
      <c r="D1528" t="s">
        <v>1614</v>
      </c>
      <c r="E1528">
        <v>307</v>
      </c>
      <c r="F1528" s="1">
        <v>43466</v>
      </c>
      <c r="G1528" s="3">
        <v>20.25</v>
      </c>
      <c r="H1528" s="3">
        <f t="shared" si="161"/>
        <v>7.6950000000000003</v>
      </c>
      <c r="I1528" s="3">
        <f t="shared" si="162"/>
        <v>3.2319</v>
      </c>
      <c r="J1528" s="3">
        <f t="shared" si="163"/>
        <v>10.7325</v>
      </c>
      <c r="K1528" s="3">
        <f t="shared" si="164"/>
        <v>11.340000000000002</v>
      </c>
      <c r="L1528" s="3">
        <f t="shared" si="165"/>
        <v>6.6825000000000001</v>
      </c>
      <c r="M1528" s="3">
        <f t="shared" si="166"/>
        <v>15.795</v>
      </c>
      <c r="N1528" s="3">
        <f t="shared" si="167"/>
        <v>15.1875</v>
      </c>
    </row>
    <row r="1529" spans="1:14" x14ac:dyDescent="0.35">
      <c r="A1529" s="2">
        <v>81003</v>
      </c>
      <c r="B1529" t="s">
        <v>8</v>
      </c>
      <c r="C1529">
        <v>600975</v>
      </c>
      <c r="D1529" t="s">
        <v>1615</v>
      </c>
      <c r="E1529">
        <v>307</v>
      </c>
      <c r="F1529" s="1">
        <v>43466</v>
      </c>
      <c r="G1529" s="3">
        <v>20.25</v>
      </c>
      <c r="H1529" s="3">
        <f t="shared" si="161"/>
        <v>7.6950000000000003</v>
      </c>
      <c r="I1529" s="3">
        <f t="shared" si="162"/>
        <v>3.2319</v>
      </c>
      <c r="J1529" s="3">
        <f t="shared" si="163"/>
        <v>10.7325</v>
      </c>
      <c r="K1529" s="3">
        <f t="shared" si="164"/>
        <v>11.340000000000002</v>
      </c>
      <c r="L1529" s="3">
        <f t="shared" si="165"/>
        <v>6.6825000000000001</v>
      </c>
      <c r="M1529" s="3">
        <f t="shared" si="166"/>
        <v>15.795</v>
      </c>
      <c r="N1529" s="3">
        <f t="shared" si="167"/>
        <v>15.1875</v>
      </c>
    </row>
    <row r="1530" spans="1:14" x14ac:dyDescent="0.35">
      <c r="A1530" s="2">
        <v>81003</v>
      </c>
      <c r="B1530" t="s">
        <v>8</v>
      </c>
      <c r="C1530">
        <v>600985</v>
      </c>
      <c r="D1530" t="s">
        <v>1616</v>
      </c>
      <c r="E1530">
        <v>307</v>
      </c>
      <c r="F1530" s="1">
        <v>43466</v>
      </c>
      <c r="G1530" s="3">
        <v>20.25</v>
      </c>
      <c r="H1530" s="3">
        <f t="shared" si="161"/>
        <v>7.6950000000000003</v>
      </c>
      <c r="I1530" s="3">
        <f t="shared" si="162"/>
        <v>3.2319</v>
      </c>
      <c r="J1530" s="3">
        <f t="shared" si="163"/>
        <v>10.7325</v>
      </c>
      <c r="K1530" s="3">
        <f t="shared" si="164"/>
        <v>11.340000000000002</v>
      </c>
      <c r="L1530" s="3">
        <f t="shared" si="165"/>
        <v>6.6825000000000001</v>
      </c>
      <c r="M1530" s="3">
        <f t="shared" si="166"/>
        <v>15.795</v>
      </c>
      <c r="N1530" s="3">
        <f t="shared" si="167"/>
        <v>15.1875</v>
      </c>
    </row>
    <row r="1531" spans="1:14" x14ac:dyDescent="0.35">
      <c r="A1531" s="2">
        <v>84560</v>
      </c>
      <c r="B1531" t="s">
        <v>8</v>
      </c>
      <c r="C1531">
        <v>601000</v>
      </c>
      <c r="D1531" t="s">
        <v>1617</v>
      </c>
      <c r="E1531">
        <v>301</v>
      </c>
      <c r="F1531" s="1">
        <v>43466</v>
      </c>
      <c r="G1531" s="3">
        <v>29.75</v>
      </c>
      <c r="H1531" s="3">
        <f t="shared" si="161"/>
        <v>11.305</v>
      </c>
      <c r="I1531" s="3">
        <f t="shared" si="162"/>
        <v>4.7481</v>
      </c>
      <c r="J1531" s="3">
        <f t="shared" si="163"/>
        <v>15.7675</v>
      </c>
      <c r="K1531" s="3">
        <f t="shared" si="164"/>
        <v>16.66</v>
      </c>
      <c r="L1531" s="3">
        <f t="shared" si="165"/>
        <v>9.8175000000000008</v>
      </c>
      <c r="M1531" s="3">
        <f t="shared" si="166"/>
        <v>23.205000000000002</v>
      </c>
      <c r="N1531" s="3">
        <f t="shared" si="167"/>
        <v>22.3125</v>
      </c>
    </row>
    <row r="1532" spans="1:14" x14ac:dyDescent="0.35">
      <c r="A1532" s="2">
        <v>83945</v>
      </c>
      <c r="B1532" t="s">
        <v>8</v>
      </c>
      <c r="C1532">
        <v>601001</v>
      </c>
      <c r="D1532" t="s">
        <v>1618</v>
      </c>
      <c r="E1532">
        <v>301</v>
      </c>
      <c r="F1532" s="1">
        <v>43466</v>
      </c>
      <c r="G1532" s="3">
        <v>74.75</v>
      </c>
      <c r="H1532" s="3">
        <f t="shared" si="161"/>
        <v>28.405000000000001</v>
      </c>
      <c r="I1532" s="3">
        <f t="shared" si="162"/>
        <v>11.930099999999999</v>
      </c>
      <c r="J1532" s="3">
        <f t="shared" si="163"/>
        <v>39.6175</v>
      </c>
      <c r="K1532" s="3">
        <f t="shared" si="164"/>
        <v>41.860000000000007</v>
      </c>
      <c r="L1532" s="3">
        <f t="shared" si="165"/>
        <v>24.6675</v>
      </c>
      <c r="M1532" s="3">
        <f t="shared" si="166"/>
        <v>58.305</v>
      </c>
      <c r="N1532" s="3">
        <f t="shared" si="167"/>
        <v>56.0625</v>
      </c>
    </row>
    <row r="1533" spans="1:14" x14ac:dyDescent="0.35">
      <c r="A1533" s="2">
        <v>82507</v>
      </c>
      <c r="B1533" t="s">
        <v>8</v>
      </c>
      <c r="C1533">
        <v>601002</v>
      </c>
      <c r="D1533" t="s">
        <v>1619</v>
      </c>
      <c r="E1533">
        <v>301</v>
      </c>
      <c r="F1533" s="1">
        <v>43466</v>
      </c>
      <c r="G1533" s="3">
        <v>195.75</v>
      </c>
      <c r="H1533" s="3">
        <f t="shared" si="161"/>
        <v>74.385000000000005</v>
      </c>
      <c r="I1533" s="3">
        <f t="shared" si="162"/>
        <v>31.241700000000002</v>
      </c>
      <c r="J1533" s="3">
        <f t="shared" si="163"/>
        <v>103.7475</v>
      </c>
      <c r="K1533" s="3">
        <f t="shared" si="164"/>
        <v>109.62</v>
      </c>
      <c r="L1533" s="3">
        <f t="shared" si="165"/>
        <v>64.597499999999997</v>
      </c>
      <c r="M1533" s="3">
        <f t="shared" si="166"/>
        <v>152.685</v>
      </c>
      <c r="N1533" s="3">
        <f t="shared" si="167"/>
        <v>146.8125</v>
      </c>
    </row>
    <row r="1534" spans="1:14" x14ac:dyDescent="0.35">
      <c r="A1534" s="2">
        <v>84540</v>
      </c>
      <c r="B1534" t="s">
        <v>8</v>
      </c>
      <c r="C1534">
        <v>601004</v>
      </c>
      <c r="D1534" t="s">
        <v>1620</v>
      </c>
      <c r="E1534">
        <v>301</v>
      </c>
      <c r="F1534" s="1">
        <v>43466</v>
      </c>
      <c r="G1534" s="3">
        <v>32.75</v>
      </c>
      <c r="H1534" s="3">
        <f t="shared" si="161"/>
        <v>12.445</v>
      </c>
      <c r="I1534" s="3">
        <f t="shared" si="162"/>
        <v>5.2268999999999997</v>
      </c>
      <c r="J1534" s="3">
        <f t="shared" si="163"/>
        <v>17.357500000000002</v>
      </c>
      <c r="K1534" s="3">
        <f t="shared" si="164"/>
        <v>18.340000000000003</v>
      </c>
      <c r="L1534" s="3">
        <f t="shared" si="165"/>
        <v>10.807500000000001</v>
      </c>
      <c r="M1534" s="3">
        <f t="shared" si="166"/>
        <v>25.545000000000002</v>
      </c>
      <c r="N1534" s="3">
        <f t="shared" si="167"/>
        <v>24.5625</v>
      </c>
    </row>
    <row r="1535" spans="1:14" x14ac:dyDescent="0.35">
      <c r="A1535" s="2">
        <v>86592</v>
      </c>
      <c r="B1535" t="s">
        <v>8</v>
      </c>
      <c r="C1535">
        <v>601005</v>
      </c>
      <c r="D1535" t="s">
        <v>1621</v>
      </c>
      <c r="E1535">
        <v>302</v>
      </c>
      <c r="F1535" s="1">
        <v>43466</v>
      </c>
      <c r="G1535" s="3">
        <v>46.75</v>
      </c>
      <c r="H1535" s="3">
        <f t="shared" si="161"/>
        <v>17.765000000000001</v>
      </c>
      <c r="I1535" s="3">
        <f t="shared" si="162"/>
        <v>7.4612999999999996</v>
      </c>
      <c r="J1535" s="3">
        <f t="shared" si="163"/>
        <v>24.7775</v>
      </c>
      <c r="K1535" s="3">
        <f t="shared" si="164"/>
        <v>26.180000000000003</v>
      </c>
      <c r="L1535" s="3">
        <f t="shared" si="165"/>
        <v>15.4275</v>
      </c>
      <c r="M1535" s="3">
        <f t="shared" si="166"/>
        <v>36.465000000000003</v>
      </c>
      <c r="N1535" s="3">
        <f t="shared" si="167"/>
        <v>35.0625</v>
      </c>
    </row>
    <row r="1536" spans="1:14" x14ac:dyDescent="0.35">
      <c r="A1536" s="2">
        <v>86593</v>
      </c>
      <c r="B1536" t="s">
        <v>8</v>
      </c>
      <c r="C1536">
        <v>601006</v>
      </c>
      <c r="D1536" t="s">
        <v>1622</v>
      </c>
      <c r="E1536">
        <v>302</v>
      </c>
      <c r="F1536" s="1">
        <v>43466</v>
      </c>
      <c r="G1536" s="3">
        <v>39.5</v>
      </c>
      <c r="H1536" s="3">
        <f t="shared" si="161"/>
        <v>15.01</v>
      </c>
      <c r="I1536" s="3">
        <f t="shared" si="162"/>
        <v>6.3041999999999998</v>
      </c>
      <c r="J1536" s="3">
        <f t="shared" si="163"/>
        <v>20.935000000000002</v>
      </c>
      <c r="K1536" s="3">
        <f t="shared" si="164"/>
        <v>22.12</v>
      </c>
      <c r="L1536" s="3">
        <f t="shared" si="165"/>
        <v>13.035</v>
      </c>
      <c r="M1536" s="3">
        <f t="shared" si="166"/>
        <v>30.810000000000002</v>
      </c>
      <c r="N1536" s="3">
        <f t="shared" si="167"/>
        <v>29.625</v>
      </c>
    </row>
    <row r="1537" spans="1:14" x14ac:dyDescent="0.35">
      <c r="A1537" s="2">
        <v>82985</v>
      </c>
      <c r="B1537" t="s">
        <v>8</v>
      </c>
      <c r="C1537">
        <v>601007</v>
      </c>
      <c r="D1537" t="s">
        <v>1623</v>
      </c>
      <c r="E1537">
        <v>301</v>
      </c>
      <c r="F1537" s="1">
        <v>43466</v>
      </c>
      <c r="G1537" s="3">
        <v>32.75</v>
      </c>
      <c r="H1537" s="3">
        <f t="shared" si="161"/>
        <v>12.445</v>
      </c>
      <c r="I1537" s="3">
        <f t="shared" si="162"/>
        <v>5.2268999999999997</v>
      </c>
      <c r="J1537" s="3">
        <f t="shared" si="163"/>
        <v>17.357500000000002</v>
      </c>
      <c r="K1537" s="3">
        <f t="shared" si="164"/>
        <v>18.340000000000003</v>
      </c>
      <c r="L1537" s="3">
        <f t="shared" si="165"/>
        <v>10.807500000000001</v>
      </c>
      <c r="M1537" s="3">
        <f t="shared" si="166"/>
        <v>25.545000000000002</v>
      </c>
      <c r="N1537" s="3">
        <f t="shared" si="167"/>
        <v>24.5625</v>
      </c>
    </row>
    <row r="1538" spans="1:14" x14ac:dyDescent="0.35">
      <c r="A1538" s="2">
        <v>82131</v>
      </c>
      <c r="B1538" t="s">
        <v>8</v>
      </c>
      <c r="C1538">
        <v>601008</v>
      </c>
      <c r="D1538" t="s">
        <v>1624</v>
      </c>
      <c r="E1538">
        <v>301</v>
      </c>
      <c r="F1538" s="1">
        <v>43466</v>
      </c>
      <c r="G1538" s="3">
        <v>71.5</v>
      </c>
      <c r="H1538" s="3">
        <f t="shared" si="161"/>
        <v>27.17</v>
      </c>
      <c r="I1538" s="3">
        <f t="shared" si="162"/>
        <v>11.4114</v>
      </c>
      <c r="J1538" s="3">
        <f t="shared" si="163"/>
        <v>37.895000000000003</v>
      </c>
      <c r="K1538" s="3">
        <f t="shared" si="164"/>
        <v>40.040000000000006</v>
      </c>
      <c r="L1538" s="3">
        <f t="shared" si="165"/>
        <v>23.595000000000002</v>
      </c>
      <c r="M1538" s="3">
        <f t="shared" si="166"/>
        <v>55.77</v>
      </c>
      <c r="N1538" s="3">
        <f t="shared" si="167"/>
        <v>53.625</v>
      </c>
    </row>
    <row r="1539" spans="1:14" x14ac:dyDescent="0.35">
      <c r="A1539" s="2">
        <v>86140</v>
      </c>
      <c r="B1539" t="s">
        <v>8</v>
      </c>
      <c r="C1539">
        <v>601010</v>
      </c>
      <c r="D1539" t="s">
        <v>1625</v>
      </c>
      <c r="E1539">
        <v>302</v>
      </c>
      <c r="F1539" s="1">
        <v>43466</v>
      </c>
      <c r="G1539" s="3">
        <v>43.25</v>
      </c>
      <c r="H1539" s="3">
        <f t="shared" ref="H1539:H1602" si="168">+G1539*0.38</f>
        <v>16.434999999999999</v>
      </c>
      <c r="I1539" s="3">
        <f t="shared" ref="I1539:I1602" si="169">+H1539*0.42</f>
        <v>6.9026999999999994</v>
      </c>
      <c r="J1539" s="3">
        <f t="shared" ref="J1539:J1602" si="170">+G1539*0.53</f>
        <v>22.922499999999999</v>
      </c>
      <c r="K1539" s="3">
        <f t="shared" ref="K1539:K1602" si="171">+G1539*0.56</f>
        <v>24.220000000000002</v>
      </c>
      <c r="L1539" s="3">
        <f t="shared" ref="L1539:L1602" si="172">+G1539*0.33</f>
        <v>14.272500000000001</v>
      </c>
      <c r="M1539" s="3">
        <f t="shared" ref="M1539:M1602" si="173">+G1539*0.78</f>
        <v>33.734999999999999</v>
      </c>
      <c r="N1539" s="3">
        <f t="shared" ref="N1539:N1602" si="174">+G1539*0.75</f>
        <v>32.4375</v>
      </c>
    </row>
    <row r="1540" spans="1:14" x14ac:dyDescent="0.35">
      <c r="A1540" s="2">
        <v>87324</v>
      </c>
      <c r="B1540" t="s">
        <v>8</v>
      </c>
      <c r="C1540">
        <v>601011</v>
      </c>
      <c r="D1540" t="s">
        <v>1626</v>
      </c>
      <c r="E1540">
        <v>306</v>
      </c>
      <c r="F1540" s="1">
        <v>43466</v>
      </c>
      <c r="G1540" s="3">
        <v>122.5</v>
      </c>
      <c r="H1540" s="3">
        <f t="shared" si="168"/>
        <v>46.55</v>
      </c>
      <c r="I1540" s="3">
        <f t="shared" si="169"/>
        <v>19.550999999999998</v>
      </c>
      <c r="J1540" s="3">
        <f t="shared" si="170"/>
        <v>64.924999999999997</v>
      </c>
      <c r="K1540" s="3">
        <f t="shared" si="171"/>
        <v>68.600000000000009</v>
      </c>
      <c r="L1540" s="3">
        <f t="shared" si="172"/>
        <v>40.425000000000004</v>
      </c>
      <c r="M1540" s="3">
        <f t="shared" si="173"/>
        <v>95.55</v>
      </c>
      <c r="N1540" s="3">
        <f t="shared" si="174"/>
        <v>91.875</v>
      </c>
    </row>
    <row r="1541" spans="1:14" x14ac:dyDescent="0.35">
      <c r="A1541" s="2">
        <v>82672</v>
      </c>
      <c r="B1541" t="s">
        <v>8</v>
      </c>
      <c r="C1541">
        <v>601012</v>
      </c>
      <c r="D1541" t="s">
        <v>1627</v>
      </c>
      <c r="E1541">
        <v>301</v>
      </c>
      <c r="F1541" s="1">
        <v>43466</v>
      </c>
      <c r="G1541" s="3">
        <v>154.25</v>
      </c>
      <c r="H1541" s="3">
        <f t="shared" si="168"/>
        <v>58.615000000000002</v>
      </c>
      <c r="I1541" s="3">
        <f t="shared" si="169"/>
        <v>24.618300000000001</v>
      </c>
      <c r="J1541" s="3">
        <f t="shared" si="170"/>
        <v>81.752499999999998</v>
      </c>
      <c r="K1541" s="3">
        <f t="shared" si="171"/>
        <v>86.38000000000001</v>
      </c>
      <c r="L1541" s="3">
        <f t="shared" si="172"/>
        <v>50.902500000000003</v>
      </c>
      <c r="M1541" s="3">
        <f t="shared" si="173"/>
        <v>120.315</v>
      </c>
      <c r="N1541" s="3">
        <f t="shared" si="174"/>
        <v>115.6875</v>
      </c>
    </row>
    <row r="1542" spans="1:14" x14ac:dyDescent="0.35">
      <c r="A1542" s="2">
        <v>86376</v>
      </c>
      <c r="B1542" t="s">
        <v>8</v>
      </c>
      <c r="C1542">
        <v>601013</v>
      </c>
      <c r="D1542" t="s">
        <v>1628</v>
      </c>
      <c r="E1542">
        <v>302</v>
      </c>
      <c r="F1542" s="1">
        <v>43466</v>
      </c>
      <c r="G1542" s="3">
        <v>104.25</v>
      </c>
      <c r="H1542" s="3">
        <f t="shared" si="168"/>
        <v>39.615000000000002</v>
      </c>
      <c r="I1542" s="3">
        <f t="shared" si="169"/>
        <v>16.638300000000001</v>
      </c>
      <c r="J1542" s="3">
        <f t="shared" si="170"/>
        <v>55.252500000000005</v>
      </c>
      <c r="K1542" s="3">
        <f t="shared" si="171"/>
        <v>58.38</v>
      </c>
      <c r="L1542" s="3">
        <f t="shared" si="172"/>
        <v>34.402500000000003</v>
      </c>
      <c r="M1542" s="3">
        <f t="shared" si="173"/>
        <v>81.314999999999998</v>
      </c>
      <c r="N1542" s="3">
        <f t="shared" si="174"/>
        <v>78.1875</v>
      </c>
    </row>
    <row r="1543" spans="1:14" x14ac:dyDescent="0.35">
      <c r="A1543" s="2">
        <v>87220</v>
      </c>
      <c r="B1543" t="s">
        <v>8</v>
      </c>
      <c r="C1543">
        <v>601016</v>
      </c>
      <c r="D1543" t="s">
        <v>1629</v>
      </c>
      <c r="E1543">
        <v>306</v>
      </c>
      <c r="F1543" s="1">
        <v>43466</v>
      </c>
      <c r="G1543" s="3">
        <v>51.25</v>
      </c>
      <c r="H1543" s="3">
        <f t="shared" si="168"/>
        <v>19.475000000000001</v>
      </c>
      <c r="I1543" s="3">
        <f t="shared" si="169"/>
        <v>8.1795000000000009</v>
      </c>
      <c r="J1543" s="3">
        <f t="shared" si="170"/>
        <v>27.162500000000001</v>
      </c>
      <c r="K1543" s="3">
        <f t="shared" si="171"/>
        <v>28.700000000000003</v>
      </c>
      <c r="L1543" s="3">
        <f t="shared" si="172"/>
        <v>16.912500000000001</v>
      </c>
      <c r="M1543" s="3">
        <f t="shared" si="173"/>
        <v>39.975000000000001</v>
      </c>
      <c r="N1543" s="3">
        <f t="shared" si="174"/>
        <v>38.4375</v>
      </c>
    </row>
    <row r="1544" spans="1:14" x14ac:dyDescent="0.35">
      <c r="A1544" s="2">
        <v>87210</v>
      </c>
      <c r="B1544" t="s">
        <v>8</v>
      </c>
      <c r="C1544">
        <v>601017</v>
      </c>
      <c r="D1544" t="s">
        <v>1630</v>
      </c>
      <c r="E1544">
        <v>306</v>
      </c>
      <c r="F1544" s="1">
        <v>43466</v>
      </c>
      <c r="G1544" s="3">
        <v>51.25</v>
      </c>
      <c r="H1544" s="3">
        <f t="shared" si="168"/>
        <v>19.475000000000001</v>
      </c>
      <c r="I1544" s="3">
        <f t="shared" si="169"/>
        <v>8.1795000000000009</v>
      </c>
      <c r="J1544" s="3">
        <f t="shared" si="170"/>
        <v>27.162500000000001</v>
      </c>
      <c r="K1544" s="3">
        <f t="shared" si="171"/>
        <v>28.700000000000003</v>
      </c>
      <c r="L1544" s="3">
        <f t="shared" si="172"/>
        <v>16.912500000000001</v>
      </c>
      <c r="M1544" s="3">
        <f t="shared" si="173"/>
        <v>39.975000000000001</v>
      </c>
      <c r="N1544" s="3">
        <f t="shared" si="174"/>
        <v>38.4375</v>
      </c>
    </row>
    <row r="1545" spans="1:14" x14ac:dyDescent="0.35">
      <c r="A1545" s="2">
        <v>85048</v>
      </c>
      <c r="B1545" t="s">
        <v>8</v>
      </c>
      <c r="C1545">
        <v>601020</v>
      </c>
      <c r="D1545" t="s">
        <v>1631</v>
      </c>
      <c r="E1545">
        <v>305</v>
      </c>
      <c r="F1545" s="1">
        <v>43466</v>
      </c>
      <c r="G1545" s="3">
        <v>43.5</v>
      </c>
      <c r="H1545" s="3">
        <f t="shared" si="168"/>
        <v>16.53</v>
      </c>
      <c r="I1545" s="3">
        <f t="shared" si="169"/>
        <v>6.9426000000000005</v>
      </c>
      <c r="J1545" s="3">
        <f t="shared" si="170"/>
        <v>23.055</v>
      </c>
      <c r="K1545" s="3">
        <f t="shared" si="171"/>
        <v>24.360000000000003</v>
      </c>
      <c r="L1545" s="3">
        <f t="shared" si="172"/>
        <v>14.355</v>
      </c>
      <c r="M1545" s="3">
        <f t="shared" si="173"/>
        <v>33.93</v>
      </c>
      <c r="N1545" s="3">
        <f t="shared" si="174"/>
        <v>32.625</v>
      </c>
    </row>
    <row r="1546" spans="1:14" x14ac:dyDescent="0.35">
      <c r="A1546" s="2">
        <v>86664</v>
      </c>
      <c r="B1546" t="s">
        <v>8</v>
      </c>
      <c r="C1546">
        <v>601021</v>
      </c>
      <c r="D1546" t="s">
        <v>1632</v>
      </c>
      <c r="E1546">
        <v>302</v>
      </c>
      <c r="F1546" s="1">
        <v>43466</v>
      </c>
      <c r="G1546" s="3">
        <v>72.75</v>
      </c>
      <c r="H1546" s="3">
        <f t="shared" si="168"/>
        <v>27.645</v>
      </c>
      <c r="I1546" s="3">
        <f t="shared" si="169"/>
        <v>11.610899999999999</v>
      </c>
      <c r="J1546" s="3">
        <f t="shared" si="170"/>
        <v>38.557500000000005</v>
      </c>
      <c r="K1546" s="3">
        <f t="shared" si="171"/>
        <v>40.74</v>
      </c>
      <c r="L1546" s="3">
        <f t="shared" si="172"/>
        <v>24.0075</v>
      </c>
      <c r="M1546" s="3">
        <f t="shared" si="173"/>
        <v>56.745000000000005</v>
      </c>
      <c r="N1546" s="3">
        <f t="shared" si="174"/>
        <v>54.5625</v>
      </c>
    </row>
    <row r="1547" spans="1:14" x14ac:dyDescent="0.35">
      <c r="A1547" s="2">
        <v>86665</v>
      </c>
      <c r="B1547" t="s">
        <v>8</v>
      </c>
      <c r="C1547">
        <v>601022</v>
      </c>
      <c r="D1547" t="s">
        <v>1633</v>
      </c>
      <c r="E1547">
        <v>302</v>
      </c>
      <c r="F1547" s="1">
        <v>43466</v>
      </c>
      <c r="G1547" s="3">
        <v>72.75</v>
      </c>
      <c r="H1547" s="3">
        <f t="shared" si="168"/>
        <v>27.645</v>
      </c>
      <c r="I1547" s="3">
        <f t="shared" si="169"/>
        <v>11.610899999999999</v>
      </c>
      <c r="J1547" s="3">
        <f t="shared" si="170"/>
        <v>38.557500000000005</v>
      </c>
      <c r="K1547" s="3">
        <f t="shared" si="171"/>
        <v>40.74</v>
      </c>
      <c r="L1547" s="3">
        <f t="shared" si="172"/>
        <v>24.0075</v>
      </c>
      <c r="M1547" s="3">
        <f t="shared" si="173"/>
        <v>56.745000000000005</v>
      </c>
      <c r="N1547" s="3">
        <f t="shared" si="174"/>
        <v>54.5625</v>
      </c>
    </row>
    <row r="1548" spans="1:14" x14ac:dyDescent="0.35">
      <c r="A1548" s="2">
        <v>86663</v>
      </c>
      <c r="B1548" t="s">
        <v>8</v>
      </c>
      <c r="C1548">
        <v>601023</v>
      </c>
      <c r="D1548" t="s">
        <v>1634</v>
      </c>
      <c r="E1548">
        <v>302</v>
      </c>
      <c r="F1548" s="1">
        <v>43466</v>
      </c>
      <c r="G1548" s="3">
        <v>72.75</v>
      </c>
      <c r="H1548" s="3">
        <f t="shared" si="168"/>
        <v>27.645</v>
      </c>
      <c r="I1548" s="3">
        <f t="shared" si="169"/>
        <v>11.610899999999999</v>
      </c>
      <c r="J1548" s="3">
        <f t="shared" si="170"/>
        <v>38.557500000000005</v>
      </c>
      <c r="K1548" s="3">
        <f t="shared" si="171"/>
        <v>40.74</v>
      </c>
      <c r="L1548" s="3">
        <f t="shared" si="172"/>
        <v>24.0075</v>
      </c>
      <c r="M1548" s="3">
        <f t="shared" si="173"/>
        <v>56.745000000000005</v>
      </c>
      <c r="N1548" s="3">
        <f t="shared" si="174"/>
        <v>54.5625</v>
      </c>
    </row>
    <row r="1549" spans="1:14" x14ac:dyDescent="0.35">
      <c r="A1549" s="2">
        <v>85613</v>
      </c>
      <c r="B1549" t="s">
        <v>8</v>
      </c>
      <c r="C1549">
        <v>601024</v>
      </c>
      <c r="D1549" t="s">
        <v>1635</v>
      </c>
      <c r="E1549">
        <v>305</v>
      </c>
      <c r="F1549" s="1">
        <v>43466</v>
      </c>
      <c r="G1549" s="3">
        <v>67.5</v>
      </c>
      <c r="H1549" s="3">
        <f t="shared" si="168"/>
        <v>25.65</v>
      </c>
      <c r="I1549" s="3">
        <f t="shared" si="169"/>
        <v>10.773</v>
      </c>
      <c r="J1549" s="3">
        <f t="shared" si="170"/>
        <v>35.774999999999999</v>
      </c>
      <c r="K1549" s="3">
        <f t="shared" si="171"/>
        <v>37.800000000000004</v>
      </c>
      <c r="L1549" s="3">
        <f t="shared" si="172"/>
        <v>22.275000000000002</v>
      </c>
      <c r="M1549" s="3">
        <f t="shared" si="173"/>
        <v>52.65</v>
      </c>
      <c r="N1549" s="3">
        <f t="shared" si="174"/>
        <v>50.625</v>
      </c>
    </row>
    <row r="1550" spans="1:14" x14ac:dyDescent="0.35">
      <c r="A1550" s="2">
        <v>85732</v>
      </c>
      <c r="B1550" t="s">
        <v>8</v>
      </c>
      <c r="C1550">
        <v>601025</v>
      </c>
      <c r="D1550" t="s">
        <v>1636</v>
      </c>
      <c r="E1550">
        <v>305</v>
      </c>
      <c r="F1550" s="1">
        <v>43466</v>
      </c>
      <c r="G1550" s="3">
        <v>67.5</v>
      </c>
      <c r="H1550" s="3">
        <f t="shared" si="168"/>
        <v>25.65</v>
      </c>
      <c r="I1550" s="3">
        <f t="shared" si="169"/>
        <v>10.773</v>
      </c>
      <c r="J1550" s="3">
        <f t="shared" si="170"/>
        <v>35.774999999999999</v>
      </c>
      <c r="K1550" s="3">
        <f t="shared" si="171"/>
        <v>37.800000000000004</v>
      </c>
      <c r="L1550" s="3">
        <f t="shared" si="172"/>
        <v>22.275000000000002</v>
      </c>
      <c r="M1550" s="3">
        <f t="shared" si="173"/>
        <v>52.65</v>
      </c>
      <c r="N1550" s="3">
        <f t="shared" si="174"/>
        <v>50.625</v>
      </c>
    </row>
    <row r="1551" spans="1:14" x14ac:dyDescent="0.35">
      <c r="A1551" s="2">
        <v>87103</v>
      </c>
      <c r="B1551" t="s">
        <v>8</v>
      </c>
      <c r="C1551">
        <v>601029</v>
      </c>
      <c r="D1551" t="s">
        <v>1641</v>
      </c>
      <c r="E1551">
        <v>306</v>
      </c>
      <c r="F1551" s="1">
        <v>43466</v>
      </c>
      <c r="G1551" s="3">
        <v>72.75</v>
      </c>
      <c r="H1551" s="3">
        <f t="shared" si="168"/>
        <v>27.645</v>
      </c>
      <c r="I1551" s="3">
        <f t="shared" si="169"/>
        <v>11.610899999999999</v>
      </c>
      <c r="J1551" s="3">
        <f t="shared" si="170"/>
        <v>38.557500000000005</v>
      </c>
      <c r="K1551" s="3">
        <f t="shared" si="171"/>
        <v>40.74</v>
      </c>
      <c r="L1551" s="3">
        <f t="shared" si="172"/>
        <v>24.0075</v>
      </c>
      <c r="M1551" s="3">
        <f t="shared" si="173"/>
        <v>56.745000000000005</v>
      </c>
      <c r="N1551" s="3">
        <f t="shared" si="174"/>
        <v>54.5625</v>
      </c>
    </row>
    <row r="1552" spans="1:14" x14ac:dyDescent="0.35">
      <c r="A1552" s="2">
        <v>84630</v>
      </c>
      <c r="B1552" t="s">
        <v>8</v>
      </c>
      <c r="C1552">
        <v>601030</v>
      </c>
      <c r="D1552" t="s">
        <v>1642</v>
      </c>
      <c r="E1552">
        <v>301</v>
      </c>
      <c r="F1552" s="1">
        <v>43466</v>
      </c>
      <c r="G1552" s="3">
        <v>74.25</v>
      </c>
      <c r="H1552" s="3">
        <f t="shared" si="168"/>
        <v>28.215</v>
      </c>
      <c r="I1552" s="3">
        <f t="shared" si="169"/>
        <v>11.850299999999999</v>
      </c>
      <c r="J1552" s="3">
        <f t="shared" si="170"/>
        <v>39.352499999999999</v>
      </c>
      <c r="K1552" s="3">
        <f t="shared" si="171"/>
        <v>41.580000000000005</v>
      </c>
      <c r="L1552" s="3">
        <f t="shared" si="172"/>
        <v>24.502500000000001</v>
      </c>
      <c r="M1552" s="3">
        <f t="shared" si="173"/>
        <v>57.914999999999999</v>
      </c>
      <c r="N1552" s="3">
        <f t="shared" si="174"/>
        <v>55.6875</v>
      </c>
    </row>
    <row r="1553" spans="1:14" x14ac:dyDescent="0.35">
      <c r="A1553" s="2">
        <v>82384</v>
      </c>
      <c r="B1553" t="s">
        <v>8</v>
      </c>
      <c r="C1553">
        <v>601034</v>
      </c>
      <c r="D1553" t="s">
        <v>1643</v>
      </c>
      <c r="E1553">
        <v>301</v>
      </c>
      <c r="F1553" s="1">
        <v>43466</v>
      </c>
      <c r="G1553" s="3">
        <v>161.25</v>
      </c>
      <c r="H1553" s="3">
        <f t="shared" si="168"/>
        <v>61.274999999999999</v>
      </c>
      <c r="I1553" s="3">
        <f t="shared" si="169"/>
        <v>25.735499999999998</v>
      </c>
      <c r="J1553" s="3">
        <f t="shared" si="170"/>
        <v>85.462500000000006</v>
      </c>
      <c r="K1553" s="3">
        <f t="shared" si="171"/>
        <v>90.300000000000011</v>
      </c>
      <c r="L1553" s="3">
        <f t="shared" si="172"/>
        <v>53.212500000000006</v>
      </c>
      <c r="M1553" s="3">
        <f t="shared" si="173"/>
        <v>125.77500000000001</v>
      </c>
      <c r="N1553" s="3">
        <f t="shared" si="174"/>
        <v>120.9375</v>
      </c>
    </row>
    <row r="1554" spans="1:14" x14ac:dyDescent="0.35">
      <c r="A1554" s="2">
        <v>80168</v>
      </c>
      <c r="B1554" t="s">
        <v>8</v>
      </c>
      <c r="C1554">
        <v>601035</v>
      </c>
      <c r="D1554" t="s">
        <v>1644</v>
      </c>
      <c r="E1554">
        <v>301</v>
      </c>
      <c r="F1554" s="1">
        <v>43466</v>
      </c>
      <c r="G1554" s="3">
        <v>77.25</v>
      </c>
      <c r="H1554" s="3">
        <f t="shared" si="168"/>
        <v>29.355</v>
      </c>
      <c r="I1554" s="3">
        <f t="shared" si="169"/>
        <v>12.3291</v>
      </c>
      <c r="J1554" s="3">
        <f t="shared" si="170"/>
        <v>40.942500000000003</v>
      </c>
      <c r="K1554" s="3">
        <f t="shared" si="171"/>
        <v>43.260000000000005</v>
      </c>
      <c r="L1554" s="3">
        <f t="shared" si="172"/>
        <v>25.4925</v>
      </c>
      <c r="M1554" s="3">
        <f t="shared" si="173"/>
        <v>60.255000000000003</v>
      </c>
      <c r="N1554" s="3">
        <f t="shared" si="174"/>
        <v>57.9375</v>
      </c>
    </row>
    <row r="1555" spans="1:14" x14ac:dyDescent="0.35">
      <c r="A1555" s="2">
        <v>87073</v>
      </c>
      <c r="B1555" t="s">
        <v>8</v>
      </c>
      <c r="C1555">
        <v>601036</v>
      </c>
      <c r="D1555" t="s">
        <v>1645</v>
      </c>
      <c r="E1555">
        <v>306</v>
      </c>
      <c r="F1555" s="1">
        <v>43466</v>
      </c>
      <c r="G1555" s="3">
        <v>79.75</v>
      </c>
      <c r="H1555" s="3">
        <f t="shared" si="168"/>
        <v>30.305</v>
      </c>
      <c r="I1555" s="3">
        <f t="shared" si="169"/>
        <v>12.7281</v>
      </c>
      <c r="J1555" s="3">
        <f t="shared" si="170"/>
        <v>42.267500000000005</v>
      </c>
      <c r="K1555" s="3">
        <f t="shared" si="171"/>
        <v>44.660000000000004</v>
      </c>
      <c r="L1555" s="3">
        <f t="shared" si="172"/>
        <v>26.317500000000003</v>
      </c>
      <c r="M1555" s="3">
        <f t="shared" si="173"/>
        <v>62.205000000000005</v>
      </c>
      <c r="N1555" s="3">
        <f t="shared" si="174"/>
        <v>59.8125</v>
      </c>
    </row>
    <row r="1556" spans="1:14" x14ac:dyDescent="0.35">
      <c r="A1556" s="2">
        <v>82157</v>
      </c>
      <c r="B1556" t="s">
        <v>8</v>
      </c>
      <c r="C1556">
        <v>601037</v>
      </c>
      <c r="D1556" t="s">
        <v>1646</v>
      </c>
      <c r="E1556">
        <v>301</v>
      </c>
      <c r="F1556" s="1">
        <v>43466</v>
      </c>
      <c r="G1556" s="3">
        <v>165.5</v>
      </c>
      <c r="H1556" s="3">
        <f t="shared" si="168"/>
        <v>62.89</v>
      </c>
      <c r="I1556" s="3">
        <f t="shared" si="169"/>
        <v>26.413799999999998</v>
      </c>
      <c r="J1556" s="3">
        <f t="shared" si="170"/>
        <v>87.715000000000003</v>
      </c>
      <c r="K1556" s="3">
        <f t="shared" si="171"/>
        <v>92.68</v>
      </c>
      <c r="L1556" s="3">
        <f t="shared" si="172"/>
        <v>54.615000000000002</v>
      </c>
      <c r="M1556" s="3">
        <f t="shared" si="173"/>
        <v>129.09</v>
      </c>
      <c r="N1556" s="3">
        <f t="shared" si="174"/>
        <v>124.125</v>
      </c>
    </row>
    <row r="1557" spans="1:14" x14ac:dyDescent="0.35">
      <c r="A1557" s="2">
        <v>82530</v>
      </c>
      <c r="B1557" t="s">
        <v>8</v>
      </c>
      <c r="C1557">
        <v>601039</v>
      </c>
      <c r="D1557" t="s">
        <v>1647</v>
      </c>
      <c r="E1557">
        <v>301</v>
      </c>
      <c r="F1557" s="1">
        <v>43466</v>
      </c>
      <c r="G1557" s="3">
        <v>110.25</v>
      </c>
      <c r="H1557" s="3">
        <f t="shared" si="168"/>
        <v>41.895000000000003</v>
      </c>
      <c r="I1557" s="3">
        <f t="shared" si="169"/>
        <v>17.5959</v>
      </c>
      <c r="J1557" s="3">
        <f t="shared" si="170"/>
        <v>58.432500000000005</v>
      </c>
      <c r="K1557" s="3">
        <f t="shared" si="171"/>
        <v>61.740000000000009</v>
      </c>
      <c r="L1557" s="3">
        <f t="shared" si="172"/>
        <v>36.3825</v>
      </c>
      <c r="M1557" s="3">
        <f t="shared" si="173"/>
        <v>85.995000000000005</v>
      </c>
      <c r="N1557" s="3">
        <f t="shared" si="174"/>
        <v>82.6875</v>
      </c>
    </row>
    <row r="1558" spans="1:14" x14ac:dyDescent="0.35">
      <c r="A1558" s="2">
        <v>86147</v>
      </c>
      <c r="B1558" t="s">
        <v>8</v>
      </c>
      <c r="C1558">
        <v>601040</v>
      </c>
      <c r="D1558" t="s">
        <v>1648</v>
      </c>
      <c r="E1558">
        <v>302</v>
      </c>
      <c r="F1558" s="1">
        <v>43466</v>
      </c>
      <c r="G1558" s="3">
        <v>126.75</v>
      </c>
      <c r="H1558" s="3">
        <f t="shared" si="168"/>
        <v>48.164999999999999</v>
      </c>
      <c r="I1558" s="3">
        <f t="shared" si="169"/>
        <v>20.229299999999999</v>
      </c>
      <c r="J1558" s="3">
        <f t="shared" si="170"/>
        <v>67.177500000000009</v>
      </c>
      <c r="K1558" s="3">
        <f t="shared" si="171"/>
        <v>70.98</v>
      </c>
      <c r="L1558" s="3">
        <f t="shared" si="172"/>
        <v>41.827500000000001</v>
      </c>
      <c r="M1558" s="3">
        <f t="shared" si="173"/>
        <v>98.865000000000009</v>
      </c>
      <c r="N1558" s="3">
        <f t="shared" si="174"/>
        <v>95.0625</v>
      </c>
    </row>
    <row r="1559" spans="1:14" x14ac:dyDescent="0.35">
      <c r="A1559" s="2">
        <v>86147</v>
      </c>
      <c r="B1559" t="s">
        <v>8</v>
      </c>
      <c r="C1559">
        <v>601041</v>
      </c>
      <c r="D1559" t="s">
        <v>1649</v>
      </c>
      <c r="E1559">
        <v>302</v>
      </c>
      <c r="F1559" s="1">
        <v>43466</v>
      </c>
      <c r="G1559" s="3">
        <v>126.75</v>
      </c>
      <c r="H1559" s="3">
        <f t="shared" si="168"/>
        <v>48.164999999999999</v>
      </c>
      <c r="I1559" s="3">
        <f t="shared" si="169"/>
        <v>20.229299999999999</v>
      </c>
      <c r="J1559" s="3">
        <f t="shared" si="170"/>
        <v>67.177500000000009</v>
      </c>
      <c r="K1559" s="3">
        <f t="shared" si="171"/>
        <v>70.98</v>
      </c>
      <c r="L1559" s="3">
        <f t="shared" si="172"/>
        <v>41.827500000000001</v>
      </c>
      <c r="M1559" s="3">
        <f t="shared" si="173"/>
        <v>98.865000000000009</v>
      </c>
      <c r="N1559" s="3">
        <f t="shared" si="174"/>
        <v>95.0625</v>
      </c>
    </row>
    <row r="1560" spans="1:14" x14ac:dyDescent="0.35">
      <c r="A1560" s="2">
        <v>87015</v>
      </c>
      <c r="B1560" t="s">
        <v>8</v>
      </c>
      <c r="C1560">
        <v>601043</v>
      </c>
      <c r="D1560" t="s">
        <v>1650</v>
      </c>
      <c r="E1560">
        <v>306</v>
      </c>
      <c r="F1560" s="1">
        <v>43466</v>
      </c>
      <c r="G1560" s="3">
        <v>26.25</v>
      </c>
      <c r="H1560" s="3">
        <f t="shared" si="168"/>
        <v>9.9749999999999996</v>
      </c>
      <c r="I1560" s="3">
        <f t="shared" si="169"/>
        <v>4.1894999999999998</v>
      </c>
      <c r="J1560" s="3">
        <f t="shared" si="170"/>
        <v>13.912500000000001</v>
      </c>
      <c r="K1560" s="3">
        <f t="shared" si="171"/>
        <v>14.700000000000001</v>
      </c>
      <c r="L1560" s="3">
        <f t="shared" si="172"/>
        <v>8.6624999999999996</v>
      </c>
      <c r="M1560" s="3">
        <f t="shared" si="173"/>
        <v>20.475000000000001</v>
      </c>
      <c r="N1560" s="3">
        <f t="shared" si="174"/>
        <v>19.6875</v>
      </c>
    </row>
    <row r="1561" spans="1:14" x14ac:dyDescent="0.35">
      <c r="A1561" s="2">
        <v>83520</v>
      </c>
      <c r="B1561" t="s">
        <v>8</v>
      </c>
      <c r="C1561">
        <v>601044</v>
      </c>
      <c r="D1561" t="s">
        <v>1651</v>
      </c>
      <c r="E1561">
        <v>301</v>
      </c>
      <c r="F1561" s="1">
        <v>43466</v>
      </c>
      <c r="G1561" s="3">
        <v>82.75</v>
      </c>
      <c r="H1561" s="3">
        <f t="shared" si="168"/>
        <v>31.445</v>
      </c>
      <c r="I1561" s="3">
        <f t="shared" si="169"/>
        <v>13.206899999999999</v>
      </c>
      <c r="J1561" s="3">
        <f t="shared" si="170"/>
        <v>43.857500000000002</v>
      </c>
      <c r="K1561" s="3">
        <f t="shared" si="171"/>
        <v>46.34</v>
      </c>
      <c r="L1561" s="3">
        <f t="shared" si="172"/>
        <v>27.307500000000001</v>
      </c>
      <c r="M1561" s="3">
        <f t="shared" si="173"/>
        <v>64.545000000000002</v>
      </c>
      <c r="N1561" s="3">
        <f t="shared" si="174"/>
        <v>62.0625</v>
      </c>
    </row>
    <row r="1562" spans="1:14" x14ac:dyDescent="0.35">
      <c r="A1562" s="2">
        <v>87101</v>
      </c>
      <c r="B1562" t="s">
        <v>8</v>
      </c>
      <c r="C1562">
        <v>601046</v>
      </c>
      <c r="D1562" t="s">
        <v>1652</v>
      </c>
      <c r="E1562">
        <v>306</v>
      </c>
      <c r="F1562" s="1">
        <v>43466</v>
      </c>
      <c r="G1562" s="3">
        <v>70</v>
      </c>
      <c r="H1562" s="3">
        <f t="shared" si="168"/>
        <v>26.6</v>
      </c>
      <c r="I1562" s="3">
        <f t="shared" si="169"/>
        <v>11.172000000000001</v>
      </c>
      <c r="J1562" s="3">
        <f t="shared" si="170"/>
        <v>37.1</v>
      </c>
      <c r="K1562" s="3">
        <f t="shared" si="171"/>
        <v>39.200000000000003</v>
      </c>
      <c r="L1562" s="3">
        <f t="shared" si="172"/>
        <v>23.1</v>
      </c>
      <c r="M1562" s="3">
        <f t="shared" si="173"/>
        <v>54.6</v>
      </c>
      <c r="N1562" s="3">
        <f t="shared" si="174"/>
        <v>52.5</v>
      </c>
    </row>
    <row r="1563" spans="1:14" x14ac:dyDescent="0.35">
      <c r="A1563" s="2">
        <v>83825</v>
      </c>
      <c r="B1563" t="s">
        <v>8</v>
      </c>
      <c r="C1563">
        <v>601047</v>
      </c>
      <c r="D1563" t="s">
        <v>1653</v>
      </c>
      <c r="E1563">
        <v>301</v>
      </c>
      <c r="F1563" s="1">
        <v>43466</v>
      </c>
      <c r="G1563" s="3">
        <v>70.25</v>
      </c>
      <c r="H1563" s="3">
        <f t="shared" si="168"/>
        <v>26.695</v>
      </c>
      <c r="I1563" s="3">
        <f t="shared" si="169"/>
        <v>11.2119</v>
      </c>
      <c r="J1563" s="3">
        <f t="shared" si="170"/>
        <v>37.232500000000002</v>
      </c>
      <c r="K1563" s="3">
        <f t="shared" si="171"/>
        <v>39.340000000000003</v>
      </c>
      <c r="L1563" s="3">
        <f t="shared" si="172"/>
        <v>23.182500000000001</v>
      </c>
      <c r="M1563" s="3">
        <f t="shared" si="173"/>
        <v>54.795000000000002</v>
      </c>
      <c r="N1563" s="3">
        <f t="shared" si="174"/>
        <v>52.6875</v>
      </c>
    </row>
    <row r="1564" spans="1:14" x14ac:dyDescent="0.35">
      <c r="A1564" s="2">
        <v>82175</v>
      </c>
      <c r="B1564" t="s">
        <v>8</v>
      </c>
      <c r="C1564">
        <v>601049</v>
      </c>
      <c r="D1564" t="s">
        <v>1654</v>
      </c>
      <c r="E1564">
        <v>301</v>
      </c>
      <c r="F1564" s="1">
        <v>43466</v>
      </c>
      <c r="G1564" s="3">
        <v>70</v>
      </c>
      <c r="H1564" s="3">
        <f t="shared" si="168"/>
        <v>26.6</v>
      </c>
      <c r="I1564" s="3">
        <f t="shared" si="169"/>
        <v>11.172000000000001</v>
      </c>
      <c r="J1564" s="3">
        <f t="shared" si="170"/>
        <v>37.1</v>
      </c>
      <c r="K1564" s="3">
        <f t="shared" si="171"/>
        <v>39.200000000000003</v>
      </c>
      <c r="L1564" s="3">
        <f t="shared" si="172"/>
        <v>23.1</v>
      </c>
      <c r="M1564" s="3">
        <f t="shared" si="173"/>
        <v>54.6</v>
      </c>
      <c r="N1564" s="3">
        <f t="shared" si="174"/>
        <v>52.5</v>
      </c>
    </row>
    <row r="1565" spans="1:14" x14ac:dyDescent="0.35">
      <c r="A1565" s="2">
        <v>83021</v>
      </c>
      <c r="B1565" t="s">
        <v>8</v>
      </c>
      <c r="C1565">
        <v>601050</v>
      </c>
      <c r="D1565" t="s">
        <v>1655</v>
      </c>
      <c r="E1565">
        <v>301</v>
      </c>
      <c r="F1565" s="1">
        <v>43466</v>
      </c>
      <c r="G1565" s="3">
        <v>71.5</v>
      </c>
      <c r="H1565" s="3">
        <f t="shared" si="168"/>
        <v>27.17</v>
      </c>
      <c r="I1565" s="3">
        <f t="shared" si="169"/>
        <v>11.4114</v>
      </c>
      <c r="J1565" s="3">
        <f t="shared" si="170"/>
        <v>37.895000000000003</v>
      </c>
      <c r="K1565" s="3">
        <f t="shared" si="171"/>
        <v>40.040000000000006</v>
      </c>
      <c r="L1565" s="3">
        <f t="shared" si="172"/>
        <v>23.595000000000002</v>
      </c>
      <c r="M1565" s="3">
        <f t="shared" si="173"/>
        <v>55.77</v>
      </c>
      <c r="N1565" s="3">
        <f t="shared" si="174"/>
        <v>53.625</v>
      </c>
    </row>
    <row r="1566" spans="1:14" x14ac:dyDescent="0.35">
      <c r="A1566" s="2">
        <v>83625</v>
      </c>
      <c r="B1566" t="s">
        <v>8</v>
      </c>
      <c r="C1566">
        <v>601051</v>
      </c>
      <c r="D1566" t="s">
        <v>1656</v>
      </c>
      <c r="E1566">
        <v>301</v>
      </c>
      <c r="F1566" s="1">
        <v>43466</v>
      </c>
      <c r="G1566" s="3">
        <v>77.75</v>
      </c>
      <c r="H1566" s="3">
        <f t="shared" si="168"/>
        <v>29.545000000000002</v>
      </c>
      <c r="I1566" s="3">
        <f t="shared" si="169"/>
        <v>12.408900000000001</v>
      </c>
      <c r="J1566" s="3">
        <f t="shared" si="170"/>
        <v>41.207500000000003</v>
      </c>
      <c r="K1566" s="3">
        <f t="shared" si="171"/>
        <v>43.540000000000006</v>
      </c>
      <c r="L1566" s="3">
        <f t="shared" si="172"/>
        <v>25.657500000000002</v>
      </c>
      <c r="M1566" s="3">
        <f t="shared" si="173"/>
        <v>60.645000000000003</v>
      </c>
      <c r="N1566" s="3">
        <f t="shared" si="174"/>
        <v>58.3125</v>
      </c>
    </row>
    <row r="1567" spans="1:14" x14ac:dyDescent="0.35">
      <c r="A1567" s="2">
        <v>80299</v>
      </c>
      <c r="B1567" t="s">
        <v>8</v>
      </c>
      <c r="C1567">
        <v>601058</v>
      </c>
      <c r="D1567" t="s">
        <v>1657</v>
      </c>
      <c r="E1567">
        <v>301</v>
      </c>
      <c r="F1567" s="1">
        <v>43466</v>
      </c>
      <c r="G1567" s="3">
        <v>88.25</v>
      </c>
      <c r="H1567" s="3">
        <f t="shared" si="168"/>
        <v>33.535000000000004</v>
      </c>
      <c r="I1567" s="3">
        <f t="shared" si="169"/>
        <v>14.084700000000002</v>
      </c>
      <c r="J1567" s="3">
        <f t="shared" si="170"/>
        <v>46.772500000000001</v>
      </c>
      <c r="K1567" s="3">
        <f t="shared" si="171"/>
        <v>49.42</v>
      </c>
      <c r="L1567" s="3">
        <f t="shared" si="172"/>
        <v>29.122500000000002</v>
      </c>
      <c r="M1567" s="3">
        <f t="shared" si="173"/>
        <v>68.835000000000008</v>
      </c>
      <c r="N1567" s="3">
        <f t="shared" si="174"/>
        <v>66.1875</v>
      </c>
    </row>
    <row r="1568" spans="1:14" x14ac:dyDescent="0.35">
      <c r="A1568" s="2">
        <v>84134</v>
      </c>
      <c r="B1568" t="s">
        <v>8</v>
      </c>
      <c r="C1568">
        <v>601059</v>
      </c>
      <c r="D1568" t="s">
        <v>1658</v>
      </c>
      <c r="E1568">
        <v>301</v>
      </c>
      <c r="F1568" s="1">
        <v>43466</v>
      </c>
      <c r="G1568" s="3">
        <v>82.75</v>
      </c>
      <c r="H1568" s="3">
        <f t="shared" si="168"/>
        <v>31.445</v>
      </c>
      <c r="I1568" s="3">
        <f t="shared" si="169"/>
        <v>13.206899999999999</v>
      </c>
      <c r="J1568" s="3">
        <f t="shared" si="170"/>
        <v>43.857500000000002</v>
      </c>
      <c r="K1568" s="3">
        <f t="shared" si="171"/>
        <v>46.34</v>
      </c>
      <c r="L1568" s="3">
        <f t="shared" si="172"/>
        <v>27.307500000000001</v>
      </c>
      <c r="M1568" s="3">
        <f t="shared" si="173"/>
        <v>64.545000000000002</v>
      </c>
      <c r="N1568" s="3">
        <f t="shared" si="174"/>
        <v>62.0625</v>
      </c>
    </row>
    <row r="1569" spans="1:14" x14ac:dyDescent="0.35">
      <c r="A1569" s="2">
        <v>87427</v>
      </c>
      <c r="B1569" t="s">
        <v>8</v>
      </c>
      <c r="C1569">
        <v>601060</v>
      </c>
      <c r="D1569" t="s">
        <v>1659</v>
      </c>
      <c r="E1569">
        <v>306</v>
      </c>
      <c r="F1569" s="1">
        <v>43466</v>
      </c>
      <c r="G1569" s="3">
        <v>29</v>
      </c>
      <c r="H1569" s="3">
        <f t="shared" si="168"/>
        <v>11.02</v>
      </c>
      <c r="I1569" s="3">
        <f t="shared" si="169"/>
        <v>4.6284000000000001</v>
      </c>
      <c r="J1569" s="3">
        <f t="shared" si="170"/>
        <v>15.370000000000001</v>
      </c>
      <c r="K1569" s="3">
        <f t="shared" si="171"/>
        <v>16.240000000000002</v>
      </c>
      <c r="L1569" s="3">
        <f t="shared" si="172"/>
        <v>9.57</v>
      </c>
      <c r="M1569" s="3">
        <f t="shared" si="173"/>
        <v>22.62</v>
      </c>
      <c r="N1569" s="3">
        <f t="shared" si="174"/>
        <v>21.75</v>
      </c>
    </row>
    <row r="1570" spans="1:14" x14ac:dyDescent="0.35">
      <c r="A1570" s="2">
        <v>87449</v>
      </c>
      <c r="B1570" t="s">
        <v>8</v>
      </c>
      <c r="C1570">
        <v>601062</v>
      </c>
      <c r="D1570" t="s">
        <v>1662</v>
      </c>
      <c r="E1570">
        <v>306</v>
      </c>
      <c r="F1570" s="1">
        <v>43466</v>
      </c>
      <c r="G1570" s="3">
        <v>76.75</v>
      </c>
      <c r="H1570" s="3">
        <f t="shared" si="168"/>
        <v>29.164999999999999</v>
      </c>
      <c r="I1570" s="3">
        <f t="shared" si="169"/>
        <v>12.2493</v>
      </c>
      <c r="J1570" s="3">
        <f t="shared" si="170"/>
        <v>40.677500000000002</v>
      </c>
      <c r="K1570" s="3">
        <f t="shared" si="171"/>
        <v>42.980000000000004</v>
      </c>
      <c r="L1570" s="3">
        <f t="shared" si="172"/>
        <v>25.327500000000001</v>
      </c>
      <c r="M1570" s="3">
        <f t="shared" si="173"/>
        <v>59.865000000000002</v>
      </c>
      <c r="N1570" s="3">
        <f t="shared" si="174"/>
        <v>57.5625</v>
      </c>
    </row>
    <row r="1571" spans="1:14" x14ac:dyDescent="0.35">
      <c r="A1571" s="2">
        <v>83874</v>
      </c>
      <c r="B1571" t="s">
        <v>8</v>
      </c>
      <c r="C1571">
        <v>601063</v>
      </c>
      <c r="D1571" t="s">
        <v>1663</v>
      </c>
      <c r="E1571">
        <v>301</v>
      </c>
      <c r="F1571" s="1">
        <v>43466</v>
      </c>
      <c r="G1571" s="3">
        <v>110.25</v>
      </c>
      <c r="H1571" s="3">
        <f t="shared" si="168"/>
        <v>41.895000000000003</v>
      </c>
      <c r="I1571" s="3">
        <f t="shared" si="169"/>
        <v>17.5959</v>
      </c>
      <c r="J1571" s="3">
        <f t="shared" si="170"/>
        <v>58.432500000000005</v>
      </c>
      <c r="K1571" s="3">
        <f t="shared" si="171"/>
        <v>61.740000000000009</v>
      </c>
      <c r="L1571" s="3">
        <f t="shared" si="172"/>
        <v>36.3825</v>
      </c>
      <c r="M1571" s="3">
        <f t="shared" si="173"/>
        <v>85.995000000000005</v>
      </c>
      <c r="N1571" s="3">
        <f t="shared" si="174"/>
        <v>82.6875</v>
      </c>
    </row>
    <row r="1572" spans="1:14" x14ac:dyDescent="0.35">
      <c r="A1572" s="2">
        <v>84166</v>
      </c>
      <c r="B1572" t="s">
        <v>8</v>
      </c>
      <c r="C1572">
        <v>601064</v>
      </c>
      <c r="D1572" t="s">
        <v>1664</v>
      </c>
      <c r="E1572">
        <v>301</v>
      </c>
      <c r="F1572" s="1">
        <v>43466</v>
      </c>
      <c r="G1572" s="3">
        <v>138</v>
      </c>
      <c r="H1572" s="3">
        <f t="shared" si="168"/>
        <v>52.44</v>
      </c>
      <c r="I1572" s="3">
        <f t="shared" si="169"/>
        <v>22.024799999999999</v>
      </c>
      <c r="J1572" s="3">
        <f t="shared" si="170"/>
        <v>73.14</v>
      </c>
      <c r="K1572" s="3">
        <f t="shared" si="171"/>
        <v>77.28</v>
      </c>
      <c r="L1572" s="3">
        <f t="shared" si="172"/>
        <v>45.54</v>
      </c>
      <c r="M1572" s="3">
        <f t="shared" si="173"/>
        <v>107.64</v>
      </c>
      <c r="N1572" s="3">
        <f t="shared" si="174"/>
        <v>103.5</v>
      </c>
    </row>
    <row r="1573" spans="1:14" x14ac:dyDescent="0.35">
      <c r="A1573" s="2">
        <v>86335</v>
      </c>
      <c r="B1573" t="s">
        <v>8</v>
      </c>
      <c r="C1573">
        <v>601065</v>
      </c>
      <c r="D1573" t="s">
        <v>1665</v>
      </c>
      <c r="E1573">
        <v>302</v>
      </c>
      <c r="F1573" s="1">
        <v>43466</v>
      </c>
      <c r="G1573" s="3">
        <v>215</v>
      </c>
      <c r="H1573" s="3">
        <f t="shared" si="168"/>
        <v>81.7</v>
      </c>
      <c r="I1573" s="3">
        <f t="shared" si="169"/>
        <v>34.314</v>
      </c>
      <c r="J1573" s="3">
        <f t="shared" si="170"/>
        <v>113.95</v>
      </c>
      <c r="K1573" s="3">
        <f t="shared" si="171"/>
        <v>120.4</v>
      </c>
      <c r="L1573" s="3">
        <f t="shared" si="172"/>
        <v>70.95</v>
      </c>
      <c r="M1573" s="3">
        <f t="shared" si="173"/>
        <v>167.70000000000002</v>
      </c>
      <c r="N1573" s="3">
        <f t="shared" si="174"/>
        <v>161.25</v>
      </c>
    </row>
    <row r="1574" spans="1:14" x14ac:dyDescent="0.35">
      <c r="A1574" s="2">
        <v>86340</v>
      </c>
      <c r="B1574" t="s">
        <v>8</v>
      </c>
      <c r="C1574">
        <v>601066</v>
      </c>
      <c r="D1574" t="s">
        <v>1666</v>
      </c>
      <c r="E1574">
        <v>302</v>
      </c>
      <c r="F1574" s="1">
        <v>43466</v>
      </c>
      <c r="G1574" s="3">
        <v>138</v>
      </c>
      <c r="H1574" s="3">
        <f t="shared" si="168"/>
        <v>52.44</v>
      </c>
      <c r="I1574" s="3">
        <f t="shared" si="169"/>
        <v>22.024799999999999</v>
      </c>
      <c r="J1574" s="3">
        <f t="shared" si="170"/>
        <v>73.14</v>
      </c>
      <c r="K1574" s="3">
        <f t="shared" si="171"/>
        <v>77.28</v>
      </c>
      <c r="L1574" s="3">
        <f t="shared" si="172"/>
        <v>45.54</v>
      </c>
      <c r="M1574" s="3">
        <f t="shared" si="173"/>
        <v>107.64</v>
      </c>
      <c r="N1574" s="3">
        <f t="shared" si="174"/>
        <v>103.5</v>
      </c>
    </row>
    <row r="1575" spans="1:14" x14ac:dyDescent="0.35">
      <c r="A1575" s="2">
        <v>86694</v>
      </c>
      <c r="B1575" t="s">
        <v>8</v>
      </c>
      <c r="C1575">
        <v>601067</v>
      </c>
      <c r="D1575" t="s">
        <v>1667</v>
      </c>
      <c r="E1575">
        <v>302</v>
      </c>
      <c r="F1575" s="1">
        <v>43466</v>
      </c>
      <c r="G1575" s="3">
        <v>93.75</v>
      </c>
      <c r="H1575" s="3">
        <f t="shared" si="168"/>
        <v>35.625</v>
      </c>
      <c r="I1575" s="3">
        <f t="shared" si="169"/>
        <v>14.962499999999999</v>
      </c>
      <c r="J1575" s="3">
        <f t="shared" si="170"/>
        <v>49.6875</v>
      </c>
      <c r="K1575" s="3">
        <f t="shared" si="171"/>
        <v>52.500000000000007</v>
      </c>
      <c r="L1575" s="3">
        <f t="shared" si="172"/>
        <v>30.9375</v>
      </c>
      <c r="M1575" s="3">
        <f t="shared" si="173"/>
        <v>73.125</v>
      </c>
      <c r="N1575" s="3">
        <f t="shared" si="174"/>
        <v>70.3125</v>
      </c>
    </row>
    <row r="1576" spans="1:14" x14ac:dyDescent="0.35">
      <c r="A1576" s="2">
        <v>86738</v>
      </c>
      <c r="B1576" t="s">
        <v>8</v>
      </c>
      <c r="C1576">
        <v>601068</v>
      </c>
      <c r="D1576" t="s">
        <v>1672</v>
      </c>
      <c r="E1576">
        <v>302</v>
      </c>
      <c r="F1576" s="1">
        <v>43466</v>
      </c>
      <c r="G1576" s="3">
        <v>110.25</v>
      </c>
      <c r="H1576" s="3">
        <f t="shared" si="168"/>
        <v>41.895000000000003</v>
      </c>
      <c r="I1576" s="3">
        <f t="shared" si="169"/>
        <v>17.5959</v>
      </c>
      <c r="J1576" s="3">
        <f t="shared" si="170"/>
        <v>58.432500000000005</v>
      </c>
      <c r="K1576" s="3">
        <f t="shared" si="171"/>
        <v>61.740000000000009</v>
      </c>
      <c r="L1576" s="3">
        <f t="shared" si="172"/>
        <v>36.3825</v>
      </c>
      <c r="M1576" s="3">
        <f t="shared" si="173"/>
        <v>85.995000000000005</v>
      </c>
      <c r="N1576" s="3">
        <f t="shared" si="174"/>
        <v>82.6875</v>
      </c>
    </row>
    <row r="1577" spans="1:14" x14ac:dyDescent="0.35">
      <c r="A1577" s="2">
        <v>86644</v>
      </c>
      <c r="B1577" t="s">
        <v>8</v>
      </c>
      <c r="C1577">
        <v>601069</v>
      </c>
      <c r="D1577" t="s">
        <v>1673</v>
      </c>
      <c r="E1577">
        <v>302</v>
      </c>
      <c r="F1577" s="1">
        <v>43466</v>
      </c>
      <c r="G1577" s="3">
        <v>110.25</v>
      </c>
      <c r="H1577" s="3">
        <f t="shared" si="168"/>
        <v>41.895000000000003</v>
      </c>
      <c r="I1577" s="3">
        <f t="shared" si="169"/>
        <v>17.5959</v>
      </c>
      <c r="J1577" s="3">
        <f t="shared" si="170"/>
        <v>58.432500000000005</v>
      </c>
      <c r="K1577" s="3">
        <f t="shared" si="171"/>
        <v>61.740000000000009</v>
      </c>
      <c r="L1577" s="3">
        <f t="shared" si="172"/>
        <v>36.3825</v>
      </c>
      <c r="M1577" s="3">
        <f t="shared" si="173"/>
        <v>85.995000000000005</v>
      </c>
      <c r="N1577" s="3">
        <f t="shared" si="174"/>
        <v>82.6875</v>
      </c>
    </row>
    <row r="1578" spans="1:14" x14ac:dyDescent="0.35">
      <c r="A1578" s="2">
        <v>86645</v>
      </c>
      <c r="B1578" t="s">
        <v>8</v>
      </c>
      <c r="C1578">
        <v>601070</v>
      </c>
      <c r="D1578" t="s">
        <v>1674</v>
      </c>
      <c r="E1578">
        <v>302</v>
      </c>
      <c r="F1578" s="1">
        <v>43466</v>
      </c>
      <c r="G1578" s="3">
        <v>110.25</v>
      </c>
      <c r="H1578" s="3">
        <f t="shared" si="168"/>
        <v>41.895000000000003</v>
      </c>
      <c r="I1578" s="3">
        <f t="shared" si="169"/>
        <v>17.5959</v>
      </c>
      <c r="J1578" s="3">
        <f t="shared" si="170"/>
        <v>58.432500000000005</v>
      </c>
      <c r="K1578" s="3">
        <f t="shared" si="171"/>
        <v>61.740000000000009</v>
      </c>
      <c r="L1578" s="3">
        <f t="shared" si="172"/>
        <v>36.3825</v>
      </c>
      <c r="M1578" s="3">
        <f t="shared" si="173"/>
        <v>85.995000000000005</v>
      </c>
      <c r="N1578" s="3">
        <f t="shared" si="174"/>
        <v>82.6875</v>
      </c>
    </row>
    <row r="1579" spans="1:14" x14ac:dyDescent="0.35">
      <c r="A1579" s="2">
        <v>82164</v>
      </c>
      <c r="B1579" t="s">
        <v>8</v>
      </c>
      <c r="C1579">
        <v>601072</v>
      </c>
      <c r="D1579" t="s">
        <v>1682</v>
      </c>
      <c r="E1579">
        <v>301</v>
      </c>
      <c r="F1579" s="1">
        <v>43466</v>
      </c>
      <c r="G1579" s="3">
        <v>104.75</v>
      </c>
      <c r="H1579" s="3">
        <f t="shared" si="168"/>
        <v>39.805</v>
      </c>
      <c r="I1579" s="3">
        <f t="shared" si="169"/>
        <v>16.7181</v>
      </c>
      <c r="J1579" s="3">
        <f t="shared" si="170"/>
        <v>55.517500000000005</v>
      </c>
      <c r="K1579" s="3">
        <f t="shared" si="171"/>
        <v>58.660000000000004</v>
      </c>
      <c r="L1579" s="3">
        <f t="shared" si="172"/>
        <v>34.567500000000003</v>
      </c>
      <c r="M1579" s="3">
        <f t="shared" si="173"/>
        <v>81.704999999999998</v>
      </c>
      <c r="N1579" s="3">
        <f t="shared" si="174"/>
        <v>78.5625</v>
      </c>
    </row>
    <row r="1580" spans="1:14" x14ac:dyDescent="0.35">
      <c r="A1580" s="2">
        <v>86235</v>
      </c>
      <c r="B1580" t="s">
        <v>8</v>
      </c>
      <c r="C1580">
        <v>601073</v>
      </c>
      <c r="D1580" t="s">
        <v>1683</v>
      </c>
      <c r="E1580">
        <v>302</v>
      </c>
      <c r="F1580" s="1">
        <v>43466</v>
      </c>
      <c r="G1580" s="3">
        <v>82.75</v>
      </c>
      <c r="H1580" s="3">
        <f t="shared" si="168"/>
        <v>31.445</v>
      </c>
      <c r="I1580" s="3">
        <f t="shared" si="169"/>
        <v>13.206899999999999</v>
      </c>
      <c r="J1580" s="3">
        <f t="shared" si="170"/>
        <v>43.857500000000002</v>
      </c>
      <c r="K1580" s="3">
        <f t="shared" si="171"/>
        <v>46.34</v>
      </c>
      <c r="L1580" s="3">
        <f t="shared" si="172"/>
        <v>27.307500000000001</v>
      </c>
      <c r="M1580" s="3">
        <f t="shared" si="173"/>
        <v>64.545000000000002</v>
      </c>
      <c r="N1580" s="3">
        <f t="shared" si="174"/>
        <v>62.0625</v>
      </c>
    </row>
    <row r="1581" spans="1:14" x14ac:dyDescent="0.35">
      <c r="A1581" s="2">
        <v>85670</v>
      </c>
      <c r="B1581" t="s">
        <v>8</v>
      </c>
      <c r="C1581">
        <v>601074</v>
      </c>
      <c r="D1581" t="s">
        <v>1684</v>
      </c>
      <c r="E1581">
        <v>305</v>
      </c>
      <c r="F1581" s="1">
        <v>43466</v>
      </c>
      <c r="G1581" s="3">
        <v>55.25</v>
      </c>
      <c r="H1581" s="3">
        <f t="shared" si="168"/>
        <v>20.995000000000001</v>
      </c>
      <c r="I1581" s="3">
        <f t="shared" si="169"/>
        <v>8.8178999999999998</v>
      </c>
      <c r="J1581" s="3">
        <f t="shared" si="170"/>
        <v>29.282500000000002</v>
      </c>
      <c r="K1581" s="3">
        <f t="shared" si="171"/>
        <v>30.94</v>
      </c>
      <c r="L1581" s="3">
        <f t="shared" si="172"/>
        <v>18.232500000000002</v>
      </c>
      <c r="M1581" s="3">
        <f t="shared" si="173"/>
        <v>43.094999999999999</v>
      </c>
      <c r="N1581" s="3">
        <f t="shared" si="174"/>
        <v>41.4375</v>
      </c>
    </row>
    <row r="1582" spans="1:14" x14ac:dyDescent="0.35">
      <c r="A1582" s="2">
        <v>82300</v>
      </c>
      <c r="B1582" t="s">
        <v>8</v>
      </c>
      <c r="C1582">
        <v>601080</v>
      </c>
      <c r="D1582" t="s">
        <v>1685</v>
      </c>
      <c r="E1582">
        <v>301</v>
      </c>
      <c r="F1582" s="1">
        <v>43466</v>
      </c>
      <c r="G1582" s="3">
        <v>70</v>
      </c>
      <c r="H1582" s="3">
        <f t="shared" si="168"/>
        <v>26.6</v>
      </c>
      <c r="I1582" s="3">
        <f t="shared" si="169"/>
        <v>11.172000000000001</v>
      </c>
      <c r="J1582" s="3">
        <f t="shared" si="170"/>
        <v>37.1</v>
      </c>
      <c r="K1582" s="3">
        <f t="shared" si="171"/>
        <v>39.200000000000003</v>
      </c>
      <c r="L1582" s="3">
        <f t="shared" si="172"/>
        <v>23.1</v>
      </c>
      <c r="M1582" s="3">
        <f t="shared" si="173"/>
        <v>54.6</v>
      </c>
      <c r="N1582" s="3">
        <f t="shared" si="174"/>
        <v>52.5</v>
      </c>
    </row>
    <row r="1583" spans="1:14" x14ac:dyDescent="0.35">
      <c r="A1583" s="2">
        <v>83695</v>
      </c>
      <c r="B1583" t="s">
        <v>8</v>
      </c>
      <c r="C1583">
        <v>601081</v>
      </c>
      <c r="D1583" t="s">
        <v>1686</v>
      </c>
      <c r="E1583">
        <v>301</v>
      </c>
      <c r="F1583" s="1">
        <v>43466</v>
      </c>
      <c r="G1583" s="3">
        <v>82.75</v>
      </c>
      <c r="H1583" s="3">
        <f t="shared" si="168"/>
        <v>31.445</v>
      </c>
      <c r="I1583" s="3">
        <f t="shared" si="169"/>
        <v>13.206899999999999</v>
      </c>
      <c r="J1583" s="3">
        <f t="shared" si="170"/>
        <v>43.857500000000002</v>
      </c>
      <c r="K1583" s="3">
        <f t="shared" si="171"/>
        <v>46.34</v>
      </c>
      <c r="L1583" s="3">
        <f t="shared" si="172"/>
        <v>27.307500000000001</v>
      </c>
      <c r="M1583" s="3">
        <f t="shared" si="173"/>
        <v>64.545000000000002</v>
      </c>
      <c r="N1583" s="3">
        <f t="shared" si="174"/>
        <v>62.0625</v>
      </c>
    </row>
    <row r="1584" spans="1:14" x14ac:dyDescent="0.35">
      <c r="A1584" s="2">
        <v>80197</v>
      </c>
      <c r="B1584" t="s">
        <v>8</v>
      </c>
      <c r="C1584">
        <v>601092</v>
      </c>
      <c r="D1584" t="s">
        <v>1692</v>
      </c>
      <c r="E1584">
        <v>301</v>
      </c>
      <c r="F1584" s="1">
        <v>43466</v>
      </c>
      <c r="G1584" s="3">
        <v>138</v>
      </c>
      <c r="H1584" s="3">
        <f t="shared" si="168"/>
        <v>52.44</v>
      </c>
      <c r="I1584" s="3">
        <f t="shared" si="169"/>
        <v>22.024799999999999</v>
      </c>
      <c r="J1584" s="3">
        <f t="shared" si="170"/>
        <v>73.14</v>
      </c>
      <c r="K1584" s="3">
        <f t="shared" si="171"/>
        <v>77.28</v>
      </c>
      <c r="L1584" s="3">
        <f t="shared" si="172"/>
        <v>45.54</v>
      </c>
      <c r="M1584" s="3">
        <f t="shared" si="173"/>
        <v>107.64</v>
      </c>
      <c r="N1584" s="3">
        <f t="shared" si="174"/>
        <v>103.5</v>
      </c>
    </row>
    <row r="1585" spans="1:14" x14ac:dyDescent="0.35">
      <c r="A1585" s="2">
        <v>82595</v>
      </c>
      <c r="B1585" t="s">
        <v>8</v>
      </c>
      <c r="C1585">
        <v>601093</v>
      </c>
      <c r="D1585" t="s">
        <v>1693</v>
      </c>
      <c r="E1585">
        <v>301</v>
      </c>
      <c r="F1585" s="1">
        <v>43466</v>
      </c>
      <c r="G1585" s="3">
        <v>110.25</v>
      </c>
      <c r="H1585" s="3">
        <f t="shared" si="168"/>
        <v>41.895000000000003</v>
      </c>
      <c r="I1585" s="3">
        <f t="shared" si="169"/>
        <v>17.5959</v>
      </c>
      <c r="J1585" s="3">
        <f t="shared" si="170"/>
        <v>58.432500000000005</v>
      </c>
      <c r="K1585" s="3">
        <f t="shared" si="171"/>
        <v>61.740000000000009</v>
      </c>
      <c r="L1585" s="3">
        <f t="shared" si="172"/>
        <v>36.3825</v>
      </c>
      <c r="M1585" s="3">
        <f t="shared" si="173"/>
        <v>85.995000000000005</v>
      </c>
      <c r="N1585" s="3">
        <f t="shared" si="174"/>
        <v>82.6875</v>
      </c>
    </row>
    <row r="1586" spans="1:14" x14ac:dyDescent="0.35">
      <c r="A1586" s="2">
        <v>82657</v>
      </c>
      <c r="B1586" t="s">
        <v>8</v>
      </c>
      <c r="C1586">
        <v>601102</v>
      </c>
      <c r="D1586" t="s">
        <v>1694</v>
      </c>
      <c r="E1586">
        <v>301</v>
      </c>
      <c r="F1586" s="1">
        <v>43466</v>
      </c>
      <c r="G1586" s="3">
        <v>535.5</v>
      </c>
      <c r="H1586" s="3">
        <f t="shared" si="168"/>
        <v>203.49</v>
      </c>
      <c r="I1586" s="3">
        <f t="shared" si="169"/>
        <v>85.465800000000002</v>
      </c>
      <c r="J1586" s="3">
        <f t="shared" si="170"/>
        <v>283.815</v>
      </c>
      <c r="K1586" s="3">
        <f t="shared" si="171"/>
        <v>299.88000000000005</v>
      </c>
      <c r="L1586" s="3">
        <f t="shared" si="172"/>
        <v>176.715</v>
      </c>
      <c r="M1586" s="3">
        <f t="shared" si="173"/>
        <v>417.69</v>
      </c>
      <c r="N1586" s="3">
        <f t="shared" si="174"/>
        <v>401.625</v>
      </c>
    </row>
    <row r="1587" spans="1:14" x14ac:dyDescent="0.35">
      <c r="A1587" s="2">
        <v>87209</v>
      </c>
      <c r="B1587" t="s">
        <v>8</v>
      </c>
      <c r="C1587">
        <v>601110</v>
      </c>
      <c r="D1587" t="s">
        <v>1695</v>
      </c>
      <c r="E1587">
        <v>306</v>
      </c>
      <c r="F1587" s="1">
        <v>43466</v>
      </c>
      <c r="G1587" s="3">
        <v>42</v>
      </c>
      <c r="H1587" s="3">
        <f t="shared" si="168"/>
        <v>15.96</v>
      </c>
      <c r="I1587" s="3">
        <f t="shared" si="169"/>
        <v>6.7031999999999998</v>
      </c>
      <c r="J1587" s="3">
        <f t="shared" si="170"/>
        <v>22.26</v>
      </c>
      <c r="K1587" s="3">
        <f t="shared" si="171"/>
        <v>23.520000000000003</v>
      </c>
      <c r="L1587" s="3">
        <f t="shared" si="172"/>
        <v>13.860000000000001</v>
      </c>
      <c r="M1587" s="3">
        <f t="shared" si="173"/>
        <v>32.76</v>
      </c>
      <c r="N1587" s="3">
        <f t="shared" si="174"/>
        <v>31.5</v>
      </c>
    </row>
    <row r="1588" spans="1:14" x14ac:dyDescent="0.35">
      <c r="A1588" s="2">
        <v>81241</v>
      </c>
      <c r="B1588" t="s">
        <v>8</v>
      </c>
      <c r="C1588">
        <v>601111</v>
      </c>
      <c r="D1588" t="s">
        <v>1696</v>
      </c>
      <c r="E1588">
        <v>310</v>
      </c>
      <c r="F1588" s="1">
        <v>43466</v>
      </c>
      <c r="G1588" s="3">
        <v>292.25</v>
      </c>
      <c r="H1588" s="3">
        <f t="shared" si="168"/>
        <v>111.05500000000001</v>
      </c>
      <c r="I1588" s="3">
        <f t="shared" si="169"/>
        <v>46.643100000000004</v>
      </c>
      <c r="J1588" s="3">
        <f t="shared" si="170"/>
        <v>154.89250000000001</v>
      </c>
      <c r="K1588" s="3">
        <f t="shared" si="171"/>
        <v>163.66000000000003</v>
      </c>
      <c r="L1588" s="3">
        <f t="shared" si="172"/>
        <v>96.44250000000001</v>
      </c>
      <c r="M1588" s="3">
        <f t="shared" si="173"/>
        <v>227.95500000000001</v>
      </c>
      <c r="N1588" s="3">
        <f t="shared" si="174"/>
        <v>219.1875</v>
      </c>
    </row>
    <row r="1589" spans="1:14" x14ac:dyDescent="0.35">
      <c r="A1589" s="2">
        <v>85306</v>
      </c>
      <c r="B1589" t="s">
        <v>8</v>
      </c>
      <c r="C1589">
        <v>601113</v>
      </c>
      <c r="D1589" t="s">
        <v>1697</v>
      </c>
      <c r="E1589">
        <v>305</v>
      </c>
      <c r="F1589" s="1">
        <v>43466</v>
      </c>
      <c r="G1589" s="3">
        <v>110.25</v>
      </c>
      <c r="H1589" s="3">
        <f t="shared" si="168"/>
        <v>41.895000000000003</v>
      </c>
      <c r="I1589" s="3">
        <f t="shared" si="169"/>
        <v>17.5959</v>
      </c>
      <c r="J1589" s="3">
        <f t="shared" si="170"/>
        <v>58.432500000000005</v>
      </c>
      <c r="K1589" s="3">
        <f t="shared" si="171"/>
        <v>61.740000000000009</v>
      </c>
      <c r="L1589" s="3">
        <f t="shared" si="172"/>
        <v>36.3825</v>
      </c>
      <c r="M1589" s="3">
        <f t="shared" si="173"/>
        <v>85.995000000000005</v>
      </c>
      <c r="N1589" s="3">
        <f t="shared" si="174"/>
        <v>82.6875</v>
      </c>
    </row>
    <row r="1590" spans="1:14" x14ac:dyDescent="0.35">
      <c r="A1590" s="2">
        <v>82705</v>
      </c>
      <c r="B1590" t="s">
        <v>8</v>
      </c>
      <c r="C1590">
        <v>601115</v>
      </c>
      <c r="D1590" t="s">
        <v>1698</v>
      </c>
      <c r="E1590">
        <v>301</v>
      </c>
      <c r="F1590" s="1">
        <v>43466</v>
      </c>
      <c r="G1590" s="3">
        <v>88.25</v>
      </c>
      <c r="H1590" s="3">
        <f t="shared" si="168"/>
        <v>33.535000000000004</v>
      </c>
      <c r="I1590" s="3">
        <f t="shared" si="169"/>
        <v>14.084700000000002</v>
      </c>
      <c r="J1590" s="3">
        <f t="shared" si="170"/>
        <v>46.772500000000001</v>
      </c>
      <c r="K1590" s="3">
        <f t="shared" si="171"/>
        <v>49.42</v>
      </c>
      <c r="L1590" s="3">
        <f t="shared" si="172"/>
        <v>29.122500000000002</v>
      </c>
      <c r="M1590" s="3">
        <f t="shared" si="173"/>
        <v>68.835000000000008</v>
      </c>
      <c r="N1590" s="3">
        <f t="shared" si="174"/>
        <v>66.1875</v>
      </c>
    </row>
    <row r="1591" spans="1:14" x14ac:dyDescent="0.35">
      <c r="A1591" s="2">
        <v>82656</v>
      </c>
      <c r="B1591" t="s">
        <v>8</v>
      </c>
      <c r="C1591">
        <v>601118</v>
      </c>
      <c r="D1591" t="s">
        <v>1699</v>
      </c>
      <c r="E1591">
        <v>301</v>
      </c>
      <c r="F1591" s="1">
        <v>43466</v>
      </c>
      <c r="G1591" s="3">
        <v>262.5</v>
      </c>
      <c r="H1591" s="3">
        <f t="shared" si="168"/>
        <v>99.75</v>
      </c>
      <c r="I1591" s="3">
        <f t="shared" si="169"/>
        <v>41.894999999999996</v>
      </c>
      <c r="J1591" s="3">
        <f t="shared" si="170"/>
        <v>139.125</v>
      </c>
      <c r="K1591" s="3">
        <f t="shared" si="171"/>
        <v>147</v>
      </c>
      <c r="L1591" s="3">
        <f t="shared" si="172"/>
        <v>86.625</v>
      </c>
      <c r="M1591" s="3">
        <f t="shared" si="173"/>
        <v>204.75</v>
      </c>
      <c r="N1591" s="3">
        <f t="shared" si="174"/>
        <v>196.875</v>
      </c>
    </row>
    <row r="1592" spans="1:14" x14ac:dyDescent="0.35">
      <c r="A1592" s="2">
        <v>87338</v>
      </c>
      <c r="B1592" t="s">
        <v>8</v>
      </c>
      <c r="C1592">
        <v>601120</v>
      </c>
      <c r="D1592" t="s">
        <v>1700</v>
      </c>
      <c r="E1592">
        <v>306</v>
      </c>
      <c r="F1592" s="1">
        <v>43466</v>
      </c>
      <c r="G1592" s="3">
        <v>165.5</v>
      </c>
      <c r="H1592" s="3">
        <f t="shared" si="168"/>
        <v>62.89</v>
      </c>
      <c r="I1592" s="3">
        <f t="shared" si="169"/>
        <v>26.413799999999998</v>
      </c>
      <c r="J1592" s="3">
        <f t="shared" si="170"/>
        <v>87.715000000000003</v>
      </c>
      <c r="K1592" s="3">
        <f t="shared" si="171"/>
        <v>92.68</v>
      </c>
      <c r="L1592" s="3">
        <f t="shared" si="172"/>
        <v>54.615000000000002</v>
      </c>
      <c r="M1592" s="3">
        <f t="shared" si="173"/>
        <v>129.09</v>
      </c>
      <c r="N1592" s="3">
        <f t="shared" si="174"/>
        <v>124.125</v>
      </c>
    </row>
    <row r="1593" spans="1:14" x14ac:dyDescent="0.35">
      <c r="A1593" s="2">
        <v>84590</v>
      </c>
      <c r="B1593" t="s">
        <v>8</v>
      </c>
      <c r="C1593">
        <v>601121</v>
      </c>
      <c r="D1593" t="s">
        <v>1701</v>
      </c>
      <c r="E1593">
        <v>301</v>
      </c>
      <c r="F1593" s="1">
        <v>43466</v>
      </c>
      <c r="G1593" s="3">
        <v>138</v>
      </c>
      <c r="H1593" s="3">
        <f t="shared" si="168"/>
        <v>52.44</v>
      </c>
      <c r="I1593" s="3">
        <f t="shared" si="169"/>
        <v>22.024799999999999</v>
      </c>
      <c r="J1593" s="3">
        <f t="shared" si="170"/>
        <v>73.14</v>
      </c>
      <c r="K1593" s="3">
        <f t="shared" si="171"/>
        <v>77.28</v>
      </c>
      <c r="L1593" s="3">
        <f t="shared" si="172"/>
        <v>45.54</v>
      </c>
      <c r="M1593" s="3">
        <f t="shared" si="173"/>
        <v>107.64</v>
      </c>
      <c r="N1593" s="3">
        <f t="shared" si="174"/>
        <v>103.5</v>
      </c>
    </row>
    <row r="1594" spans="1:14" x14ac:dyDescent="0.35">
      <c r="A1594" s="2">
        <v>86200</v>
      </c>
      <c r="B1594" t="s">
        <v>8</v>
      </c>
      <c r="C1594">
        <v>601122</v>
      </c>
      <c r="D1594" t="s">
        <v>1702</v>
      </c>
      <c r="E1594">
        <v>301</v>
      </c>
      <c r="F1594" s="1">
        <v>43466</v>
      </c>
      <c r="G1594" s="3">
        <v>220.5</v>
      </c>
      <c r="H1594" s="3">
        <f t="shared" si="168"/>
        <v>83.79</v>
      </c>
      <c r="I1594" s="3">
        <f t="shared" si="169"/>
        <v>35.191800000000001</v>
      </c>
      <c r="J1594" s="3">
        <f t="shared" si="170"/>
        <v>116.86500000000001</v>
      </c>
      <c r="K1594" s="3">
        <f t="shared" si="171"/>
        <v>123.48000000000002</v>
      </c>
      <c r="L1594" s="3">
        <f t="shared" si="172"/>
        <v>72.765000000000001</v>
      </c>
      <c r="M1594" s="3">
        <f t="shared" si="173"/>
        <v>171.99</v>
      </c>
      <c r="N1594" s="3">
        <f t="shared" si="174"/>
        <v>165.375</v>
      </c>
    </row>
    <row r="1595" spans="1:14" x14ac:dyDescent="0.35">
      <c r="A1595" s="2">
        <v>82626</v>
      </c>
      <c r="B1595" t="s">
        <v>8</v>
      </c>
      <c r="C1595">
        <v>601123</v>
      </c>
      <c r="D1595" t="s">
        <v>1703</v>
      </c>
      <c r="E1595">
        <v>301</v>
      </c>
      <c r="F1595" s="1">
        <v>43466</v>
      </c>
      <c r="G1595" s="3">
        <v>116</v>
      </c>
      <c r="H1595" s="3">
        <f t="shared" si="168"/>
        <v>44.08</v>
      </c>
      <c r="I1595" s="3">
        <f t="shared" si="169"/>
        <v>18.5136</v>
      </c>
      <c r="J1595" s="3">
        <f t="shared" si="170"/>
        <v>61.480000000000004</v>
      </c>
      <c r="K1595" s="3">
        <f t="shared" si="171"/>
        <v>64.960000000000008</v>
      </c>
      <c r="L1595" s="3">
        <f t="shared" si="172"/>
        <v>38.28</v>
      </c>
      <c r="M1595" s="3">
        <f t="shared" si="173"/>
        <v>90.48</v>
      </c>
      <c r="N1595" s="3">
        <f t="shared" si="174"/>
        <v>87</v>
      </c>
    </row>
    <row r="1596" spans="1:14" x14ac:dyDescent="0.35">
      <c r="A1596" s="2">
        <v>84446</v>
      </c>
      <c r="B1596" t="s">
        <v>8</v>
      </c>
      <c r="C1596">
        <v>601131</v>
      </c>
      <c r="D1596" t="s">
        <v>1704</v>
      </c>
      <c r="E1596">
        <v>301</v>
      </c>
      <c r="F1596" s="1">
        <v>43466</v>
      </c>
      <c r="G1596" s="3">
        <v>267.75</v>
      </c>
      <c r="H1596" s="3">
        <f t="shared" si="168"/>
        <v>101.745</v>
      </c>
      <c r="I1596" s="3">
        <f t="shared" si="169"/>
        <v>42.732900000000001</v>
      </c>
      <c r="J1596" s="3">
        <f t="shared" si="170"/>
        <v>141.9075</v>
      </c>
      <c r="K1596" s="3">
        <f t="shared" si="171"/>
        <v>149.94000000000003</v>
      </c>
      <c r="L1596" s="3">
        <f t="shared" si="172"/>
        <v>88.357500000000002</v>
      </c>
      <c r="M1596" s="3">
        <f t="shared" si="173"/>
        <v>208.845</v>
      </c>
      <c r="N1596" s="3">
        <f t="shared" si="174"/>
        <v>200.8125</v>
      </c>
    </row>
    <row r="1597" spans="1:14" x14ac:dyDescent="0.35">
      <c r="A1597" s="2">
        <v>80361</v>
      </c>
      <c r="B1597" t="s">
        <v>8</v>
      </c>
      <c r="C1597">
        <v>601134</v>
      </c>
      <c r="D1597" t="s">
        <v>1705</v>
      </c>
      <c r="E1597">
        <v>300</v>
      </c>
      <c r="F1597" s="1">
        <v>43466</v>
      </c>
      <c r="G1597" s="3">
        <v>372.75</v>
      </c>
      <c r="H1597" s="3">
        <f t="shared" si="168"/>
        <v>141.64500000000001</v>
      </c>
      <c r="I1597" s="3">
        <f t="shared" si="169"/>
        <v>59.490900000000003</v>
      </c>
      <c r="J1597" s="3">
        <f t="shared" si="170"/>
        <v>197.5575</v>
      </c>
      <c r="K1597" s="3">
        <f t="shared" si="171"/>
        <v>208.74</v>
      </c>
      <c r="L1597" s="3">
        <f t="shared" si="172"/>
        <v>123.00750000000001</v>
      </c>
      <c r="M1597" s="3">
        <f t="shared" si="173"/>
        <v>290.745</v>
      </c>
      <c r="N1597" s="3">
        <f t="shared" si="174"/>
        <v>279.5625</v>
      </c>
    </row>
    <row r="1598" spans="1:14" x14ac:dyDescent="0.35">
      <c r="A1598" s="2">
        <v>86003</v>
      </c>
      <c r="B1598" t="s">
        <v>8</v>
      </c>
      <c r="C1598">
        <v>601140</v>
      </c>
      <c r="D1598" t="s">
        <v>1706</v>
      </c>
      <c r="E1598">
        <v>302</v>
      </c>
      <c r="F1598" s="1">
        <v>43466</v>
      </c>
      <c r="G1598" s="3">
        <v>44.25</v>
      </c>
      <c r="H1598" s="3">
        <f t="shared" si="168"/>
        <v>16.815000000000001</v>
      </c>
      <c r="I1598" s="3">
        <f t="shared" si="169"/>
        <v>7.0623000000000005</v>
      </c>
      <c r="J1598" s="3">
        <f t="shared" si="170"/>
        <v>23.452500000000001</v>
      </c>
      <c r="K1598" s="3">
        <f t="shared" si="171"/>
        <v>24.78</v>
      </c>
      <c r="L1598" s="3">
        <f t="shared" si="172"/>
        <v>14.602500000000001</v>
      </c>
      <c r="M1598" s="3">
        <f t="shared" si="173"/>
        <v>34.515000000000001</v>
      </c>
      <c r="N1598" s="3">
        <f t="shared" si="174"/>
        <v>33.1875</v>
      </c>
    </row>
    <row r="1599" spans="1:14" x14ac:dyDescent="0.35">
      <c r="A1599" s="2">
        <v>87798</v>
      </c>
      <c r="B1599" t="s">
        <v>8</v>
      </c>
      <c r="C1599">
        <v>601142</v>
      </c>
      <c r="D1599" t="s">
        <v>1707</v>
      </c>
      <c r="E1599">
        <v>306</v>
      </c>
      <c r="F1599" s="1">
        <v>43466</v>
      </c>
      <c r="G1599" s="3">
        <v>210</v>
      </c>
      <c r="H1599" s="3">
        <f t="shared" si="168"/>
        <v>79.8</v>
      </c>
      <c r="I1599" s="3">
        <f t="shared" si="169"/>
        <v>33.515999999999998</v>
      </c>
      <c r="J1599" s="3">
        <f t="shared" si="170"/>
        <v>111.30000000000001</v>
      </c>
      <c r="K1599" s="3">
        <f t="shared" si="171"/>
        <v>117.60000000000001</v>
      </c>
      <c r="L1599" s="3">
        <f t="shared" si="172"/>
        <v>69.3</v>
      </c>
      <c r="M1599" s="3">
        <f t="shared" si="173"/>
        <v>163.80000000000001</v>
      </c>
      <c r="N1599" s="3">
        <f t="shared" si="174"/>
        <v>157.5</v>
      </c>
    </row>
    <row r="1600" spans="1:14" x14ac:dyDescent="0.35">
      <c r="A1600" s="2">
        <v>87486</v>
      </c>
      <c r="B1600" t="s">
        <v>8</v>
      </c>
      <c r="C1600">
        <v>601143</v>
      </c>
      <c r="D1600" t="s">
        <v>1708</v>
      </c>
      <c r="E1600">
        <v>306</v>
      </c>
      <c r="F1600" s="1">
        <v>43466</v>
      </c>
      <c r="G1600" s="3">
        <v>210</v>
      </c>
      <c r="H1600" s="3">
        <f t="shared" si="168"/>
        <v>79.8</v>
      </c>
      <c r="I1600" s="3">
        <f t="shared" si="169"/>
        <v>33.515999999999998</v>
      </c>
      <c r="J1600" s="3">
        <f t="shared" si="170"/>
        <v>111.30000000000001</v>
      </c>
      <c r="K1600" s="3">
        <f t="shared" si="171"/>
        <v>117.60000000000001</v>
      </c>
      <c r="L1600" s="3">
        <f t="shared" si="172"/>
        <v>69.3</v>
      </c>
      <c r="M1600" s="3">
        <f t="shared" si="173"/>
        <v>163.80000000000001</v>
      </c>
      <c r="N1600" s="3">
        <f t="shared" si="174"/>
        <v>157.5</v>
      </c>
    </row>
    <row r="1601" spans="1:14" x14ac:dyDescent="0.35">
      <c r="A1601" s="2">
        <v>87581</v>
      </c>
      <c r="B1601" t="s">
        <v>8</v>
      </c>
      <c r="C1601">
        <v>601144</v>
      </c>
      <c r="D1601" t="s">
        <v>1709</v>
      </c>
      <c r="E1601">
        <v>306</v>
      </c>
      <c r="F1601" s="1">
        <v>43466</v>
      </c>
      <c r="G1601" s="3">
        <v>210</v>
      </c>
      <c r="H1601" s="3">
        <f t="shared" si="168"/>
        <v>79.8</v>
      </c>
      <c r="I1601" s="3">
        <f t="shared" si="169"/>
        <v>33.515999999999998</v>
      </c>
      <c r="J1601" s="3">
        <f t="shared" si="170"/>
        <v>111.30000000000001</v>
      </c>
      <c r="K1601" s="3">
        <f t="shared" si="171"/>
        <v>117.60000000000001</v>
      </c>
      <c r="L1601" s="3">
        <f t="shared" si="172"/>
        <v>69.3</v>
      </c>
      <c r="M1601" s="3">
        <f t="shared" si="173"/>
        <v>163.80000000000001</v>
      </c>
      <c r="N1601" s="3">
        <f t="shared" si="174"/>
        <v>157.5</v>
      </c>
    </row>
    <row r="1602" spans="1:14" x14ac:dyDescent="0.35">
      <c r="A1602" s="2">
        <v>86671</v>
      </c>
      <c r="B1602" t="s">
        <v>8</v>
      </c>
      <c r="C1602">
        <v>601148</v>
      </c>
      <c r="D1602" t="s">
        <v>1710</v>
      </c>
      <c r="E1602">
        <v>302</v>
      </c>
      <c r="F1602" s="1">
        <v>43466</v>
      </c>
      <c r="G1602" s="3">
        <v>315</v>
      </c>
      <c r="H1602" s="3">
        <f t="shared" si="168"/>
        <v>119.7</v>
      </c>
      <c r="I1602" s="3">
        <f t="shared" si="169"/>
        <v>50.274000000000001</v>
      </c>
      <c r="J1602" s="3">
        <f t="shared" si="170"/>
        <v>166.95000000000002</v>
      </c>
      <c r="K1602" s="3">
        <f t="shared" si="171"/>
        <v>176.4</v>
      </c>
      <c r="L1602" s="3">
        <f t="shared" si="172"/>
        <v>103.95</v>
      </c>
      <c r="M1602" s="3">
        <f t="shared" si="173"/>
        <v>245.70000000000002</v>
      </c>
      <c r="N1602" s="3">
        <f t="shared" si="174"/>
        <v>236.25</v>
      </c>
    </row>
    <row r="1603" spans="1:14" x14ac:dyDescent="0.35">
      <c r="A1603" s="2">
        <v>86671</v>
      </c>
      <c r="B1603" t="s">
        <v>8</v>
      </c>
      <c r="C1603">
        <v>601149</v>
      </c>
      <c r="D1603" t="s">
        <v>1711</v>
      </c>
      <c r="E1603">
        <v>302</v>
      </c>
      <c r="F1603" s="1">
        <v>43466</v>
      </c>
      <c r="G1603" s="3">
        <v>315</v>
      </c>
      <c r="H1603" s="3">
        <f t="shared" ref="H1603:H1666" si="175">+G1603*0.38</f>
        <v>119.7</v>
      </c>
      <c r="I1603" s="3">
        <f t="shared" ref="I1603:I1666" si="176">+H1603*0.42</f>
        <v>50.274000000000001</v>
      </c>
      <c r="J1603" s="3">
        <f t="shared" ref="J1603:J1666" si="177">+G1603*0.53</f>
        <v>166.95000000000002</v>
      </c>
      <c r="K1603" s="3">
        <f t="shared" ref="K1603:K1666" si="178">+G1603*0.56</f>
        <v>176.4</v>
      </c>
      <c r="L1603" s="3">
        <f t="shared" ref="L1603:L1666" si="179">+G1603*0.33</f>
        <v>103.95</v>
      </c>
      <c r="M1603" s="3">
        <f t="shared" ref="M1603:M1666" si="180">+G1603*0.78</f>
        <v>245.70000000000002</v>
      </c>
      <c r="N1603" s="3">
        <f t="shared" ref="N1603:N1666" si="181">+G1603*0.75</f>
        <v>236.25</v>
      </c>
    </row>
    <row r="1604" spans="1:14" x14ac:dyDescent="0.35">
      <c r="A1604" s="2">
        <v>80169</v>
      </c>
      <c r="B1604" t="s">
        <v>8</v>
      </c>
      <c r="C1604">
        <v>601151</v>
      </c>
      <c r="D1604" t="s">
        <v>1712</v>
      </c>
      <c r="E1604">
        <v>301</v>
      </c>
      <c r="F1604" s="1">
        <v>43466</v>
      </c>
      <c r="G1604" s="3">
        <v>462</v>
      </c>
      <c r="H1604" s="3">
        <f t="shared" si="175"/>
        <v>175.56</v>
      </c>
      <c r="I1604" s="3">
        <f t="shared" si="176"/>
        <v>73.735199999999992</v>
      </c>
      <c r="J1604" s="3">
        <f t="shared" si="177"/>
        <v>244.86</v>
      </c>
      <c r="K1604" s="3">
        <f t="shared" si="178"/>
        <v>258.72000000000003</v>
      </c>
      <c r="L1604" s="3">
        <f t="shared" si="179"/>
        <v>152.46</v>
      </c>
      <c r="M1604" s="3">
        <f t="shared" si="180"/>
        <v>360.36</v>
      </c>
      <c r="N1604" s="3">
        <f t="shared" si="181"/>
        <v>346.5</v>
      </c>
    </row>
    <row r="1605" spans="1:14" x14ac:dyDescent="0.35">
      <c r="A1605" s="2">
        <v>83516</v>
      </c>
      <c r="B1605" t="s">
        <v>8</v>
      </c>
      <c r="C1605">
        <v>601156</v>
      </c>
      <c r="D1605" t="s">
        <v>1713</v>
      </c>
      <c r="E1605">
        <v>309</v>
      </c>
      <c r="F1605" s="1">
        <v>43466</v>
      </c>
      <c r="G1605" s="3">
        <v>525</v>
      </c>
      <c r="H1605" s="3">
        <f t="shared" si="175"/>
        <v>199.5</v>
      </c>
      <c r="I1605" s="3">
        <f t="shared" si="176"/>
        <v>83.789999999999992</v>
      </c>
      <c r="J1605" s="3">
        <f t="shared" si="177"/>
        <v>278.25</v>
      </c>
      <c r="K1605" s="3">
        <f t="shared" si="178"/>
        <v>294</v>
      </c>
      <c r="L1605" s="3">
        <f t="shared" si="179"/>
        <v>173.25</v>
      </c>
      <c r="M1605" s="3">
        <f t="shared" si="180"/>
        <v>409.5</v>
      </c>
      <c r="N1605" s="3">
        <f t="shared" si="181"/>
        <v>393.75</v>
      </c>
    </row>
    <row r="1606" spans="1:14" x14ac:dyDescent="0.35">
      <c r="A1606" s="2">
        <v>83835</v>
      </c>
      <c r="B1606" t="s">
        <v>8</v>
      </c>
      <c r="C1606">
        <v>601160</v>
      </c>
      <c r="D1606" t="s">
        <v>1714</v>
      </c>
      <c r="E1606">
        <v>301</v>
      </c>
      <c r="F1606" s="1">
        <v>43466</v>
      </c>
      <c r="G1606" s="3">
        <v>472.5</v>
      </c>
      <c r="H1606" s="3">
        <f t="shared" si="175"/>
        <v>179.55</v>
      </c>
      <c r="I1606" s="3">
        <f t="shared" si="176"/>
        <v>75.411000000000001</v>
      </c>
      <c r="J1606" s="3">
        <f t="shared" si="177"/>
        <v>250.42500000000001</v>
      </c>
      <c r="K1606" s="3">
        <f t="shared" si="178"/>
        <v>264.60000000000002</v>
      </c>
      <c r="L1606" s="3">
        <f t="shared" si="179"/>
        <v>155.92500000000001</v>
      </c>
      <c r="M1606" s="3">
        <f t="shared" si="180"/>
        <v>368.55</v>
      </c>
      <c r="N1606" s="3">
        <f t="shared" si="181"/>
        <v>354.375</v>
      </c>
    </row>
    <row r="1607" spans="1:14" x14ac:dyDescent="0.35">
      <c r="A1607" s="2">
        <v>80324</v>
      </c>
      <c r="B1607" t="s">
        <v>8</v>
      </c>
      <c r="C1607">
        <v>601161</v>
      </c>
      <c r="D1607" t="s">
        <v>1715</v>
      </c>
      <c r="E1607">
        <v>300</v>
      </c>
      <c r="F1607" s="1">
        <v>43466</v>
      </c>
      <c r="G1607" s="3">
        <v>372.75</v>
      </c>
      <c r="H1607" s="3">
        <f t="shared" si="175"/>
        <v>141.64500000000001</v>
      </c>
      <c r="I1607" s="3">
        <f t="shared" si="176"/>
        <v>59.490900000000003</v>
      </c>
      <c r="J1607" s="3">
        <f t="shared" si="177"/>
        <v>197.5575</v>
      </c>
      <c r="K1607" s="3">
        <f t="shared" si="178"/>
        <v>208.74</v>
      </c>
      <c r="L1607" s="3">
        <f t="shared" si="179"/>
        <v>123.00750000000001</v>
      </c>
      <c r="M1607" s="3">
        <f t="shared" si="180"/>
        <v>290.745</v>
      </c>
      <c r="N1607" s="3">
        <f t="shared" si="181"/>
        <v>279.5625</v>
      </c>
    </row>
    <row r="1608" spans="1:14" x14ac:dyDescent="0.35">
      <c r="A1608" s="2">
        <v>80345</v>
      </c>
      <c r="B1608" t="s">
        <v>8</v>
      </c>
      <c r="C1608">
        <v>601162</v>
      </c>
      <c r="D1608" t="s">
        <v>1716</v>
      </c>
      <c r="E1608">
        <v>300</v>
      </c>
      <c r="F1608" s="1">
        <v>43466</v>
      </c>
      <c r="G1608" s="3">
        <v>372.75</v>
      </c>
      <c r="H1608" s="3">
        <f t="shared" si="175"/>
        <v>141.64500000000001</v>
      </c>
      <c r="I1608" s="3">
        <f t="shared" si="176"/>
        <v>59.490900000000003</v>
      </c>
      <c r="J1608" s="3">
        <f t="shared" si="177"/>
        <v>197.5575</v>
      </c>
      <c r="K1608" s="3">
        <f t="shared" si="178"/>
        <v>208.74</v>
      </c>
      <c r="L1608" s="3">
        <f t="shared" si="179"/>
        <v>123.00750000000001</v>
      </c>
      <c r="M1608" s="3">
        <f t="shared" si="180"/>
        <v>290.745</v>
      </c>
      <c r="N1608" s="3">
        <f t="shared" si="181"/>
        <v>279.5625</v>
      </c>
    </row>
    <row r="1609" spans="1:14" x14ac:dyDescent="0.35">
      <c r="A1609" s="2">
        <v>80346</v>
      </c>
      <c r="B1609" t="s">
        <v>8</v>
      </c>
      <c r="C1609">
        <v>601163</v>
      </c>
      <c r="D1609" t="s">
        <v>1717</v>
      </c>
      <c r="E1609">
        <v>300</v>
      </c>
      <c r="F1609" s="1">
        <v>43466</v>
      </c>
      <c r="G1609" s="3">
        <v>372.75</v>
      </c>
      <c r="H1609" s="3">
        <f t="shared" si="175"/>
        <v>141.64500000000001</v>
      </c>
      <c r="I1609" s="3">
        <f t="shared" si="176"/>
        <v>59.490900000000003</v>
      </c>
      <c r="J1609" s="3">
        <f t="shared" si="177"/>
        <v>197.5575</v>
      </c>
      <c r="K1609" s="3">
        <f t="shared" si="178"/>
        <v>208.74</v>
      </c>
      <c r="L1609" s="3">
        <f t="shared" si="179"/>
        <v>123.00750000000001</v>
      </c>
      <c r="M1609" s="3">
        <f t="shared" si="180"/>
        <v>290.745</v>
      </c>
      <c r="N1609" s="3">
        <f t="shared" si="181"/>
        <v>279.5625</v>
      </c>
    </row>
    <row r="1610" spans="1:14" x14ac:dyDescent="0.35">
      <c r="A1610" s="2">
        <v>80361</v>
      </c>
      <c r="B1610" t="s">
        <v>8</v>
      </c>
      <c r="C1610">
        <v>601164</v>
      </c>
      <c r="D1610" t="s">
        <v>1718</v>
      </c>
      <c r="E1610">
        <v>300</v>
      </c>
      <c r="F1610" s="1">
        <v>43466</v>
      </c>
      <c r="G1610" s="3">
        <v>372.75</v>
      </c>
      <c r="H1610" s="3">
        <f t="shared" si="175"/>
        <v>141.64500000000001</v>
      </c>
      <c r="I1610" s="3">
        <f t="shared" si="176"/>
        <v>59.490900000000003</v>
      </c>
      <c r="J1610" s="3">
        <f t="shared" si="177"/>
        <v>197.5575</v>
      </c>
      <c r="K1610" s="3">
        <f t="shared" si="178"/>
        <v>208.74</v>
      </c>
      <c r="L1610" s="3">
        <f t="shared" si="179"/>
        <v>123.00750000000001</v>
      </c>
      <c r="M1610" s="3">
        <f t="shared" si="180"/>
        <v>290.745</v>
      </c>
      <c r="N1610" s="3">
        <f t="shared" si="181"/>
        <v>279.5625</v>
      </c>
    </row>
    <row r="1611" spans="1:14" x14ac:dyDescent="0.35">
      <c r="A1611" s="2">
        <v>80353</v>
      </c>
      <c r="B1611" t="s">
        <v>8</v>
      </c>
      <c r="C1611">
        <v>601165</v>
      </c>
      <c r="D1611" t="s">
        <v>1719</v>
      </c>
      <c r="E1611">
        <v>300</v>
      </c>
      <c r="F1611" s="1">
        <v>43466</v>
      </c>
      <c r="G1611" s="3">
        <v>372.75</v>
      </c>
      <c r="H1611" s="3">
        <f t="shared" si="175"/>
        <v>141.64500000000001</v>
      </c>
      <c r="I1611" s="3">
        <f t="shared" si="176"/>
        <v>59.490900000000003</v>
      </c>
      <c r="J1611" s="3">
        <f t="shared" si="177"/>
        <v>197.5575</v>
      </c>
      <c r="K1611" s="3">
        <f t="shared" si="178"/>
        <v>208.74</v>
      </c>
      <c r="L1611" s="3">
        <f t="shared" si="179"/>
        <v>123.00750000000001</v>
      </c>
      <c r="M1611" s="3">
        <f t="shared" si="180"/>
        <v>290.745</v>
      </c>
      <c r="N1611" s="3">
        <f t="shared" si="181"/>
        <v>279.5625</v>
      </c>
    </row>
    <row r="1612" spans="1:14" x14ac:dyDescent="0.35">
      <c r="A1612" s="2">
        <v>80349</v>
      </c>
      <c r="B1612" t="s">
        <v>8</v>
      </c>
      <c r="C1612">
        <v>601167</v>
      </c>
      <c r="D1612" t="s">
        <v>1720</v>
      </c>
      <c r="E1612">
        <v>300</v>
      </c>
      <c r="F1612" s="1">
        <v>43466</v>
      </c>
      <c r="G1612" s="3">
        <v>372.75</v>
      </c>
      <c r="H1612" s="3">
        <f t="shared" si="175"/>
        <v>141.64500000000001</v>
      </c>
      <c r="I1612" s="3">
        <f t="shared" si="176"/>
        <v>59.490900000000003</v>
      </c>
      <c r="J1612" s="3">
        <f t="shared" si="177"/>
        <v>197.5575</v>
      </c>
      <c r="K1612" s="3">
        <f t="shared" si="178"/>
        <v>208.74</v>
      </c>
      <c r="L1612" s="3">
        <f t="shared" si="179"/>
        <v>123.00750000000001</v>
      </c>
      <c r="M1612" s="3">
        <f t="shared" si="180"/>
        <v>290.745</v>
      </c>
      <c r="N1612" s="3">
        <f t="shared" si="181"/>
        <v>279.5625</v>
      </c>
    </row>
    <row r="1613" spans="1:14" x14ac:dyDescent="0.35">
      <c r="A1613" s="2">
        <v>82787</v>
      </c>
      <c r="B1613" t="s">
        <v>8</v>
      </c>
      <c r="C1613">
        <v>601168</v>
      </c>
      <c r="D1613" t="s">
        <v>1721</v>
      </c>
      <c r="E1613">
        <v>301</v>
      </c>
      <c r="F1613" s="1">
        <v>43466</v>
      </c>
      <c r="G1613" s="3">
        <v>157.5</v>
      </c>
      <c r="H1613" s="3">
        <f t="shared" si="175"/>
        <v>59.85</v>
      </c>
      <c r="I1613" s="3">
        <f t="shared" si="176"/>
        <v>25.137</v>
      </c>
      <c r="J1613" s="3">
        <f t="shared" si="177"/>
        <v>83.475000000000009</v>
      </c>
      <c r="K1613" s="3">
        <f t="shared" si="178"/>
        <v>88.2</v>
      </c>
      <c r="L1613" s="3">
        <f t="shared" si="179"/>
        <v>51.975000000000001</v>
      </c>
      <c r="M1613" s="3">
        <f t="shared" si="180"/>
        <v>122.85000000000001</v>
      </c>
      <c r="N1613" s="3">
        <f t="shared" si="181"/>
        <v>118.125</v>
      </c>
    </row>
    <row r="1614" spans="1:14" x14ac:dyDescent="0.35">
      <c r="A1614" s="2">
        <v>87803</v>
      </c>
      <c r="B1614" t="s">
        <v>8</v>
      </c>
      <c r="C1614">
        <v>601205</v>
      </c>
      <c r="D1614" t="s">
        <v>1722</v>
      </c>
      <c r="E1614">
        <v>306</v>
      </c>
      <c r="F1614" s="1">
        <v>43466</v>
      </c>
      <c r="G1614" s="3">
        <v>60.75</v>
      </c>
      <c r="H1614" s="3">
        <f t="shared" si="175"/>
        <v>23.085000000000001</v>
      </c>
      <c r="I1614" s="3">
        <f t="shared" si="176"/>
        <v>9.6957000000000004</v>
      </c>
      <c r="J1614" s="3">
        <f t="shared" si="177"/>
        <v>32.197500000000005</v>
      </c>
      <c r="K1614" s="3">
        <f t="shared" si="178"/>
        <v>34.020000000000003</v>
      </c>
      <c r="L1614" s="3">
        <f t="shared" si="179"/>
        <v>20.047499999999999</v>
      </c>
      <c r="M1614" s="3">
        <f t="shared" si="180"/>
        <v>47.385000000000005</v>
      </c>
      <c r="N1614" s="3">
        <f t="shared" si="181"/>
        <v>45.5625</v>
      </c>
    </row>
    <row r="1615" spans="1:14" x14ac:dyDescent="0.35">
      <c r="A1615" s="2">
        <v>86769</v>
      </c>
      <c r="B1615" t="s">
        <v>8</v>
      </c>
      <c r="C1615">
        <v>601208</v>
      </c>
      <c r="D1615" t="s">
        <v>1723</v>
      </c>
      <c r="E1615">
        <v>306</v>
      </c>
      <c r="F1615" s="1">
        <v>43466</v>
      </c>
      <c r="G1615" s="3">
        <v>60.75</v>
      </c>
      <c r="H1615" s="3">
        <f t="shared" si="175"/>
        <v>23.085000000000001</v>
      </c>
      <c r="I1615" s="3">
        <f t="shared" si="176"/>
        <v>9.6957000000000004</v>
      </c>
      <c r="J1615" s="3">
        <f t="shared" si="177"/>
        <v>32.197500000000005</v>
      </c>
      <c r="K1615" s="3">
        <f t="shared" si="178"/>
        <v>34.020000000000003</v>
      </c>
      <c r="L1615" s="3">
        <f t="shared" si="179"/>
        <v>20.047499999999999</v>
      </c>
      <c r="M1615" s="3">
        <f t="shared" si="180"/>
        <v>47.385000000000005</v>
      </c>
      <c r="N1615" s="3">
        <f t="shared" si="181"/>
        <v>45.5625</v>
      </c>
    </row>
    <row r="1616" spans="1:14" x14ac:dyDescent="0.35">
      <c r="A1616" s="2">
        <v>84445</v>
      </c>
      <c r="B1616" t="s">
        <v>8</v>
      </c>
      <c r="C1616">
        <v>601222</v>
      </c>
      <c r="D1616" t="s">
        <v>1724</v>
      </c>
      <c r="E1616">
        <v>301</v>
      </c>
      <c r="F1616" s="1">
        <v>43466</v>
      </c>
      <c r="G1616" s="3">
        <v>546</v>
      </c>
      <c r="H1616" s="3">
        <f t="shared" si="175"/>
        <v>207.48</v>
      </c>
      <c r="I1616" s="3">
        <f t="shared" si="176"/>
        <v>87.141599999999997</v>
      </c>
      <c r="J1616" s="3">
        <f t="shared" si="177"/>
        <v>289.38</v>
      </c>
      <c r="K1616" s="3">
        <f t="shared" si="178"/>
        <v>305.76000000000005</v>
      </c>
      <c r="L1616" s="3">
        <f t="shared" si="179"/>
        <v>180.18</v>
      </c>
      <c r="M1616" s="3">
        <f t="shared" si="180"/>
        <v>425.88</v>
      </c>
      <c r="N1616" s="3">
        <f t="shared" si="181"/>
        <v>409.5</v>
      </c>
    </row>
    <row r="1617" spans="1:14" x14ac:dyDescent="0.35">
      <c r="A1617" s="2">
        <v>86235</v>
      </c>
      <c r="B1617" t="s">
        <v>8</v>
      </c>
      <c r="C1617">
        <v>601227</v>
      </c>
      <c r="D1617" t="s">
        <v>1725</v>
      </c>
      <c r="E1617">
        <v>302</v>
      </c>
      <c r="F1617" s="1">
        <v>43466</v>
      </c>
      <c r="G1617" s="3">
        <v>82.75</v>
      </c>
      <c r="H1617" s="3">
        <f t="shared" si="175"/>
        <v>31.445</v>
      </c>
      <c r="I1617" s="3">
        <f t="shared" si="176"/>
        <v>13.206899999999999</v>
      </c>
      <c r="J1617" s="3">
        <f t="shared" si="177"/>
        <v>43.857500000000002</v>
      </c>
      <c r="K1617" s="3">
        <f t="shared" si="178"/>
        <v>46.34</v>
      </c>
      <c r="L1617" s="3">
        <f t="shared" si="179"/>
        <v>27.307500000000001</v>
      </c>
      <c r="M1617" s="3">
        <f t="shared" si="180"/>
        <v>64.545000000000002</v>
      </c>
      <c r="N1617" s="3">
        <f t="shared" si="181"/>
        <v>62.0625</v>
      </c>
    </row>
    <row r="1618" spans="1:14" x14ac:dyDescent="0.35">
      <c r="A1618" s="2">
        <v>82626</v>
      </c>
      <c r="B1618" t="s">
        <v>8</v>
      </c>
      <c r="C1618">
        <v>601240</v>
      </c>
      <c r="D1618" t="s">
        <v>1703</v>
      </c>
      <c r="E1618">
        <v>301</v>
      </c>
      <c r="F1618" s="1">
        <v>43466</v>
      </c>
      <c r="G1618" s="3">
        <v>275.75</v>
      </c>
      <c r="H1618" s="3">
        <f t="shared" si="175"/>
        <v>104.785</v>
      </c>
      <c r="I1618" s="3">
        <f t="shared" si="176"/>
        <v>44.009699999999995</v>
      </c>
      <c r="J1618" s="3">
        <f t="shared" si="177"/>
        <v>146.14750000000001</v>
      </c>
      <c r="K1618" s="3">
        <f t="shared" si="178"/>
        <v>154.42000000000002</v>
      </c>
      <c r="L1618" s="3">
        <f t="shared" si="179"/>
        <v>90.997500000000002</v>
      </c>
      <c r="M1618" s="3">
        <f t="shared" si="180"/>
        <v>215.08500000000001</v>
      </c>
      <c r="N1618" s="3">
        <f t="shared" si="181"/>
        <v>206.8125</v>
      </c>
    </row>
    <row r="1619" spans="1:14" x14ac:dyDescent="0.35">
      <c r="A1619" s="2">
        <v>83704</v>
      </c>
      <c r="B1619" t="s">
        <v>8</v>
      </c>
      <c r="C1619">
        <v>601255</v>
      </c>
      <c r="D1619" t="s">
        <v>1726</v>
      </c>
      <c r="E1619">
        <v>301</v>
      </c>
      <c r="F1619" s="1">
        <v>43466</v>
      </c>
      <c r="G1619" s="3">
        <v>248.25</v>
      </c>
      <c r="H1619" s="3">
        <f t="shared" si="175"/>
        <v>94.335000000000008</v>
      </c>
      <c r="I1619" s="3">
        <f t="shared" si="176"/>
        <v>39.620699999999999</v>
      </c>
      <c r="J1619" s="3">
        <f t="shared" si="177"/>
        <v>131.57250000000002</v>
      </c>
      <c r="K1619" s="3">
        <f t="shared" si="178"/>
        <v>139.02000000000001</v>
      </c>
      <c r="L1619" s="3">
        <f t="shared" si="179"/>
        <v>81.922499999999999</v>
      </c>
      <c r="M1619" s="3">
        <f t="shared" si="180"/>
        <v>193.63500000000002</v>
      </c>
      <c r="N1619" s="3">
        <f t="shared" si="181"/>
        <v>186.1875</v>
      </c>
    </row>
    <row r="1620" spans="1:14" x14ac:dyDescent="0.35">
      <c r="A1620" s="2">
        <v>86235</v>
      </c>
      <c r="B1620" t="s">
        <v>8</v>
      </c>
      <c r="C1620">
        <v>601259</v>
      </c>
      <c r="D1620" t="s">
        <v>1727</v>
      </c>
      <c r="E1620">
        <v>302</v>
      </c>
      <c r="F1620" s="1">
        <v>43466</v>
      </c>
      <c r="G1620" s="3">
        <v>325.5</v>
      </c>
      <c r="H1620" s="3">
        <f t="shared" si="175"/>
        <v>123.69</v>
      </c>
      <c r="I1620" s="3">
        <f t="shared" si="176"/>
        <v>51.949799999999996</v>
      </c>
      <c r="J1620" s="3">
        <f t="shared" si="177"/>
        <v>172.51500000000001</v>
      </c>
      <c r="K1620" s="3">
        <f t="shared" si="178"/>
        <v>182.28000000000003</v>
      </c>
      <c r="L1620" s="3">
        <f t="shared" si="179"/>
        <v>107.41500000000001</v>
      </c>
      <c r="M1620" s="3">
        <f t="shared" si="180"/>
        <v>253.89000000000001</v>
      </c>
      <c r="N1620" s="3">
        <f t="shared" si="181"/>
        <v>244.125</v>
      </c>
    </row>
    <row r="1621" spans="1:14" x14ac:dyDescent="0.35">
      <c r="A1621" s="2">
        <v>82610</v>
      </c>
      <c r="B1621" t="s">
        <v>8</v>
      </c>
      <c r="C1621">
        <v>601261</v>
      </c>
      <c r="D1621" t="s">
        <v>1728</v>
      </c>
      <c r="E1621">
        <v>301</v>
      </c>
      <c r="F1621" s="1">
        <v>43466</v>
      </c>
      <c r="G1621" s="3">
        <v>367.5</v>
      </c>
      <c r="H1621" s="3">
        <f t="shared" si="175"/>
        <v>139.65</v>
      </c>
      <c r="I1621" s="3">
        <f t="shared" si="176"/>
        <v>58.652999999999999</v>
      </c>
      <c r="J1621" s="3">
        <f t="shared" si="177"/>
        <v>194.77500000000001</v>
      </c>
      <c r="K1621" s="3">
        <f t="shared" si="178"/>
        <v>205.8</v>
      </c>
      <c r="L1621" s="3">
        <f t="shared" si="179"/>
        <v>121.27500000000001</v>
      </c>
      <c r="M1621" s="3">
        <f t="shared" si="180"/>
        <v>286.65000000000003</v>
      </c>
      <c r="N1621" s="3">
        <f t="shared" si="181"/>
        <v>275.625</v>
      </c>
    </row>
    <row r="1622" spans="1:14" x14ac:dyDescent="0.35">
      <c r="A1622" s="2">
        <v>87522</v>
      </c>
      <c r="B1622" t="s">
        <v>8</v>
      </c>
      <c r="C1622">
        <v>601311</v>
      </c>
      <c r="D1622" t="s">
        <v>1729</v>
      </c>
      <c r="E1622">
        <v>306</v>
      </c>
      <c r="F1622" s="1">
        <v>43466</v>
      </c>
      <c r="G1622" s="3">
        <v>1260</v>
      </c>
      <c r="H1622" s="3">
        <f t="shared" si="175"/>
        <v>478.8</v>
      </c>
      <c r="I1622" s="3">
        <f t="shared" si="176"/>
        <v>201.096</v>
      </c>
      <c r="J1622" s="3">
        <f t="shared" si="177"/>
        <v>667.80000000000007</v>
      </c>
      <c r="K1622" s="3">
        <f t="shared" si="178"/>
        <v>705.6</v>
      </c>
      <c r="L1622" s="3">
        <f t="shared" si="179"/>
        <v>415.8</v>
      </c>
      <c r="M1622" s="3">
        <f t="shared" si="180"/>
        <v>982.80000000000007</v>
      </c>
      <c r="N1622" s="3">
        <f t="shared" si="181"/>
        <v>945</v>
      </c>
    </row>
    <row r="1623" spans="1:14" x14ac:dyDescent="0.35">
      <c r="A1623" s="2">
        <v>80175</v>
      </c>
      <c r="B1623" t="s">
        <v>8</v>
      </c>
      <c r="C1623">
        <v>601312</v>
      </c>
      <c r="D1623" t="s">
        <v>1730</v>
      </c>
      <c r="E1623">
        <v>301</v>
      </c>
      <c r="F1623" s="1">
        <v>43466</v>
      </c>
      <c r="G1623" s="3">
        <v>367.5</v>
      </c>
      <c r="H1623" s="3">
        <f t="shared" si="175"/>
        <v>139.65</v>
      </c>
      <c r="I1623" s="3">
        <f t="shared" si="176"/>
        <v>58.652999999999999</v>
      </c>
      <c r="J1623" s="3">
        <f t="shared" si="177"/>
        <v>194.77500000000001</v>
      </c>
      <c r="K1623" s="3">
        <f t="shared" si="178"/>
        <v>205.8</v>
      </c>
      <c r="L1623" s="3">
        <f t="shared" si="179"/>
        <v>121.27500000000001</v>
      </c>
      <c r="M1623" s="3">
        <f t="shared" si="180"/>
        <v>286.65000000000003</v>
      </c>
      <c r="N1623" s="3">
        <f t="shared" si="181"/>
        <v>275.625</v>
      </c>
    </row>
    <row r="1624" spans="1:14" x14ac:dyDescent="0.35">
      <c r="A1624" s="2">
        <v>83519</v>
      </c>
      <c r="B1624" t="s">
        <v>8</v>
      </c>
      <c r="C1624">
        <v>601314</v>
      </c>
      <c r="D1624" t="s">
        <v>1731</v>
      </c>
      <c r="E1624">
        <v>302</v>
      </c>
      <c r="F1624" s="1">
        <v>43550</v>
      </c>
      <c r="G1624" s="3">
        <v>150</v>
      </c>
      <c r="H1624" s="3">
        <f t="shared" si="175"/>
        <v>57</v>
      </c>
      <c r="I1624" s="3">
        <f t="shared" si="176"/>
        <v>23.939999999999998</v>
      </c>
      <c r="J1624" s="3">
        <f t="shared" si="177"/>
        <v>79.5</v>
      </c>
      <c r="K1624" s="3">
        <f t="shared" si="178"/>
        <v>84.000000000000014</v>
      </c>
      <c r="L1624" s="3">
        <f t="shared" si="179"/>
        <v>49.5</v>
      </c>
      <c r="M1624" s="3">
        <f t="shared" si="180"/>
        <v>117</v>
      </c>
      <c r="N1624" s="3">
        <f t="shared" si="181"/>
        <v>112.5</v>
      </c>
    </row>
    <row r="1625" spans="1:14" x14ac:dyDescent="0.35">
      <c r="A1625" s="2">
        <v>82139</v>
      </c>
      <c r="B1625" t="s">
        <v>8</v>
      </c>
      <c r="C1625">
        <v>601316</v>
      </c>
      <c r="D1625" t="s">
        <v>1732</v>
      </c>
      <c r="E1625">
        <v>302</v>
      </c>
      <c r="F1625" s="1">
        <v>43466</v>
      </c>
      <c r="G1625" s="3">
        <v>71.5</v>
      </c>
      <c r="H1625" s="3">
        <f t="shared" si="175"/>
        <v>27.17</v>
      </c>
      <c r="I1625" s="3">
        <f t="shared" si="176"/>
        <v>11.4114</v>
      </c>
      <c r="J1625" s="3">
        <f t="shared" si="177"/>
        <v>37.895000000000003</v>
      </c>
      <c r="K1625" s="3">
        <f t="shared" si="178"/>
        <v>40.040000000000006</v>
      </c>
      <c r="L1625" s="3">
        <f t="shared" si="179"/>
        <v>23.595000000000002</v>
      </c>
      <c r="M1625" s="3">
        <f t="shared" si="180"/>
        <v>55.77</v>
      </c>
      <c r="N1625" s="3">
        <f t="shared" si="181"/>
        <v>53.625</v>
      </c>
    </row>
    <row r="1626" spans="1:14" x14ac:dyDescent="0.35">
      <c r="A1626" s="2">
        <v>83519</v>
      </c>
      <c r="B1626" t="s">
        <v>8</v>
      </c>
      <c r="C1626">
        <v>601317</v>
      </c>
      <c r="D1626" t="s">
        <v>1733</v>
      </c>
      <c r="E1626">
        <v>301</v>
      </c>
      <c r="F1626" s="1">
        <v>43466</v>
      </c>
      <c r="G1626" s="3">
        <v>577.5</v>
      </c>
      <c r="H1626" s="3">
        <f t="shared" si="175"/>
        <v>219.45</v>
      </c>
      <c r="I1626" s="3">
        <f t="shared" si="176"/>
        <v>92.168999999999997</v>
      </c>
      <c r="J1626" s="3">
        <f t="shared" si="177"/>
        <v>306.07499999999999</v>
      </c>
      <c r="K1626" s="3">
        <f t="shared" si="178"/>
        <v>323.40000000000003</v>
      </c>
      <c r="L1626" s="3">
        <f t="shared" si="179"/>
        <v>190.57500000000002</v>
      </c>
      <c r="M1626" s="3">
        <f t="shared" si="180"/>
        <v>450.45</v>
      </c>
      <c r="N1626" s="3">
        <f t="shared" si="181"/>
        <v>433.125</v>
      </c>
    </row>
    <row r="1627" spans="1:14" x14ac:dyDescent="0.35">
      <c r="A1627" s="2">
        <v>86235</v>
      </c>
      <c r="B1627" t="s">
        <v>8</v>
      </c>
      <c r="C1627">
        <v>601319</v>
      </c>
      <c r="D1627" t="s">
        <v>1734</v>
      </c>
      <c r="E1627">
        <v>302</v>
      </c>
      <c r="F1627" s="1">
        <v>43466</v>
      </c>
      <c r="G1627" s="3">
        <v>82.75</v>
      </c>
      <c r="H1627" s="3">
        <f t="shared" si="175"/>
        <v>31.445</v>
      </c>
      <c r="I1627" s="3">
        <f t="shared" si="176"/>
        <v>13.206899999999999</v>
      </c>
      <c r="J1627" s="3">
        <f t="shared" si="177"/>
        <v>43.857500000000002</v>
      </c>
      <c r="K1627" s="3">
        <f t="shared" si="178"/>
        <v>46.34</v>
      </c>
      <c r="L1627" s="3">
        <f t="shared" si="179"/>
        <v>27.307500000000001</v>
      </c>
      <c r="M1627" s="3">
        <f t="shared" si="180"/>
        <v>64.545000000000002</v>
      </c>
      <c r="N1627" s="3">
        <f t="shared" si="181"/>
        <v>62.0625</v>
      </c>
    </row>
    <row r="1628" spans="1:14" x14ac:dyDescent="0.35">
      <c r="A1628" s="2">
        <v>86235</v>
      </c>
      <c r="B1628" t="s">
        <v>8</v>
      </c>
      <c r="C1628">
        <v>601321</v>
      </c>
      <c r="D1628" t="s">
        <v>1735</v>
      </c>
      <c r="E1628">
        <v>302</v>
      </c>
      <c r="F1628" s="1">
        <v>43466</v>
      </c>
      <c r="G1628" s="3">
        <v>82.75</v>
      </c>
      <c r="H1628" s="3">
        <f t="shared" si="175"/>
        <v>31.445</v>
      </c>
      <c r="I1628" s="3">
        <f t="shared" si="176"/>
        <v>13.206899999999999</v>
      </c>
      <c r="J1628" s="3">
        <f t="shared" si="177"/>
        <v>43.857500000000002</v>
      </c>
      <c r="K1628" s="3">
        <f t="shared" si="178"/>
        <v>46.34</v>
      </c>
      <c r="L1628" s="3">
        <f t="shared" si="179"/>
        <v>27.307500000000001</v>
      </c>
      <c r="M1628" s="3">
        <f t="shared" si="180"/>
        <v>64.545000000000002</v>
      </c>
      <c r="N1628" s="3">
        <f t="shared" si="181"/>
        <v>62.0625</v>
      </c>
    </row>
    <row r="1629" spans="1:14" x14ac:dyDescent="0.35">
      <c r="A1629" s="2">
        <v>86757</v>
      </c>
      <c r="B1629" t="s">
        <v>8</v>
      </c>
      <c r="C1629">
        <v>601323</v>
      </c>
      <c r="D1629" t="s">
        <v>1744</v>
      </c>
      <c r="E1629">
        <v>302</v>
      </c>
      <c r="F1629" s="1">
        <v>43466</v>
      </c>
      <c r="G1629" s="3">
        <v>315</v>
      </c>
      <c r="H1629" s="3">
        <f t="shared" si="175"/>
        <v>119.7</v>
      </c>
      <c r="I1629" s="3">
        <f t="shared" si="176"/>
        <v>50.274000000000001</v>
      </c>
      <c r="J1629" s="3">
        <f t="shared" si="177"/>
        <v>166.95000000000002</v>
      </c>
      <c r="K1629" s="3">
        <f t="shared" si="178"/>
        <v>176.4</v>
      </c>
      <c r="L1629" s="3">
        <f t="shared" si="179"/>
        <v>103.95</v>
      </c>
      <c r="M1629" s="3">
        <f t="shared" si="180"/>
        <v>245.70000000000002</v>
      </c>
      <c r="N1629" s="3">
        <f t="shared" si="181"/>
        <v>236.25</v>
      </c>
    </row>
    <row r="1630" spans="1:14" x14ac:dyDescent="0.35">
      <c r="A1630" s="2">
        <v>86160</v>
      </c>
      <c r="B1630" t="s">
        <v>8</v>
      </c>
      <c r="C1630">
        <v>601324</v>
      </c>
      <c r="D1630" t="s">
        <v>1745</v>
      </c>
      <c r="E1630">
        <v>302</v>
      </c>
      <c r="F1630" s="1">
        <v>43466</v>
      </c>
      <c r="G1630" s="3">
        <v>90.75</v>
      </c>
      <c r="H1630" s="3">
        <f t="shared" si="175"/>
        <v>34.484999999999999</v>
      </c>
      <c r="I1630" s="3">
        <f t="shared" si="176"/>
        <v>14.483699999999999</v>
      </c>
      <c r="J1630" s="3">
        <f t="shared" si="177"/>
        <v>48.097500000000004</v>
      </c>
      <c r="K1630" s="3">
        <f t="shared" si="178"/>
        <v>50.820000000000007</v>
      </c>
      <c r="L1630" s="3">
        <f t="shared" si="179"/>
        <v>29.947500000000002</v>
      </c>
      <c r="M1630" s="3">
        <f t="shared" si="180"/>
        <v>70.784999999999997</v>
      </c>
      <c r="N1630" s="3">
        <f t="shared" si="181"/>
        <v>68.0625</v>
      </c>
    </row>
    <row r="1631" spans="1:14" x14ac:dyDescent="0.35">
      <c r="A1631" s="2">
        <v>86255</v>
      </c>
      <c r="B1631" t="s">
        <v>8</v>
      </c>
      <c r="C1631">
        <v>601325</v>
      </c>
      <c r="D1631" t="s">
        <v>1746</v>
      </c>
      <c r="E1631">
        <v>302</v>
      </c>
      <c r="F1631" s="1">
        <v>43466</v>
      </c>
      <c r="G1631" s="3">
        <v>100.5</v>
      </c>
      <c r="H1631" s="3">
        <f t="shared" si="175"/>
        <v>38.19</v>
      </c>
      <c r="I1631" s="3">
        <f t="shared" si="176"/>
        <v>16.0398</v>
      </c>
      <c r="J1631" s="3">
        <f t="shared" si="177"/>
        <v>53.265000000000001</v>
      </c>
      <c r="K1631" s="3">
        <f t="shared" si="178"/>
        <v>56.280000000000008</v>
      </c>
      <c r="L1631" s="3">
        <f t="shared" si="179"/>
        <v>33.164999999999999</v>
      </c>
      <c r="M1631" s="3">
        <f t="shared" si="180"/>
        <v>78.39</v>
      </c>
      <c r="N1631" s="3">
        <f t="shared" si="181"/>
        <v>75.375</v>
      </c>
    </row>
    <row r="1632" spans="1:14" x14ac:dyDescent="0.35">
      <c r="A1632" s="2">
        <v>86160</v>
      </c>
      <c r="B1632" t="s">
        <v>8</v>
      </c>
      <c r="C1632">
        <v>601326</v>
      </c>
      <c r="D1632" t="s">
        <v>1747</v>
      </c>
      <c r="E1632">
        <v>302</v>
      </c>
      <c r="F1632" s="1">
        <v>43466</v>
      </c>
      <c r="G1632" s="3">
        <v>90.75</v>
      </c>
      <c r="H1632" s="3">
        <f t="shared" si="175"/>
        <v>34.484999999999999</v>
      </c>
      <c r="I1632" s="3">
        <f t="shared" si="176"/>
        <v>14.483699999999999</v>
      </c>
      <c r="J1632" s="3">
        <f t="shared" si="177"/>
        <v>48.097500000000004</v>
      </c>
      <c r="K1632" s="3">
        <f t="shared" si="178"/>
        <v>50.820000000000007</v>
      </c>
      <c r="L1632" s="3">
        <f t="shared" si="179"/>
        <v>29.947500000000002</v>
      </c>
      <c r="M1632" s="3">
        <f t="shared" si="180"/>
        <v>70.784999999999997</v>
      </c>
      <c r="N1632" s="3">
        <f t="shared" si="181"/>
        <v>68.0625</v>
      </c>
    </row>
    <row r="1633" spans="1:14" x14ac:dyDescent="0.35">
      <c r="A1633" s="2">
        <v>83921</v>
      </c>
      <c r="B1633" t="s">
        <v>8</v>
      </c>
      <c r="C1633">
        <v>601331</v>
      </c>
      <c r="D1633" t="s">
        <v>1748</v>
      </c>
      <c r="E1633">
        <v>301</v>
      </c>
      <c r="F1633" s="1">
        <v>43466</v>
      </c>
      <c r="G1633" s="3">
        <v>254.25</v>
      </c>
      <c r="H1633" s="3">
        <f t="shared" si="175"/>
        <v>96.614999999999995</v>
      </c>
      <c r="I1633" s="3">
        <f t="shared" si="176"/>
        <v>40.578299999999999</v>
      </c>
      <c r="J1633" s="3">
        <f t="shared" si="177"/>
        <v>134.7525</v>
      </c>
      <c r="K1633" s="3">
        <f t="shared" si="178"/>
        <v>142.38000000000002</v>
      </c>
      <c r="L1633" s="3">
        <f t="shared" si="179"/>
        <v>83.902500000000003</v>
      </c>
      <c r="M1633" s="3">
        <f t="shared" si="180"/>
        <v>198.315</v>
      </c>
      <c r="N1633" s="3">
        <f t="shared" si="181"/>
        <v>190.6875</v>
      </c>
    </row>
    <row r="1634" spans="1:14" x14ac:dyDescent="0.35">
      <c r="A1634" s="2">
        <v>80201</v>
      </c>
      <c r="B1634" t="s">
        <v>8</v>
      </c>
      <c r="C1634">
        <v>601335</v>
      </c>
      <c r="D1634" t="s">
        <v>1749</v>
      </c>
      <c r="E1634">
        <v>301</v>
      </c>
      <c r="F1634" s="1">
        <v>43466</v>
      </c>
      <c r="G1634" s="3">
        <v>171.25</v>
      </c>
      <c r="H1634" s="3">
        <f t="shared" si="175"/>
        <v>65.075000000000003</v>
      </c>
      <c r="I1634" s="3">
        <f t="shared" si="176"/>
        <v>27.331500000000002</v>
      </c>
      <c r="J1634" s="3">
        <f t="shared" si="177"/>
        <v>90.762500000000003</v>
      </c>
      <c r="K1634" s="3">
        <f t="shared" si="178"/>
        <v>95.9</v>
      </c>
      <c r="L1634" s="3">
        <f t="shared" si="179"/>
        <v>56.512500000000003</v>
      </c>
      <c r="M1634" s="3">
        <f t="shared" si="180"/>
        <v>133.57500000000002</v>
      </c>
      <c r="N1634" s="3">
        <f t="shared" si="181"/>
        <v>128.4375</v>
      </c>
    </row>
    <row r="1635" spans="1:14" x14ac:dyDescent="0.35">
      <c r="A1635" s="2">
        <v>80177</v>
      </c>
      <c r="B1635" t="s">
        <v>8</v>
      </c>
      <c r="C1635">
        <v>601336</v>
      </c>
      <c r="D1635" t="s">
        <v>1750</v>
      </c>
      <c r="E1635">
        <v>301</v>
      </c>
      <c r="F1635" s="1">
        <v>43466</v>
      </c>
      <c r="G1635" s="3">
        <v>168</v>
      </c>
      <c r="H1635" s="3">
        <f t="shared" si="175"/>
        <v>63.84</v>
      </c>
      <c r="I1635" s="3">
        <f t="shared" si="176"/>
        <v>26.812799999999999</v>
      </c>
      <c r="J1635" s="3">
        <f t="shared" si="177"/>
        <v>89.04</v>
      </c>
      <c r="K1635" s="3">
        <f t="shared" si="178"/>
        <v>94.080000000000013</v>
      </c>
      <c r="L1635" s="3">
        <f t="shared" si="179"/>
        <v>55.440000000000005</v>
      </c>
      <c r="M1635" s="3">
        <f t="shared" si="180"/>
        <v>131.04</v>
      </c>
      <c r="N1635" s="3">
        <f t="shared" si="181"/>
        <v>126</v>
      </c>
    </row>
    <row r="1636" spans="1:14" x14ac:dyDescent="0.35">
      <c r="A1636" s="2">
        <v>86022</v>
      </c>
      <c r="B1636" t="s">
        <v>8</v>
      </c>
      <c r="C1636">
        <v>601337</v>
      </c>
      <c r="D1636" t="s">
        <v>1751</v>
      </c>
      <c r="E1636">
        <v>305</v>
      </c>
      <c r="F1636" s="1">
        <v>43466</v>
      </c>
      <c r="G1636" s="3">
        <v>430.5</v>
      </c>
      <c r="H1636" s="3">
        <f t="shared" si="175"/>
        <v>163.59</v>
      </c>
      <c r="I1636" s="3">
        <f t="shared" si="176"/>
        <v>68.707800000000006</v>
      </c>
      <c r="J1636" s="3">
        <f t="shared" si="177"/>
        <v>228.16500000000002</v>
      </c>
      <c r="K1636" s="3">
        <f t="shared" si="178"/>
        <v>241.08</v>
      </c>
      <c r="L1636" s="3">
        <f t="shared" si="179"/>
        <v>142.065</v>
      </c>
      <c r="M1636" s="3">
        <f t="shared" si="180"/>
        <v>335.79</v>
      </c>
      <c r="N1636" s="3">
        <f t="shared" si="181"/>
        <v>322.875</v>
      </c>
    </row>
    <row r="1637" spans="1:14" x14ac:dyDescent="0.35">
      <c r="A1637" s="2">
        <v>87506</v>
      </c>
      <c r="B1637" t="s">
        <v>8</v>
      </c>
      <c r="C1637">
        <v>601338</v>
      </c>
      <c r="D1637" t="s">
        <v>1752</v>
      </c>
      <c r="E1637">
        <v>306</v>
      </c>
      <c r="F1637" s="1">
        <v>43466</v>
      </c>
      <c r="G1637" s="3">
        <v>1338.75</v>
      </c>
      <c r="H1637" s="3">
        <f t="shared" si="175"/>
        <v>508.72500000000002</v>
      </c>
      <c r="I1637" s="3">
        <f t="shared" si="176"/>
        <v>213.6645</v>
      </c>
      <c r="J1637" s="3">
        <f t="shared" si="177"/>
        <v>709.53750000000002</v>
      </c>
      <c r="K1637" s="3">
        <f t="shared" si="178"/>
        <v>749.7</v>
      </c>
      <c r="L1637" s="3">
        <f t="shared" si="179"/>
        <v>441.78750000000002</v>
      </c>
      <c r="M1637" s="3">
        <f t="shared" si="180"/>
        <v>1044.2250000000001</v>
      </c>
      <c r="N1637" s="3">
        <f t="shared" si="181"/>
        <v>1004.0625</v>
      </c>
    </row>
    <row r="1638" spans="1:14" x14ac:dyDescent="0.35">
      <c r="A1638" s="2">
        <v>83520</v>
      </c>
      <c r="B1638" t="s">
        <v>8</v>
      </c>
      <c r="C1638">
        <v>601339</v>
      </c>
      <c r="D1638" t="s">
        <v>1753</v>
      </c>
      <c r="E1638">
        <v>301</v>
      </c>
      <c r="F1638" s="1">
        <v>43466</v>
      </c>
      <c r="G1638" s="3">
        <v>787.5</v>
      </c>
      <c r="H1638" s="3">
        <f t="shared" si="175"/>
        <v>299.25</v>
      </c>
      <c r="I1638" s="3">
        <f t="shared" si="176"/>
        <v>125.685</v>
      </c>
      <c r="J1638" s="3">
        <f t="shared" si="177"/>
        <v>417.375</v>
      </c>
      <c r="K1638" s="3">
        <f t="shared" si="178"/>
        <v>441.00000000000006</v>
      </c>
      <c r="L1638" s="3">
        <f t="shared" si="179"/>
        <v>259.875</v>
      </c>
      <c r="M1638" s="3">
        <f t="shared" si="180"/>
        <v>614.25</v>
      </c>
      <c r="N1638" s="3">
        <f t="shared" si="181"/>
        <v>590.625</v>
      </c>
    </row>
    <row r="1639" spans="1:14" x14ac:dyDescent="0.35">
      <c r="A1639" s="2">
        <v>83520</v>
      </c>
      <c r="B1639" t="s">
        <v>8</v>
      </c>
      <c r="C1639">
        <v>601341</v>
      </c>
      <c r="D1639" t="s">
        <v>1756</v>
      </c>
      <c r="E1639">
        <v>301</v>
      </c>
      <c r="F1639" s="1">
        <v>43466</v>
      </c>
      <c r="G1639" s="3">
        <v>367.5</v>
      </c>
      <c r="H1639" s="3">
        <f t="shared" si="175"/>
        <v>139.65</v>
      </c>
      <c r="I1639" s="3">
        <f t="shared" si="176"/>
        <v>58.652999999999999</v>
      </c>
      <c r="J1639" s="3">
        <f t="shared" si="177"/>
        <v>194.77500000000001</v>
      </c>
      <c r="K1639" s="3">
        <f t="shared" si="178"/>
        <v>205.8</v>
      </c>
      <c r="L1639" s="3">
        <f t="shared" si="179"/>
        <v>121.27500000000001</v>
      </c>
      <c r="M1639" s="3">
        <f t="shared" si="180"/>
        <v>286.65000000000003</v>
      </c>
      <c r="N1639" s="3">
        <f t="shared" si="181"/>
        <v>275.625</v>
      </c>
    </row>
    <row r="1640" spans="1:14" x14ac:dyDescent="0.35">
      <c r="A1640" s="2">
        <v>86777</v>
      </c>
      <c r="B1640" t="s">
        <v>8</v>
      </c>
      <c r="C1640">
        <v>601342</v>
      </c>
      <c r="D1640" t="s">
        <v>1757</v>
      </c>
      <c r="E1640">
        <v>302</v>
      </c>
      <c r="F1640" s="1">
        <v>43466</v>
      </c>
      <c r="G1640" s="3">
        <v>325.5</v>
      </c>
      <c r="H1640" s="3">
        <f t="shared" si="175"/>
        <v>123.69</v>
      </c>
      <c r="I1640" s="3">
        <f t="shared" si="176"/>
        <v>51.949799999999996</v>
      </c>
      <c r="J1640" s="3">
        <f t="shared" si="177"/>
        <v>172.51500000000001</v>
      </c>
      <c r="K1640" s="3">
        <f t="shared" si="178"/>
        <v>182.28000000000003</v>
      </c>
      <c r="L1640" s="3">
        <f t="shared" si="179"/>
        <v>107.41500000000001</v>
      </c>
      <c r="M1640" s="3">
        <f t="shared" si="180"/>
        <v>253.89000000000001</v>
      </c>
      <c r="N1640" s="3">
        <f t="shared" si="181"/>
        <v>244.125</v>
      </c>
    </row>
    <row r="1641" spans="1:14" x14ac:dyDescent="0.35">
      <c r="A1641" s="2">
        <v>86778</v>
      </c>
      <c r="B1641" t="s">
        <v>8</v>
      </c>
      <c r="C1641">
        <v>601343</v>
      </c>
      <c r="D1641" t="s">
        <v>1758</v>
      </c>
      <c r="E1641">
        <v>302</v>
      </c>
      <c r="F1641" s="1">
        <v>43466</v>
      </c>
      <c r="G1641" s="3">
        <v>325.5</v>
      </c>
      <c r="H1641" s="3">
        <f t="shared" si="175"/>
        <v>123.69</v>
      </c>
      <c r="I1641" s="3">
        <f t="shared" si="176"/>
        <v>51.949799999999996</v>
      </c>
      <c r="J1641" s="3">
        <f t="shared" si="177"/>
        <v>172.51500000000001</v>
      </c>
      <c r="K1641" s="3">
        <f t="shared" si="178"/>
        <v>182.28000000000003</v>
      </c>
      <c r="L1641" s="3">
        <f t="shared" si="179"/>
        <v>107.41500000000001</v>
      </c>
      <c r="M1641" s="3">
        <f t="shared" si="180"/>
        <v>253.89000000000001</v>
      </c>
      <c r="N1641" s="3">
        <f t="shared" si="181"/>
        <v>244.125</v>
      </c>
    </row>
    <row r="1642" spans="1:14" x14ac:dyDescent="0.35">
      <c r="A1642" s="2">
        <v>82172</v>
      </c>
      <c r="B1642" t="s">
        <v>8</v>
      </c>
      <c r="C1642">
        <v>601345</v>
      </c>
      <c r="D1642" t="s">
        <v>1759</v>
      </c>
      <c r="E1642">
        <v>301</v>
      </c>
      <c r="F1642" s="1">
        <v>43466</v>
      </c>
      <c r="G1642" s="3">
        <v>210</v>
      </c>
      <c r="H1642" s="3">
        <f t="shared" si="175"/>
        <v>79.8</v>
      </c>
      <c r="I1642" s="3">
        <f t="shared" si="176"/>
        <v>33.515999999999998</v>
      </c>
      <c r="J1642" s="3">
        <f t="shared" si="177"/>
        <v>111.30000000000001</v>
      </c>
      <c r="K1642" s="3">
        <f t="shared" si="178"/>
        <v>117.60000000000001</v>
      </c>
      <c r="L1642" s="3">
        <f t="shared" si="179"/>
        <v>69.3</v>
      </c>
      <c r="M1642" s="3">
        <f t="shared" si="180"/>
        <v>163.80000000000001</v>
      </c>
      <c r="N1642" s="3">
        <f t="shared" si="181"/>
        <v>157.5</v>
      </c>
    </row>
    <row r="1643" spans="1:14" x14ac:dyDescent="0.35">
      <c r="A1643" s="2">
        <v>80375</v>
      </c>
      <c r="B1643" t="s">
        <v>8</v>
      </c>
      <c r="C1643">
        <v>601346</v>
      </c>
      <c r="D1643" t="s">
        <v>1760</v>
      </c>
      <c r="E1643">
        <v>301</v>
      </c>
      <c r="F1643" s="1">
        <v>43466</v>
      </c>
      <c r="G1643" s="3">
        <v>472.5</v>
      </c>
      <c r="H1643" s="3">
        <f t="shared" si="175"/>
        <v>179.55</v>
      </c>
      <c r="I1643" s="3">
        <f t="shared" si="176"/>
        <v>75.411000000000001</v>
      </c>
      <c r="J1643" s="3">
        <f t="shared" si="177"/>
        <v>250.42500000000001</v>
      </c>
      <c r="K1643" s="3">
        <f t="shared" si="178"/>
        <v>264.60000000000002</v>
      </c>
      <c r="L1643" s="3">
        <f t="shared" si="179"/>
        <v>155.92500000000001</v>
      </c>
      <c r="M1643" s="3">
        <f t="shared" si="180"/>
        <v>368.55</v>
      </c>
      <c r="N1643" s="3">
        <f t="shared" si="181"/>
        <v>354.375</v>
      </c>
    </row>
    <row r="1644" spans="1:14" x14ac:dyDescent="0.35">
      <c r="A1644" s="2">
        <v>86747</v>
      </c>
      <c r="B1644" t="s">
        <v>8</v>
      </c>
      <c r="C1644">
        <v>601347</v>
      </c>
      <c r="D1644" t="s">
        <v>1761</v>
      </c>
      <c r="E1644">
        <v>302</v>
      </c>
      <c r="F1644" s="1">
        <v>43466</v>
      </c>
      <c r="G1644" s="3">
        <v>157.5</v>
      </c>
      <c r="H1644" s="3">
        <f t="shared" si="175"/>
        <v>59.85</v>
      </c>
      <c r="I1644" s="3">
        <f t="shared" si="176"/>
        <v>25.137</v>
      </c>
      <c r="J1644" s="3">
        <f t="shared" si="177"/>
        <v>83.475000000000009</v>
      </c>
      <c r="K1644" s="3">
        <f t="shared" si="178"/>
        <v>88.2</v>
      </c>
      <c r="L1644" s="3">
        <f t="shared" si="179"/>
        <v>51.975000000000001</v>
      </c>
      <c r="M1644" s="3">
        <f t="shared" si="180"/>
        <v>122.85000000000001</v>
      </c>
      <c r="N1644" s="3">
        <f t="shared" si="181"/>
        <v>118.125</v>
      </c>
    </row>
    <row r="1645" spans="1:14" x14ac:dyDescent="0.35">
      <c r="A1645" s="2">
        <v>86747</v>
      </c>
      <c r="B1645" t="s">
        <v>8</v>
      </c>
      <c r="C1645">
        <v>601348</v>
      </c>
      <c r="D1645" t="s">
        <v>1762</v>
      </c>
      <c r="E1645">
        <v>302</v>
      </c>
      <c r="F1645" s="1">
        <v>43466</v>
      </c>
      <c r="G1645" s="3">
        <v>157.5</v>
      </c>
      <c r="H1645" s="3">
        <f t="shared" si="175"/>
        <v>59.85</v>
      </c>
      <c r="I1645" s="3">
        <f t="shared" si="176"/>
        <v>25.137</v>
      </c>
      <c r="J1645" s="3">
        <f t="shared" si="177"/>
        <v>83.475000000000009</v>
      </c>
      <c r="K1645" s="3">
        <f t="shared" si="178"/>
        <v>88.2</v>
      </c>
      <c r="L1645" s="3">
        <f t="shared" si="179"/>
        <v>51.975000000000001</v>
      </c>
      <c r="M1645" s="3">
        <f t="shared" si="180"/>
        <v>122.85000000000001</v>
      </c>
      <c r="N1645" s="3">
        <f t="shared" si="181"/>
        <v>118.125</v>
      </c>
    </row>
    <row r="1646" spans="1:14" x14ac:dyDescent="0.35">
      <c r="A1646" s="2">
        <v>83919</v>
      </c>
      <c r="B1646" t="s">
        <v>8</v>
      </c>
      <c r="C1646">
        <v>601350</v>
      </c>
      <c r="D1646" t="s">
        <v>1763</v>
      </c>
      <c r="E1646">
        <v>301</v>
      </c>
      <c r="F1646" s="1">
        <v>43466</v>
      </c>
      <c r="G1646" s="3">
        <v>577.5</v>
      </c>
      <c r="H1646" s="3">
        <f t="shared" si="175"/>
        <v>219.45</v>
      </c>
      <c r="I1646" s="3">
        <f t="shared" si="176"/>
        <v>92.168999999999997</v>
      </c>
      <c r="J1646" s="3">
        <f t="shared" si="177"/>
        <v>306.07499999999999</v>
      </c>
      <c r="K1646" s="3">
        <f t="shared" si="178"/>
        <v>323.40000000000003</v>
      </c>
      <c r="L1646" s="3">
        <f t="shared" si="179"/>
        <v>190.57500000000002</v>
      </c>
      <c r="M1646" s="3">
        <f t="shared" si="180"/>
        <v>450.45</v>
      </c>
      <c r="N1646" s="3">
        <f t="shared" si="181"/>
        <v>433.125</v>
      </c>
    </row>
    <row r="1647" spans="1:14" x14ac:dyDescent="0.35">
      <c r="A1647" s="2">
        <v>83516</v>
      </c>
      <c r="B1647" t="s">
        <v>8</v>
      </c>
      <c r="C1647">
        <v>601351</v>
      </c>
      <c r="D1647" t="s">
        <v>1764</v>
      </c>
      <c r="E1647">
        <v>301</v>
      </c>
      <c r="F1647" s="1">
        <v>43466</v>
      </c>
      <c r="G1647" s="3">
        <v>435.75</v>
      </c>
      <c r="H1647" s="3">
        <f t="shared" si="175"/>
        <v>165.58500000000001</v>
      </c>
      <c r="I1647" s="3">
        <f t="shared" si="176"/>
        <v>69.545699999999997</v>
      </c>
      <c r="J1647" s="3">
        <f t="shared" si="177"/>
        <v>230.94750000000002</v>
      </c>
      <c r="K1647" s="3">
        <f t="shared" si="178"/>
        <v>244.02</v>
      </c>
      <c r="L1647" s="3">
        <f t="shared" si="179"/>
        <v>143.79750000000001</v>
      </c>
      <c r="M1647" s="3">
        <f t="shared" si="180"/>
        <v>339.88499999999999</v>
      </c>
      <c r="N1647" s="3">
        <f t="shared" si="181"/>
        <v>326.8125</v>
      </c>
    </row>
    <row r="1648" spans="1:14" x14ac:dyDescent="0.35">
      <c r="A1648" s="2">
        <v>87804</v>
      </c>
      <c r="B1648" t="s">
        <v>8</v>
      </c>
      <c r="C1648">
        <v>601402</v>
      </c>
      <c r="D1648" t="s">
        <v>1765</v>
      </c>
      <c r="E1648">
        <v>306</v>
      </c>
      <c r="F1648" s="1">
        <v>43466</v>
      </c>
      <c r="G1648" s="3">
        <v>82.75</v>
      </c>
      <c r="H1648" s="3">
        <f t="shared" si="175"/>
        <v>31.445</v>
      </c>
      <c r="I1648" s="3">
        <f t="shared" si="176"/>
        <v>13.206899999999999</v>
      </c>
      <c r="J1648" s="3">
        <f t="shared" si="177"/>
        <v>43.857500000000002</v>
      </c>
      <c r="K1648" s="3">
        <f t="shared" si="178"/>
        <v>46.34</v>
      </c>
      <c r="L1648" s="3">
        <f t="shared" si="179"/>
        <v>27.307500000000001</v>
      </c>
      <c r="M1648" s="3">
        <f t="shared" si="180"/>
        <v>64.545000000000002</v>
      </c>
      <c r="N1648" s="3">
        <f t="shared" si="181"/>
        <v>62.0625</v>
      </c>
    </row>
    <row r="1649" spans="1:14" x14ac:dyDescent="0.35">
      <c r="A1649" s="2">
        <v>87804</v>
      </c>
      <c r="B1649" t="s">
        <v>8</v>
      </c>
      <c r="C1649">
        <v>601403</v>
      </c>
      <c r="D1649" t="s">
        <v>1766</v>
      </c>
      <c r="E1649">
        <v>306</v>
      </c>
      <c r="F1649" s="1">
        <v>43466</v>
      </c>
      <c r="G1649" s="3">
        <v>82.75</v>
      </c>
      <c r="H1649" s="3">
        <f t="shared" si="175"/>
        <v>31.445</v>
      </c>
      <c r="I1649" s="3">
        <f t="shared" si="176"/>
        <v>13.206899999999999</v>
      </c>
      <c r="J1649" s="3">
        <f t="shared" si="177"/>
        <v>43.857500000000002</v>
      </c>
      <c r="K1649" s="3">
        <f t="shared" si="178"/>
        <v>46.34</v>
      </c>
      <c r="L1649" s="3">
        <f t="shared" si="179"/>
        <v>27.307500000000001</v>
      </c>
      <c r="M1649" s="3">
        <f t="shared" si="180"/>
        <v>64.545000000000002</v>
      </c>
      <c r="N1649" s="3">
        <f t="shared" si="181"/>
        <v>62.0625</v>
      </c>
    </row>
    <row r="1650" spans="1:14" x14ac:dyDescent="0.35">
      <c r="A1650" s="2">
        <v>87502</v>
      </c>
      <c r="B1650" t="s">
        <v>8</v>
      </c>
      <c r="C1650">
        <v>601404</v>
      </c>
      <c r="D1650" t="s">
        <v>1767</v>
      </c>
      <c r="E1650">
        <v>306</v>
      </c>
      <c r="F1650" s="1">
        <v>43466</v>
      </c>
      <c r="G1650" s="3">
        <v>315</v>
      </c>
      <c r="H1650" s="3">
        <f t="shared" si="175"/>
        <v>119.7</v>
      </c>
      <c r="I1650" s="3">
        <f t="shared" si="176"/>
        <v>50.274000000000001</v>
      </c>
      <c r="J1650" s="3">
        <f t="shared" si="177"/>
        <v>166.95000000000002</v>
      </c>
      <c r="K1650" s="3">
        <f t="shared" si="178"/>
        <v>176.4</v>
      </c>
      <c r="L1650" s="3">
        <f t="shared" si="179"/>
        <v>103.95</v>
      </c>
      <c r="M1650" s="3">
        <f t="shared" si="180"/>
        <v>245.70000000000002</v>
      </c>
      <c r="N1650" s="3">
        <f t="shared" si="181"/>
        <v>236.25</v>
      </c>
    </row>
    <row r="1651" spans="1:14" x14ac:dyDescent="0.35">
      <c r="A1651" s="2">
        <v>87798</v>
      </c>
      <c r="B1651" t="s">
        <v>8</v>
      </c>
      <c r="C1651">
        <v>601406</v>
      </c>
      <c r="D1651" t="s">
        <v>1768</v>
      </c>
      <c r="E1651">
        <v>306</v>
      </c>
      <c r="F1651" s="1">
        <v>43466</v>
      </c>
      <c r="G1651" s="3">
        <v>262.5</v>
      </c>
      <c r="H1651" s="3">
        <f t="shared" si="175"/>
        <v>99.75</v>
      </c>
      <c r="I1651" s="3">
        <f t="shared" si="176"/>
        <v>41.894999999999996</v>
      </c>
      <c r="J1651" s="3">
        <f t="shared" si="177"/>
        <v>139.125</v>
      </c>
      <c r="K1651" s="3">
        <f t="shared" si="178"/>
        <v>147</v>
      </c>
      <c r="L1651" s="3">
        <f t="shared" si="179"/>
        <v>86.625</v>
      </c>
      <c r="M1651" s="3">
        <f t="shared" si="180"/>
        <v>204.75</v>
      </c>
      <c r="N1651" s="3">
        <f t="shared" si="181"/>
        <v>196.875</v>
      </c>
    </row>
    <row r="1652" spans="1:14" x14ac:dyDescent="0.35">
      <c r="A1652" s="2">
        <v>87798</v>
      </c>
      <c r="B1652" t="s">
        <v>8</v>
      </c>
      <c r="C1652">
        <v>601407</v>
      </c>
      <c r="D1652" t="s">
        <v>1769</v>
      </c>
      <c r="E1652">
        <v>306</v>
      </c>
      <c r="F1652" s="1">
        <v>43466</v>
      </c>
      <c r="G1652" s="3">
        <v>262.5</v>
      </c>
      <c r="H1652" s="3">
        <f t="shared" si="175"/>
        <v>99.75</v>
      </c>
      <c r="I1652" s="3">
        <f t="shared" si="176"/>
        <v>41.894999999999996</v>
      </c>
      <c r="J1652" s="3">
        <f t="shared" si="177"/>
        <v>139.125</v>
      </c>
      <c r="K1652" s="3">
        <f t="shared" si="178"/>
        <v>147</v>
      </c>
      <c r="L1652" s="3">
        <f t="shared" si="179"/>
        <v>86.625</v>
      </c>
      <c r="M1652" s="3">
        <f t="shared" si="180"/>
        <v>204.75</v>
      </c>
      <c r="N1652" s="3">
        <f t="shared" si="181"/>
        <v>196.875</v>
      </c>
    </row>
    <row r="1653" spans="1:14" x14ac:dyDescent="0.35">
      <c r="A1653" s="2">
        <v>82232</v>
      </c>
      <c r="B1653" t="s">
        <v>8</v>
      </c>
      <c r="C1653">
        <v>601422</v>
      </c>
      <c r="D1653" t="s">
        <v>1770</v>
      </c>
      <c r="E1653">
        <v>301</v>
      </c>
      <c r="F1653" s="1">
        <v>43538</v>
      </c>
      <c r="G1653" s="3">
        <v>250</v>
      </c>
      <c r="H1653" s="3">
        <f t="shared" si="175"/>
        <v>95</v>
      </c>
      <c r="I1653" s="3">
        <f t="shared" si="176"/>
        <v>39.9</v>
      </c>
      <c r="J1653" s="3">
        <f t="shared" si="177"/>
        <v>132.5</v>
      </c>
      <c r="K1653" s="3">
        <f t="shared" si="178"/>
        <v>140</v>
      </c>
      <c r="L1653" s="3">
        <f t="shared" si="179"/>
        <v>82.5</v>
      </c>
      <c r="M1653" s="3">
        <f t="shared" si="180"/>
        <v>195</v>
      </c>
      <c r="N1653" s="3">
        <f t="shared" si="181"/>
        <v>187.5</v>
      </c>
    </row>
    <row r="1654" spans="1:14" x14ac:dyDescent="0.35">
      <c r="A1654" s="2">
        <v>86316</v>
      </c>
      <c r="B1654" t="s">
        <v>8</v>
      </c>
      <c r="C1654">
        <v>601423</v>
      </c>
      <c r="D1654" t="s">
        <v>1771</v>
      </c>
      <c r="E1654">
        <v>302</v>
      </c>
      <c r="F1654" s="1">
        <v>43466</v>
      </c>
      <c r="G1654" s="3">
        <v>118.5</v>
      </c>
      <c r="H1654" s="3">
        <f t="shared" si="175"/>
        <v>45.03</v>
      </c>
      <c r="I1654" s="3">
        <f t="shared" si="176"/>
        <v>18.912600000000001</v>
      </c>
      <c r="J1654" s="3">
        <f t="shared" si="177"/>
        <v>62.805</v>
      </c>
      <c r="K1654" s="3">
        <f t="shared" si="178"/>
        <v>66.36</v>
      </c>
      <c r="L1654" s="3">
        <f t="shared" si="179"/>
        <v>39.105000000000004</v>
      </c>
      <c r="M1654" s="3">
        <f t="shared" si="180"/>
        <v>92.43</v>
      </c>
      <c r="N1654" s="3">
        <f t="shared" si="181"/>
        <v>88.875</v>
      </c>
    </row>
    <row r="1655" spans="1:14" x14ac:dyDescent="0.35">
      <c r="A1655" s="2">
        <v>86341</v>
      </c>
      <c r="B1655" t="s">
        <v>8</v>
      </c>
      <c r="C1655">
        <v>601424</v>
      </c>
      <c r="D1655" t="s">
        <v>1772</v>
      </c>
      <c r="E1655">
        <v>302</v>
      </c>
      <c r="F1655" s="1">
        <v>43560</v>
      </c>
      <c r="G1655" s="3">
        <v>250</v>
      </c>
      <c r="H1655" s="3">
        <f t="shared" si="175"/>
        <v>95</v>
      </c>
      <c r="I1655" s="3">
        <f t="shared" si="176"/>
        <v>39.9</v>
      </c>
      <c r="J1655" s="3">
        <f t="shared" si="177"/>
        <v>132.5</v>
      </c>
      <c r="K1655" s="3">
        <f t="shared" si="178"/>
        <v>140</v>
      </c>
      <c r="L1655" s="3">
        <f t="shared" si="179"/>
        <v>82.5</v>
      </c>
      <c r="M1655" s="3">
        <f t="shared" si="180"/>
        <v>195</v>
      </c>
      <c r="N1655" s="3">
        <f t="shared" si="181"/>
        <v>187.5</v>
      </c>
    </row>
    <row r="1656" spans="1:14" x14ac:dyDescent="0.35">
      <c r="A1656" s="2">
        <v>82595</v>
      </c>
      <c r="B1656" t="s">
        <v>8</v>
      </c>
      <c r="C1656">
        <v>601444</v>
      </c>
      <c r="D1656" t="s">
        <v>1773</v>
      </c>
      <c r="E1656">
        <v>301</v>
      </c>
      <c r="F1656" s="1">
        <v>43466</v>
      </c>
      <c r="G1656" s="3">
        <v>110.25</v>
      </c>
      <c r="H1656" s="3">
        <f t="shared" si="175"/>
        <v>41.895000000000003</v>
      </c>
      <c r="I1656" s="3">
        <f t="shared" si="176"/>
        <v>17.5959</v>
      </c>
      <c r="J1656" s="3">
        <f t="shared" si="177"/>
        <v>58.432500000000005</v>
      </c>
      <c r="K1656" s="3">
        <f t="shared" si="178"/>
        <v>61.740000000000009</v>
      </c>
      <c r="L1656" s="3">
        <f t="shared" si="179"/>
        <v>36.3825</v>
      </c>
      <c r="M1656" s="3">
        <f t="shared" si="180"/>
        <v>85.995000000000005</v>
      </c>
      <c r="N1656" s="3">
        <f t="shared" si="181"/>
        <v>82.6875</v>
      </c>
    </row>
    <row r="1657" spans="1:14" x14ac:dyDescent="0.35">
      <c r="A1657" s="2">
        <v>86334</v>
      </c>
      <c r="B1657" t="s">
        <v>8</v>
      </c>
      <c r="C1657">
        <v>601445</v>
      </c>
      <c r="D1657" t="s">
        <v>1774</v>
      </c>
      <c r="E1657">
        <v>301</v>
      </c>
      <c r="F1657" s="1">
        <v>43466</v>
      </c>
      <c r="G1657" s="3">
        <v>110.25</v>
      </c>
      <c r="H1657" s="3">
        <f t="shared" si="175"/>
        <v>41.895000000000003</v>
      </c>
      <c r="I1657" s="3">
        <f t="shared" si="176"/>
        <v>17.5959</v>
      </c>
      <c r="J1657" s="3">
        <f t="shared" si="177"/>
        <v>58.432500000000005</v>
      </c>
      <c r="K1657" s="3">
        <f t="shared" si="178"/>
        <v>61.740000000000009</v>
      </c>
      <c r="L1657" s="3">
        <f t="shared" si="179"/>
        <v>36.3825</v>
      </c>
      <c r="M1657" s="3">
        <f t="shared" si="180"/>
        <v>85.995000000000005</v>
      </c>
      <c r="N1657" s="3">
        <f t="shared" si="181"/>
        <v>82.6875</v>
      </c>
    </row>
    <row r="1658" spans="1:14" x14ac:dyDescent="0.35">
      <c r="A1658" s="2">
        <v>83921</v>
      </c>
      <c r="B1658" t="s">
        <v>8</v>
      </c>
      <c r="C1658">
        <v>601457</v>
      </c>
      <c r="D1658" t="s">
        <v>1775</v>
      </c>
      <c r="E1658">
        <v>302</v>
      </c>
      <c r="F1658" s="1">
        <v>43466</v>
      </c>
      <c r="G1658" s="3">
        <v>71.5</v>
      </c>
      <c r="H1658" s="3">
        <f t="shared" si="175"/>
        <v>27.17</v>
      </c>
      <c r="I1658" s="3">
        <f t="shared" si="176"/>
        <v>11.4114</v>
      </c>
      <c r="J1658" s="3">
        <f t="shared" si="177"/>
        <v>37.895000000000003</v>
      </c>
      <c r="K1658" s="3">
        <f t="shared" si="178"/>
        <v>40.040000000000006</v>
      </c>
      <c r="L1658" s="3">
        <f t="shared" si="179"/>
        <v>23.595000000000002</v>
      </c>
      <c r="M1658" s="3">
        <f t="shared" si="180"/>
        <v>55.77</v>
      </c>
      <c r="N1658" s="3">
        <f t="shared" si="181"/>
        <v>53.625</v>
      </c>
    </row>
    <row r="1659" spans="1:14" x14ac:dyDescent="0.35">
      <c r="A1659" s="2">
        <v>82088</v>
      </c>
      <c r="B1659" t="s">
        <v>8</v>
      </c>
      <c r="C1659">
        <v>601459</v>
      </c>
      <c r="D1659" t="s">
        <v>1776</v>
      </c>
      <c r="E1659">
        <v>302</v>
      </c>
      <c r="F1659" s="1">
        <v>43466</v>
      </c>
      <c r="G1659" s="3">
        <v>71.5</v>
      </c>
      <c r="H1659" s="3">
        <f t="shared" si="175"/>
        <v>27.17</v>
      </c>
      <c r="I1659" s="3">
        <f t="shared" si="176"/>
        <v>11.4114</v>
      </c>
      <c r="J1659" s="3">
        <f t="shared" si="177"/>
        <v>37.895000000000003</v>
      </c>
      <c r="K1659" s="3">
        <f t="shared" si="178"/>
        <v>40.040000000000006</v>
      </c>
      <c r="L1659" s="3">
        <f t="shared" si="179"/>
        <v>23.595000000000002</v>
      </c>
      <c r="M1659" s="3">
        <f t="shared" si="180"/>
        <v>55.77</v>
      </c>
      <c r="N1659" s="3">
        <f t="shared" si="181"/>
        <v>53.625</v>
      </c>
    </row>
    <row r="1660" spans="1:14" x14ac:dyDescent="0.35">
      <c r="A1660" s="2">
        <v>87635</v>
      </c>
      <c r="B1660" t="s">
        <v>8</v>
      </c>
      <c r="C1660">
        <v>601480</v>
      </c>
      <c r="D1660" t="s">
        <v>1777</v>
      </c>
      <c r="E1660">
        <v>306</v>
      </c>
      <c r="F1660" s="1">
        <v>43907</v>
      </c>
      <c r="G1660" s="3">
        <v>150</v>
      </c>
      <c r="H1660" s="3">
        <f t="shared" si="175"/>
        <v>57</v>
      </c>
      <c r="I1660" s="3">
        <f t="shared" si="176"/>
        <v>23.939999999999998</v>
      </c>
      <c r="J1660" s="3">
        <f t="shared" si="177"/>
        <v>79.5</v>
      </c>
      <c r="K1660" s="3">
        <f t="shared" si="178"/>
        <v>84.000000000000014</v>
      </c>
      <c r="L1660" s="3">
        <f t="shared" si="179"/>
        <v>49.5</v>
      </c>
      <c r="M1660" s="3">
        <f t="shared" si="180"/>
        <v>117</v>
      </c>
      <c r="N1660" s="3">
        <f t="shared" si="181"/>
        <v>112.5</v>
      </c>
    </row>
    <row r="1661" spans="1:14" x14ac:dyDescent="0.35">
      <c r="A1661" s="2">
        <v>87635</v>
      </c>
      <c r="B1661" t="s">
        <v>8</v>
      </c>
      <c r="C1661">
        <v>601480</v>
      </c>
      <c r="D1661" t="s">
        <v>1777</v>
      </c>
      <c r="E1661">
        <v>306</v>
      </c>
      <c r="F1661" s="1">
        <v>43907</v>
      </c>
      <c r="G1661" s="3">
        <v>150</v>
      </c>
      <c r="H1661" s="3">
        <f t="shared" si="175"/>
        <v>57</v>
      </c>
      <c r="I1661" s="3">
        <f t="shared" si="176"/>
        <v>23.939999999999998</v>
      </c>
      <c r="J1661" s="3">
        <f t="shared" si="177"/>
        <v>79.5</v>
      </c>
      <c r="K1661" s="3">
        <f t="shared" si="178"/>
        <v>84.000000000000014</v>
      </c>
      <c r="L1661" s="3">
        <f t="shared" si="179"/>
        <v>49.5</v>
      </c>
      <c r="M1661" s="3">
        <f t="shared" si="180"/>
        <v>117</v>
      </c>
      <c r="N1661" s="3">
        <f t="shared" si="181"/>
        <v>112.5</v>
      </c>
    </row>
    <row r="1662" spans="1:14" x14ac:dyDescent="0.35">
      <c r="A1662" s="2" t="s">
        <v>1778</v>
      </c>
      <c r="B1662" t="s">
        <v>8</v>
      </c>
      <c r="C1662">
        <v>601481</v>
      </c>
      <c r="D1662" t="s">
        <v>1779</v>
      </c>
      <c r="E1662">
        <v>306</v>
      </c>
      <c r="F1662" s="1">
        <v>43907</v>
      </c>
      <c r="G1662" s="3">
        <v>100</v>
      </c>
      <c r="H1662" s="3">
        <f t="shared" si="175"/>
        <v>38</v>
      </c>
      <c r="I1662" s="3">
        <f t="shared" si="176"/>
        <v>15.959999999999999</v>
      </c>
      <c r="J1662" s="3">
        <f t="shared" si="177"/>
        <v>53</v>
      </c>
      <c r="K1662" s="3">
        <f t="shared" si="178"/>
        <v>56.000000000000007</v>
      </c>
      <c r="L1662" s="3">
        <f t="shared" si="179"/>
        <v>33</v>
      </c>
      <c r="M1662" s="3">
        <f t="shared" si="180"/>
        <v>78</v>
      </c>
      <c r="N1662" s="3">
        <f t="shared" si="181"/>
        <v>75</v>
      </c>
    </row>
    <row r="1663" spans="1:14" x14ac:dyDescent="0.35">
      <c r="A1663" s="2">
        <v>82172</v>
      </c>
      <c r="B1663" t="s">
        <v>8</v>
      </c>
      <c r="C1663">
        <v>601700</v>
      </c>
      <c r="D1663" t="s">
        <v>1780</v>
      </c>
      <c r="E1663">
        <v>301</v>
      </c>
      <c r="F1663" s="1">
        <v>43466</v>
      </c>
      <c r="G1663" s="3">
        <v>210</v>
      </c>
      <c r="H1663" s="3">
        <f t="shared" si="175"/>
        <v>79.8</v>
      </c>
      <c r="I1663" s="3">
        <f t="shared" si="176"/>
        <v>33.515999999999998</v>
      </c>
      <c r="J1663" s="3">
        <f t="shared" si="177"/>
        <v>111.30000000000001</v>
      </c>
      <c r="K1663" s="3">
        <f t="shared" si="178"/>
        <v>117.60000000000001</v>
      </c>
      <c r="L1663" s="3">
        <f t="shared" si="179"/>
        <v>69.3</v>
      </c>
      <c r="M1663" s="3">
        <f t="shared" si="180"/>
        <v>163.80000000000001</v>
      </c>
      <c r="N1663" s="3">
        <f t="shared" si="181"/>
        <v>157.5</v>
      </c>
    </row>
    <row r="1664" spans="1:14" x14ac:dyDescent="0.35">
      <c r="A1664" s="2">
        <v>83883</v>
      </c>
      <c r="B1664" t="s">
        <v>8</v>
      </c>
      <c r="C1664">
        <v>601701</v>
      </c>
      <c r="D1664" t="s">
        <v>1781</v>
      </c>
      <c r="E1664">
        <v>301</v>
      </c>
      <c r="F1664" s="1">
        <v>43466</v>
      </c>
      <c r="G1664" s="3">
        <v>262.5</v>
      </c>
      <c r="H1664" s="3">
        <f t="shared" si="175"/>
        <v>99.75</v>
      </c>
      <c r="I1664" s="3">
        <f t="shared" si="176"/>
        <v>41.894999999999996</v>
      </c>
      <c r="J1664" s="3">
        <f t="shared" si="177"/>
        <v>139.125</v>
      </c>
      <c r="K1664" s="3">
        <f t="shared" si="178"/>
        <v>147</v>
      </c>
      <c r="L1664" s="3">
        <f t="shared" si="179"/>
        <v>86.625</v>
      </c>
      <c r="M1664" s="3">
        <f t="shared" si="180"/>
        <v>204.75</v>
      </c>
      <c r="N1664" s="3">
        <f t="shared" si="181"/>
        <v>196.875</v>
      </c>
    </row>
    <row r="1665" spans="1:14" x14ac:dyDescent="0.35">
      <c r="A1665" s="2">
        <v>86235</v>
      </c>
      <c r="B1665" t="s">
        <v>8</v>
      </c>
      <c r="C1665">
        <v>601705</v>
      </c>
      <c r="D1665" t="s">
        <v>1784</v>
      </c>
      <c r="E1665">
        <v>301</v>
      </c>
      <c r="F1665" s="1">
        <v>43466</v>
      </c>
      <c r="G1665" s="3">
        <v>82.75</v>
      </c>
      <c r="H1665" s="3">
        <f t="shared" si="175"/>
        <v>31.445</v>
      </c>
      <c r="I1665" s="3">
        <f t="shared" si="176"/>
        <v>13.206899999999999</v>
      </c>
      <c r="J1665" s="3">
        <f t="shared" si="177"/>
        <v>43.857500000000002</v>
      </c>
      <c r="K1665" s="3">
        <f t="shared" si="178"/>
        <v>46.34</v>
      </c>
      <c r="L1665" s="3">
        <f t="shared" si="179"/>
        <v>27.307500000000001</v>
      </c>
      <c r="M1665" s="3">
        <f t="shared" si="180"/>
        <v>64.545000000000002</v>
      </c>
      <c r="N1665" s="3">
        <f t="shared" si="181"/>
        <v>62.0625</v>
      </c>
    </row>
    <row r="1666" spans="1:14" x14ac:dyDescent="0.35">
      <c r="A1666" s="2">
        <v>84145</v>
      </c>
      <c r="B1666" t="s">
        <v>8</v>
      </c>
      <c r="C1666">
        <v>601801</v>
      </c>
      <c r="D1666" t="s">
        <v>1785</v>
      </c>
      <c r="E1666">
        <v>301</v>
      </c>
      <c r="F1666" s="1">
        <v>43466</v>
      </c>
      <c r="G1666" s="3">
        <v>577.5</v>
      </c>
      <c r="H1666" s="3">
        <f t="shared" si="175"/>
        <v>219.45</v>
      </c>
      <c r="I1666" s="3">
        <f t="shared" si="176"/>
        <v>92.168999999999997</v>
      </c>
      <c r="J1666" s="3">
        <f t="shared" si="177"/>
        <v>306.07499999999999</v>
      </c>
      <c r="K1666" s="3">
        <f t="shared" si="178"/>
        <v>323.40000000000003</v>
      </c>
      <c r="L1666" s="3">
        <f t="shared" si="179"/>
        <v>190.57500000000002</v>
      </c>
      <c r="M1666" s="3">
        <f t="shared" si="180"/>
        <v>450.45</v>
      </c>
      <c r="N1666" s="3">
        <f t="shared" si="181"/>
        <v>433.125</v>
      </c>
    </row>
    <row r="1667" spans="1:14" x14ac:dyDescent="0.35">
      <c r="A1667" s="2">
        <v>87150</v>
      </c>
      <c r="B1667" t="s">
        <v>8</v>
      </c>
      <c r="C1667">
        <v>601802</v>
      </c>
      <c r="D1667" t="s">
        <v>1786</v>
      </c>
      <c r="E1667">
        <v>306</v>
      </c>
      <c r="F1667" s="1">
        <v>43466</v>
      </c>
      <c r="G1667" s="3">
        <v>126</v>
      </c>
      <c r="H1667" s="3">
        <f t="shared" ref="H1667:H1730" si="182">+G1667*0.38</f>
        <v>47.88</v>
      </c>
      <c r="I1667" s="3">
        <f t="shared" ref="I1667:I1730" si="183">+H1667*0.42</f>
        <v>20.1096</v>
      </c>
      <c r="J1667" s="3">
        <f t="shared" ref="J1667:J1730" si="184">+G1667*0.53</f>
        <v>66.78</v>
      </c>
      <c r="K1667" s="3">
        <f t="shared" ref="K1667:K1730" si="185">+G1667*0.56</f>
        <v>70.56</v>
      </c>
      <c r="L1667" s="3">
        <f t="shared" ref="L1667:L1730" si="186">+G1667*0.33</f>
        <v>41.580000000000005</v>
      </c>
      <c r="M1667" s="3">
        <f t="shared" ref="M1667:M1730" si="187">+G1667*0.78</f>
        <v>98.28</v>
      </c>
      <c r="N1667" s="3">
        <f t="shared" ref="N1667:N1730" si="188">+G1667*0.75</f>
        <v>94.5</v>
      </c>
    </row>
    <row r="1668" spans="1:14" x14ac:dyDescent="0.35">
      <c r="A1668" s="2">
        <v>82105</v>
      </c>
      <c r="B1668" t="s">
        <v>8</v>
      </c>
      <c r="C1668">
        <v>602001</v>
      </c>
      <c r="D1668" t="s">
        <v>1787</v>
      </c>
      <c r="E1668">
        <v>301</v>
      </c>
      <c r="F1668" s="1">
        <v>43466</v>
      </c>
      <c r="G1668" s="3">
        <v>97.75</v>
      </c>
      <c r="H1668" s="3">
        <f t="shared" si="182"/>
        <v>37.145000000000003</v>
      </c>
      <c r="I1668" s="3">
        <f t="shared" si="183"/>
        <v>15.600900000000001</v>
      </c>
      <c r="J1668" s="3">
        <f t="shared" si="184"/>
        <v>51.807500000000005</v>
      </c>
      <c r="K1668" s="3">
        <f t="shared" si="185"/>
        <v>54.74</v>
      </c>
      <c r="L1668" s="3">
        <f t="shared" si="186"/>
        <v>32.2575</v>
      </c>
      <c r="M1668" s="3">
        <f t="shared" si="187"/>
        <v>76.245000000000005</v>
      </c>
      <c r="N1668" s="3">
        <f t="shared" si="188"/>
        <v>73.3125</v>
      </c>
    </row>
    <row r="1669" spans="1:14" x14ac:dyDescent="0.35">
      <c r="A1669" s="2">
        <v>83835</v>
      </c>
      <c r="B1669" t="s">
        <v>8</v>
      </c>
      <c r="C1669">
        <v>602002</v>
      </c>
      <c r="D1669" t="s">
        <v>1788</v>
      </c>
      <c r="E1669">
        <v>301</v>
      </c>
      <c r="F1669" s="1">
        <v>43466</v>
      </c>
      <c r="G1669" s="3">
        <v>193.75</v>
      </c>
      <c r="H1669" s="3">
        <f t="shared" si="182"/>
        <v>73.625</v>
      </c>
      <c r="I1669" s="3">
        <f t="shared" si="183"/>
        <v>30.922499999999999</v>
      </c>
      <c r="J1669" s="3">
        <f t="shared" si="184"/>
        <v>102.6875</v>
      </c>
      <c r="K1669" s="3">
        <f t="shared" si="185"/>
        <v>108.50000000000001</v>
      </c>
      <c r="L1669" s="3">
        <f t="shared" si="186"/>
        <v>63.9375</v>
      </c>
      <c r="M1669" s="3">
        <f t="shared" si="187"/>
        <v>151.125</v>
      </c>
      <c r="N1669" s="3">
        <f t="shared" si="188"/>
        <v>145.3125</v>
      </c>
    </row>
    <row r="1670" spans="1:14" x14ac:dyDescent="0.35">
      <c r="A1670" s="2">
        <v>84585</v>
      </c>
      <c r="B1670" t="s">
        <v>8</v>
      </c>
      <c r="C1670">
        <v>602003</v>
      </c>
      <c r="D1670" t="s">
        <v>1789</v>
      </c>
      <c r="E1670">
        <v>301</v>
      </c>
      <c r="F1670" s="1">
        <v>43466</v>
      </c>
      <c r="G1670" s="3">
        <v>96.5</v>
      </c>
      <c r="H1670" s="3">
        <f t="shared" si="182"/>
        <v>36.67</v>
      </c>
      <c r="I1670" s="3">
        <f t="shared" si="183"/>
        <v>15.401400000000001</v>
      </c>
      <c r="J1670" s="3">
        <f t="shared" si="184"/>
        <v>51.145000000000003</v>
      </c>
      <c r="K1670" s="3">
        <f t="shared" si="185"/>
        <v>54.040000000000006</v>
      </c>
      <c r="L1670" s="3">
        <f t="shared" si="186"/>
        <v>31.845000000000002</v>
      </c>
      <c r="M1670" s="3">
        <f t="shared" si="187"/>
        <v>75.27</v>
      </c>
      <c r="N1670" s="3">
        <f t="shared" si="188"/>
        <v>72.375</v>
      </c>
    </row>
    <row r="1671" spans="1:14" x14ac:dyDescent="0.35">
      <c r="A1671" s="2">
        <v>82382</v>
      </c>
      <c r="B1671" t="s">
        <v>8</v>
      </c>
      <c r="C1671">
        <v>602004</v>
      </c>
      <c r="D1671" t="s">
        <v>1790</v>
      </c>
      <c r="E1671">
        <v>301</v>
      </c>
      <c r="F1671" s="1">
        <v>43466</v>
      </c>
      <c r="G1671" s="3">
        <v>161.25</v>
      </c>
      <c r="H1671" s="3">
        <f t="shared" si="182"/>
        <v>61.274999999999999</v>
      </c>
      <c r="I1671" s="3">
        <f t="shared" si="183"/>
        <v>25.735499999999998</v>
      </c>
      <c r="J1671" s="3">
        <f t="shared" si="184"/>
        <v>85.462500000000006</v>
      </c>
      <c r="K1671" s="3">
        <f t="shared" si="185"/>
        <v>90.300000000000011</v>
      </c>
      <c r="L1671" s="3">
        <f t="shared" si="186"/>
        <v>53.212500000000006</v>
      </c>
      <c r="M1671" s="3">
        <f t="shared" si="187"/>
        <v>125.77500000000001</v>
      </c>
      <c r="N1671" s="3">
        <f t="shared" si="188"/>
        <v>120.9375</v>
      </c>
    </row>
    <row r="1672" spans="1:14" x14ac:dyDescent="0.35">
      <c r="A1672" s="2">
        <v>82607</v>
      </c>
      <c r="B1672" t="s">
        <v>8</v>
      </c>
      <c r="C1672">
        <v>602006</v>
      </c>
      <c r="D1672" t="s">
        <v>1791</v>
      </c>
      <c r="E1672">
        <v>301</v>
      </c>
      <c r="F1672" s="1">
        <v>43466</v>
      </c>
      <c r="G1672" s="3">
        <v>94.25</v>
      </c>
      <c r="H1672" s="3">
        <f t="shared" si="182"/>
        <v>35.814999999999998</v>
      </c>
      <c r="I1672" s="3">
        <f t="shared" si="183"/>
        <v>15.042299999999999</v>
      </c>
      <c r="J1672" s="3">
        <f t="shared" si="184"/>
        <v>49.952500000000001</v>
      </c>
      <c r="K1672" s="3">
        <f t="shared" si="185"/>
        <v>52.780000000000008</v>
      </c>
      <c r="L1672" s="3">
        <f t="shared" si="186"/>
        <v>31.102500000000003</v>
      </c>
      <c r="M1672" s="3">
        <f t="shared" si="187"/>
        <v>73.515000000000001</v>
      </c>
      <c r="N1672" s="3">
        <f t="shared" si="188"/>
        <v>70.6875</v>
      </c>
    </row>
    <row r="1673" spans="1:14" x14ac:dyDescent="0.35">
      <c r="A1673" s="2">
        <v>86317</v>
      </c>
      <c r="B1673" t="s">
        <v>8</v>
      </c>
      <c r="C1673">
        <v>602007</v>
      </c>
      <c r="D1673" t="s">
        <v>1792</v>
      </c>
      <c r="E1673">
        <v>302</v>
      </c>
      <c r="F1673" s="1">
        <v>43466</v>
      </c>
      <c r="G1673" s="3">
        <v>56</v>
      </c>
      <c r="H1673" s="3">
        <f t="shared" si="182"/>
        <v>21.28</v>
      </c>
      <c r="I1673" s="3">
        <f t="shared" si="183"/>
        <v>8.9375999999999998</v>
      </c>
      <c r="J1673" s="3">
        <f t="shared" si="184"/>
        <v>29.68</v>
      </c>
      <c r="K1673" s="3">
        <f t="shared" si="185"/>
        <v>31.360000000000003</v>
      </c>
      <c r="L1673" s="3">
        <f t="shared" si="186"/>
        <v>18.48</v>
      </c>
      <c r="M1673" s="3">
        <f t="shared" si="187"/>
        <v>43.68</v>
      </c>
      <c r="N1673" s="3">
        <f t="shared" si="188"/>
        <v>42</v>
      </c>
    </row>
    <row r="1674" spans="1:14" x14ac:dyDescent="0.35">
      <c r="A1674" s="2">
        <v>82375</v>
      </c>
      <c r="B1674" t="s">
        <v>8</v>
      </c>
      <c r="C1674">
        <v>602008</v>
      </c>
      <c r="D1674" t="s">
        <v>1793</v>
      </c>
      <c r="E1674">
        <v>301</v>
      </c>
      <c r="F1674" s="1">
        <v>43466</v>
      </c>
      <c r="G1674" s="3">
        <v>88.25</v>
      </c>
      <c r="H1674" s="3">
        <f t="shared" si="182"/>
        <v>33.535000000000004</v>
      </c>
      <c r="I1674" s="3">
        <f t="shared" si="183"/>
        <v>14.084700000000002</v>
      </c>
      <c r="J1674" s="3">
        <f t="shared" si="184"/>
        <v>46.772500000000001</v>
      </c>
      <c r="K1674" s="3">
        <f t="shared" si="185"/>
        <v>49.42</v>
      </c>
      <c r="L1674" s="3">
        <f t="shared" si="186"/>
        <v>29.122500000000002</v>
      </c>
      <c r="M1674" s="3">
        <f t="shared" si="187"/>
        <v>68.835000000000008</v>
      </c>
      <c r="N1674" s="3">
        <f t="shared" si="188"/>
        <v>66.1875</v>
      </c>
    </row>
    <row r="1675" spans="1:14" x14ac:dyDescent="0.35">
      <c r="A1675" s="2">
        <v>84702</v>
      </c>
      <c r="B1675" t="s">
        <v>8</v>
      </c>
      <c r="C1675">
        <v>602009</v>
      </c>
      <c r="D1675" t="s">
        <v>1794</v>
      </c>
      <c r="E1675">
        <v>301</v>
      </c>
      <c r="F1675" s="1">
        <v>43466</v>
      </c>
      <c r="G1675" s="3">
        <v>105.75</v>
      </c>
      <c r="H1675" s="3">
        <f t="shared" si="182"/>
        <v>40.185000000000002</v>
      </c>
      <c r="I1675" s="3">
        <f t="shared" si="183"/>
        <v>16.877700000000001</v>
      </c>
      <c r="J1675" s="3">
        <f t="shared" si="184"/>
        <v>56.047499999999999</v>
      </c>
      <c r="K1675" s="3">
        <f t="shared" si="185"/>
        <v>59.220000000000006</v>
      </c>
      <c r="L1675" s="3">
        <f t="shared" si="186"/>
        <v>34.897500000000001</v>
      </c>
      <c r="M1675" s="3">
        <f t="shared" si="187"/>
        <v>82.484999999999999</v>
      </c>
      <c r="N1675" s="3">
        <f t="shared" si="188"/>
        <v>79.3125</v>
      </c>
    </row>
    <row r="1676" spans="1:14" x14ac:dyDescent="0.35">
      <c r="A1676" s="2">
        <v>80178</v>
      </c>
      <c r="B1676" t="s">
        <v>8</v>
      </c>
      <c r="C1676">
        <v>602010</v>
      </c>
      <c r="D1676" t="s">
        <v>1795</v>
      </c>
      <c r="E1676">
        <v>301</v>
      </c>
      <c r="F1676" s="1">
        <v>43466</v>
      </c>
      <c r="G1676" s="3">
        <v>53.5</v>
      </c>
      <c r="H1676" s="3">
        <f t="shared" si="182"/>
        <v>20.330000000000002</v>
      </c>
      <c r="I1676" s="3">
        <f t="shared" si="183"/>
        <v>8.5386000000000006</v>
      </c>
      <c r="J1676" s="3">
        <f t="shared" si="184"/>
        <v>28.355</v>
      </c>
      <c r="K1676" s="3">
        <f t="shared" si="185"/>
        <v>29.960000000000004</v>
      </c>
      <c r="L1676" s="3">
        <f t="shared" si="186"/>
        <v>17.655000000000001</v>
      </c>
      <c r="M1676" s="3">
        <f t="shared" si="187"/>
        <v>41.730000000000004</v>
      </c>
      <c r="N1676" s="3">
        <f t="shared" si="188"/>
        <v>40.125</v>
      </c>
    </row>
    <row r="1677" spans="1:14" x14ac:dyDescent="0.35">
      <c r="A1677" s="2">
        <v>86316</v>
      </c>
      <c r="B1677" t="s">
        <v>8</v>
      </c>
      <c r="C1677">
        <v>602011</v>
      </c>
      <c r="D1677" t="s">
        <v>1796</v>
      </c>
      <c r="E1677">
        <v>302</v>
      </c>
      <c r="F1677" s="1">
        <v>43466</v>
      </c>
      <c r="G1677" s="3">
        <v>123</v>
      </c>
      <c r="H1677" s="3">
        <f t="shared" si="182"/>
        <v>46.74</v>
      </c>
      <c r="I1677" s="3">
        <f t="shared" si="183"/>
        <v>19.630800000000001</v>
      </c>
      <c r="J1677" s="3">
        <f t="shared" si="184"/>
        <v>65.19</v>
      </c>
      <c r="K1677" s="3">
        <f t="shared" si="185"/>
        <v>68.88000000000001</v>
      </c>
      <c r="L1677" s="3">
        <f t="shared" si="186"/>
        <v>40.590000000000003</v>
      </c>
      <c r="M1677" s="3">
        <f t="shared" si="187"/>
        <v>95.94</v>
      </c>
      <c r="N1677" s="3">
        <f t="shared" si="188"/>
        <v>92.25</v>
      </c>
    </row>
    <row r="1678" spans="1:14" x14ac:dyDescent="0.35">
      <c r="A1678" s="2">
        <v>86300</v>
      </c>
      <c r="B1678" t="s">
        <v>8</v>
      </c>
      <c r="C1678">
        <v>602012</v>
      </c>
      <c r="D1678" t="s">
        <v>1797</v>
      </c>
      <c r="E1678">
        <v>302</v>
      </c>
      <c r="F1678" s="1">
        <v>43466</v>
      </c>
      <c r="G1678" s="3">
        <v>81.25</v>
      </c>
      <c r="H1678" s="3">
        <f t="shared" si="182"/>
        <v>30.875</v>
      </c>
      <c r="I1678" s="3">
        <f t="shared" si="183"/>
        <v>12.967499999999999</v>
      </c>
      <c r="J1678" s="3">
        <f t="shared" si="184"/>
        <v>43.0625</v>
      </c>
      <c r="K1678" s="3">
        <f t="shared" si="185"/>
        <v>45.500000000000007</v>
      </c>
      <c r="L1678" s="3">
        <f t="shared" si="186"/>
        <v>26.8125</v>
      </c>
      <c r="M1678" s="3">
        <f t="shared" si="187"/>
        <v>63.375</v>
      </c>
      <c r="N1678" s="3">
        <f t="shared" si="188"/>
        <v>60.9375</v>
      </c>
    </row>
    <row r="1679" spans="1:14" x14ac:dyDescent="0.35">
      <c r="A1679" s="2">
        <v>82677</v>
      </c>
      <c r="B1679" t="s">
        <v>8</v>
      </c>
      <c r="C1679">
        <v>602013</v>
      </c>
      <c r="D1679" t="s">
        <v>1798</v>
      </c>
      <c r="E1679">
        <v>301</v>
      </c>
      <c r="F1679" s="1">
        <v>43466</v>
      </c>
      <c r="G1679" s="3">
        <v>105.75</v>
      </c>
      <c r="H1679" s="3">
        <f t="shared" si="182"/>
        <v>40.185000000000002</v>
      </c>
      <c r="I1679" s="3">
        <f t="shared" si="183"/>
        <v>16.877700000000001</v>
      </c>
      <c r="J1679" s="3">
        <f t="shared" si="184"/>
        <v>56.047499999999999</v>
      </c>
      <c r="K1679" s="3">
        <f t="shared" si="185"/>
        <v>59.220000000000006</v>
      </c>
      <c r="L1679" s="3">
        <f t="shared" si="186"/>
        <v>34.897500000000001</v>
      </c>
      <c r="M1679" s="3">
        <f t="shared" si="187"/>
        <v>82.484999999999999</v>
      </c>
      <c r="N1679" s="3">
        <f t="shared" si="188"/>
        <v>79.3125</v>
      </c>
    </row>
    <row r="1680" spans="1:14" x14ac:dyDescent="0.35">
      <c r="A1680" s="2">
        <v>84165</v>
      </c>
      <c r="B1680" t="s">
        <v>8</v>
      </c>
      <c r="C1680">
        <v>602014</v>
      </c>
      <c r="D1680" t="s">
        <v>1799</v>
      </c>
      <c r="E1680">
        <v>301</v>
      </c>
      <c r="F1680" s="1">
        <v>43466</v>
      </c>
      <c r="G1680" s="3">
        <v>117.25</v>
      </c>
      <c r="H1680" s="3">
        <f t="shared" si="182"/>
        <v>44.555</v>
      </c>
      <c r="I1680" s="3">
        <f t="shared" si="183"/>
        <v>18.713100000000001</v>
      </c>
      <c r="J1680" s="3">
        <f t="shared" si="184"/>
        <v>62.142500000000005</v>
      </c>
      <c r="K1680" s="3">
        <f t="shared" si="185"/>
        <v>65.660000000000011</v>
      </c>
      <c r="L1680" s="3">
        <f t="shared" si="186"/>
        <v>38.692500000000003</v>
      </c>
      <c r="M1680" s="3">
        <f t="shared" si="187"/>
        <v>91.454999999999998</v>
      </c>
      <c r="N1680" s="3">
        <f t="shared" si="188"/>
        <v>87.9375</v>
      </c>
    </row>
    <row r="1681" spans="1:14" x14ac:dyDescent="0.35">
      <c r="A1681" s="2">
        <v>82378</v>
      </c>
      <c r="B1681" t="s">
        <v>8</v>
      </c>
      <c r="C1681">
        <v>602015</v>
      </c>
      <c r="D1681" t="s">
        <v>1800</v>
      </c>
      <c r="E1681">
        <v>301</v>
      </c>
      <c r="F1681" s="1">
        <v>43466</v>
      </c>
      <c r="G1681" s="3">
        <v>100.5</v>
      </c>
      <c r="H1681" s="3">
        <f t="shared" si="182"/>
        <v>38.19</v>
      </c>
      <c r="I1681" s="3">
        <f t="shared" si="183"/>
        <v>16.0398</v>
      </c>
      <c r="J1681" s="3">
        <f t="shared" si="184"/>
        <v>53.265000000000001</v>
      </c>
      <c r="K1681" s="3">
        <f t="shared" si="185"/>
        <v>56.280000000000008</v>
      </c>
      <c r="L1681" s="3">
        <f t="shared" si="186"/>
        <v>33.164999999999999</v>
      </c>
      <c r="M1681" s="3">
        <f t="shared" si="187"/>
        <v>78.39</v>
      </c>
      <c r="N1681" s="3">
        <f t="shared" si="188"/>
        <v>75.375</v>
      </c>
    </row>
    <row r="1682" spans="1:14" x14ac:dyDescent="0.35">
      <c r="A1682" s="2">
        <v>87077</v>
      </c>
      <c r="B1682" t="s">
        <v>8</v>
      </c>
      <c r="C1682">
        <v>602016</v>
      </c>
      <c r="D1682" t="s">
        <v>1801</v>
      </c>
      <c r="E1682">
        <v>306</v>
      </c>
      <c r="F1682" s="1">
        <v>43466</v>
      </c>
      <c r="G1682" s="3">
        <v>61.75</v>
      </c>
      <c r="H1682" s="3">
        <f t="shared" si="182"/>
        <v>23.465</v>
      </c>
      <c r="I1682" s="3">
        <f t="shared" si="183"/>
        <v>9.8552999999999997</v>
      </c>
      <c r="J1682" s="3">
        <f t="shared" si="184"/>
        <v>32.727499999999999</v>
      </c>
      <c r="K1682" s="3">
        <f t="shared" si="185"/>
        <v>34.580000000000005</v>
      </c>
      <c r="L1682" s="3">
        <f t="shared" si="186"/>
        <v>20.377500000000001</v>
      </c>
      <c r="M1682" s="3">
        <f t="shared" si="187"/>
        <v>48.164999999999999</v>
      </c>
      <c r="N1682" s="3">
        <f t="shared" si="188"/>
        <v>46.3125</v>
      </c>
    </row>
    <row r="1683" spans="1:14" x14ac:dyDescent="0.35">
      <c r="A1683" s="2">
        <v>87491</v>
      </c>
      <c r="B1683" t="s">
        <v>8</v>
      </c>
      <c r="C1683">
        <v>602018</v>
      </c>
      <c r="D1683" t="s">
        <v>1802</v>
      </c>
      <c r="E1683">
        <v>306</v>
      </c>
      <c r="F1683" s="1">
        <v>43466</v>
      </c>
      <c r="G1683" s="3">
        <v>83.75</v>
      </c>
      <c r="H1683" s="3">
        <f t="shared" si="182"/>
        <v>31.824999999999999</v>
      </c>
      <c r="I1683" s="3">
        <f t="shared" si="183"/>
        <v>13.366499999999998</v>
      </c>
      <c r="J1683" s="3">
        <f t="shared" si="184"/>
        <v>44.387500000000003</v>
      </c>
      <c r="K1683" s="3">
        <f t="shared" si="185"/>
        <v>46.900000000000006</v>
      </c>
      <c r="L1683" s="3">
        <f t="shared" si="186"/>
        <v>27.637500000000003</v>
      </c>
      <c r="M1683" s="3">
        <f t="shared" si="187"/>
        <v>65.325000000000003</v>
      </c>
      <c r="N1683" s="3">
        <f t="shared" si="188"/>
        <v>62.8125</v>
      </c>
    </row>
    <row r="1684" spans="1:14" x14ac:dyDescent="0.35">
      <c r="A1684" s="2">
        <v>87230</v>
      </c>
      <c r="B1684" t="s">
        <v>8</v>
      </c>
      <c r="C1684">
        <v>602019</v>
      </c>
      <c r="D1684" t="s">
        <v>1803</v>
      </c>
      <c r="E1684">
        <v>306</v>
      </c>
      <c r="F1684" s="1">
        <v>43466</v>
      </c>
      <c r="G1684" s="3">
        <v>122.5</v>
      </c>
      <c r="H1684" s="3">
        <f t="shared" si="182"/>
        <v>46.55</v>
      </c>
      <c r="I1684" s="3">
        <f t="shared" si="183"/>
        <v>19.550999999999998</v>
      </c>
      <c r="J1684" s="3">
        <f t="shared" si="184"/>
        <v>64.924999999999997</v>
      </c>
      <c r="K1684" s="3">
        <f t="shared" si="185"/>
        <v>68.600000000000009</v>
      </c>
      <c r="L1684" s="3">
        <f t="shared" si="186"/>
        <v>40.425000000000004</v>
      </c>
      <c r="M1684" s="3">
        <f t="shared" si="187"/>
        <v>95.55</v>
      </c>
      <c r="N1684" s="3">
        <f t="shared" si="188"/>
        <v>91.875</v>
      </c>
    </row>
    <row r="1685" spans="1:14" x14ac:dyDescent="0.35">
      <c r="A1685" s="2">
        <v>80158</v>
      </c>
      <c r="B1685" t="s">
        <v>8</v>
      </c>
      <c r="C1685">
        <v>602021</v>
      </c>
      <c r="D1685" t="s">
        <v>1804</v>
      </c>
      <c r="E1685">
        <v>301</v>
      </c>
      <c r="F1685" s="1">
        <v>43466</v>
      </c>
      <c r="G1685" s="3">
        <v>148.5</v>
      </c>
      <c r="H1685" s="3">
        <f t="shared" si="182"/>
        <v>56.43</v>
      </c>
      <c r="I1685" s="3">
        <f t="shared" si="183"/>
        <v>23.700599999999998</v>
      </c>
      <c r="J1685" s="3">
        <f t="shared" si="184"/>
        <v>78.704999999999998</v>
      </c>
      <c r="K1685" s="3">
        <f t="shared" si="185"/>
        <v>83.160000000000011</v>
      </c>
      <c r="L1685" s="3">
        <f t="shared" si="186"/>
        <v>49.005000000000003</v>
      </c>
      <c r="M1685" s="3">
        <f t="shared" si="187"/>
        <v>115.83</v>
      </c>
      <c r="N1685" s="3">
        <f t="shared" si="188"/>
        <v>111.375</v>
      </c>
    </row>
    <row r="1686" spans="1:14" x14ac:dyDescent="0.35">
      <c r="A1686" s="2">
        <v>82746</v>
      </c>
      <c r="B1686" t="s">
        <v>8</v>
      </c>
      <c r="C1686">
        <v>602022</v>
      </c>
      <c r="D1686" t="s">
        <v>1805</v>
      </c>
      <c r="E1686">
        <v>301</v>
      </c>
      <c r="F1686" s="1">
        <v>43466</v>
      </c>
      <c r="G1686" s="3">
        <v>90.5</v>
      </c>
      <c r="H1686" s="3">
        <f t="shared" si="182"/>
        <v>34.39</v>
      </c>
      <c r="I1686" s="3">
        <f t="shared" si="183"/>
        <v>14.4438</v>
      </c>
      <c r="J1686" s="3">
        <f t="shared" si="184"/>
        <v>47.965000000000003</v>
      </c>
      <c r="K1686" s="3">
        <f t="shared" si="185"/>
        <v>50.680000000000007</v>
      </c>
      <c r="L1686" s="3">
        <f t="shared" si="186"/>
        <v>29.865000000000002</v>
      </c>
      <c r="M1686" s="3">
        <f t="shared" si="187"/>
        <v>70.59</v>
      </c>
      <c r="N1686" s="3">
        <f t="shared" si="188"/>
        <v>67.875</v>
      </c>
    </row>
    <row r="1687" spans="1:14" x14ac:dyDescent="0.35">
      <c r="A1687" s="2">
        <v>82728</v>
      </c>
      <c r="B1687" t="s">
        <v>8</v>
      </c>
      <c r="C1687">
        <v>602023</v>
      </c>
      <c r="D1687" t="s">
        <v>1806</v>
      </c>
      <c r="E1687">
        <v>301</v>
      </c>
      <c r="F1687" s="1">
        <v>43466</v>
      </c>
      <c r="G1687" s="3">
        <v>85.75</v>
      </c>
      <c r="H1687" s="3">
        <f t="shared" si="182"/>
        <v>32.585000000000001</v>
      </c>
      <c r="I1687" s="3">
        <f t="shared" si="183"/>
        <v>13.685700000000001</v>
      </c>
      <c r="J1687" s="3">
        <f t="shared" si="184"/>
        <v>45.447500000000005</v>
      </c>
      <c r="K1687" s="3">
        <f t="shared" si="185"/>
        <v>48.02</v>
      </c>
      <c r="L1687" s="3">
        <f t="shared" si="186"/>
        <v>28.297500000000003</v>
      </c>
      <c r="M1687" s="3">
        <f t="shared" si="187"/>
        <v>66.885000000000005</v>
      </c>
      <c r="N1687" s="3">
        <f t="shared" si="188"/>
        <v>64.3125</v>
      </c>
    </row>
    <row r="1688" spans="1:14" x14ac:dyDescent="0.35">
      <c r="A1688" s="2">
        <v>80164</v>
      </c>
      <c r="B1688" t="s">
        <v>8</v>
      </c>
      <c r="C1688">
        <v>602024</v>
      </c>
      <c r="D1688" t="s">
        <v>1807</v>
      </c>
      <c r="E1688">
        <v>301</v>
      </c>
      <c r="F1688" s="1">
        <v>43466</v>
      </c>
      <c r="G1688" s="3">
        <v>88.75</v>
      </c>
      <c r="H1688" s="3">
        <f t="shared" si="182"/>
        <v>33.725000000000001</v>
      </c>
      <c r="I1688" s="3">
        <f t="shared" si="183"/>
        <v>14.1645</v>
      </c>
      <c r="J1688" s="3">
        <f t="shared" si="184"/>
        <v>47.037500000000001</v>
      </c>
      <c r="K1688" s="3">
        <f t="shared" si="185"/>
        <v>49.7</v>
      </c>
      <c r="L1688" s="3">
        <f t="shared" si="186"/>
        <v>29.287500000000001</v>
      </c>
      <c r="M1688" s="3">
        <f t="shared" si="187"/>
        <v>69.225000000000009</v>
      </c>
      <c r="N1688" s="3">
        <f t="shared" si="188"/>
        <v>66.5625</v>
      </c>
    </row>
    <row r="1689" spans="1:14" x14ac:dyDescent="0.35">
      <c r="A1689" s="2">
        <v>82024</v>
      </c>
      <c r="B1689" t="s">
        <v>8</v>
      </c>
      <c r="C1689">
        <v>602025</v>
      </c>
      <c r="D1689" t="s">
        <v>1808</v>
      </c>
      <c r="E1689">
        <v>301</v>
      </c>
      <c r="F1689" s="1">
        <v>43466</v>
      </c>
      <c r="G1689" s="3">
        <v>232.5</v>
      </c>
      <c r="H1689" s="3">
        <f t="shared" si="182"/>
        <v>88.35</v>
      </c>
      <c r="I1689" s="3">
        <f t="shared" si="183"/>
        <v>37.106999999999999</v>
      </c>
      <c r="J1689" s="3">
        <f t="shared" si="184"/>
        <v>123.22500000000001</v>
      </c>
      <c r="K1689" s="3">
        <f t="shared" si="185"/>
        <v>130.20000000000002</v>
      </c>
      <c r="L1689" s="3">
        <f t="shared" si="186"/>
        <v>76.725000000000009</v>
      </c>
      <c r="M1689" s="3">
        <f t="shared" si="187"/>
        <v>181.35</v>
      </c>
      <c r="N1689" s="3">
        <f t="shared" si="188"/>
        <v>174.375</v>
      </c>
    </row>
    <row r="1690" spans="1:14" x14ac:dyDescent="0.35">
      <c r="A1690" s="2">
        <v>87106</v>
      </c>
      <c r="B1690" t="s">
        <v>8</v>
      </c>
      <c r="C1690">
        <v>602026</v>
      </c>
      <c r="D1690" t="s">
        <v>1809</v>
      </c>
      <c r="E1690">
        <v>306</v>
      </c>
      <c r="F1690" s="1">
        <v>43466</v>
      </c>
      <c r="G1690" s="3">
        <v>95.5</v>
      </c>
      <c r="H1690" s="3">
        <f t="shared" si="182"/>
        <v>36.29</v>
      </c>
      <c r="I1690" s="3">
        <f t="shared" si="183"/>
        <v>15.2418</v>
      </c>
      <c r="J1690" s="3">
        <f t="shared" si="184"/>
        <v>50.615000000000002</v>
      </c>
      <c r="K1690" s="3">
        <f t="shared" si="185"/>
        <v>53.480000000000004</v>
      </c>
      <c r="L1690" s="3">
        <f t="shared" si="186"/>
        <v>31.515000000000001</v>
      </c>
      <c r="M1690" s="3">
        <f t="shared" si="187"/>
        <v>74.490000000000009</v>
      </c>
      <c r="N1690" s="3">
        <f t="shared" si="188"/>
        <v>71.625</v>
      </c>
    </row>
    <row r="1691" spans="1:14" x14ac:dyDescent="0.35">
      <c r="A1691" s="2">
        <v>87118</v>
      </c>
      <c r="B1691" t="s">
        <v>8</v>
      </c>
      <c r="C1691">
        <v>602028</v>
      </c>
      <c r="D1691" t="s">
        <v>1810</v>
      </c>
      <c r="E1691">
        <v>306</v>
      </c>
      <c r="F1691" s="1">
        <v>43466</v>
      </c>
      <c r="G1691" s="3">
        <v>75</v>
      </c>
      <c r="H1691" s="3">
        <f t="shared" si="182"/>
        <v>28.5</v>
      </c>
      <c r="I1691" s="3">
        <f t="shared" si="183"/>
        <v>11.969999999999999</v>
      </c>
      <c r="J1691" s="3">
        <f t="shared" si="184"/>
        <v>39.75</v>
      </c>
      <c r="K1691" s="3">
        <f t="shared" si="185"/>
        <v>42.000000000000007</v>
      </c>
      <c r="L1691" s="3">
        <f t="shared" si="186"/>
        <v>24.75</v>
      </c>
      <c r="M1691" s="3">
        <f t="shared" si="187"/>
        <v>58.5</v>
      </c>
      <c r="N1691" s="3">
        <f t="shared" si="188"/>
        <v>56.25</v>
      </c>
    </row>
    <row r="1692" spans="1:14" x14ac:dyDescent="0.35">
      <c r="A1692" s="2">
        <v>87206</v>
      </c>
      <c r="B1692" t="s">
        <v>8</v>
      </c>
      <c r="C1692">
        <v>602029</v>
      </c>
      <c r="D1692" t="s">
        <v>1811</v>
      </c>
      <c r="E1692">
        <v>306</v>
      </c>
      <c r="F1692" s="1">
        <v>43466</v>
      </c>
      <c r="G1692" s="3">
        <v>21.5</v>
      </c>
      <c r="H1692" s="3">
        <f t="shared" si="182"/>
        <v>8.17</v>
      </c>
      <c r="I1692" s="3">
        <f t="shared" si="183"/>
        <v>3.4314</v>
      </c>
      <c r="J1692" s="3">
        <f t="shared" si="184"/>
        <v>11.395000000000001</v>
      </c>
      <c r="K1692" s="3">
        <f t="shared" si="185"/>
        <v>12.040000000000001</v>
      </c>
      <c r="L1692" s="3">
        <f t="shared" si="186"/>
        <v>7.0950000000000006</v>
      </c>
      <c r="M1692" s="3">
        <f t="shared" si="187"/>
        <v>16.77</v>
      </c>
      <c r="N1692" s="3">
        <f t="shared" si="188"/>
        <v>16.125</v>
      </c>
    </row>
    <row r="1693" spans="1:14" x14ac:dyDescent="0.35">
      <c r="A1693" s="2">
        <v>86038</v>
      </c>
      <c r="B1693" t="s">
        <v>8</v>
      </c>
      <c r="C1693">
        <v>602030</v>
      </c>
      <c r="D1693" t="s">
        <v>1812</v>
      </c>
      <c r="E1693">
        <v>302</v>
      </c>
      <c r="F1693" s="1">
        <v>43466</v>
      </c>
      <c r="G1693" s="3">
        <v>71.5</v>
      </c>
      <c r="H1693" s="3">
        <f t="shared" si="182"/>
        <v>27.17</v>
      </c>
      <c r="I1693" s="3">
        <f t="shared" si="183"/>
        <v>11.4114</v>
      </c>
      <c r="J1693" s="3">
        <f t="shared" si="184"/>
        <v>37.895000000000003</v>
      </c>
      <c r="K1693" s="3">
        <f t="shared" si="185"/>
        <v>40.040000000000006</v>
      </c>
      <c r="L1693" s="3">
        <f t="shared" si="186"/>
        <v>23.595000000000002</v>
      </c>
      <c r="M1693" s="3">
        <f t="shared" si="187"/>
        <v>55.77</v>
      </c>
      <c r="N1693" s="3">
        <f t="shared" si="188"/>
        <v>53.625</v>
      </c>
    </row>
    <row r="1694" spans="1:14" x14ac:dyDescent="0.35">
      <c r="A1694" s="2">
        <v>86709</v>
      </c>
      <c r="B1694" t="s">
        <v>8</v>
      </c>
      <c r="C1694">
        <v>602031</v>
      </c>
      <c r="D1694" t="s">
        <v>1813</v>
      </c>
      <c r="E1694">
        <v>302</v>
      </c>
      <c r="F1694" s="1">
        <v>43466</v>
      </c>
      <c r="G1694" s="3">
        <v>83.75</v>
      </c>
      <c r="H1694" s="3">
        <f t="shared" si="182"/>
        <v>31.824999999999999</v>
      </c>
      <c r="I1694" s="3">
        <f t="shared" si="183"/>
        <v>13.366499999999998</v>
      </c>
      <c r="J1694" s="3">
        <f t="shared" si="184"/>
        <v>44.387500000000003</v>
      </c>
      <c r="K1694" s="3">
        <f t="shared" si="185"/>
        <v>46.900000000000006</v>
      </c>
      <c r="L1694" s="3">
        <f t="shared" si="186"/>
        <v>27.637500000000003</v>
      </c>
      <c r="M1694" s="3">
        <f t="shared" si="187"/>
        <v>65.325000000000003</v>
      </c>
      <c r="N1694" s="3">
        <f t="shared" si="188"/>
        <v>62.8125</v>
      </c>
    </row>
    <row r="1695" spans="1:14" x14ac:dyDescent="0.35">
      <c r="A1695" s="2">
        <v>83001</v>
      </c>
      <c r="B1695" t="s">
        <v>8</v>
      </c>
      <c r="C1695">
        <v>602033</v>
      </c>
      <c r="D1695" t="s">
        <v>1814</v>
      </c>
      <c r="E1695">
        <v>301</v>
      </c>
      <c r="F1695" s="1">
        <v>43466</v>
      </c>
      <c r="G1695" s="3">
        <v>109.5</v>
      </c>
      <c r="H1695" s="3">
        <f t="shared" si="182"/>
        <v>41.61</v>
      </c>
      <c r="I1695" s="3">
        <f t="shared" si="183"/>
        <v>17.476199999999999</v>
      </c>
      <c r="J1695" s="3">
        <f t="shared" si="184"/>
        <v>58.035000000000004</v>
      </c>
      <c r="K1695" s="3">
        <f t="shared" si="185"/>
        <v>61.320000000000007</v>
      </c>
      <c r="L1695" s="3">
        <f t="shared" si="186"/>
        <v>36.135000000000005</v>
      </c>
      <c r="M1695" s="3">
        <f t="shared" si="187"/>
        <v>85.41</v>
      </c>
      <c r="N1695" s="3">
        <f t="shared" si="188"/>
        <v>82.125</v>
      </c>
    </row>
    <row r="1696" spans="1:14" x14ac:dyDescent="0.35">
      <c r="A1696" s="2">
        <v>80307</v>
      </c>
      <c r="B1696" t="s">
        <v>8</v>
      </c>
      <c r="C1696">
        <v>602035</v>
      </c>
      <c r="D1696" t="s">
        <v>1815</v>
      </c>
      <c r="E1696">
        <v>301</v>
      </c>
      <c r="F1696" s="1">
        <v>43466</v>
      </c>
      <c r="G1696" s="3">
        <v>228</v>
      </c>
      <c r="H1696" s="3">
        <f t="shared" si="182"/>
        <v>86.64</v>
      </c>
      <c r="I1696" s="3">
        <f t="shared" si="183"/>
        <v>36.388799999999996</v>
      </c>
      <c r="J1696" s="3">
        <f t="shared" si="184"/>
        <v>120.84</v>
      </c>
      <c r="K1696" s="3">
        <f t="shared" si="185"/>
        <v>127.68</v>
      </c>
      <c r="L1696" s="3">
        <f t="shared" si="186"/>
        <v>75.240000000000009</v>
      </c>
      <c r="M1696" s="3">
        <f t="shared" si="187"/>
        <v>177.84</v>
      </c>
      <c r="N1696" s="3">
        <f t="shared" si="188"/>
        <v>171</v>
      </c>
    </row>
    <row r="1697" spans="1:14" x14ac:dyDescent="0.35">
      <c r="A1697" s="2">
        <v>86677</v>
      </c>
      <c r="B1697" t="s">
        <v>8</v>
      </c>
      <c r="C1697">
        <v>602036</v>
      </c>
      <c r="D1697" t="s">
        <v>1816</v>
      </c>
      <c r="E1697">
        <v>302</v>
      </c>
      <c r="F1697" s="1">
        <v>43466</v>
      </c>
      <c r="G1697" s="3">
        <v>126.5</v>
      </c>
      <c r="H1697" s="3">
        <f t="shared" si="182"/>
        <v>48.07</v>
      </c>
      <c r="I1697" s="3">
        <f t="shared" si="183"/>
        <v>20.189399999999999</v>
      </c>
      <c r="J1697" s="3">
        <f t="shared" si="184"/>
        <v>67.045000000000002</v>
      </c>
      <c r="K1697" s="3">
        <f t="shared" si="185"/>
        <v>70.84</v>
      </c>
      <c r="L1697" s="3">
        <f t="shared" si="186"/>
        <v>41.745000000000005</v>
      </c>
      <c r="M1697" s="3">
        <f t="shared" si="187"/>
        <v>98.67</v>
      </c>
      <c r="N1697" s="3">
        <f t="shared" si="188"/>
        <v>94.875</v>
      </c>
    </row>
    <row r="1698" spans="1:14" x14ac:dyDescent="0.35">
      <c r="A1698" s="2">
        <v>85384</v>
      </c>
      <c r="B1698" t="s">
        <v>8</v>
      </c>
      <c r="C1698">
        <v>602037</v>
      </c>
      <c r="D1698" t="s">
        <v>1817</v>
      </c>
      <c r="E1698">
        <v>305</v>
      </c>
      <c r="F1698" s="1">
        <v>43466</v>
      </c>
      <c r="G1698" s="3">
        <v>59.75</v>
      </c>
      <c r="H1698" s="3">
        <f t="shared" si="182"/>
        <v>22.705000000000002</v>
      </c>
      <c r="I1698" s="3">
        <f t="shared" si="183"/>
        <v>9.5361000000000011</v>
      </c>
      <c r="J1698" s="3">
        <f t="shared" si="184"/>
        <v>31.6675</v>
      </c>
      <c r="K1698" s="3">
        <f t="shared" si="185"/>
        <v>33.46</v>
      </c>
      <c r="L1698" s="3">
        <f t="shared" si="186"/>
        <v>19.717500000000001</v>
      </c>
      <c r="M1698" s="3">
        <f t="shared" si="187"/>
        <v>46.605000000000004</v>
      </c>
      <c r="N1698" s="3">
        <f t="shared" si="188"/>
        <v>44.8125</v>
      </c>
    </row>
    <row r="1699" spans="1:14" x14ac:dyDescent="0.35">
      <c r="A1699" s="2">
        <v>86762</v>
      </c>
      <c r="B1699" t="s">
        <v>8</v>
      </c>
      <c r="C1699">
        <v>602040</v>
      </c>
      <c r="D1699" t="s">
        <v>1818</v>
      </c>
      <c r="E1699">
        <v>302</v>
      </c>
      <c r="F1699" s="1">
        <v>43466</v>
      </c>
      <c r="G1699" s="3">
        <v>62.75</v>
      </c>
      <c r="H1699" s="3">
        <f t="shared" si="182"/>
        <v>23.844999999999999</v>
      </c>
      <c r="I1699" s="3">
        <f t="shared" si="183"/>
        <v>10.014899999999999</v>
      </c>
      <c r="J1699" s="3">
        <f t="shared" si="184"/>
        <v>33.2575</v>
      </c>
      <c r="K1699" s="3">
        <f t="shared" si="185"/>
        <v>35.14</v>
      </c>
      <c r="L1699" s="3">
        <f t="shared" si="186"/>
        <v>20.7075</v>
      </c>
      <c r="M1699" s="3">
        <f t="shared" si="187"/>
        <v>48.945</v>
      </c>
      <c r="N1699" s="3">
        <f t="shared" si="188"/>
        <v>47.0625</v>
      </c>
    </row>
    <row r="1700" spans="1:14" x14ac:dyDescent="0.35">
      <c r="A1700" s="2">
        <v>85305</v>
      </c>
      <c r="B1700" t="s">
        <v>8</v>
      </c>
      <c r="C1700">
        <v>602041</v>
      </c>
      <c r="D1700" t="s">
        <v>1819</v>
      </c>
      <c r="E1700">
        <v>305</v>
      </c>
      <c r="F1700" s="1">
        <v>43466</v>
      </c>
      <c r="G1700" s="3">
        <v>208.5</v>
      </c>
      <c r="H1700" s="3">
        <f t="shared" si="182"/>
        <v>79.23</v>
      </c>
      <c r="I1700" s="3">
        <f t="shared" si="183"/>
        <v>33.276600000000002</v>
      </c>
      <c r="J1700" s="3">
        <f t="shared" si="184"/>
        <v>110.50500000000001</v>
      </c>
      <c r="K1700" s="3">
        <f t="shared" si="185"/>
        <v>116.76</v>
      </c>
      <c r="L1700" s="3">
        <f t="shared" si="186"/>
        <v>68.805000000000007</v>
      </c>
      <c r="M1700" s="3">
        <f t="shared" si="187"/>
        <v>162.63</v>
      </c>
      <c r="N1700" s="3">
        <f t="shared" si="188"/>
        <v>156.375</v>
      </c>
    </row>
    <row r="1701" spans="1:14" x14ac:dyDescent="0.35">
      <c r="A1701" s="2">
        <v>85302</v>
      </c>
      <c r="B1701" t="s">
        <v>8</v>
      </c>
      <c r="C1701">
        <v>602042</v>
      </c>
      <c r="D1701" t="s">
        <v>1820</v>
      </c>
      <c r="E1701">
        <v>305</v>
      </c>
      <c r="F1701" s="1">
        <v>43466</v>
      </c>
      <c r="G1701" s="3">
        <v>195.75</v>
      </c>
      <c r="H1701" s="3">
        <f t="shared" si="182"/>
        <v>74.385000000000005</v>
      </c>
      <c r="I1701" s="3">
        <f t="shared" si="183"/>
        <v>31.241700000000002</v>
      </c>
      <c r="J1701" s="3">
        <f t="shared" si="184"/>
        <v>103.7475</v>
      </c>
      <c r="K1701" s="3">
        <f t="shared" si="185"/>
        <v>109.62</v>
      </c>
      <c r="L1701" s="3">
        <f t="shared" si="186"/>
        <v>64.597499999999997</v>
      </c>
      <c r="M1701" s="3">
        <f t="shared" si="187"/>
        <v>152.685</v>
      </c>
      <c r="N1701" s="3">
        <f t="shared" si="188"/>
        <v>146.8125</v>
      </c>
    </row>
    <row r="1702" spans="1:14" x14ac:dyDescent="0.35">
      <c r="A1702" s="2">
        <v>85379</v>
      </c>
      <c r="B1702" t="s">
        <v>8</v>
      </c>
      <c r="C1702">
        <v>602043</v>
      </c>
      <c r="D1702" t="s">
        <v>1821</v>
      </c>
      <c r="E1702">
        <v>305</v>
      </c>
      <c r="F1702" s="1">
        <v>43466</v>
      </c>
      <c r="G1702" s="3">
        <v>86.75</v>
      </c>
      <c r="H1702" s="3">
        <f t="shared" si="182"/>
        <v>32.965000000000003</v>
      </c>
      <c r="I1702" s="3">
        <f t="shared" si="183"/>
        <v>13.845300000000002</v>
      </c>
      <c r="J1702" s="3">
        <f t="shared" si="184"/>
        <v>45.977499999999999</v>
      </c>
      <c r="K1702" s="3">
        <f t="shared" si="185"/>
        <v>48.580000000000005</v>
      </c>
      <c r="L1702" s="3">
        <f t="shared" si="186"/>
        <v>28.627500000000001</v>
      </c>
      <c r="M1702" s="3">
        <f t="shared" si="187"/>
        <v>67.665000000000006</v>
      </c>
      <c r="N1702" s="3">
        <f t="shared" si="188"/>
        <v>65.0625</v>
      </c>
    </row>
    <row r="1703" spans="1:14" x14ac:dyDescent="0.35">
      <c r="A1703" s="2">
        <v>85300</v>
      </c>
      <c r="B1703" t="s">
        <v>8</v>
      </c>
      <c r="C1703">
        <v>602044</v>
      </c>
      <c r="D1703" t="s">
        <v>1822</v>
      </c>
      <c r="E1703">
        <v>305</v>
      </c>
      <c r="F1703" s="1">
        <v>43466</v>
      </c>
      <c r="G1703" s="3">
        <v>209.5</v>
      </c>
      <c r="H1703" s="3">
        <f t="shared" si="182"/>
        <v>79.61</v>
      </c>
      <c r="I1703" s="3">
        <f t="shared" si="183"/>
        <v>33.436199999999999</v>
      </c>
      <c r="J1703" s="3">
        <f t="shared" si="184"/>
        <v>111.03500000000001</v>
      </c>
      <c r="K1703" s="3">
        <f t="shared" si="185"/>
        <v>117.32000000000001</v>
      </c>
      <c r="L1703" s="3">
        <f t="shared" si="186"/>
        <v>69.135000000000005</v>
      </c>
      <c r="M1703" s="3">
        <f t="shared" si="187"/>
        <v>163.41</v>
      </c>
      <c r="N1703" s="3">
        <f t="shared" si="188"/>
        <v>157.125</v>
      </c>
    </row>
    <row r="1704" spans="1:14" x14ac:dyDescent="0.35">
      <c r="A1704" s="2">
        <v>86765</v>
      </c>
      <c r="B1704" t="s">
        <v>8</v>
      </c>
      <c r="C1704">
        <v>602045</v>
      </c>
      <c r="D1704" t="s">
        <v>1823</v>
      </c>
      <c r="E1704">
        <v>302</v>
      </c>
      <c r="F1704" s="1">
        <v>43466</v>
      </c>
      <c r="G1704" s="3">
        <v>70</v>
      </c>
      <c r="H1704" s="3">
        <f t="shared" si="182"/>
        <v>26.6</v>
      </c>
      <c r="I1704" s="3">
        <f t="shared" si="183"/>
        <v>11.172000000000001</v>
      </c>
      <c r="J1704" s="3">
        <f t="shared" si="184"/>
        <v>37.1</v>
      </c>
      <c r="K1704" s="3">
        <f t="shared" si="185"/>
        <v>39.200000000000003</v>
      </c>
      <c r="L1704" s="3">
        <f t="shared" si="186"/>
        <v>23.1</v>
      </c>
      <c r="M1704" s="3">
        <f t="shared" si="187"/>
        <v>54.6</v>
      </c>
      <c r="N1704" s="3">
        <f t="shared" si="188"/>
        <v>52.5</v>
      </c>
    </row>
    <row r="1705" spans="1:14" x14ac:dyDescent="0.35">
      <c r="A1705" s="2">
        <v>86147</v>
      </c>
      <c r="B1705" t="s">
        <v>8</v>
      </c>
      <c r="C1705">
        <v>602046</v>
      </c>
      <c r="D1705" t="s">
        <v>1824</v>
      </c>
      <c r="E1705">
        <v>302</v>
      </c>
      <c r="F1705" s="1">
        <v>43466</v>
      </c>
      <c r="G1705" s="3">
        <v>126.75</v>
      </c>
      <c r="H1705" s="3">
        <f t="shared" si="182"/>
        <v>48.164999999999999</v>
      </c>
      <c r="I1705" s="3">
        <f t="shared" si="183"/>
        <v>20.229299999999999</v>
      </c>
      <c r="J1705" s="3">
        <f t="shared" si="184"/>
        <v>67.177500000000009</v>
      </c>
      <c r="K1705" s="3">
        <f t="shared" si="185"/>
        <v>70.98</v>
      </c>
      <c r="L1705" s="3">
        <f t="shared" si="186"/>
        <v>41.827500000000001</v>
      </c>
      <c r="M1705" s="3">
        <f t="shared" si="187"/>
        <v>98.865000000000009</v>
      </c>
      <c r="N1705" s="3">
        <f t="shared" si="188"/>
        <v>95.0625</v>
      </c>
    </row>
    <row r="1706" spans="1:14" x14ac:dyDescent="0.35">
      <c r="A1706" s="2">
        <v>82670</v>
      </c>
      <c r="B1706" t="s">
        <v>8</v>
      </c>
      <c r="C1706">
        <v>602047</v>
      </c>
      <c r="D1706" t="s">
        <v>1825</v>
      </c>
      <c r="E1706">
        <v>301</v>
      </c>
      <c r="F1706" s="1">
        <v>43466</v>
      </c>
      <c r="G1706" s="3">
        <v>181.25</v>
      </c>
      <c r="H1706" s="3">
        <f t="shared" si="182"/>
        <v>68.875</v>
      </c>
      <c r="I1706" s="3">
        <f t="shared" si="183"/>
        <v>28.927499999999998</v>
      </c>
      <c r="J1706" s="3">
        <f t="shared" si="184"/>
        <v>96.0625</v>
      </c>
      <c r="K1706" s="3">
        <f t="shared" si="185"/>
        <v>101.50000000000001</v>
      </c>
      <c r="L1706" s="3">
        <f t="shared" si="186"/>
        <v>59.8125</v>
      </c>
      <c r="M1706" s="3">
        <f t="shared" si="187"/>
        <v>141.375</v>
      </c>
      <c r="N1706" s="3">
        <f t="shared" si="188"/>
        <v>135.9375</v>
      </c>
    </row>
    <row r="1707" spans="1:14" x14ac:dyDescent="0.35">
      <c r="A1707" s="2">
        <v>80188</v>
      </c>
      <c r="B1707" t="s">
        <v>8</v>
      </c>
      <c r="C1707">
        <v>602048</v>
      </c>
      <c r="D1707" t="s">
        <v>1826</v>
      </c>
      <c r="E1707">
        <v>301</v>
      </c>
      <c r="F1707" s="1">
        <v>43466</v>
      </c>
      <c r="G1707" s="3">
        <v>70</v>
      </c>
      <c r="H1707" s="3">
        <f t="shared" si="182"/>
        <v>26.6</v>
      </c>
      <c r="I1707" s="3">
        <f t="shared" si="183"/>
        <v>11.172000000000001</v>
      </c>
      <c r="J1707" s="3">
        <f t="shared" si="184"/>
        <v>37.1</v>
      </c>
      <c r="K1707" s="3">
        <f t="shared" si="185"/>
        <v>39.200000000000003</v>
      </c>
      <c r="L1707" s="3">
        <f t="shared" si="186"/>
        <v>23.1</v>
      </c>
      <c r="M1707" s="3">
        <f t="shared" si="187"/>
        <v>54.6</v>
      </c>
      <c r="N1707" s="3">
        <f t="shared" si="188"/>
        <v>52.5</v>
      </c>
    </row>
    <row r="1708" spans="1:14" x14ac:dyDescent="0.35">
      <c r="A1708" s="2">
        <v>84080</v>
      </c>
      <c r="B1708" t="s">
        <v>8</v>
      </c>
      <c r="C1708">
        <v>602052</v>
      </c>
      <c r="D1708" t="s">
        <v>1827</v>
      </c>
      <c r="E1708">
        <v>301</v>
      </c>
      <c r="F1708" s="1">
        <v>43466</v>
      </c>
      <c r="G1708" s="3">
        <v>76.5</v>
      </c>
      <c r="H1708" s="3">
        <f t="shared" si="182"/>
        <v>29.07</v>
      </c>
      <c r="I1708" s="3">
        <f t="shared" si="183"/>
        <v>12.2094</v>
      </c>
      <c r="J1708" s="3">
        <f t="shared" si="184"/>
        <v>40.545000000000002</v>
      </c>
      <c r="K1708" s="3">
        <f t="shared" si="185"/>
        <v>42.84</v>
      </c>
      <c r="L1708" s="3">
        <f t="shared" si="186"/>
        <v>25.245000000000001</v>
      </c>
      <c r="M1708" s="3">
        <f t="shared" si="187"/>
        <v>59.67</v>
      </c>
      <c r="N1708" s="3">
        <f t="shared" si="188"/>
        <v>57.375</v>
      </c>
    </row>
    <row r="1709" spans="1:14" x14ac:dyDescent="0.35">
      <c r="A1709" s="2">
        <v>86803</v>
      </c>
      <c r="B1709" t="s">
        <v>8</v>
      </c>
      <c r="C1709">
        <v>602053</v>
      </c>
      <c r="D1709" t="s">
        <v>1828</v>
      </c>
      <c r="E1709">
        <v>302</v>
      </c>
      <c r="F1709" s="1">
        <v>43466</v>
      </c>
      <c r="G1709" s="3">
        <v>85.75</v>
      </c>
      <c r="H1709" s="3">
        <f t="shared" si="182"/>
        <v>32.585000000000001</v>
      </c>
      <c r="I1709" s="3">
        <f t="shared" si="183"/>
        <v>13.685700000000001</v>
      </c>
      <c r="J1709" s="3">
        <f t="shared" si="184"/>
        <v>45.447500000000005</v>
      </c>
      <c r="K1709" s="3">
        <f t="shared" si="185"/>
        <v>48.02</v>
      </c>
      <c r="L1709" s="3">
        <f t="shared" si="186"/>
        <v>28.297500000000003</v>
      </c>
      <c r="M1709" s="3">
        <f t="shared" si="187"/>
        <v>66.885000000000005</v>
      </c>
      <c r="N1709" s="3">
        <f t="shared" si="188"/>
        <v>64.3125</v>
      </c>
    </row>
    <row r="1710" spans="1:14" x14ac:dyDescent="0.35">
      <c r="A1710" s="2">
        <v>83021</v>
      </c>
      <c r="B1710" t="s">
        <v>8</v>
      </c>
      <c r="C1710">
        <v>602055</v>
      </c>
      <c r="D1710" t="s">
        <v>1829</v>
      </c>
      <c r="E1710">
        <v>301</v>
      </c>
      <c r="F1710" s="1">
        <v>43466</v>
      </c>
      <c r="G1710" s="3">
        <v>64.5</v>
      </c>
      <c r="H1710" s="3">
        <f t="shared" si="182"/>
        <v>24.51</v>
      </c>
      <c r="I1710" s="3">
        <f t="shared" si="183"/>
        <v>10.2942</v>
      </c>
      <c r="J1710" s="3">
        <f t="shared" si="184"/>
        <v>34.185000000000002</v>
      </c>
      <c r="K1710" s="3">
        <f t="shared" si="185"/>
        <v>36.120000000000005</v>
      </c>
      <c r="L1710" s="3">
        <f t="shared" si="186"/>
        <v>21.285</v>
      </c>
      <c r="M1710" s="3">
        <f t="shared" si="187"/>
        <v>50.31</v>
      </c>
      <c r="N1710" s="3">
        <f t="shared" si="188"/>
        <v>48.375</v>
      </c>
    </row>
    <row r="1711" spans="1:14" x14ac:dyDescent="0.35">
      <c r="A1711" s="2">
        <v>80074</v>
      </c>
      <c r="B1711" t="s">
        <v>8</v>
      </c>
      <c r="C1711">
        <v>602057</v>
      </c>
      <c r="D1711" t="s">
        <v>1830</v>
      </c>
      <c r="E1711">
        <v>301</v>
      </c>
      <c r="F1711" s="1">
        <v>43466</v>
      </c>
      <c r="G1711" s="3">
        <v>285.25</v>
      </c>
      <c r="H1711" s="3">
        <f t="shared" si="182"/>
        <v>108.395</v>
      </c>
      <c r="I1711" s="3">
        <f t="shared" si="183"/>
        <v>45.5259</v>
      </c>
      <c r="J1711" s="3">
        <f t="shared" si="184"/>
        <v>151.1825</v>
      </c>
      <c r="K1711" s="3">
        <f t="shared" si="185"/>
        <v>159.74</v>
      </c>
      <c r="L1711" s="3">
        <f t="shared" si="186"/>
        <v>94.132500000000007</v>
      </c>
      <c r="M1711" s="3">
        <f t="shared" si="187"/>
        <v>222.495</v>
      </c>
      <c r="N1711" s="3">
        <f t="shared" si="188"/>
        <v>213.9375</v>
      </c>
    </row>
    <row r="1712" spans="1:14" x14ac:dyDescent="0.35">
      <c r="A1712" s="2">
        <v>86708</v>
      </c>
      <c r="B1712" t="s">
        <v>8</v>
      </c>
      <c r="C1712">
        <v>602059</v>
      </c>
      <c r="D1712" t="s">
        <v>1831</v>
      </c>
      <c r="E1712">
        <v>302</v>
      </c>
      <c r="F1712" s="1">
        <v>43466</v>
      </c>
      <c r="G1712" s="3">
        <v>71.5</v>
      </c>
      <c r="H1712" s="3">
        <f t="shared" si="182"/>
        <v>27.17</v>
      </c>
      <c r="I1712" s="3">
        <f t="shared" si="183"/>
        <v>11.4114</v>
      </c>
      <c r="J1712" s="3">
        <f t="shared" si="184"/>
        <v>37.895000000000003</v>
      </c>
      <c r="K1712" s="3">
        <f t="shared" si="185"/>
        <v>40.040000000000006</v>
      </c>
      <c r="L1712" s="3">
        <f t="shared" si="186"/>
        <v>23.595000000000002</v>
      </c>
      <c r="M1712" s="3">
        <f t="shared" si="187"/>
        <v>55.77</v>
      </c>
      <c r="N1712" s="3">
        <f t="shared" si="188"/>
        <v>53.625</v>
      </c>
    </row>
    <row r="1713" spans="1:14" x14ac:dyDescent="0.35">
      <c r="A1713" s="2">
        <v>87340</v>
      </c>
      <c r="B1713" t="s">
        <v>8</v>
      </c>
      <c r="C1713">
        <v>602061</v>
      </c>
      <c r="D1713" t="s">
        <v>1832</v>
      </c>
      <c r="E1713">
        <v>306</v>
      </c>
      <c r="F1713" s="1">
        <v>43466</v>
      </c>
      <c r="G1713" s="3">
        <v>45</v>
      </c>
      <c r="H1713" s="3">
        <f t="shared" si="182"/>
        <v>17.100000000000001</v>
      </c>
      <c r="I1713" s="3">
        <f t="shared" si="183"/>
        <v>7.1820000000000004</v>
      </c>
      <c r="J1713" s="3">
        <f t="shared" si="184"/>
        <v>23.85</v>
      </c>
      <c r="K1713" s="3">
        <f t="shared" si="185"/>
        <v>25.200000000000003</v>
      </c>
      <c r="L1713" s="3">
        <f t="shared" si="186"/>
        <v>14.850000000000001</v>
      </c>
      <c r="M1713" s="3">
        <f t="shared" si="187"/>
        <v>35.1</v>
      </c>
      <c r="N1713" s="3">
        <f t="shared" si="188"/>
        <v>33.75</v>
      </c>
    </row>
    <row r="1714" spans="1:14" x14ac:dyDescent="0.35">
      <c r="A1714" s="2">
        <v>86704</v>
      </c>
      <c r="B1714" t="s">
        <v>8</v>
      </c>
      <c r="C1714">
        <v>602062</v>
      </c>
      <c r="D1714" t="s">
        <v>1833</v>
      </c>
      <c r="E1714">
        <v>302</v>
      </c>
      <c r="F1714" s="1">
        <v>43466</v>
      </c>
      <c r="G1714" s="3">
        <v>71.5</v>
      </c>
      <c r="H1714" s="3">
        <f t="shared" si="182"/>
        <v>27.17</v>
      </c>
      <c r="I1714" s="3">
        <f t="shared" si="183"/>
        <v>11.4114</v>
      </c>
      <c r="J1714" s="3">
        <f t="shared" si="184"/>
        <v>37.895000000000003</v>
      </c>
      <c r="K1714" s="3">
        <f t="shared" si="185"/>
        <v>40.040000000000006</v>
      </c>
      <c r="L1714" s="3">
        <f t="shared" si="186"/>
        <v>23.595000000000002</v>
      </c>
      <c r="M1714" s="3">
        <f t="shared" si="187"/>
        <v>55.77</v>
      </c>
      <c r="N1714" s="3">
        <f t="shared" si="188"/>
        <v>53.625</v>
      </c>
    </row>
    <row r="1715" spans="1:14" x14ac:dyDescent="0.35">
      <c r="A1715" s="2">
        <v>86701</v>
      </c>
      <c r="B1715" t="s">
        <v>8</v>
      </c>
      <c r="C1715">
        <v>602063</v>
      </c>
      <c r="D1715" t="s">
        <v>1834</v>
      </c>
      <c r="E1715">
        <v>302</v>
      </c>
      <c r="F1715" s="1">
        <v>43466</v>
      </c>
      <c r="G1715" s="3">
        <v>90.75</v>
      </c>
      <c r="H1715" s="3">
        <f t="shared" si="182"/>
        <v>34.484999999999999</v>
      </c>
      <c r="I1715" s="3">
        <f t="shared" si="183"/>
        <v>14.483699999999999</v>
      </c>
      <c r="J1715" s="3">
        <f t="shared" si="184"/>
        <v>48.097500000000004</v>
      </c>
      <c r="K1715" s="3">
        <f t="shared" si="185"/>
        <v>50.820000000000007</v>
      </c>
      <c r="L1715" s="3">
        <f t="shared" si="186"/>
        <v>29.947500000000002</v>
      </c>
      <c r="M1715" s="3">
        <f t="shared" si="187"/>
        <v>70.784999999999997</v>
      </c>
      <c r="N1715" s="3">
        <f t="shared" si="188"/>
        <v>68.0625</v>
      </c>
    </row>
    <row r="1716" spans="1:14" x14ac:dyDescent="0.35">
      <c r="A1716" s="2">
        <v>86706</v>
      </c>
      <c r="B1716" t="s">
        <v>8</v>
      </c>
      <c r="C1716">
        <v>602064</v>
      </c>
      <c r="D1716" t="s">
        <v>1841</v>
      </c>
      <c r="E1716">
        <v>302</v>
      </c>
      <c r="F1716" s="1">
        <v>43466</v>
      </c>
      <c r="G1716" s="3">
        <v>83.75</v>
      </c>
      <c r="H1716" s="3">
        <f t="shared" si="182"/>
        <v>31.824999999999999</v>
      </c>
      <c r="I1716" s="3">
        <f t="shared" si="183"/>
        <v>13.366499999999998</v>
      </c>
      <c r="J1716" s="3">
        <f t="shared" si="184"/>
        <v>44.387500000000003</v>
      </c>
      <c r="K1716" s="3">
        <f t="shared" si="185"/>
        <v>46.900000000000006</v>
      </c>
      <c r="L1716" s="3">
        <f t="shared" si="186"/>
        <v>27.637500000000003</v>
      </c>
      <c r="M1716" s="3">
        <f t="shared" si="187"/>
        <v>65.325000000000003</v>
      </c>
      <c r="N1716" s="3">
        <f t="shared" si="188"/>
        <v>62.8125</v>
      </c>
    </row>
    <row r="1717" spans="1:14" x14ac:dyDescent="0.35">
      <c r="A1717" s="2">
        <v>87076</v>
      </c>
      <c r="B1717" t="s">
        <v>8</v>
      </c>
      <c r="C1717">
        <v>602065</v>
      </c>
      <c r="D1717" t="s">
        <v>1842</v>
      </c>
      <c r="E1717">
        <v>306</v>
      </c>
      <c r="F1717" s="1">
        <v>43466</v>
      </c>
      <c r="G1717" s="3">
        <v>61.75</v>
      </c>
      <c r="H1717" s="3">
        <f t="shared" si="182"/>
        <v>23.465</v>
      </c>
      <c r="I1717" s="3">
        <f t="shared" si="183"/>
        <v>9.8552999999999997</v>
      </c>
      <c r="J1717" s="3">
        <f t="shared" si="184"/>
        <v>32.727499999999999</v>
      </c>
      <c r="K1717" s="3">
        <f t="shared" si="185"/>
        <v>34.580000000000005</v>
      </c>
      <c r="L1717" s="3">
        <f t="shared" si="186"/>
        <v>20.377500000000001</v>
      </c>
      <c r="M1717" s="3">
        <f t="shared" si="187"/>
        <v>48.164999999999999</v>
      </c>
      <c r="N1717" s="3">
        <f t="shared" si="188"/>
        <v>46.3125</v>
      </c>
    </row>
    <row r="1718" spans="1:14" x14ac:dyDescent="0.35">
      <c r="A1718" s="2">
        <v>83030</v>
      </c>
      <c r="B1718" t="s">
        <v>8</v>
      </c>
      <c r="C1718">
        <v>602068</v>
      </c>
      <c r="D1718" t="s">
        <v>1843</v>
      </c>
      <c r="E1718">
        <v>301</v>
      </c>
      <c r="F1718" s="1">
        <v>43466</v>
      </c>
      <c r="G1718" s="3">
        <v>62.5</v>
      </c>
      <c r="H1718" s="3">
        <f t="shared" si="182"/>
        <v>23.75</v>
      </c>
      <c r="I1718" s="3">
        <f t="shared" si="183"/>
        <v>9.9749999999999996</v>
      </c>
      <c r="J1718" s="3">
        <f t="shared" si="184"/>
        <v>33.125</v>
      </c>
      <c r="K1718" s="3">
        <f t="shared" si="185"/>
        <v>35</v>
      </c>
      <c r="L1718" s="3">
        <f t="shared" si="186"/>
        <v>20.625</v>
      </c>
      <c r="M1718" s="3">
        <f t="shared" si="187"/>
        <v>48.75</v>
      </c>
      <c r="N1718" s="3">
        <f t="shared" si="188"/>
        <v>46.875</v>
      </c>
    </row>
    <row r="1719" spans="1:14" x14ac:dyDescent="0.35">
      <c r="A1719" s="2">
        <v>82043</v>
      </c>
      <c r="B1719" t="s">
        <v>8</v>
      </c>
      <c r="C1719">
        <v>602069</v>
      </c>
      <c r="D1719" t="s">
        <v>1844</v>
      </c>
      <c r="E1719">
        <v>301</v>
      </c>
      <c r="F1719" s="1">
        <v>43466</v>
      </c>
      <c r="G1719" s="3">
        <v>65.25</v>
      </c>
      <c r="H1719" s="3">
        <f t="shared" si="182"/>
        <v>24.795000000000002</v>
      </c>
      <c r="I1719" s="3">
        <f t="shared" si="183"/>
        <v>10.4139</v>
      </c>
      <c r="J1719" s="3">
        <f t="shared" si="184"/>
        <v>34.582500000000003</v>
      </c>
      <c r="K1719" s="3">
        <f t="shared" si="185"/>
        <v>36.540000000000006</v>
      </c>
      <c r="L1719" s="3">
        <f t="shared" si="186"/>
        <v>21.532500000000002</v>
      </c>
      <c r="M1719" s="3">
        <f t="shared" si="187"/>
        <v>50.895000000000003</v>
      </c>
      <c r="N1719" s="3">
        <f t="shared" si="188"/>
        <v>48.9375</v>
      </c>
    </row>
    <row r="1720" spans="1:14" x14ac:dyDescent="0.35">
      <c r="A1720" s="2">
        <v>87252</v>
      </c>
      <c r="B1720" t="s">
        <v>8</v>
      </c>
      <c r="C1720">
        <v>602070</v>
      </c>
      <c r="D1720" t="s">
        <v>1845</v>
      </c>
      <c r="E1720">
        <v>306</v>
      </c>
      <c r="F1720" s="1">
        <v>43466</v>
      </c>
      <c r="G1720" s="3">
        <v>237.25</v>
      </c>
      <c r="H1720" s="3">
        <f t="shared" si="182"/>
        <v>90.155000000000001</v>
      </c>
      <c r="I1720" s="3">
        <f t="shared" si="183"/>
        <v>37.865099999999998</v>
      </c>
      <c r="J1720" s="3">
        <f t="shared" si="184"/>
        <v>125.74250000000001</v>
      </c>
      <c r="K1720" s="3">
        <f t="shared" si="185"/>
        <v>132.86000000000001</v>
      </c>
      <c r="L1720" s="3">
        <f t="shared" si="186"/>
        <v>78.292500000000004</v>
      </c>
      <c r="M1720" s="3">
        <f t="shared" si="187"/>
        <v>185.05500000000001</v>
      </c>
      <c r="N1720" s="3">
        <f t="shared" si="188"/>
        <v>177.9375</v>
      </c>
    </row>
    <row r="1721" spans="1:14" x14ac:dyDescent="0.35">
      <c r="A1721" s="2">
        <v>86707</v>
      </c>
      <c r="B1721" t="s">
        <v>8</v>
      </c>
      <c r="C1721">
        <v>602072</v>
      </c>
      <c r="D1721" t="s">
        <v>1846</v>
      </c>
      <c r="E1721">
        <v>302</v>
      </c>
      <c r="F1721" s="1">
        <v>43466</v>
      </c>
      <c r="G1721" s="3">
        <v>76.75</v>
      </c>
      <c r="H1721" s="3">
        <f t="shared" si="182"/>
        <v>29.164999999999999</v>
      </c>
      <c r="I1721" s="3">
        <f t="shared" si="183"/>
        <v>12.2493</v>
      </c>
      <c r="J1721" s="3">
        <f t="shared" si="184"/>
        <v>40.677500000000002</v>
      </c>
      <c r="K1721" s="3">
        <f t="shared" si="185"/>
        <v>42.980000000000004</v>
      </c>
      <c r="L1721" s="3">
        <f t="shared" si="186"/>
        <v>25.327500000000001</v>
      </c>
      <c r="M1721" s="3">
        <f t="shared" si="187"/>
        <v>59.865000000000002</v>
      </c>
      <c r="N1721" s="3">
        <f t="shared" si="188"/>
        <v>57.5625</v>
      </c>
    </row>
    <row r="1722" spans="1:14" x14ac:dyDescent="0.35">
      <c r="A1722" s="2">
        <v>87350</v>
      </c>
      <c r="B1722" t="s">
        <v>8</v>
      </c>
      <c r="C1722">
        <v>602073</v>
      </c>
      <c r="D1722" t="s">
        <v>1847</v>
      </c>
      <c r="E1722">
        <v>306</v>
      </c>
      <c r="F1722" s="1">
        <v>43466</v>
      </c>
      <c r="G1722" s="3">
        <v>71.5</v>
      </c>
      <c r="H1722" s="3">
        <f t="shared" si="182"/>
        <v>27.17</v>
      </c>
      <c r="I1722" s="3">
        <f t="shared" si="183"/>
        <v>11.4114</v>
      </c>
      <c r="J1722" s="3">
        <f t="shared" si="184"/>
        <v>37.895000000000003</v>
      </c>
      <c r="K1722" s="3">
        <f t="shared" si="185"/>
        <v>40.040000000000006</v>
      </c>
      <c r="L1722" s="3">
        <f t="shared" si="186"/>
        <v>23.595000000000002</v>
      </c>
      <c r="M1722" s="3">
        <f t="shared" si="187"/>
        <v>55.77</v>
      </c>
      <c r="N1722" s="3">
        <f t="shared" si="188"/>
        <v>53.625</v>
      </c>
    </row>
    <row r="1723" spans="1:14" x14ac:dyDescent="0.35">
      <c r="A1723" s="2">
        <v>83690</v>
      </c>
      <c r="B1723" t="s">
        <v>8</v>
      </c>
      <c r="C1723">
        <v>602075</v>
      </c>
      <c r="D1723" t="s">
        <v>1848</v>
      </c>
      <c r="E1723">
        <v>301</v>
      </c>
      <c r="F1723" s="1">
        <v>43466</v>
      </c>
      <c r="G1723" s="3">
        <v>49</v>
      </c>
      <c r="H1723" s="3">
        <f t="shared" si="182"/>
        <v>18.62</v>
      </c>
      <c r="I1723" s="3">
        <f t="shared" si="183"/>
        <v>7.8204000000000002</v>
      </c>
      <c r="J1723" s="3">
        <f t="shared" si="184"/>
        <v>25.970000000000002</v>
      </c>
      <c r="K1723" s="3">
        <f t="shared" si="185"/>
        <v>27.44</v>
      </c>
      <c r="L1723" s="3">
        <f t="shared" si="186"/>
        <v>16.170000000000002</v>
      </c>
      <c r="M1723" s="3">
        <f t="shared" si="187"/>
        <v>38.22</v>
      </c>
      <c r="N1723" s="3">
        <f t="shared" si="188"/>
        <v>36.75</v>
      </c>
    </row>
    <row r="1724" spans="1:14" x14ac:dyDescent="0.35">
      <c r="A1724" s="2">
        <v>86713</v>
      </c>
      <c r="B1724" t="s">
        <v>8</v>
      </c>
      <c r="C1724">
        <v>602076</v>
      </c>
      <c r="D1724" t="s">
        <v>1849</v>
      </c>
      <c r="E1724">
        <v>306</v>
      </c>
      <c r="F1724" s="1">
        <v>43466</v>
      </c>
      <c r="G1724" s="3">
        <v>152.25</v>
      </c>
      <c r="H1724" s="3">
        <f t="shared" si="182"/>
        <v>57.855000000000004</v>
      </c>
      <c r="I1724" s="3">
        <f t="shared" si="183"/>
        <v>24.299099999999999</v>
      </c>
      <c r="J1724" s="3">
        <f t="shared" si="184"/>
        <v>80.69250000000001</v>
      </c>
      <c r="K1724" s="3">
        <f t="shared" si="185"/>
        <v>85.26</v>
      </c>
      <c r="L1724" s="3">
        <f t="shared" si="186"/>
        <v>50.2425</v>
      </c>
      <c r="M1724" s="3">
        <f t="shared" si="187"/>
        <v>118.75500000000001</v>
      </c>
      <c r="N1724" s="3">
        <f t="shared" si="188"/>
        <v>114.1875</v>
      </c>
    </row>
    <row r="1725" spans="1:14" x14ac:dyDescent="0.35">
      <c r="A1725" s="2">
        <v>83655</v>
      </c>
      <c r="B1725" t="s">
        <v>8</v>
      </c>
      <c r="C1725">
        <v>602077</v>
      </c>
      <c r="D1725" t="s">
        <v>1850</v>
      </c>
      <c r="E1725">
        <v>301</v>
      </c>
      <c r="F1725" s="1">
        <v>43466</v>
      </c>
      <c r="G1725" s="3">
        <v>67.25</v>
      </c>
      <c r="H1725" s="3">
        <f t="shared" si="182"/>
        <v>25.555</v>
      </c>
      <c r="I1725" s="3">
        <f t="shared" si="183"/>
        <v>10.7331</v>
      </c>
      <c r="J1725" s="3">
        <f t="shared" si="184"/>
        <v>35.642499999999998</v>
      </c>
      <c r="K1725" s="3">
        <f t="shared" si="185"/>
        <v>37.660000000000004</v>
      </c>
      <c r="L1725" s="3">
        <f t="shared" si="186"/>
        <v>22.192500000000003</v>
      </c>
      <c r="M1725" s="3">
        <f t="shared" si="187"/>
        <v>52.454999999999998</v>
      </c>
      <c r="N1725" s="3">
        <f t="shared" si="188"/>
        <v>50.4375</v>
      </c>
    </row>
    <row r="1726" spans="1:14" x14ac:dyDescent="0.35">
      <c r="A1726" s="2">
        <v>80192</v>
      </c>
      <c r="B1726" t="s">
        <v>8</v>
      </c>
      <c r="C1726">
        <v>602079</v>
      </c>
      <c r="D1726" t="s">
        <v>1851</v>
      </c>
      <c r="E1726">
        <v>301</v>
      </c>
      <c r="F1726" s="1">
        <v>43466</v>
      </c>
      <c r="G1726" s="3">
        <v>98.5</v>
      </c>
      <c r="H1726" s="3">
        <f t="shared" si="182"/>
        <v>37.43</v>
      </c>
      <c r="I1726" s="3">
        <f t="shared" si="183"/>
        <v>15.720599999999999</v>
      </c>
      <c r="J1726" s="3">
        <f t="shared" si="184"/>
        <v>52.205000000000005</v>
      </c>
      <c r="K1726" s="3">
        <f t="shared" si="185"/>
        <v>55.160000000000004</v>
      </c>
      <c r="L1726" s="3">
        <f t="shared" si="186"/>
        <v>32.505000000000003</v>
      </c>
      <c r="M1726" s="3">
        <f t="shared" si="187"/>
        <v>76.83</v>
      </c>
      <c r="N1726" s="3">
        <f t="shared" si="188"/>
        <v>73.875</v>
      </c>
    </row>
    <row r="1727" spans="1:14" x14ac:dyDescent="0.35">
      <c r="A1727" s="2">
        <v>84153</v>
      </c>
      <c r="B1727" t="s">
        <v>8</v>
      </c>
      <c r="C1727">
        <v>602080</v>
      </c>
      <c r="D1727" t="s">
        <v>1852</v>
      </c>
      <c r="E1727">
        <v>301</v>
      </c>
      <c r="F1727" s="1">
        <v>43466</v>
      </c>
      <c r="G1727" s="3">
        <v>83.25</v>
      </c>
      <c r="H1727" s="3">
        <f t="shared" si="182"/>
        <v>31.635000000000002</v>
      </c>
      <c r="I1727" s="3">
        <f t="shared" si="183"/>
        <v>13.2867</v>
      </c>
      <c r="J1727" s="3">
        <f t="shared" si="184"/>
        <v>44.122500000000002</v>
      </c>
      <c r="K1727" s="3">
        <f t="shared" si="185"/>
        <v>46.620000000000005</v>
      </c>
      <c r="L1727" s="3">
        <f t="shared" si="186"/>
        <v>27.4725</v>
      </c>
      <c r="M1727" s="3">
        <f t="shared" si="187"/>
        <v>64.935000000000002</v>
      </c>
      <c r="N1727" s="3">
        <f t="shared" si="188"/>
        <v>62.4375</v>
      </c>
    </row>
    <row r="1728" spans="1:14" x14ac:dyDescent="0.35">
      <c r="A1728" s="2">
        <v>83002</v>
      </c>
      <c r="B1728" t="s">
        <v>8</v>
      </c>
      <c r="C1728">
        <v>602081</v>
      </c>
      <c r="D1728" t="s">
        <v>1853</v>
      </c>
      <c r="E1728">
        <v>301</v>
      </c>
      <c r="F1728" s="1">
        <v>43466</v>
      </c>
      <c r="G1728" s="3">
        <v>108.75</v>
      </c>
      <c r="H1728" s="3">
        <f t="shared" si="182"/>
        <v>41.325000000000003</v>
      </c>
      <c r="I1728" s="3">
        <f t="shared" si="183"/>
        <v>17.3565</v>
      </c>
      <c r="J1728" s="3">
        <f t="shared" si="184"/>
        <v>57.637500000000003</v>
      </c>
      <c r="K1728" s="3">
        <f t="shared" si="185"/>
        <v>60.900000000000006</v>
      </c>
      <c r="L1728" s="3">
        <f t="shared" si="186"/>
        <v>35.887500000000003</v>
      </c>
      <c r="M1728" s="3">
        <f t="shared" si="187"/>
        <v>84.825000000000003</v>
      </c>
      <c r="N1728" s="3">
        <f t="shared" si="188"/>
        <v>81.5625</v>
      </c>
    </row>
    <row r="1729" spans="1:14" x14ac:dyDescent="0.35">
      <c r="A1729" s="2">
        <v>80194</v>
      </c>
      <c r="B1729" t="s">
        <v>8</v>
      </c>
      <c r="C1729">
        <v>602082</v>
      </c>
      <c r="D1729" t="s">
        <v>1854</v>
      </c>
      <c r="E1729">
        <v>301</v>
      </c>
      <c r="F1729" s="1">
        <v>43466</v>
      </c>
      <c r="G1729" s="3">
        <v>83.5</v>
      </c>
      <c r="H1729" s="3">
        <f t="shared" si="182"/>
        <v>31.73</v>
      </c>
      <c r="I1729" s="3">
        <f t="shared" si="183"/>
        <v>13.326599999999999</v>
      </c>
      <c r="J1729" s="3">
        <f t="shared" si="184"/>
        <v>44.255000000000003</v>
      </c>
      <c r="K1729" s="3">
        <f t="shared" si="185"/>
        <v>46.760000000000005</v>
      </c>
      <c r="L1729" s="3">
        <f t="shared" si="186"/>
        <v>27.555</v>
      </c>
      <c r="M1729" s="3">
        <f t="shared" si="187"/>
        <v>65.13</v>
      </c>
      <c r="N1729" s="3">
        <f t="shared" si="188"/>
        <v>62.625</v>
      </c>
    </row>
    <row r="1730" spans="1:14" x14ac:dyDescent="0.35">
      <c r="A1730" s="2">
        <v>84146</v>
      </c>
      <c r="B1730" t="s">
        <v>8</v>
      </c>
      <c r="C1730">
        <v>602083</v>
      </c>
      <c r="D1730" t="s">
        <v>1855</v>
      </c>
      <c r="E1730">
        <v>301</v>
      </c>
      <c r="F1730" s="1">
        <v>43466</v>
      </c>
      <c r="G1730" s="3">
        <v>125.5</v>
      </c>
      <c r="H1730" s="3">
        <f t="shared" si="182"/>
        <v>47.69</v>
      </c>
      <c r="I1730" s="3">
        <f t="shared" si="183"/>
        <v>20.029799999999998</v>
      </c>
      <c r="J1730" s="3">
        <f t="shared" si="184"/>
        <v>66.515000000000001</v>
      </c>
      <c r="K1730" s="3">
        <f t="shared" si="185"/>
        <v>70.28</v>
      </c>
      <c r="L1730" s="3">
        <f t="shared" si="186"/>
        <v>41.414999999999999</v>
      </c>
      <c r="M1730" s="3">
        <f t="shared" si="187"/>
        <v>97.89</v>
      </c>
      <c r="N1730" s="3">
        <f t="shared" si="188"/>
        <v>94.125</v>
      </c>
    </row>
    <row r="1731" spans="1:14" x14ac:dyDescent="0.35">
      <c r="A1731" s="2">
        <v>84466</v>
      </c>
      <c r="B1731" t="s">
        <v>8</v>
      </c>
      <c r="C1731">
        <v>602084</v>
      </c>
      <c r="D1731" t="s">
        <v>1856</v>
      </c>
      <c r="E1731">
        <v>301</v>
      </c>
      <c r="F1731" s="1">
        <v>43466</v>
      </c>
      <c r="G1731" s="3">
        <v>78.5</v>
      </c>
      <c r="H1731" s="3">
        <f t="shared" ref="H1731:H1794" si="189">+G1731*0.38</f>
        <v>29.830000000000002</v>
      </c>
      <c r="I1731" s="3">
        <f t="shared" ref="I1731:I1794" si="190">+H1731*0.42</f>
        <v>12.528600000000001</v>
      </c>
      <c r="J1731" s="3">
        <f t="shared" ref="J1731:J1794" si="191">+G1731*0.53</f>
        <v>41.605000000000004</v>
      </c>
      <c r="K1731" s="3">
        <f t="shared" ref="K1731:K1794" si="192">+G1731*0.56</f>
        <v>43.96</v>
      </c>
      <c r="L1731" s="3">
        <f t="shared" ref="L1731:L1794" si="193">+G1731*0.33</f>
        <v>25.905000000000001</v>
      </c>
      <c r="M1731" s="3">
        <f t="shared" ref="M1731:M1794" si="194">+G1731*0.78</f>
        <v>61.230000000000004</v>
      </c>
      <c r="N1731" s="3">
        <f t="shared" ref="N1731:N1794" si="195">+G1731*0.75</f>
        <v>58.875</v>
      </c>
    </row>
    <row r="1732" spans="1:14" x14ac:dyDescent="0.35">
      <c r="A1732" s="2">
        <v>80202</v>
      </c>
      <c r="B1732" t="s">
        <v>8</v>
      </c>
      <c r="C1732">
        <v>602085</v>
      </c>
      <c r="D1732" t="s">
        <v>1857</v>
      </c>
      <c r="E1732">
        <v>301</v>
      </c>
      <c r="F1732" s="1">
        <v>43466</v>
      </c>
      <c r="G1732" s="3">
        <v>208.5</v>
      </c>
      <c r="H1732" s="3">
        <f t="shared" si="189"/>
        <v>79.23</v>
      </c>
      <c r="I1732" s="3">
        <f t="shared" si="190"/>
        <v>33.276600000000002</v>
      </c>
      <c r="J1732" s="3">
        <f t="shared" si="191"/>
        <v>110.50500000000001</v>
      </c>
      <c r="K1732" s="3">
        <f t="shared" si="192"/>
        <v>116.76</v>
      </c>
      <c r="L1732" s="3">
        <f t="shared" si="193"/>
        <v>68.805000000000007</v>
      </c>
      <c r="M1732" s="3">
        <f t="shared" si="194"/>
        <v>162.63</v>
      </c>
      <c r="N1732" s="3">
        <f t="shared" si="195"/>
        <v>156.375</v>
      </c>
    </row>
    <row r="1733" spans="1:14" x14ac:dyDescent="0.35">
      <c r="A1733" s="2">
        <v>83090</v>
      </c>
      <c r="B1733" t="s">
        <v>8</v>
      </c>
      <c r="C1733">
        <v>602086</v>
      </c>
      <c r="D1733" t="s">
        <v>1858</v>
      </c>
      <c r="E1733">
        <v>301</v>
      </c>
      <c r="F1733" s="1">
        <v>43466</v>
      </c>
      <c r="G1733" s="3">
        <v>232.25</v>
      </c>
      <c r="H1733" s="3">
        <f t="shared" si="189"/>
        <v>88.254999999999995</v>
      </c>
      <c r="I1733" s="3">
        <f t="shared" si="190"/>
        <v>37.067099999999996</v>
      </c>
      <c r="J1733" s="3">
        <f t="shared" si="191"/>
        <v>123.0925</v>
      </c>
      <c r="K1733" s="3">
        <f t="shared" si="192"/>
        <v>130.06</v>
      </c>
      <c r="L1733" s="3">
        <f t="shared" si="193"/>
        <v>76.642499999999998</v>
      </c>
      <c r="M1733" s="3">
        <f t="shared" si="194"/>
        <v>181.155</v>
      </c>
      <c r="N1733" s="3">
        <f t="shared" si="195"/>
        <v>174.1875</v>
      </c>
    </row>
    <row r="1734" spans="1:14" x14ac:dyDescent="0.35">
      <c r="A1734" s="2">
        <v>84481</v>
      </c>
      <c r="B1734" t="s">
        <v>8</v>
      </c>
      <c r="C1734">
        <v>602087</v>
      </c>
      <c r="D1734" t="s">
        <v>1859</v>
      </c>
      <c r="E1734">
        <v>301</v>
      </c>
      <c r="F1734" s="1">
        <v>43466</v>
      </c>
      <c r="G1734" s="3">
        <v>233.5</v>
      </c>
      <c r="H1734" s="3">
        <f t="shared" si="189"/>
        <v>88.73</v>
      </c>
      <c r="I1734" s="3">
        <f t="shared" si="190"/>
        <v>37.266599999999997</v>
      </c>
      <c r="J1734" s="3">
        <f t="shared" si="191"/>
        <v>123.75500000000001</v>
      </c>
      <c r="K1734" s="3">
        <f t="shared" si="192"/>
        <v>130.76000000000002</v>
      </c>
      <c r="L1734" s="3">
        <f t="shared" si="193"/>
        <v>77.055000000000007</v>
      </c>
      <c r="M1734" s="3">
        <f t="shared" si="194"/>
        <v>182.13</v>
      </c>
      <c r="N1734" s="3">
        <f t="shared" si="195"/>
        <v>175.125</v>
      </c>
    </row>
    <row r="1735" spans="1:14" x14ac:dyDescent="0.35">
      <c r="A1735" s="2">
        <v>84154</v>
      </c>
      <c r="B1735" t="s">
        <v>8</v>
      </c>
      <c r="C1735">
        <v>602088</v>
      </c>
      <c r="D1735" t="s">
        <v>1860</v>
      </c>
      <c r="E1735">
        <v>301</v>
      </c>
      <c r="F1735" s="1">
        <v>43466</v>
      </c>
      <c r="G1735" s="3">
        <v>133.25</v>
      </c>
      <c r="H1735" s="3">
        <f t="shared" si="189"/>
        <v>50.634999999999998</v>
      </c>
      <c r="I1735" s="3">
        <f t="shared" si="190"/>
        <v>21.266699999999997</v>
      </c>
      <c r="J1735" s="3">
        <f t="shared" si="191"/>
        <v>70.622500000000002</v>
      </c>
      <c r="K1735" s="3">
        <f t="shared" si="192"/>
        <v>74.62</v>
      </c>
      <c r="L1735" s="3">
        <f t="shared" si="193"/>
        <v>43.972500000000004</v>
      </c>
      <c r="M1735" s="3">
        <f t="shared" si="194"/>
        <v>103.935</v>
      </c>
      <c r="N1735" s="3">
        <f t="shared" si="195"/>
        <v>99.9375</v>
      </c>
    </row>
    <row r="1736" spans="1:14" x14ac:dyDescent="0.35">
      <c r="A1736" s="2">
        <v>87591</v>
      </c>
      <c r="B1736" t="s">
        <v>8</v>
      </c>
      <c r="C1736">
        <v>602090</v>
      </c>
      <c r="D1736" t="s">
        <v>1861</v>
      </c>
      <c r="E1736">
        <v>306</v>
      </c>
      <c r="F1736" s="1">
        <v>43466</v>
      </c>
      <c r="G1736" s="3">
        <v>83.75</v>
      </c>
      <c r="H1736" s="3">
        <f t="shared" si="189"/>
        <v>31.824999999999999</v>
      </c>
      <c r="I1736" s="3">
        <f t="shared" si="190"/>
        <v>13.366499999999998</v>
      </c>
      <c r="J1736" s="3">
        <f t="shared" si="191"/>
        <v>44.387500000000003</v>
      </c>
      <c r="K1736" s="3">
        <f t="shared" si="192"/>
        <v>46.900000000000006</v>
      </c>
      <c r="L1736" s="3">
        <f t="shared" si="193"/>
        <v>27.637500000000003</v>
      </c>
      <c r="M1736" s="3">
        <f t="shared" si="194"/>
        <v>65.325000000000003</v>
      </c>
      <c r="N1736" s="3">
        <f t="shared" si="195"/>
        <v>62.8125</v>
      </c>
    </row>
    <row r="1737" spans="1:14" x14ac:dyDescent="0.35">
      <c r="A1737" s="2" t="s">
        <v>1862</v>
      </c>
      <c r="B1737" t="s">
        <v>8</v>
      </c>
      <c r="C1737">
        <v>602092</v>
      </c>
      <c r="D1737" t="s">
        <v>1863</v>
      </c>
      <c r="E1737">
        <v>300</v>
      </c>
      <c r="F1737" s="1">
        <v>43466</v>
      </c>
      <c r="G1737" s="3">
        <v>83.25</v>
      </c>
      <c r="H1737" s="3">
        <f t="shared" si="189"/>
        <v>31.635000000000002</v>
      </c>
      <c r="I1737" s="3">
        <f t="shared" si="190"/>
        <v>13.2867</v>
      </c>
      <c r="J1737" s="3">
        <f t="shared" si="191"/>
        <v>44.122500000000002</v>
      </c>
      <c r="K1737" s="3">
        <f t="shared" si="192"/>
        <v>46.620000000000005</v>
      </c>
      <c r="L1737" s="3">
        <f t="shared" si="193"/>
        <v>27.4725</v>
      </c>
      <c r="M1737" s="3">
        <f t="shared" si="194"/>
        <v>64.935000000000002</v>
      </c>
      <c r="N1737" s="3">
        <f t="shared" si="195"/>
        <v>62.4375</v>
      </c>
    </row>
    <row r="1738" spans="1:14" x14ac:dyDescent="0.35">
      <c r="A1738" s="2">
        <v>86713</v>
      </c>
      <c r="B1738" t="s">
        <v>8</v>
      </c>
      <c r="C1738">
        <v>602094</v>
      </c>
      <c r="D1738" t="s">
        <v>1864</v>
      </c>
      <c r="E1738">
        <v>302</v>
      </c>
      <c r="F1738" s="1">
        <v>43466</v>
      </c>
      <c r="G1738" s="3">
        <v>55.25</v>
      </c>
      <c r="H1738" s="3">
        <f t="shared" si="189"/>
        <v>20.995000000000001</v>
      </c>
      <c r="I1738" s="3">
        <f t="shared" si="190"/>
        <v>8.8178999999999998</v>
      </c>
      <c r="J1738" s="3">
        <f t="shared" si="191"/>
        <v>29.282500000000002</v>
      </c>
      <c r="K1738" s="3">
        <f t="shared" si="192"/>
        <v>30.94</v>
      </c>
      <c r="L1738" s="3">
        <f t="shared" si="193"/>
        <v>18.232500000000002</v>
      </c>
      <c r="M1738" s="3">
        <f t="shared" si="194"/>
        <v>43.094999999999999</v>
      </c>
      <c r="N1738" s="3">
        <f t="shared" si="195"/>
        <v>41.4375</v>
      </c>
    </row>
    <row r="1739" spans="1:14" x14ac:dyDescent="0.35">
      <c r="A1739" s="2">
        <v>87210</v>
      </c>
      <c r="B1739" t="s">
        <v>8</v>
      </c>
      <c r="C1739">
        <v>602095</v>
      </c>
      <c r="D1739" t="s">
        <v>1867</v>
      </c>
      <c r="E1739">
        <v>306</v>
      </c>
      <c r="F1739" s="1">
        <v>43466</v>
      </c>
      <c r="G1739" s="3">
        <v>24.5</v>
      </c>
      <c r="H1739" s="3">
        <f t="shared" si="189"/>
        <v>9.31</v>
      </c>
      <c r="I1739" s="3">
        <f t="shared" si="190"/>
        <v>3.9102000000000001</v>
      </c>
      <c r="J1739" s="3">
        <f t="shared" si="191"/>
        <v>12.985000000000001</v>
      </c>
      <c r="K1739" s="3">
        <f t="shared" si="192"/>
        <v>13.72</v>
      </c>
      <c r="L1739" s="3">
        <f t="shared" si="193"/>
        <v>8.0850000000000009</v>
      </c>
      <c r="M1739" s="3">
        <f t="shared" si="194"/>
        <v>19.11</v>
      </c>
      <c r="N1739" s="3">
        <f t="shared" si="195"/>
        <v>18.375</v>
      </c>
    </row>
    <row r="1740" spans="1:14" x14ac:dyDescent="0.35">
      <c r="A1740" s="2">
        <v>84403</v>
      </c>
      <c r="B1740" t="s">
        <v>8</v>
      </c>
      <c r="C1740">
        <v>602096</v>
      </c>
      <c r="D1740" t="s">
        <v>1868</v>
      </c>
      <c r="E1740">
        <v>301</v>
      </c>
      <c r="F1740" s="1">
        <v>43466</v>
      </c>
      <c r="G1740" s="3">
        <v>150.25</v>
      </c>
      <c r="H1740" s="3">
        <f t="shared" si="189"/>
        <v>57.094999999999999</v>
      </c>
      <c r="I1740" s="3">
        <f t="shared" si="190"/>
        <v>23.979899999999997</v>
      </c>
      <c r="J1740" s="3">
        <f t="shared" si="191"/>
        <v>79.632500000000007</v>
      </c>
      <c r="K1740" s="3">
        <f t="shared" si="192"/>
        <v>84.140000000000015</v>
      </c>
      <c r="L1740" s="3">
        <f t="shared" si="193"/>
        <v>49.582500000000003</v>
      </c>
      <c r="M1740" s="3">
        <f t="shared" si="194"/>
        <v>117.19500000000001</v>
      </c>
      <c r="N1740" s="3">
        <f t="shared" si="195"/>
        <v>112.6875</v>
      </c>
    </row>
    <row r="1741" spans="1:14" x14ac:dyDescent="0.35">
      <c r="A1741" s="2">
        <v>84439</v>
      </c>
      <c r="B1741" t="s">
        <v>8</v>
      </c>
      <c r="C1741">
        <v>602099</v>
      </c>
      <c r="D1741" t="s">
        <v>1869</v>
      </c>
      <c r="E1741">
        <v>301</v>
      </c>
      <c r="F1741" s="1">
        <v>43466</v>
      </c>
      <c r="G1741" s="3">
        <v>128.25</v>
      </c>
      <c r="H1741" s="3">
        <f t="shared" si="189"/>
        <v>48.734999999999999</v>
      </c>
      <c r="I1741" s="3">
        <f t="shared" si="190"/>
        <v>20.468699999999998</v>
      </c>
      <c r="J1741" s="3">
        <f t="shared" si="191"/>
        <v>67.972499999999997</v>
      </c>
      <c r="K1741" s="3">
        <f t="shared" si="192"/>
        <v>71.820000000000007</v>
      </c>
      <c r="L1741" s="3">
        <f t="shared" si="193"/>
        <v>42.322500000000005</v>
      </c>
      <c r="M1741" s="3">
        <f t="shared" si="194"/>
        <v>100.035</v>
      </c>
      <c r="N1741" s="3">
        <f t="shared" si="195"/>
        <v>96.1875</v>
      </c>
    </row>
    <row r="1742" spans="1:14" x14ac:dyDescent="0.35">
      <c r="A1742" s="2">
        <v>87252</v>
      </c>
      <c r="B1742" t="s">
        <v>8</v>
      </c>
      <c r="C1742">
        <v>602100</v>
      </c>
      <c r="D1742" t="s">
        <v>1870</v>
      </c>
      <c r="E1742">
        <v>306</v>
      </c>
      <c r="F1742" s="1">
        <v>43466</v>
      </c>
      <c r="G1742" s="3">
        <v>76.75</v>
      </c>
      <c r="H1742" s="3">
        <f t="shared" si="189"/>
        <v>29.164999999999999</v>
      </c>
      <c r="I1742" s="3">
        <f t="shared" si="190"/>
        <v>12.2493</v>
      </c>
      <c r="J1742" s="3">
        <f t="shared" si="191"/>
        <v>40.677500000000002</v>
      </c>
      <c r="K1742" s="3">
        <f t="shared" si="192"/>
        <v>42.980000000000004</v>
      </c>
      <c r="L1742" s="3">
        <f t="shared" si="193"/>
        <v>25.327500000000001</v>
      </c>
      <c r="M1742" s="3">
        <f t="shared" si="194"/>
        <v>59.865000000000002</v>
      </c>
      <c r="N1742" s="3">
        <f t="shared" si="195"/>
        <v>57.5625</v>
      </c>
    </row>
    <row r="1743" spans="1:14" x14ac:dyDescent="0.35">
      <c r="A1743" s="2">
        <v>87631</v>
      </c>
      <c r="B1743" t="s">
        <v>8</v>
      </c>
      <c r="C1743">
        <v>602101</v>
      </c>
      <c r="D1743" t="s">
        <v>1871</v>
      </c>
      <c r="E1743">
        <v>306</v>
      </c>
      <c r="F1743" s="1">
        <v>43466</v>
      </c>
      <c r="G1743" s="3">
        <v>76.75</v>
      </c>
      <c r="H1743" s="3">
        <f t="shared" si="189"/>
        <v>29.164999999999999</v>
      </c>
      <c r="I1743" s="3">
        <f t="shared" si="190"/>
        <v>12.2493</v>
      </c>
      <c r="J1743" s="3">
        <f t="shared" si="191"/>
        <v>40.677500000000002</v>
      </c>
      <c r="K1743" s="3">
        <f t="shared" si="192"/>
        <v>42.980000000000004</v>
      </c>
      <c r="L1743" s="3">
        <f t="shared" si="193"/>
        <v>25.327500000000001</v>
      </c>
      <c r="M1743" s="3">
        <f t="shared" si="194"/>
        <v>59.865000000000002</v>
      </c>
      <c r="N1743" s="3">
        <f t="shared" si="195"/>
        <v>57.5625</v>
      </c>
    </row>
    <row r="1744" spans="1:14" x14ac:dyDescent="0.35">
      <c r="A1744" s="2">
        <v>87253</v>
      </c>
      <c r="B1744" t="s">
        <v>8</v>
      </c>
      <c r="C1744">
        <v>602102</v>
      </c>
      <c r="D1744" t="s">
        <v>1872</v>
      </c>
      <c r="E1744">
        <v>306</v>
      </c>
      <c r="F1744" s="1">
        <v>43466</v>
      </c>
      <c r="G1744" s="3">
        <v>76.75</v>
      </c>
      <c r="H1744" s="3">
        <f t="shared" si="189"/>
        <v>29.164999999999999</v>
      </c>
      <c r="I1744" s="3">
        <f t="shared" si="190"/>
        <v>12.2493</v>
      </c>
      <c r="J1744" s="3">
        <f t="shared" si="191"/>
        <v>40.677500000000002</v>
      </c>
      <c r="K1744" s="3">
        <f t="shared" si="192"/>
        <v>42.980000000000004</v>
      </c>
      <c r="L1744" s="3">
        <f t="shared" si="193"/>
        <v>25.327500000000001</v>
      </c>
      <c r="M1744" s="3">
        <f t="shared" si="194"/>
        <v>59.865000000000002</v>
      </c>
      <c r="N1744" s="3">
        <f t="shared" si="195"/>
        <v>57.5625</v>
      </c>
    </row>
    <row r="1745" spans="1:14" x14ac:dyDescent="0.35">
      <c r="A1745" s="2">
        <v>87253</v>
      </c>
      <c r="B1745" t="s">
        <v>8</v>
      </c>
      <c r="C1745">
        <v>602103</v>
      </c>
      <c r="D1745" t="s">
        <v>1873</v>
      </c>
      <c r="E1745">
        <v>306</v>
      </c>
      <c r="F1745" s="1">
        <v>43466</v>
      </c>
      <c r="G1745" s="3">
        <v>76.75</v>
      </c>
      <c r="H1745" s="3">
        <f t="shared" si="189"/>
        <v>29.164999999999999</v>
      </c>
      <c r="I1745" s="3">
        <f t="shared" si="190"/>
        <v>12.2493</v>
      </c>
      <c r="J1745" s="3">
        <f t="shared" si="191"/>
        <v>40.677500000000002</v>
      </c>
      <c r="K1745" s="3">
        <f t="shared" si="192"/>
        <v>42.980000000000004</v>
      </c>
      <c r="L1745" s="3">
        <f t="shared" si="193"/>
        <v>25.327500000000001</v>
      </c>
      <c r="M1745" s="3">
        <f t="shared" si="194"/>
        <v>59.865000000000002</v>
      </c>
      <c r="N1745" s="3">
        <f t="shared" si="195"/>
        <v>57.5625</v>
      </c>
    </row>
    <row r="1746" spans="1:14" x14ac:dyDescent="0.35">
      <c r="A1746" s="2">
        <v>87253</v>
      </c>
      <c r="B1746" t="s">
        <v>8</v>
      </c>
      <c r="C1746">
        <v>602104</v>
      </c>
      <c r="D1746" t="s">
        <v>1874</v>
      </c>
      <c r="E1746">
        <v>306</v>
      </c>
      <c r="F1746" s="1">
        <v>43466</v>
      </c>
      <c r="G1746" s="3">
        <v>76.75</v>
      </c>
      <c r="H1746" s="3">
        <f t="shared" si="189"/>
        <v>29.164999999999999</v>
      </c>
      <c r="I1746" s="3">
        <f t="shared" si="190"/>
        <v>12.2493</v>
      </c>
      <c r="J1746" s="3">
        <f t="shared" si="191"/>
        <v>40.677500000000002</v>
      </c>
      <c r="K1746" s="3">
        <f t="shared" si="192"/>
        <v>42.980000000000004</v>
      </c>
      <c r="L1746" s="3">
        <f t="shared" si="193"/>
        <v>25.327500000000001</v>
      </c>
      <c r="M1746" s="3">
        <f t="shared" si="194"/>
        <v>59.865000000000002</v>
      </c>
      <c r="N1746" s="3">
        <f t="shared" si="195"/>
        <v>57.5625</v>
      </c>
    </row>
    <row r="1747" spans="1:14" x14ac:dyDescent="0.35">
      <c r="A1747" s="2">
        <v>87253</v>
      </c>
      <c r="B1747" t="s">
        <v>8</v>
      </c>
      <c r="C1747">
        <v>602105</v>
      </c>
      <c r="D1747" t="s">
        <v>1875</v>
      </c>
      <c r="E1747">
        <v>306</v>
      </c>
      <c r="F1747" s="1">
        <v>43466</v>
      </c>
      <c r="G1747" s="3">
        <v>76.75</v>
      </c>
      <c r="H1747" s="3">
        <f t="shared" si="189"/>
        <v>29.164999999999999</v>
      </c>
      <c r="I1747" s="3">
        <f t="shared" si="190"/>
        <v>12.2493</v>
      </c>
      <c r="J1747" s="3">
        <f t="shared" si="191"/>
        <v>40.677500000000002</v>
      </c>
      <c r="K1747" s="3">
        <f t="shared" si="192"/>
        <v>42.980000000000004</v>
      </c>
      <c r="L1747" s="3">
        <f t="shared" si="193"/>
        <v>25.327500000000001</v>
      </c>
      <c r="M1747" s="3">
        <f t="shared" si="194"/>
        <v>59.865000000000002</v>
      </c>
      <c r="N1747" s="3">
        <f t="shared" si="195"/>
        <v>57.5625</v>
      </c>
    </row>
    <row r="1748" spans="1:14" x14ac:dyDescent="0.35">
      <c r="A1748" s="2">
        <v>87253</v>
      </c>
      <c r="B1748" t="s">
        <v>8</v>
      </c>
      <c r="C1748">
        <v>602106</v>
      </c>
      <c r="D1748" t="s">
        <v>1876</v>
      </c>
      <c r="E1748">
        <v>306</v>
      </c>
      <c r="F1748" s="1">
        <v>43466</v>
      </c>
      <c r="G1748" s="3">
        <v>76.75</v>
      </c>
      <c r="H1748" s="3">
        <f t="shared" si="189"/>
        <v>29.164999999999999</v>
      </c>
      <c r="I1748" s="3">
        <f t="shared" si="190"/>
        <v>12.2493</v>
      </c>
      <c r="J1748" s="3">
        <f t="shared" si="191"/>
        <v>40.677500000000002</v>
      </c>
      <c r="K1748" s="3">
        <f t="shared" si="192"/>
        <v>42.980000000000004</v>
      </c>
      <c r="L1748" s="3">
        <f t="shared" si="193"/>
        <v>25.327500000000001</v>
      </c>
      <c r="M1748" s="3">
        <f t="shared" si="194"/>
        <v>59.865000000000002</v>
      </c>
      <c r="N1748" s="3">
        <f t="shared" si="195"/>
        <v>57.5625</v>
      </c>
    </row>
    <row r="1749" spans="1:14" x14ac:dyDescent="0.35">
      <c r="A1749" s="2">
        <v>87631</v>
      </c>
      <c r="B1749" t="s">
        <v>8</v>
      </c>
      <c r="C1749">
        <v>602107</v>
      </c>
      <c r="D1749" t="s">
        <v>1877</v>
      </c>
      <c r="E1749">
        <v>306</v>
      </c>
      <c r="F1749" s="1">
        <v>43466</v>
      </c>
      <c r="G1749" s="3">
        <v>840</v>
      </c>
      <c r="H1749" s="3">
        <f t="shared" si="189"/>
        <v>319.2</v>
      </c>
      <c r="I1749" s="3">
        <f t="shared" si="190"/>
        <v>134.06399999999999</v>
      </c>
      <c r="J1749" s="3">
        <f t="shared" si="191"/>
        <v>445.20000000000005</v>
      </c>
      <c r="K1749" s="3">
        <f t="shared" si="192"/>
        <v>470.40000000000003</v>
      </c>
      <c r="L1749" s="3">
        <f t="shared" si="193"/>
        <v>277.2</v>
      </c>
      <c r="M1749" s="3">
        <f t="shared" si="194"/>
        <v>655.20000000000005</v>
      </c>
      <c r="N1749" s="3">
        <f t="shared" si="195"/>
        <v>630</v>
      </c>
    </row>
    <row r="1750" spans="1:14" x14ac:dyDescent="0.35">
      <c r="A1750" s="2">
        <v>87425</v>
      </c>
      <c r="B1750" t="s">
        <v>8</v>
      </c>
      <c r="C1750">
        <v>602108</v>
      </c>
      <c r="D1750" t="s">
        <v>1878</v>
      </c>
      <c r="E1750">
        <v>306</v>
      </c>
      <c r="F1750" s="1">
        <v>43466</v>
      </c>
      <c r="G1750" s="3">
        <v>76.75</v>
      </c>
      <c r="H1750" s="3">
        <f t="shared" si="189"/>
        <v>29.164999999999999</v>
      </c>
      <c r="I1750" s="3">
        <f t="shared" si="190"/>
        <v>12.2493</v>
      </c>
      <c r="J1750" s="3">
        <f t="shared" si="191"/>
        <v>40.677500000000002</v>
      </c>
      <c r="K1750" s="3">
        <f t="shared" si="192"/>
        <v>42.980000000000004</v>
      </c>
      <c r="L1750" s="3">
        <f t="shared" si="193"/>
        <v>25.327500000000001</v>
      </c>
      <c r="M1750" s="3">
        <f t="shared" si="194"/>
        <v>59.865000000000002</v>
      </c>
      <c r="N1750" s="3">
        <f t="shared" si="195"/>
        <v>57.5625</v>
      </c>
    </row>
    <row r="1751" spans="1:14" x14ac:dyDescent="0.35">
      <c r="A1751" s="2">
        <v>83520</v>
      </c>
      <c r="B1751" t="s">
        <v>8</v>
      </c>
      <c r="C1751">
        <v>602110</v>
      </c>
      <c r="D1751" t="s">
        <v>1879</v>
      </c>
      <c r="E1751">
        <v>301</v>
      </c>
      <c r="F1751" s="1">
        <v>43466</v>
      </c>
      <c r="G1751" s="3">
        <v>127.5</v>
      </c>
      <c r="H1751" s="3">
        <f t="shared" si="189"/>
        <v>48.45</v>
      </c>
      <c r="I1751" s="3">
        <f t="shared" si="190"/>
        <v>20.349</v>
      </c>
      <c r="J1751" s="3">
        <f t="shared" si="191"/>
        <v>67.575000000000003</v>
      </c>
      <c r="K1751" s="3">
        <f t="shared" si="192"/>
        <v>71.400000000000006</v>
      </c>
      <c r="L1751" s="3">
        <f t="shared" si="193"/>
        <v>42.075000000000003</v>
      </c>
      <c r="M1751" s="3">
        <f t="shared" si="194"/>
        <v>99.45</v>
      </c>
      <c r="N1751" s="3">
        <f t="shared" si="195"/>
        <v>95.625</v>
      </c>
    </row>
    <row r="1752" spans="1:14" x14ac:dyDescent="0.35">
      <c r="A1752" s="2">
        <v>84206</v>
      </c>
      <c r="B1752" t="s">
        <v>8</v>
      </c>
      <c r="C1752">
        <v>602111</v>
      </c>
      <c r="D1752" t="s">
        <v>1880</v>
      </c>
      <c r="E1752">
        <v>301</v>
      </c>
      <c r="F1752" s="1">
        <v>43466</v>
      </c>
      <c r="G1752" s="3">
        <v>228</v>
      </c>
      <c r="H1752" s="3">
        <f t="shared" si="189"/>
        <v>86.64</v>
      </c>
      <c r="I1752" s="3">
        <f t="shared" si="190"/>
        <v>36.388799999999996</v>
      </c>
      <c r="J1752" s="3">
        <f t="shared" si="191"/>
        <v>120.84</v>
      </c>
      <c r="K1752" s="3">
        <f t="shared" si="192"/>
        <v>127.68</v>
      </c>
      <c r="L1752" s="3">
        <f t="shared" si="193"/>
        <v>75.240000000000009</v>
      </c>
      <c r="M1752" s="3">
        <f t="shared" si="194"/>
        <v>177.84</v>
      </c>
      <c r="N1752" s="3">
        <f t="shared" si="195"/>
        <v>171</v>
      </c>
    </row>
    <row r="1753" spans="1:14" x14ac:dyDescent="0.35">
      <c r="A1753" s="2">
        <v>84402</v>
      </c>
      <c r="B1753" t="s">
        <v>8</v>
      </c>
      <c r="C1753">
        <v>602113</v>
      </c>
      <c r="D1753" t="s">
        <v>1881</v>
      </c>
      <c r="E1753">
        <v>301</v>
      </c>
      <c r="F1753" s="1">
        <v>43466</v>
      </c>
      <c r="G1753" s="3">
        <v>167</v>
      </c>
      <c r="H1753" s="3">
        <f t="shared" si="189"/>
        <v>63.46</v>
      </c>
      <c r="I1753" s="3">
        <f t="shared" si="190"/>
        <v>26.653199999999998</v>
      </c>
      <c r="J1753" s="3">
        <f t="shared" si="191"/>
        <v>88.51</v>
      </c>
      <c r="K1753" s="3">
        <f t="shared" si="192"/>
        <v>93.52000000000001</v>
      </c>
      <c r="L1753" s="3">
        <f t="shared" si="193"/>
        <v>55.11</v>
      </c>
      <c r="M1753" s="3">
        <f t="shared" si="194"/>
        <v>130.26</v>
      </c>
      <c r="N1753" s="3">
        <f t="shared" si="195"/>
        <v>125.25</v>
      </c>
    </row>
    <row r="1754" spans="1:14" x14ac:dyDescent="0.35">
      <c r="A1754" s="2">
        <v>83498</v>
      </c>
      <c r="B1754" t="s">
        <v>8</v>
      </c>
      <c r="C1754">
        <v>602114</v>
      </c>
      <c r="D1754" t="s">
        <v>1882</v>
      </c>
      <c r="E1754">
        <v>301</v>
      </c>
      <c r="F1754" s="1">
        <v>43466</v>
      </c>
      <c r="G1754" s="3">
        <v>134.5</v>
      </c>
      <c r="H1754" s="3">
        <f t="shared" si="189"/>
        <v>51.11</v>
      </c>
      <c r="I1754" s="3">
        <f t="shared" si="190"/>
        <v>21.466200000000001</v>
      </c>
      <c r="J1754" s="3">
        <f t="shared" si="191"/>
        <v>71.284999999999997</v>
      </c>
      <c r="K1754" s="3">
        <f t="shared" si="192"/>
        <v>75.320000000000007</v>
      </c>
      <c r="L1754" s="3">
        <f t="shared" si="193"/>
        <v>44.385000000000005</v>
      </c>
      <c r="M1754" s="3">
        <f t="shared" si="194"/>
        <v>104.91</v>
      </c>
      <c r="N1754" s="3">
        <f t="shared" si="195"/>
        <v>100.875</v>
      </c>
    </row>
    <row r="1755" spans="1:14" x14ac:dyDescent="0.35">
      <c r="A1755" s="2">
        <v>83003</v>
      </c>
      <c r="B1755" t="s">
        <v>8</v>
      </c>
      <c r="C1755">
        <v>602115</v>
      </c>
      <c r="D1755" t="s">
        <v>1883</v>
      </c>
      <c r="E1755">
        <v>301</v>
      </c>
      <c r="F1755" s="1">
        <v>43466</v>
      </c>
      <c r="G1755" s="3">
        <v>93.25</v>
      </c>
      <c r="H1755" s="3">
        <f t="shared" si="189"/>
        <v>35.435000000000002</v>
      </c>
      <c r="I1755" s="3">
        <f t="shared" si="190"/>
        <v>14.8827</v>
      </c>
      <c r="J1755" s="3">
        <f t="shared" si="191"/>
        <v>49.422499999999999</v>
      </c>
      <c r="K1755" s="3">
        <f t="shared" si="192"/>
        <v>52.220000000000006</v>
      </c>
      <c r="L1755" s="3">
        <f t="shared" si="193"/>
        <v>30.772500000000001</v>
      </c>
      <c r="M1755" s="3">
        <f t="shared" si="194"/>
        <v>72.734999999999999</v>
      </c>
      <c r="N1755" s="3">
        <f t="shared" si="195"/>
        <v>69.9375</v>
      </c>
    </row>
    <row r="1756" spans="1:14" x14ac:dyDescent="0.35">
      <c r="A1756" s="2">
        <v>84305</v>
      </c>
      <c r="B1756" t="s">
        <v>8</v>
      </c>
      <c r="C1756">
        <v>602116</v>
      </c>
      <c r="D1756" t="s">
        <v>1884</v>
      </c>
      <c r="E1756">
        <v>301</v>
      </c>
      <c r="F1756" s="1">
        <v>43466</v>
      </c>
      <c r="G1756" s="3">
        <v>230.5</v>
      </c>
      <c r="H1756" s="3">
        <f t="shared" si="189"/>
        <v>87.59</v>
      </c>
      <c r="I1756" s="3">
        <f t="shared" si="190"/>
        <v>36.787799999999997</v>
      </c>
      <c r="J1756" s="3">
        <f t="shared" si="191"/>
        <v>122.16500000000001</v>
      </c>
      <c r="K1756" s="3">
        <f t="shared" si="192"/>
        <v>129.08000000000001</v>
      </c>
      <c r="L1756" s="3">
        <f t="shared" si="193"/>
        <v>76.064999999999998</v>
      </c>
      <c r="M1756" s="3">
        <f t="shared" si="194"/>
        <v>179.79</v>
      </c>
      <c r="N1756" s="3">
        <f t="shared" si="195"/>
        <v>172.875</v>
      </c>
    </row>
    <row r="1757" spans="1:14" x14ac:dyDescent="0.35">
      <c r="A1757" s="2">
        <v>82306</v>
      </c>
      <c r="B1757" t="s">
        <v>8</v>
      </c>
      <c r="C1757">
        <v>602117</v>
      </c>
      <c r="D1757" t="s">
        <v>1885</v>
      </c>
      <c r="E1757">
        <v>301</v>
      </c>
      <c r="F1757" s="1">
        <v>43466</v>
      </c>
      <c r="G1757" s="3">
        <v>252.75</v>
      </c>
      <c r="H1757" s="3">
        <f t="shared" si="189"/>
        <v>96.045000000000002</v>
      </c>
      <c r="I1757" s="3">
        <f t="shared" si="190"/>
        <v>40.338900000000002</v>
      </c>
      <c r="J1757" s="3">
        <f t="shared" si="191"/>
        <v>133.95750000000001</v>
      </c>
      <c r="K1757" s="3">
        <f t="shared" si="192"/>
        <v>141.54000000000002</v>
      </c>
      <c r="L1757" s="3">
        <f t="shared" si="193"/>
        <v>83.407499999999999</v>
      </c>
      <c r="M1757" s="3">
        <f t="shared" si="194"/>
        <v>197.14500000000001</v>
      </c>
      <c r="N1757" s="3">
        <f t="shared" si="195"/>
        <v>189.5625</v>
      </c>
    </row>
    <row r="1758" spans="1:14" x14ac:dyDescent="0.35">
      <c r="A1758" s="2">
        <v>82652</v>
      </c>
      <c r="B1758" t="s">
        <v>8</v>
      </c>
      <c r="C1758">
        <v>602118</v>
      </c>
      <c r="D1758" t="s">
        <v>1886</v>
      </c>
      <c r="E1758">
        <v>301</v>
      </c>
      <c r="F1758" s="1">
        <v>43466</v>
      </c>
      <c r="G1758" s="3">
        <v>288.5</v>
      </c>
      <c r="H1758" s="3">
        <f t="shared" si="189"/>
        <v>109.63</v>
      </c>
      <c r="I1758" s="3">
        <f t="shared" si="190"/>
        <v>46.044599999999996</v>
      </c>
      <c r="J1758" s="3">
        <f t="shared" si="191"/>
        <v>152.905</v>
      </c>
      <c r="K1758" s="3">
        <f t="shared" si="192"/>
        <v>161.56</v>
      </c>
      <c r="L1758" s="3">
        <f t="shared" si="193"/>
        <v>95.204999999999998</v>
      </c>
      <c r="M1758" s="3">
        <f t="shared" si="194"/>
        <v>225.03</v>
      </c>
      <c r="N1758" s="3">
        <f t="shared" si="195"/>
        <v>216.375</v>
      </c>
    </row>
    <row r="1759" spans="1:14" x14ac:dyDescent="0.35">
      <c r="A1759" s="2">
        <v>82627</v>
      </c>
      <c r="B1759" t="s">
        <v>8</v>
      </c>
      <c r="C1759">
        <v>602119</v>
      </c>
      <c r="D1759" t="s">
        <v>1887</v>
      </c>
      <c r="E1759">
        <v>301</v>
      </c>
      <c r="F1759" s="1">
        <v>43466</v>
      </c>
      <c r="G1759" s="3">
        <v>145.25</v>
      </c>
      <c r="H1759" s="3">
        <f t="shared" si="189"/>
        <v>55.195</v>
      </c>
      <c r="I1759" s="3">
        <f t="shared" si="190"/>
        <v>23.181899999999999</v>
      </c>
      <c r="J1759" s="3">
        <f t="shared" si="191"/>
        <v>76.982500000000002</v>
      </c>
      <c r="K1759" s="3">
        <f t="shared" si="192"/>
        <v>81.34</v>
      </c>
      <c r="L1759" s="3">
        <f t="shared" si="193"/>
        <v>47.932500000000005</v>
      </c>
      <c r="M1759" s="3">
        <f t="shared" si="194"/>
        <v>113.295</v>
      </c>
      <c r="N1759" s="3">
        <f t="shared" si="195"/>
        <v>108.9375</v>
      </c>
    </row>
    <row r="1760" spans="1:14" x14ac:dyDescent="0.35">
      <c r="A1760" s="2">
        <v>87449</v>
      </c>
      <c r="B1760" t="s">
        <v>8</v>
      </c>
      <c r="C1760">
        <v>602120</v>
      </c>
      <c r="D1760" t="s">
        <v>1888</v>
      </c>
      <c r="E1760">
        <v>306</v>
      </c>
      <c r="F1760" s="1">
        <v>43466</v>
      </c>
      <c r="G1760" s="3">
        <v>76.75</v>
      </c>
      <c r="H1760" s="3">
        <f t="shared" si="189"/>
        <v>29.164999999999999</v>
      </c>
      <c r="I1760" s="3">
        <f t="shared" si="190"/>
        <v>12.2493</v>
      </c>
      <c r="J1760" s="3">
        <f t="shared" si="191"/>
        <v>40.677500000000002</v>
      </c>
      <c r="K1760" s="3">
        <f t="shared" si="192"/>
        <v>42.980000000000004</v>
      </c>
      <c r="L1760" s="3">
        <f t="shared" si="193"/>
        <v>25.327500000000001</v>
      </c>
      <c r="M1760" s="3">
        <f t="shared" si="194"/>
        <v>59.865000000000002</v>
      </c>
      <c r="N1760" s="3">
        <f t="shared" si="195"/>
        <v>57.5625</v>
      </c>
    </row>
    <row r="1761" spans="1:14" x14ac:dyDescent="0.35">
      <c r="A1761" s="2">
        <v>87301</v>
      </c>
      <c r="B1761" t="s">
        <v>8</v>
      </c>
      <c r="C1761">
        <v>602121</v>
      </c>
      <c r="D1761" t="s">
        <v>1889</v>
      </c>
      <c r="E1761">
        <v>306</v>
      </c>
      <c r="F1761" s="1">
        <v>43466</v>
      </c>
      <c r="G1761" s="3">
        <v>76.75</v>
      </c>
      <c r="H1761" s="3">
        <f t="shared" si="189"/>
        <v>29.164999999999999</v>
      </c>
      <c r="I1761" s="3">
        <f t="shared" si="190"/>
        <v>12.2493</v>
      </c>
      <c r="J1761" s="3">
        <f t="shared" si="191"/>
        <v>40.677500000000002</v>
      </c>
      <c r="K1761" s="3">
        <f t="shared" si="192"/>
        <v>42.980000000000004</v>
      </c>
      <c r="L1761" s="3">
        <f t="shared" si="193"/>
        <v>25.327500000000001</v>
      </c>
      <c r="M1761" s="3">
        <f t="shared" si="194"/>
        <v>59.865000000000002</v>
      </c>
      <c r="N1761" s="3">
        <f t="shared" si="195"/>
        <v>57.5625</v>
      </c>
    </row>
    <row r="1762" spans="1:14" x14ac:dyDescent="0.35">
      <c r="A1762" s="2">
        <v>87252</v>
      </c>
      <c r="B1762" t="s">
        <v>8</v>
      </c>
      <c r="C1762">
        <v>602122</v>
      </c>
      <c r="D1762" t="s">
        <v>1890</v>
      </c>
      <c r="E1762">
        <v>306</v>
      </c>
      <c r="F1762" s="1">
        <v>43466</v>
      </c>
      <c r="G1762" s="3">
        <v>97.25</v>
      </c>
      <c r="H1762" s="3">
        <f t="shared" si="189"/>
        <v>36.954999999999998</v>
      </c>
      <c r="I1762" s="3">
        <f t="shared" si="190"/>
        <v>15.521099999999999</v>
      </c>
      <c r="J1762" s="3">
        <f t="shared" si="191"/>
        <v>51.542500000000004</v>
      </c>
      <c r="K1762" s="3">
        <f t="shared" si="192"/>
        <v>54.460000000000008</v>
      </c>
      <c r="L1762" s="3">
        <f t="shared" si="193"/>
        <v>32.092500000000001</v>
      </c>
      <c r="M1762" s="3">
        <f t="shared" si="194"/>
        <v>75.855000000000004</v>
      </c>
      <c r="N1762" s="3">
        <f t="shared" si="195"/>
        <v>72.9375</v>
      </c>
    </row>
    <row r="1763" spans="1:14" x14ac:dyDescent="0.35">
      <c r="A1763" s="2">
        <v>87253</v>
      </c>
      <c r="B1763" t="s">
        <v>8</v>
      </c>
      <c r="C1763">
        <v>602123</v>
      </c>
      <c r="D1763" t="s">
        <v>1891</v>
      </c>
      <c r="E1763">
        <v>306</v>
      </c>
      <c r="F1763" s="1">
        <v>43466</v>
      </c>
      <c r="G1763" s="3">
        <v>97.25</v>
      </c>
      <c r="H1763" s="3">
        <f t="shared" si="189"/>
        <v>36.954999999999998</v>
      </c>
      <c r="I1763" s="3">
        <f t="shared" si="190"/>
        <v>15.521099999999999</v>
      </c>
      <c r="J1763" s="3">
        <f t="shared" si="191"/>
        <v>51.542500000000004</v>
      </c>
      <c r="K1763" s="3">
        <f t="shared" si="192"/>
        <v>54.460000000000008</v>
      </c>
      <c r="L1763" s="3">
        <f t="shared" si="193"/>
        <v>32.092500000000001</v>
      </c>
      <c r="M1763" s="3">
        <f t="shared" si="194"/>
        <v>75.855000000000004</v>
      </c>
      <c r="N1763" s="3">
        <f t="shared" si="195"/>
        <v>72.9375</v>
      </c>
    </row>
    <row r="1764" spans="1:14" x14ac:dyDescent="0.35">
      <c r="A1764" s="2">
        <v>87140</v>
      </c>
      <c r="B1764" t="s">
        <v>8</v>
      </c>
      <c r="C1764">
        <v>602124</v>
      </c>
      <c r="D1764" t="s">
        <v>1892</v>
      </c>
      <c r="E1764">
        <v>306</v>
      </c>
      <c r="F1764" s="1">
        <v>43466</v>
      </c>
      <c r="G1764" s="3">
        <v>65</v>
      </c>
      <c r="H1764" s="3">
        <f t="shared" si="189"/>
        <v>24.7</v>
      </c>
      <c r="I1764" s="3">
        <f t="shared" si="190"/>
        <v>10.373999999999999</v>
      </c>
      <c r="J1764" s="3">
        <f t="shared" si="191"/>
        <v>34.450000000000003</v>
      </c>
      <c r="K1764" s="3">
        <f t="shared" si="192"/>
        <v>36.400000000000006</v>
      </c>
      <c r="L1764" s="3">
        <f t="shared" si="193"/>
        <v>21.45</v>
      </c>
      <c r="M1764" s="3">
        <f t="shared" si="194"/>
        <v>50.7</v>
      </c>
      <c r="N1764" s="3">
        <f t="shared" si="195"/>
        <v>48.75</v>
      </c>
    </row>
    <row r="1765" spans="1:14" x14ac:dyDescent="0.35">
      <c r="A1765" s="2">
        <v>82785</v>
      </c>
      <c r="B1765" t="s">
        <v>8</v>
      </c>
      <c r="C1765">
        <v>602125</v>
      </c>
      <c r="D1765" t="s">
        <v>1893</v>
      </c>
      <c r="E1765">
        <v>301</v>
      </c>
      <c r="F1765" s="1">
        <v>43466</v>
      </c>
      <c r="G1765" s="3">
        <v>70</v>
      </c>
      <c r="H1765" s="3">
        <f t="shared" si="189"/>
        <v>26.6</v>
      </c>
      <c r="I1765" s="3">
        <f t="shared" si="190"/>
        <v>11.172000000000001</v>
      </c>
      <c r="J1765" s="3">
        <f t="shared" si="191"/>
        <v>37.1</v>
      </c>
      <c r="K1765" s="3">
        <f t="shared" si="192"/>
        <v>39.200000000000003</v>
      </c>
      <c r="L1765" s="3">
        <f t="shared" si="193"/>
        <v>23.1</v>
      </c>
      <c r="M1765" s="3">
        <f t="shared" si="194"/>
        <v>54.6</v>
      </c>
      <c r="N1765" s="3">
        <f t="shared" si="195"/>
        <v>52.5</v>
      </c>
    </row>
    <row r="1766" spans="1:14" x14ac:dyDescent="0.35">
      <c r="A1766" s="2">
        <v>80158</v>
      </c>
      <c r="B1766" t="s">
        <v>8</v>
      </c>
      <c r="C1766">
        <v>602135</v>
      </c>
      <c r="D1766" t="s">
        <v>1804</v>
      </c>
      <c r="E1766">
        <v>301</v>
      </c>
      <c r="F1766" s="1">
        <v>43466</v>
      </c>
      <c r="G1766" s="3">
        <v>220.5</v>
      </c>
      <c r="H1766" s="3">
        <f t="shared" si="189"/>
        <v>83.79</v>
      </c>
      <c r="I1766" s="3">
        <f t="shared" si="190"/>
        <v>35.191800000000001</v>
      </c>
      <c r="J1766" s="3">
        <f t="shared" si="191"/>
        <v>116.86500000000001</v>
      </c>
      <c r="K1766" s="3">
        <f t="shared" si="192"/>
        <v>123.48000000000002</v>
      </c>
      <c r="L1766" s="3">
        <f t="shared" si="193"/>
        <v>72.765000000000001</v>
      </c>
      <c r="M1766" s="3">
        <f t="shared" si="194"/>
        <v>171.99</v>
      </c>
      <c r="N1766" s="3">
        <f t="shared" si="195"/>
        <v>165.375</v>
      </c>
    </row>
    <row r="1767" spans="1:14" x14ac:dyDescent="0.35">
      <c r="A1767" s="2">
        <v>87633</v>
      </c>
      <c r="B1767" t="s">
        <v>8</v>
      </c>
      <c r="C1767">
        <v>602136</v>
      </c>
      <c r="D1767" t="s">
        <v>1894</v>
      </c>
      <c r="E1767">
        <v>306</v>
      </c>
      <c r="F1767" s="1">
        <v>43466</v>
      </c>
      <c r="G1767" s="3">
        <v>76.75</v>
      </c>
      <c r="H1767" s="3">
        <f t="shared" si="189"/>
        <v>29.164999999999999</v>
      </c>
      <c r="I1767" s="3">
        <f t="shared" si="190"/>
        <v>12.2493</v>
      </c>
      <c r="J1767" s="3">
        <f t="shared" si="191"/>
        <v>40.677500000000002</v>
      </c>
      <c r="K1767" s="3">
        <f t="shared" si="192"/>
        <v>42.980000000000004</v>
      </c>
      <c r="L1767" s="3">
        <f t="shared" si="193"/>
        <v>25.327500000000001</v>
      </c>
      <c r="M1767" s="3">
        <f t="shared" si="194"/>
        <v>59.865000000000002</v>
      </c>
      <c r="N1767" s="3">
        <f t="shared" si="195"/>
        <v>57.5625</v>
      </c>
    </row>
    <row r="1768" spans="1:14" x14ac:dyDescent="0.35">
      <c r="A1768" s="2">
        <v>87633</v>
      </c>
      <c r="B1768" t="s">
        <v>8</v>
      </c>
      <c r="C1768">
        <v>602137</v>
      </c>
      <c r="D1768" t="s">
        <v>1895</v>
      </c>
      <c r="E1768">
        <v>306</v>
      </c>
      <c r="F1768" s="1">
        <v>43466</v>
      </c>
      <c r="G1768" s="3">
        <v>76.75</v>
      </c>
      <c r="H1768" s="3">
        <f t="shared" si="189"/>
        <v>29.164999999999999</v>
      </c>
      <c r="I1768" s="3">
        <f t="shared" si="190"/>
        <v>12.2493</v>
      </c>
      <c r="J1768" s="3">
        <f t="shared" si="191"/>
        <v>40.677500000000002</v>
      </c>
      <c r="K1768" s="3">
        <f t="shared" si="192"/>
        <v>42.980000000000004</v>
      </c>
      <c r="L1768" s="3">
        <f t="shared" si="193"/>
        <v>25.327500000000001</v>
      </c>
      <c r="M1768" s="3">
        <f t="shared" si="194"/>
        <v>59.865000000000002</v>
      </c>
      <c r="N1768" s="3">
        <f t="shared" si="195"/>
        <v>57.5625</v>
      </c>
    </row>
    <row r="1769" spans="1:14" x14ac:dyDescent="0.35">
      <c r="A1769" s="2">
        <v>87633</v>
      </c>
      <c r="B1769" t="s">
        <v>8</v>
      </c>
      <c r="C1769">
        <v>602138</v>
      </c>
      <c r="D1769" t="s">
        <v>1896</v>
      </c>
      <c r="E1769">
        <v>306</v>
      </c>
      <c r="F1769" s="1">
        <v>43466</v>
      </c>
      <c r="G1769" s="3">
        <v>76.75</v>
      </c>
      <c r="H1769" s="3">
        <f t="shared" si="189"/>
        <v>29.164999999999999</v>
      </c>
      <c r="I1769" s="3">
        <f t="shared" si="190"/>
        <v>12.2493</v>
      </c>
      <c r="J1769" s="3">
        <f t="shared" si="191"/>
        <v>40.677500000000002</v>
      </c>
      <c r="K1769" s="3">
        <f t="shared" si="192"/>
        <v>42.980000000000004</v>
      </c>
      <c r="L1769" s="3">
        <f t="shared" si="193"/>
        <v>25.327500000000001</v>
      </c>
      <c r="M1769" s="3">
        <f t="shared" si="194"/>
        <v>59.865000000000002</v>
      </c>
      <c r="N1769" s="3">
        <f t="shared" si="195"/>
        <v>57.5625</v>
      </c>
    </row>
    <row r="1770" spans="1:14" x14ac:dyDescent="0.35">
      <c r="A1770" s="2">
        <v>87633</v>
      </c>
      <c r="B1770" t="s">
        <v>8</v>
      </c>
      <c r="C1770">
        <v>602139</v>
      </c>
      <c r="D1770" t="s">
        <v>1897</v>
      </c>
      <c r="E1770">
        <v>306</v>
      </c>
      <c r="F1770" s="1">
        <v>43466</v>
      </c>
      <c r="G1770" s="3">
        <v>76.75</v>
      </c>
      <c r="H1770" s="3">
        <f t="shared" si="189"/>
        <v>29.164999999999999</v>
      </c>
      <c r="I1770" s="3">
        <f t="shared" si="190"/>
        <v>12.2493</v>
      </c>
      <c r="J1770" s="3">
        <f t="shared" si="191"/>
        <v>40.677500000000002</v>
      </c>
      <c r="K1770" s="3">
        <f t="shared" si="192"/>
        <v>42.980000000000004</v>
      </c>
      <c r="L1770" s="3">
        <f t="shared" si="193"/>
        <v>25.327500000000001</v>
      </c>
      <c r="M1770" s="3">
        <f t="shared" si="194"/>
        <v>59.865000000000002</v>
      </c>
      <c r="N1770" s="3">
        <f t="shared" si="195"/>
        <v>57.5625</v>
      </c>
    </row>
    <row r="1771" spans="1:14" x14ac:dyDescent="0.35">
      <c r="A1771" s="2">
        <v>87633</v>
      </c>
      <c r="B1771" t="s">
        <v>8</v>
      </c>
      <c r="C1771">
        <v>602140</v>
      </c>
      <c r="D1771" t="s">
        <v>1898</v>
      </c>
      <c r="E1771">
        <v>306</v>
      </c>
      <c r="F1771" s="1">
        <v>43466</v>
      </c>
      <c r="G1771" s="3">
        <v>76.75</v>
      </c>
      <c r="H1771" s="3">
        <f t="shared" si="189"/>
        <v>29.164999999999999</v>
      </c>
      <c r="I1771" s="3">
        <f t="shared" si="190"/>
        <v>12.2493</v>
      </c>
      <c r="J1771" s="3">
        <f t="shared" si="191"/>
        <v>40.677500000000002</v>
      </c>
      <c r="K1771" s="3">
        <f t="shared" si="192"/>
        <v>42.980000000000004</v>
      </c>
      <c r="L1771" s="3">
        <f t="shared" si="193"/>
        <v>25.327500000000001</v>
      </c>
      <c r="M1771" s="3">
        <f t="shared" si="194"/>
        <v>59.865000000000002</v>
      </c>
      <c r="N1771" s="3">
        <f t="shared" si="195"/>
        <v>57.5625</v>
      </c>
    </row>
    <row r="1772" spans="1:14" x14ac:dyDescent="0.35">
      <c r="A1772" s="2">
        <v>87633</v>
      </c>
      <c r="B1772" t="s">
        <v>8</v>
      </c>
      <c r="C1772">
        <v>602141</v>
      </c>
      <c r="D1772" t="s">
        <v>1899</v>
      </c>
      <c r="E1772">
        <v>306</v>
      </c>
      <c r="F1772" s="1">
        <v>43466</v>
      </c>
      <c r="G1772" s="3">
        <v>76.75</v>
      </c>
      <c r="H1772" s="3">
        <f t="shared" si="189"/>
        <v>29.164999999999999</v>
      </c>
      <c r="I1772" s="3">
        <f t="shared" si="190"/>
        <v>12.2493</v>
      </c>
      <c r="J1772" s="3">
        <f t="shared" si="191"/>
        <v>40.677500000000002</v>
      </c>
      <c r="K1772" s="3">
        <f t="shared" si="192"/>
        <v>42.980000000000004</v>
      </c>
      <c r="L1772" s="3">
        <f t="shared" si="193"/>
        <v>25.327500000000001</v>
      </c>
      <c r="M1772" s="3">
        <f t="shared" si="194"/>
        <v>59.865000000000002</v>
      </c>
      <c r="N1772" s="3">
        <f t="shared" si="195"/>
        <v>57.5625</v>
      </c>
    </row>
    <row r="1773" spans="1:14" x14ac:dyDescent="0.35">
      <c r="A1773" s="2">
        <v>83516</v>
      </c>
      <c r="B1773" t="s">
        <v>8</v>
      </c>
      <c r="C1773">
        <v>602143</v>
      </c>
      <c r="D1773" t="s">
        <v>1900</v>
      </c>
      <c r="E1773">
        <v>301</v>
      </c>
      <c r="F1773" s="1">
        <v>43466</v>
      </c>
      <c r="G1773" s="3">
        <v>302.5</v>
      </c>
      <c r="H1773" s="3">
        <f t="shared" si="189"/>
        <v>114.95</v>
      </c>
      <c r="I1773" s="3">
        <f t="shared" si="190"/>
        <v>48.278999999999996</v>
      </c>
      <c r="J1773" s="3">
        <f t="shared" si="191"/>
        <v>160.32500000000002</v>
      </c>
      <c r="K1773" s="3">
        <f t="shared" si="192"/>
        <v>169.4</v>
      </c>
      <c r="L1773" s="3">
        <f t="shared" si="193"/>
        <v>99.825000000000003</v>
      </c>
      <c r="M1773" s="3">
        <f t="shared" si="194"/>
        <v>235.95000000000002</v>
      </c>
      <c r="N1773" s="3">
        <f t="shared" si="195"/>
        <v>226.875</v>
      </c>
    </row>
    <row r="1774" spans="1:14" x14ac:dyDescent="0.35">
      <c r="A1774" s="2">
        <v>83497</v>
      </c>
      <c r="B1774" t="s">
        <v>8</v>
      </c>
      <c r="C1774">
        <v>602200</v>
      </c>
      <c r="D1774" t="s">
        <v>1901</v>
      </c>
      <c r="E1774">
        <v>301</v>
      </c>
      <c r="F1774" s="1">
        <v>43466</v>
      </c>
      <c r="G1774" s="3">
        <v>104.25</v>
      </c>
      <c r="H1774" s="3">
        <f t="shared" si="189"/>
        <v>39.615000000000002</v>
      </c>
      <c r="I1774" s="3">
        <f t="shared" si="190"/>
        <v>16.638300000000001</v>
      </c>
      <c r="J1774" s="3">
        <f t="shared" si="191"/>
        <v>55.252500000000005</v>
      </c>
      <c r="K1774" s="3">
        <f t="shared" si="192"/>
        <v>58.38</v>
      </c>
      <c r="L1774" s="3">
        <f t="shared" si="193"/>
        <v>34.402500000000003</v>
      </c>
      <c r="M1774" s="3">
        <f t="shared" si="194"/>
        <v>81.314999999999998</v>
      </c>
      <c r="N1774" s="3">
        <f t="shared" si="195"/>
        <v>78.1875</v>
      </c>
    </row>
    <row r="1775" spans="1:14" x14ac:dyDescent="0.35">
      <c r="A1775" s="2">
        <v>83491</v>
      </c>
      <c r="B1775" t="s">
        <v>8</v>
      </c>
      <c r="C1775">
        <v>602201</v>
      </c>
      <c r="D1775" t="s">
        <v>1902</v>
      </c>
      <c r="E1775">
        <v>301</v>
      </c>
      <c r="F1775" s="1">
        <v>43466</v>
      </c>
      <c r="G1775" s="3">
        <v>129.75</v>
      </c>
      <c r="H1775" s="3">
        <f t="shared" si="189"/>
        <v>49.305</v>
      </c>
      <c r="I1775" s="3">
        <f t="shared" si="190"/>
        <v>20.708099999999998</v>
      </c>
      <c r="J1775" s="3">
        <f t="shared" si="191"/>
        <v>68.767499999999998</v>
      </c>
      <c r="K1775" s="3">
        <f t="shared" si="192"/>
        <v>72.660000000000011</v>
      </c>
      <c r="L1775" s="3">
        <f t="shared" si="193"/>
        <v>42.817500000000003</v>
      </c>
      <c r="M1775" s="3">
        <f t="shared" si="194"/>
        <v>101.205</v>
      </c>
      <c r="N1775" s="3">
        <f t="shared" si="195"/>
        <v>97.3125</v>
      </c>
    </row>
    <row r="1776" spans="1:14" x14ac:dyDescent="0.35">
      <c r="A1776" s="2">
        <v>86316</v>
      </c>
      <c r="B1776" t="s">
        <v>8</v>
      </c>
      <c r="C1776">
        <v>602202</v>
      </c>
      <c r="D1776" t="s">
        <v>1903</v>
      </c>
      <c r="E1776">
        <v>302</v>
      </c>
      <c r="F1776" s="1">
        <v>43466</v>
      </c>
      <c r="G1776" s="3">
        <v>118.5</v>
      </c>
      <c r="H1776" s="3">
        <f t="shared" si="189"/>
        <v>45.03</v>
      </c>
      <c r="I1776" s="3">
        <f t="shared" si="190"/>
        <v>18.912600000000001</v>
      </c>
      <c r="J1776" s="3">
        <f t="shared" si="191"/>
        <v>62.805</v>
      </c>
      <c r="K1776" s="3">
        <f t="shared" si="192"/>
        <v>66.36</v>
      </c>
      <c r="L1776" s="3">
        <f t="shared" si="193"/>
        <v>39.105000000000004</v>
      </c>
      <c r="M1776" s="3">
        <f t="shared" si="194"/>
        <v>92.43</v>
      </c>
      <c r="N1776" s="3">
        <f t="shared" si="195"/>
        <v>88.875</v>
      </c>
    </row>
    <row r="1777" spans="1:14" x14ac:dyDescent="0.35">
      <c r="A1777" s="2">
        <v>86316</v>
      </c>
      <c r="B1777" t="s">
        <v>8</v>
      </c>
      <c r="C1777">
        <v>602203</v>
      </c>
      <c r="D1777" t="s">
        <v>1904</v>
      </c>
      <c r="E1777">
        <v>302</v>
      </c>
      <c r="F1777" s="1">
        <v>43466</v>
      </c>
      <c r="G1777" s="3">
        <v>118.5</v>
      </c>
      <c r="H1777" s="3">
        <f t="shared" si="189"/>
        <v>45.03</v>
      </c>
      <c r="I1777" s="3">
        <f t="shared" si="190"/>
        <v>18.912600000000001</v>
      </c>
      <c r="J1777" s="3">
        <f t="shared" si="191"/>
        <v>62.805</v>
      </c>
      <c r="K1777" s="3">
        <f t="shared" si="192"/>
        <v>66.36</v>
      </c>
      <c r="L1777" s="3">
        <f t="shared" si="193"/>
        <v>39.105000000000004</v>
      </c>
      <c r="M1777" s="3">
        <f t="shared" si="194"/>
        <v>92.43</v>
      </c>
      <c r="N1777" s="3">
        <f t="shared" si="195"/>
        <v>88.875</v>
      </c>
    </row>
    <row r="1778" spans="1:14" x14ac:dyDescent="0.35">
      <c r="A1778" s="2">
        <v>82104</v>
      </c>
      <c r="B1778" t="s">
        <v>8</v>
      </c>
      <c r="C1778">
        <v>602204</v>
      </c>
      <c r="D1778" t="s">
        <v>1905</v>
      </c>
      <c r="E1778">
        <v>301</v>
      </c>
      <c r="F1778" s="1">
        <v>43466</v>
      </c>
      <c r="G1778" s="3">
        <v>70</v>
      </c>
      <c r="H1778" s="3">
        <f t="shared" si="189"/>
        <v>26.6</v>
      </c>
      <c r="I1778" s="3">
        <f t="shared" si="190"/>
        <v>11.172000000000001</v>
      </c>
      <c r="J1778" s="3">
        <f t="shared" si="191"/>
        <v>37.1</v>
      </c>
      <c r="K1778" s="3">
        <f t="shared" si="192"/>
        <v>39.200000000000003</v>
      </c>
      <c r="L1778" s="3">
        <f t="shared" si="193"/>
        <v>23.1</v>
      </c>
      <c r="M1778" s="3">
        <f t="shared" si="194"/>
        <v>54.6</v>
      </c>
      <c r="N1778" s="3">
        <f t="shared" si="195"/>
        <v>52.5</v>
      </c>
    </row>
    <row r="1779" spans="1:14" x14ac:dyDescent="0.35">
      <c r="A1779" s="2">
        <v>85660</v>
      </c>
      <c r="B1779" t="s">
        <v>8</v>
      </c>
      <c r="C1779">
        <v>602206</v>
      </c>
      <c r="D1779" t="s">
        <v>1906</v>
      </c>
      <c r="E1779">
        <v>305</v>
      </c>
      <c r="F1779" s="1">
        <v>43466</v>
      </c>
      <c r="G1779" s="3">
        <v>75.25</v>
      </c>
      <c r="H1779" s="3">
        <f t="shared" si="189"/>
        <v>28.594999999999999</v>
      </c>
      <c r="I1779" s="3">
        <f t="shared" si="190"/>
        <v>12.009899999999998</v>
      </c>
      <c r="J1779" s="3">
        <f t="shared" si="191"/>
        <v>39.8825</v>
      </c>
      <c r="K1779" s="3">
        <f t="shared" si="192"/>
        <v>42.14</v>
      </c>
      <c r="L1779" s="3">
        <f t="shared" si="193"/>
        <v>24.8325</v>
      </c>
      <c r="M1779" s="3">
        <f t="shared" si="194"/>
        <v>58.695</v>
      </c>
      <c r="N1779" s="3">
        <f t="shared" si="195"/>
        <v>56.4375</v>
      </c>
    </row>
    <row r="1780" spans="1:14" x14ac:dyDescent="0.35">
      <c r="A1780" s="2">
        <v>82784</v>
      </c>
      <c r="B1780" t="s">
        <v>8</v>
      </c>
      <c r="C1780">
        <v>602207</v>
      </c>
      <c r="D1780" t="s">
        <v>1907</v>
      </c>
      <c r="E1780">
        <v>301</v>
      </c>
      <c r="F1780" s="1">
        <v>43466</v>
      </c>
      <c r="G1780" s="3">
        <v>60.25</v>
      </c>
      <c r="H1780" s="3">
        <f t="shared" si="189"/>
        <v>22.895</v>
      </c>
      <c r="I1780" s="3">
        <f t="shared" si="190"/>
        <v>9.6158999999999999</v>
      </c>
      <c r="J1780" s="3">
        <f t="shared" si="191"/>
        <v>31.932500000000001</v>
      </c>
      <c r="K1780" s="3">
        <f t="shared" si="192"/>
        <v>33.74</v>
      </c>
      <c r="L1780" s="3">
        <f t="shared" si="193"/>
        <v>19.8825</v>
      </c>
      <c r="M1780" s="3">
        <f t="shared" si="194"/>
        <v>46.995000000000005</v>
      </c>
      <c r="N1780" s="3">
        <f t="shared" si="195"/>
        <v>45.1875</v>
      </c>
    </row>
    <row r="1781" spans="1:14" x14ac:dyDescent="0.35">
      <c r="A1781" s="2">
        <v>82784</v>
      </c>
      <c r="B1781" t="s">
        <v>8</v>
      </c>
      <c r="C1781">
        <v>602208</v>
      </c>
      <c r="D1781" t="s">
        <v>1908</v>
      </c>
      <c r="E1781">
        <v>301</v>
      </c>
      <c r="F1781" s="1">
        <v>43466</v>
      </c>
      <c r="G1781" s="3">
        <v>60.25</v>
      </c>
      <c r="H1781" s="3">
        <f t="shared" si="189"/>
        <v>22.895</v>
      </c>
      <c r="I1781" s="3">
        <f t="shared" si="190"/>
        <v>9.6158999999999999</v>
      </c>
      <c r="J1781" s="3">
        <f t="shared" si="191"/>
        <v>31.932500000000001</v>
      </c>
      <c r="K1781" s="3">
        <f t="shared" si="192"/>
        <v>33.74</v>
      </c>
      <c r="L1781" s="3">
        <f t="shared" si="193"/>
        <v>19.8825</v>
      </c>
      <c r="M1781" s="3">
        <f t="shared" si="194"/>
        <v>46.995000000000005</v>
      </c>
      <c r="N1781" s="3">
        <f t="shared" si="195"/>
        <v>45.1875</v>
      </c>
    </row>
    <row r="1782" spans="1:14" x14ac:dyDescent="0.35">
      <c r="A1782" s="2">
        <v>82784</v>
      </c>
      <c r="B1782" t="s">
        <v>8</v>
      </c>
      <c r="C1782">
        <v>602209</v>
      </c>
      <c r="D1782" t="s">
        <v>1909</v>
      </c>
      <c r="E1782">
        <v>301</v>
      </c>
      <c r="F1782" s="1">
        <v>43466</v>
      </c>
      <c r="G1782" s="3">
        <v>61.75</v>
      </c>
      <c r="H1782" s="3">
        <f t="shared" si="189"/>
        <v>23.465</v>
      </c>
      <c r="I1782" s="3">
        <f t="shared" si="190"/>
        <v>9.8552999999999997</v>
      </c>
      <c r="J1782" s="3">
        <f t="shared" si="191"/>
        <v>32.727499999999999</v>
      </c>
      <c r="K1782" s="3">
        <f t="shared" si="192"/>
        <v>34.580000000000005</v>
      </c>
      <c r="L1782" s="3">
        <f t="shared" si="193"/>
        <v>20.377500000000001</v>
      </c>
      <c r="M1782" s="3">
        <f t="shared" si="194"/>
        <v>48.164999999999999</v>
      </c>
      <c r="N1782" s="3">
        <f t="shared" si="195"/>
        <v>46.3125</v>
      </c>
    </row>
    <row r="1783" spans="1:14" x14ac:dyDescent="0.35">
      <c r="A1783" s="2">
        <v>83655</v>
      </c>
      <c r="B1783" t="s">
        <v>8</v>
      </c>
      <c r="C1783">
        <v>602210</v>
      </c>
      <c r="D1783" t="s">
        <v>1910</v>
      </c>
      <c r="E1783">
        <v>301</v>
      </c>
      <c r="F1783" s="1">
        <v>43466</v>
      </c>
      <c r="G1783" s="3">
        <v>67.25</v>
      </c>
      <c r="H1783" s="3">
        <f t="shared" si="189"/>
        <v>25.555</v>
      </c>
      <c r="I1783" s="3">
        <f t="shared" si="190"/>
        <v>10.7331</v>
      </c>
      <c r="J1783" s="3">
        <f t="shared" si="191"/>
        <v>35.642499999999998</v>
      </c>
      <c r="K1783" s="3">
        <f t="shared" si="192"/>
        <v>37.660000000000004</v>
      </c>
      <c r="L1783" s="3">
        <f t="shared" si="193"/>
        <v>22.192500000000003</v>
      </c>
      <c r="M1783" s="3">
        <f t="shared" si="194"/>
        <v>52.454999999999998</v>
      </c>
      <c r="N1783" s="3">
        <f t="shared" si="195"/>
        <v>50.4375</v>
      </c>
    </row>
    <row r="1784" spans="1:14" x14ac:dyDescent="0.35">
      <c r="A1784" s="2">
        <v>84144</v>
      </c>
      <c r="B1784" t="s">
        <v>8</v>
      </c>
      <c r="C1784">
        <v>602211</v>
      </c>
      <c r="D1784" t="s">
        <v>1911</v>
      </c>
      <c r="E1784">
        <v>301</v>
      </c>
      <c r="F1784" s="1">
        <v>43466</v>
      </c>
      <c r="G1784" s="3">
        <v>103.25</v>
      </c>
      <c r="H1784" s="3">
        <f t="shared" si="189"/>
        <v>39.234999999999999</v>
      </c>
      <c r="I1784" s="3">
        <f t="shared" si="190"/>
        <v>16.4787</v>
      </c>
      <c r="J1784" s="3">
        <f t="shared" si="191"/>
        <v>54.722500000000004</v>
      </c>
      <c r="K1784" s="3">
        <f t="shared" si="192"/>
        <v>57.820000000000007</v>
      </c>
      <c r="L1784" s="3">
        <f t="shared" si="193"/>
        <v>34.072500000000005</v>
      </c>
      <c r="M1784" s="3">
        <f t="shared" si="194"/>
        <v>80.534999999999997</v>
      </c>
      <c r="N1784" s="3">
        <f t="shared" si="195"/>
        <v>77.4375</v>
      </c>
    </row>
    <row r="1785" spans="1:14" x14ac:dyDescent="0.35">
      <c r="A1785" s="2">
        <v>83586</v>
      </c>
      <c r="B1785" t="s">
        <v>8</v>
      </c>
      <c r="C1785">
        <v>602212</v>
      </c>
      <c r="D1785" t="s">
        <v>1912</v>
      </c>
      <c r="E1785">
        <v>301</v>
      </c>
      <c r="F1785" s="1">
        <v>43466</v>
      </c>
      <c r="G1785" s="3">
        <v>90.75</v>
      </c>
      <c r="H1785" s="3">
        <f t="shared" si="189"/>
        <v>34.484999999999999</v>
      </c>
      <c r="I1785" s="3">
        <f t="shared" si="190"/>
        <v>14.483699999999999</v>
      </c>
      <c r="J1785" s="3">
        <f t="shared" si="191"/>
        <v>48.097500000000004</v>
      </c>
      <c r="K1785" s="3">
        <f t="shared" si="192"/>
        <v>50.820000000000007</v>
      </c>
      <c r="L1785" s="3">
        <f t="shared" si="193"/>
        <v>29.947500000000002</v>
      </c>
      <c r="M1785" s="3">
        <f t="shared" si="194"/>
        <v>70.784999999999997</v>
      </c>
      <c r="N1785" s="3">
        <f t="shared" si="195"/>
        <v>68.0625</v>
      </c>
    </row>
    <row r="1786" spans="1:14" x14ac:dyDescent="0.35">
      <c r="A1786" s="2">
        <v>82103</v>
      </c>
      <c r="B1786" t="s">
        <v>8</v>
      </c>
      <c r="C1786">
        <v>602213</v>
      </c>
      <c r="D1786" t="s">
        <v>1913</v>
      </c>
      <c r="E1786">
        <v>301</v>
      </c>
      <c r="F1786" s="1">
        <v>43466</v>
      </c>
      <c r="G1786" s="3">
        <v>90.75</v>
      </c>
      <c r="H1786" s="3">
        <f t="shared" si="189"/>
        <v>34.484999999999999</v>
      </c>
      <c r="I1786" s="3">
        <f t="shared" si="190"/>
        <v>14.483699999999999</v>
      </c>
      <c r="J1786" s="3">
        <f t="shared" si="191"/>
        <v>48.097500000000004</v>
      </c>
      <c r="K1786" s="3">
        <f t="shared" si="192"/>
        <v>50.820000000000007</v>
      </c>
      <c r="L1786" s="3">
        <f t="shared" si="193"/>
        <v>29.947500000000002</v>
      </c>
      <c r="M1786" s="3">
        <f t="shared" si="194"/>
        <v>70.784999999999997</v>
      </c>
      <c r="N1786" s="3">
        <f t="shared" si="195"/>
        <v>68.0625</v>
      </c>
    </row>
    <row r="1787" spans="1:14" x14ac:dyDescent="0.35">
      <c r="A1787" s="2">
        <v>86255</v>
      </c>
      <c r="B1787" t="s">
        <v>8</v>
      </c>
      <c r="C1787">
        <v>602214</v>
      </c>
      <c r="D1787" t="s">
        <v>1914</v>
      </c>
      <c r="E1787">
        <v>302</v>
      </c>
      <c r="F1787" s="1">
        <v>43466</v>
      </c>
      <c r="G1787" s="3">
        <v>96.5</v>
      </c>
      <c r="H1787" s="3">
        <f t="shared" si="189"/>
        <v>36.67</v>
      </c>
      <c r="I1787" s="3">
        <f t="shared" si="190"/>
        <v>15.401400000000001</v>
      </c>
      <c r="J1787" s="3">
        <f t="shared" si="191"/>
        <v>51.145000000000003</v>
      </c>
      <c r="K1787" s="3">
        <f t="shared" si="192"/>
        <v>54.040000000000006</v>
      </c>
      <c r="L1787" s="3">
        <f t="shared" si="193"/>
        <v>31.845000000000002</v>
      </c>
      <c r="M1787" s="3">
        <f t="shared" si="194"/>
        <v>75.27</v>
      </c>
      <c r="N1787" s="3">
        <f t="shared" si="195"/>
        <v>72.375</v>
      </c>
    </row>
    <row r="1788" spans="1:14" x14ac:dyDescent="0.35">
      <c r="A1788" s="2">
        <v>84681</v>
      </c>
      <c r="B1788" t="s">
        <v>8</v>
      </c>
      <c r="C1788">
        <v>602215</v>
      </c>
      <c r="D1788" t="s">
        <v>1915</v>
      </c>
      <c r="E1788">
        <v>301</v>
      </c>
      <c r="F1788" s="1">
        <v>43466</v>
      </c>
      <c r="G1788" s="3">
        <v>118.5</v>
      </c>
      <c r="H1788" s="3">
        <f t="shared" si="189"/>
        <v>45.03</v>
      </c>
      <c r="I1788" s="3">
        <f t="shared" si="190"/>
        <v>18.912600000000001</v>
      </c>
      <c r="J1788" s="3">
        <f t="shared" si="191"/>
        <v>62.805</v>
      </c>
      <c r="K1788" s="3">
        <f t="shared" si="192"/>
        <v>66.36</v>
      </c>
      <c r="L1788" s="3">
        <f t="shared" si="193"/>
        <v>39.105000000000004</v>
      </c>
      <c r="M1788" s="3">
        <f t="shared" si="194"/>
        <v>92.43</v>
      </c>
      <c r="N1788" s="3">
        <f t="shared" si="195"/>
        <v>88.875</v>
      </c>
    </row>
    <row r="1789" spans="1:14" x14ac:dyDescent="0.35">
      <c r="A1789" s="2">
        <v>86160</v>
      </c>
      <c r="B1789" t="s">
        <v>8</v>
      </c>
      <c r="C1789">
        <v>602216</v>
      </c>
      <c r="D1789" t="s">
        <v>1916</v>
      </c>
      <c r="E1789">
        <v>302</v>
      </c>
      <c r="F1789" s="1">
        <v>43466</v>
      </c>
      <c r="G1789" s="3">
        <v>90.75</v>
      </c>
      <c r="H1789" s="3">
        <f t="shared" si="189"/>
        <v>34.484999999999999</v>
      </c>
      <c r="I1789" s="3">
        <f t="shared" si="190"/>
        <v>14.483699999999999</v>
      </c>
      <c r="J1789" s="3">
        <f t="shared" si="191"/>
        <v>48.097500000000004</v>
      </c>
      <c r="K1789" s="3">
        <f t="shared" si="192"/>
        <v>50.820000000000007</v>
      </c>
      <c r="L1789" s="3">
        <f t="shared" si="193"/>
        <v>29.947500000000002</v>
      </c>
      <c r="M1789" s="3">
        <f t="shared" si="194"/>
        <v>70.784999999999997</v>
      </c>
      <c r="N1789" s="3">
        <f t="shared" si="195"/>
        <v>68.0625</v>
      </c>
    </row>
    <row r="1790" spans="1:14" x14ac:dyDescent="0.35">
      <c r="A1790" s="2">
        <v>86160</v>
      </c>
      <c r="B1790" t="s">
        <v>8</v>
      </c>
      <c r="C1790">
        <v>602217</v>
      </c>
      <c r="D1790" t="s">
        <v>1917</v>
      </c>
      <c r="E1790">
        <v>302</v>
      </c>
      <c r="F1790" s="1">
        <v>43466</v>
      </c>
      <c r="G1790" s="3">
        <v>90.75</v>
      </c>
      <c r="H1790" s="3">
        <f t="shared" si="189"/>
        <v>34.484999999999999</v>
      </c>
      <c r="I1790" s="3">
        <f t="shared" si="190"/>
        <v>14.483699999999999</v>
      </c>
      <c r="J1790" s="3">
        <f t="shared" si="191"/>
        <v>48.097500000000004</v>
      </c>
      <c r="K1790" s="3">
        <f t="shared" si="192"/>
        <v>50.820000000000007</v>
      </c>
      <c r="L1790" s="3">
        <f t="shared" si="193"/>
        <v>29.947500000000002</v>
      </c>
      <c r="M1790" s="3">
        <f t="shared" si="194"/>
        <v>70.784999999999997</v>
      </c>
      <c r="N1790" s="3">
        <f t="shared" si="195"/>
        <v>68.0625</v>
      </c>
    </row>
    <row r="1791" spans="1:14" x14ac:dyDescent="0.35">
      <c r="A1791" s="2">
        <v>86162</v>
      </c>
      <c r="B1791" t="s">
        <v>8</v>
      </c>
      <c r="C1791">
        <v>602218</v>
      </c>
      <c r="D1791" t="s">
        <v>1918</v>
      </c>
      <c r="E1791">
        <v>302</v>
      </c>
      <c r="F1791" s="1">
        <v>43466</v>
      </c>
      <c r="G1791" s="3">
        <v>139.25</v>
      </c>
      <c r="H1791" s="3">
        <f t="shared" si="189"/>
        <v>52.914999999999999</v>
      </c>
      <c r="I1791" s="3">
        <f t="shared" si="190"/>
        <v>22.224299999999999</v>
      </c>
      <c r="J1791" s="3">
        <f t="shared" si="191"/>
        <v>73.802500000000009</v>
      </c>
      <c r="K1791" s="3">
        <f t="shared" si="192"/>
        <v>77.98</v>
      </c>
      <c r="L1791" s="3">
        <f t="shared" si="193"/>
        <v>45.952500000000001</v>
      </c>
      <c r="M1791" s="3">
        <f t="shared" si="194"/>
        <v>108.61500000000001</v>
      </c>
      <c r="N1791" s="3">
        <f t="shared" si="195"/>
        <v>104.4375</v>
      </c>
    </row>
    <row r="1792" spans="1:14" x14ac:dyDescent="0.35">
      <c r="A1792" s="2">
        <v>85362</v>
      </c>
      <c r="B1792" t="s">
        <v>8</v>
      </c>
      <c r="C1792">
        <v>602219</v>
      </c>
      <c r="D1792" t="s">
        <v>1919</v>
      </c>
      <c r="E1792">
        <v>305</v>
      </c>
      <c r="F1792" s="1">
        <v>43466</v>
      </c>
      <c r="G1792" s="3">
        <v>70</v>
      </c>
      <c r="H1792" s="3">
        <f t="shared" si="189"/>
        <v>26.6</v>
      </c>
      <c r="I1792" s="3">
        <f t="shared" si="190"/>
        <v>11.172000000000001</v>
      </c>
      <c r="J1792" s="3">
        <f t="shared" si="191"/>
        <v>37.1</v>
      </c>
      <c r="K1792" s="3">
        <f t="shared" si="192"/>
        <v>39.200000000000003</v>
      </c>
      <c r="L1792" s="3">
        <f t="shared" si="193"/>
        <v>23.1</v>
      </c>
      <c r="M1792" s="3">
        <f t="shared" si="194"/>
        <v>54.6</v>
      </c>
      <c r="N1792" s="3">
        <f t="shared" si="195"/>
        <v>52.5</v>
      </c>
    </row>
    <row r="1793" spans="1:14" x14ac:dyDescent="0.35">
      <c r="A1793" s="2">
        <v>86692</v>
      </c>
      <c r="B1793" t="s">
        <v>8</v>
      </c>
      <c r="C1793">
        <v>602220</v>
      </c>
      <c r="D1793" t="s">
        <v>1920</v>
      </c>
      <c r="E1793">
        <v>302</v>
      </c>
      <c r="F1793" s="1">
        <v>43466</v>
      </c>
      <c r="G1793" s="3">
        <v>104.25</v>
      </c>
      <c r="H1793" s="3">
        <f t="shared" si="189"/>
        <v>39.615000000000002</v>
      </c>
      <c r="I1793" s="3">
        <f t="shared" si="190"/>
        <v>16.638300000000001</v>
      </c>
      <c r="J1793" s="3">
        <f t="shared" si="191"/>
        <v>55.252500000000005</v>
      </c>
      <c r="K1793" s="3">
        <f t="shared" si="192"/>
        <v>58.38</v>
      </c>
      <c r="L1793" s="3">
        <f t="shared" si="193"/>
        <v>34.402500000000003</v>
      </c>
      <c r="M1793" s="3">
        <f t="shared" si="194"/>
        <v>81.314999999999998</v>
      </c>
      <c r="N1793" s="3">
        <f t="shared" si="195"/>
        <v>78.1875</v>
      </c>
    </row>
    <row r="1794" spans="1:14" x14ac:dyDescent="0.35">
      <c r="A1794" s="2">
        <v>81374</v>
      </c>
      <c r="B1794" t="s">
        <v>8</v>
      </c>
      <c r="C1794">
        <v>602221</v>
      </c>
      <c r="D1794" t="s">
        <v>1921</v>
      </c>
      <c r="E1794">
        <v>310</v>
      </c>
      <c r="F1794" s="1">
        <v>43466</v>
      </c>
      <c r="G1794" s="3">
        <v>422.75</v>
      </c>
      <c r="H1794" s="3">
        <f t="shared" si="189"/>
        <v>160.64500000000001</v>
      </c>
      <c r="I1794" s="3">
        <f t="shared" si="190"/>
        <v>67.4709</v>
      </c>
      <c r="J1794" s="3">
        <f t="shared" si="191"/>
        <v>224.0575</v>
      </c>
      <c r="K1794" s="3">
        <f t="shared" si="192"/>
        <v>236.74</v>
      </c>
      <c r="L1794" s="3">
        <f t="shared" si="193"/>
        <v>139.50749999999999</v>
      </c>
      <c r="M1794" s="3">
        <f t="shared" si="194"/>
        <v>329.745</v>
      </c>
      <c r="N1794" s="3">
        <f t="shared" si="195"/>
        <v>317.0625</v>
      </c>
    </row>
    <row r="1795" spans="1:14" x14ac:dyDescent="0.35">
      <c r="A1795" s="2">
        <v>83525</v>
      </c>
      <c r="B1795" t="s">
        <v>8</v>
      </c>
      <c r="C1795">
        <v>602222</v>
      </c>
      <c r="D1795" t="s">
        <v>1922</v>
      </c>
      <c r="E1795">
        <v>301</v>
      </c>
      <c r="F1795" s="1">
        <v>43466</v>
      </c>
      <c r="G1795" s="3">
        <v>76.75</v>
      </c>
      <c r="H1795" s="3">
        <f t="shared" ref="H1795:H1858" si="196">+G1795*0.38</f>
        <v>29.164999999999999</v>
      </c>
      <c r="I1795" s="3">
        <f t="shared" ref="I1795:I1858" si="197">+H1795*0.42</f>
        <v>12.2493</v>
      </c>
      <c r="J1795" s="3">
        <f t="shared" ref="J1795:J1858" si="198">+G1795*0.53</f>
        <v>40.677500000000002</v>
      </c>
      <c r="K1795" s="3">
        <f t="shared" ref="K1795:K1858" si="199">+G1795*0.56</f>
        <v>42.980000000000004</v>
      </c>
      <c r="L1795" s="3">
        <f t="shared" ref="L1795:L1858" si="200">+G1795*0.33</f>
        <v>25.327500000000001</v>
      </c>
      <c r="M1795" s="3">
        <f t="shared" ref="M1795:M1858" si="201">+G1795*0.78</f>
        <v>59.865000000000002</v>
      </c>
      <c r="N1795" s="3">
        <f t="shared" ref="N1795:N1858" si="202">+G1795*0.75</f>
        <v>57.5625</v>
      </c>
    </row>
    <row r="1796" spans="1:14" x14ac:dyDescent="0.35">
      <c r="A1796" s="2">
        <v>86618</v>
      </c>
      <c r="B1796" t="s">
        <v>8</v>
      </c>
      <c r="C1796">
        <v>602223</v>
      </c>
      <c r="D1796" t="s">
        <v>1923</v>
      </c>
      <c r="E1796">
        <v>302</v>
      </c>
      <c r="F1796" s="1">
        <v>43466</v>
      </c>
      <c r="G1796" s="3">
        <v>173.75</v>
      </c>
      <c r="H1796" s="3">
        <f t="shared" si="196"/>
        <v>66.025000000000006</v>
      </c>
      <c r="I1796" s="3">
        <f t="shared" si="197"/>
        <v>27.730500000000003</v>
      </c>
      <c r="J1796" s="3">
        <f t="shared" si="198"/>
        <v>92.087500000000006</v>
      </c>
      <c r="K1796" s="3">
        <f t="shared" si="199"/>
        <v>97.300000000000011</v>
      </c>
      <c r="L1796" s="3">
        <f t="shared" si="200"/>
        <v>57.337500000000006</v>
      </c>
      <c r="M1796" s="3">
        <f t="shared" si="201"/>
        <v>135.52500000000001</v>
      </c>
      <c r="N1796" s="3">
        <f t="shared" si="202"/>
        <v>130.3125</v>
      </c>
    </row>
    <row r="1797" spans="1:14" x14ac:dyDescent="0.35">
      <c r="A1797" s="2">
        <v>83970</v>
      </c>
      <c r="B1797" t="s">
        <v>8</v>
      </c>
      <c r="C1797">
        <v>602224</v>
      </c>
      <c r="D1797" t="s">
        <v>1928</v>
      </c>
      <c r="E1797">
        <v>301</v>
      </c>
      <c r="F1797" s="1">
        <v>43466</v>
      </c>
      <c r="G1797" s="3">
        <v>250</v>
      </c>
      <c r="H1797" s="3">
        <f t="shared" si="196"/>
        <v>95</v>
      </c>
      <c r="I1797" s="3">
        <f t="shared" si="197"/>
        <v>39.9</v>
      </c>
      <c r="J1797" s="3">
        <f t="shared" si="198"/>
        <v>132.5</v>
      </c>
      <c r="K1797" s="3">
        <f t="shared" si="199"/>
        <v>140</v>
      </c>
      <c r="L1797" s="3">
        <f t="shared" si="200"/>
        <v>82.5</v>
      </c>
      <c r="M1797" s="3">
        <f t="shared" si="201"/>
        <v>195</v>
      </c>
      <c r="N1797" s="3">
        <f t="shared" si="202"/>
        <v>187.5</v>
      </c>
    </row>
    <row r="1798" spans="1:14" x14ac:dyDescent="0.35">
      <c r="A1798" s="2">
        <v>84244</v>
      </c>
      <c r="B1798" t="s">
        <v>8</v>
      </c>
      <c r="C1798">
        <v>602225</v>
      </c>
      <c r="D1798" t="s">
        <v>1929</v>
      </c>
      <c r="E1798">
        <v>301</v>
      </c>
      <c r="F1798" s="1">
        <v>43466</v>
      </c>
      <c r="G1798" s="3">
        <v>132.25</v>
      </c>
      <c r="H1798" s="3">
        <f t="shared" si="196"/>
        <v>50.255000000000003</v>
      </c>
      <c r="I1798" s="3">
        <f t="shared" si="197"/>
        <v>21.107099999999999</v>
      </c>
      <c r="J1798" s="3">
        <f t="shared" si="198"/>
        <v>70.092500000000001</v>
      </c>
      <c r="K1798" s="3">
        <f t="shared" si="199"/>
        <v>74.06</v>
      </c>
      <c r="L1798" s="3">
        <f t="shared" si="200"/>
        <v>43.642500000000005</v>
      </c>
      <c r="M1798" s="3">
        <f t="shared" si="201"/>
        <v>103.155</v>
      </c>
      <c r="N1798" s="3">
        <f t="shared" si="202"/>
        <v>99.1875</v>
      </c>
    </row>
    <row r="1799" spans="1:14" x14ac:dyDescent="0.35">
      <c r="A1799" s="2">
        <v>84432</v>
      </c>
      <c r="B1799" t="s">
        <v>8</v>
      </c>
      <c r="C1799">
        <v>602226</v>
      </c>
      <c r="D1799" t="s">
        <v>1930</v>
      </c>
      <c r="E1799">
        <v>301</v>
      </c>
      <c r="F1799" s="1">
        <v>43466</v>
      </c>
      <c r="G1799" s="3">
        <v>167</v>
      </c>
      <c r="H1799" s="3">
        <f t="shared" si="196"/>
        <v>63.46</v>
      </c>
      <c r="I1799" s="3">
        <f t="shared" si="197"/>
        <v>26.653199999999998</v>
      </c>
      <c r="J1799" s="3">
        <f t="shared" si="198"/>
        <v>88.51</v>
      </c>
      <c r="K1799" s="3">
        <f t="shared" si="199"/>
        <v>93.52000000000001</v>
      </c>
      <c r="L1799" s="3">
        <f t="shared" si="200"/>
        <v>55.11</v>
      </c>
      <c r="M1799" s="3">
        <f t="shared" si="201"/>
        <v>130.26</v>
      </c>
      <c r="N1799" s="3">
        <f t="shared" si="202"/>
        <v>125.25</v>
      </c>
    </row>
    <row r="1800" spans="1:14" x14ac:dyDescent="0.35">
      <c r="A1800" s="2">
        <v>86376</v>
      </c>
      <c r="B1800" t="s">
        <v>8</v>
      </c>
      <c r="C1800">
        <v>602227</v>
      </c>
      <c r="D1800" t="s">
        <v>1931</v>
      </c>
      <c r="E1800">
        <v>302</v>
      </c>
      <c r="F1800" s="1">
        <v>43466</v>
      </c>
      <c r="G1800" s="3">
        <v>104.25</v>
      </c>
      <c r="H1800" s="3">
        <f t="shared" si="196"/>
        <v>39.615000000000002</v>
      </c>
      <c r="I1800" s="3">
        <f t="shared" si="197"/>
        <v>16.638300000000001</v>
      </c>
      <c r="J1800" s="3">
        <f t="shared" si="198"/>
        <v>55.252500000000005</v>
      </c>
      <c r="K1800" s="3">
        <f t="shared" si="199"/>
        <v>58.38</v>
      </c>
      <c r="L1800" s="3">
        <f t="shared" si="200"/>
        <v>34.402500000000003</v>
      </c>
      <c r="M1800" s="3">
        <f t="shared" si="201"/>
        <v>81.314999999999998</v>
      </c>
      <c r="N1800" s="3">
        <f t="shared" si="202"/>
        <v>78.1875</v>
      </c>
    </row>
    <row r="1801" spans="1:14" x14ac:dyDescent="0.35">
      <c r="A1801" s="2">
        <v>86800</v>
      </c>
      <c r="B1801" t="s">
        <v>8</v>
      </c>
      <c r="C1801">
        <v>602228</v>
      </c>
      <c r="D1801" t="s">
        <v>1932</v>
      </c>
      <c r="E1801">
        <v>302</v>
      </c>
      <c r="F1801" s="1">
        <v>43466</v>
      </c>
      <c r="G1801" s="3">
        <v>90.75</v>
      </c>
      <c r="H1801" s="3">
        <f t="shared" si="196"/>
        <v>34.484999999999999</v>
      </c>
      <c r="I1801" s="3">
        <f t="shared" si="197"/>
        <v>14.483699999999999</v>
      </c>
      <c r="J1801" s="3">
        <f t="shared" si="198"/>
        <v>48.097500000000004</v>
      </c>
      <c r="K1801" s="3">
        <f t="shared" si="199"/>
        <v>50.820000000000007</v>
      </c>
      <c r="L1801" s="3">
        <f t="shared" si="200"/>
        <v>29.947500000000002</v>
      </c>
      <c r="M1801" s="3">
        <f t="shared" si="201"/>
        <v>70.784999999999997</v>
      </c>
      <c r="N1801" s="3">
        <f t="shared" si="202"/>
        <v>68.0625</v>
      </c>
    </row>
    <row r="1802" spans="1:14" x14ac:dyDescent="0.35">
      <c r="A1802" s="2">
        <v>86787</v>
      </c>
      <c r="B1802" t="s">
        <v>8</v>
      </c>
      <c r="C1802">
        <v>602229</v>
      </c>
      <c r="D1802" t="s">
        <v>1933</v>
      </c>
      <c r="E1802">
        <v>302</v>
      </c>
      <c r="F1802" s="1">
        <v>43466</v>
      </c>
      <c r="G1802" s="3">
        <v>97.75</v>
      </c>
      <c r="H1802" s="3">
        <f t="shared" si="196"/>
        <v>37.145000000000003</v>
      </c>
      <c r="I1802" s="3">
        <f t="shared" si="197"/>
        <v>15.600900000000001</v>
      </c>
      <c r="J1802" s="3">
        <f t="shared" si="198"/>
        <v>51.807500000000005</v>
      </c>
      <c r="K1802" s="3">
        <f t="shared" si="199"/>
        <v>54.74</v>
      </c>
      <c r="L1802" s="3">
        <f t="shared" si="200"/>
        <v>32.2575</v>
      </c>
      <c r="M1802" s="3">
        <f t="shared" si="201"/>
        <v>76.245000000000005</v>
      </c>
      <c r="N1802" s="3">
        <f t="shared" si="202"/>
        <v>73.3125</v>
      </c>
    </row>
    <row r="1803" spans="1:14" x14ac:dyDescent="0.35">
      <c r="A1803" s="2">
        <v>82085</v>
      </c>
      <c r="B1803" t="s">
        <v>8</v>
      </c>
      <c r="C1803">
        <v>602230</v>
      </c>
      <c r="D1803" t="s">
        <v>1934</v>
      </c>
      <c r="E1803">
        <v>301</v>
      </c>
      <c r="F1803" s="1">
        <v>43466</v>
      </c>
      <c r="G1803" s="3">
        <v>89</v>
      </c>
      <c r="H1803" s="3">
        <f t="shared" si="196"/>
        <v>33.82</v>
      </c>
      <c r="I1803" s="3">
        <f t="shared" si="197"/>
        <v>14.2044</v>
      </c>
      <c r="J1803" s="3">
        <f t="shared" si="198"/>
        <v>47.17</v>
      </c>
      <c r="K1803" s="3">
        <f t="shared" si="199"/>
        <v>49.84</v>
      </c>
      <c r="L1803" s="3">
        <f t="shared" si="200"/>
        <v>29.37</v>
      </c>
      <c r="M1803" s="3">
        <f t="shared" si="201"/>
        <v>69.42</v>
      </c>
      <c r="N1803" s="3">
        <f t="shared" si="202"/>
        <v>66.75</v>
      </c>
    </row>
    <row r="1804" spans="1:14" x14ac:dyDescent="0.35">
      <c r="A1804" s="2">
        <v>84484</v>
      </c>
      <c r="B1804" t="s">
        <v>8</v>
      </c>
      <c r="C1804">
        <v>602231</v>
      </c>
      <c r="D1804" t="s">
        <v>1935</v>
      </c>
      <c r="E1804">
        <v>301</v>
      </c>
      <c r="F1804" s="1">
        <v>43466</v>
      </c>
      <c r="G1804" s="3">
        <v>139.25</v>
      </c>
      <c r="H1804" s="3">
        <f t="shared" si="196"/>
        <v>52.914999999999999</v>
      </c>
      <c r="I1804" s="3">
        <f t="shared" si="197"/>
        <v>22.224299999999999</v>
      </c>
      <c r="J1804" s="3">
        <f t="shared" si="198"/>
        <v>73.802500000000009</v>
      </c>
      <c r="K1804" s="3">
        <f t="shared" si="199"/>
        <v>77.98</v>
      </c>
      <c r="L1804" s="3">
        <f t="shared" si="200"/>
        <v>45.952500000000001</v>
      </c>
      <c r="M1804" s="3">
        <f t="shared" si="201"/>
        <v>108.61500000000001</v>
      </c>
      <c r="N1804" s="3">
        <f t="shared" si="202"/>
        <v>104.4375</v>
      </c>
    </row>
    <row r="1805" spans="1:14" x14ac:dyDescent="0.35">
      <c r="A1805" s="2">
        <v>86255</v>
      </c>
      <c r="B1805" t="s">
        <v>8</v>
      </c>
      <c r="C1805">
        <v>602232</v>
      </c>
      <c r="D1805" t="s">
        <v>1936</v>
      </c>
      <c r="E1805">
        <v>302</v>
      </c>
      <c r="F1805" s="1">
        <v>43466</v>
      </c>
      <c r="G1805" s="3">
        <v>100.5</v>
      </c>
      <c r="H1805" s="3">
        <f t="shared" si="196"/>
        <v>38.19</v>
      </c>
      <c r="I1805" s="3">
        <f t="shared" si="197"/>
        <v>16.0398</v>
      </c>
      <c r="J1805" s="3">
        <f t="shared" si="198"/>
        <v>53.265000000000001</v>
      </c>
      <c r="K1805" s="3">
        <f t="shared" si="199"/>
        <v>56.280000000000008</v>
      </c>
      <c r="L1805" s="3">
        <f t="shared" si="200"/>
        <v>33.164999999999999</v>
      </c>
      <c r="M1805" s="3">
        <f t="shared" si="201"/>
        <v>78.39</v>
      </c>
      <c r="N1805" s="3">
        <f t="shared" si="202"/>
        <v>75.375</v>
      </c>
    </row>
    <row r="1806" spans="1:14" x14ac:dyDescent="0.35">
      <c r="A1806" s="2">
        <v>87517</v>
      </c>
      <c r="B1806" t="s">
        <v>8</v>
      </c>
      <c r="C1806">
        <v>602235</v>
      </c>
      <c r="D1806" t="s">
        <v>1937</v>
      </c>
      <c r="E1806">
        <v>306</v>
      </c>
      <c r="F1806" s="1">
        <v>43466</v>
      </c>
      <c r="G1806" s="3">
        <v>408.75</v>
      </c>
      <c r="H1806" s="3">
        <f t="shared" si="196"/>
        <v>155.32499999999999</v>
      </c>
      <c r="I1806" s="3">
        <f t="shared" si="197"/>
        <v>65.236499999999992</v>
      </c>
      <c r="J1806" s="3">
        <f t="shared" si="198"/>
        <v>216.63750000000002</v>
      </c>
      <c r="K1806" s="3">
        <f t="shared" si="199"/>
        <v>228.90000000000003</v>
      </c>
      <c r="L1806" s="3">
        <f t="shared" si="200"/>
        <v>134.88750000000002</v>
      </c>
      <c r="M1806" s="3">
        <f t="shared" si="201"/>
        <v>318.82499999999999</v>
      </c>
      <c r="N1806" s="3">
        <f t="shared" si="202"/>
        <v>306.5625</v>
      </c>
    </row>
    <row r="1807" spans="1:14" x14ac:dyDescent="0.35">
      <c r="A1807" s="2">
        <v>86804</v>
      </c>
      <c r="B1807" t="s">
        <v>8</v>
      </c>
      <c r="C1807">
        <v>602236</v>
      </c>
      <c r="D1807" t="s">
        <v>1938</v>
      </c>
      <c r="E1807">
        <v>302</v>
      </c>
      <c r="F1807" s="1">
        <v>43466</v>
      </c>
      <c r="G1807" s="3">
        <v>250</v>
      </c>
      <c r="H1807" s="3">
        <f t="shared" si="196"/>
        <v>95</v>
      </c>
      <c r="I1807" s="3">
        <f t="shared" si="197"/>
        <v>39.9</v>
      </c>
      <c r="J1807" s="3">
        <f t="shared" si="198"/>
        <v>132.5</v>
      </c>
      <c r="K1807" s="3">
        <f t="shared" si="199"/>
        <v>140</v>
      </c>
      <c r="L1807" s="3">
        <f t="shared" si="200"/>
        <v>82.5</v>
      </c>
      <c r="M1807" s="3">
        <f t="shared" si="201"/>
        <v>195</v>
      </c>
      <c r="N1807" s="3">
        <f t="shared" si="202"/>
        <v>187.5</v>
      </c>
    </row>
    <row r="1808" spans="1:14" x14ac:dyDescent="0.35">
      <c r="A1808" s="2">
        <v>80307</v>
      </c>
      <c r="B1808" t="s">
        <v>8</v>
      </c>
      <c r="C1808">
        <v>602239</v>
      </c>
      <c r="D1808" t="s">
        <v>1939</v>
      </c>
      <c r="E1808">
        <v>301</v>
      </c>
      <c r="F1808" s="1">
        <v>43466</v>
      </c>
      <c r="G1808" s="3">
        <v>84</v>
      </c>
      <c r="H1808" s="3">
        <f t="shared" si="196"/>
        <v>31.92</v>
      </c>
      <c r="I1808" s="3">
        <f t="shared" si="197"/>
        <v>13.4064</v>
      </c>
      <c r="J1808" s="3">
        <f t="shared" si="198"/>
        <v>44.52</v>
      </c>
      <c r="K1808" s="3">
        <f t="shared" si="199"/>
        <v>47.040000000000006</v>
      </c>
      <c r="L1808" s="3">
        <f t="shared" si="200"/>
        <v>27.720000000000002</v>
      </c>
      <c r="M1808" s="3">
        <f t="shared" si="201"/>
        <v>65.52</v>
      </c>
      <c r="N1808" s="3">
        <f t="shared" si="202"/>
        <v>63</v>
      </c>
    </row>
    <row r="1809" spans="1:14" x14ac:dyDescent="0.35">
      <c r="A1809" s="2">
        <v>82747</v>
      </c>
      <c r="B1809" t="s">
        <v>8</v>
      </c>
      <c r="C1809">
        <v>602240</v>
      </c>
      <c r="D1809" t="s">
        <v>1940</v>
      </c>
      <c r="E1809">
        <v>301</v>
      </c>
      <c r="F1809" s="1">
        <v>43466</v>
      </c>
      <c r="G1809" s="3">
        <v>169.75</v>
      </c>
      <c r="H1809" s="3">
        <f t="shared" si="196"/>
        <v>64.504999999999995</v>
      </c>
      <c r="I1809" s="3">
        <f t="shared" si="197"/>
        <v>27.092099999999999</v>
      </c>
      <c r="J1809" s="3">
        <f t="shared" si="198"/>
        <v>89.967500000000001</v>
      </c>
      <c r="K1809" s="3">
        <f t="shared" si="199"/>
        <v>95.06</v>
      </c>
      <c r="L1809" s="3">
        <f t="shared" si="200"/>
        <v>56.017500000000005</v>
      </c>
      <c r="M1809" s="3">
        <f t="shared" si="201"/>
        <v>132.405</v>
      </c>
      <c r="N1809" s="3">
        <f t="shared" si="202"/>
        <v>127.3125</v>
      </c>
    </row>
    <row r="1810" spans="1:14" x14ac:dyDescent="0.35">
      <c r="A1810" s="2">
        <v>84443</v>
      </c>
      <c r="B1810" t="s">
        <v>8</v>
      </c>
      <c r="C1810">
        <v>602241</v>
      </c>
      <c r="D1810" t="s">
        <v>1941</v>
      </c>
      <c r="E1810">
        <v>301</v>
      </c>
      <c r="F1810" s="1">
        <v>43466</v>
      </c>
      <c r="G1810" s="3">
        <v>104.25</v>
      </c>
      <c r="H1810" s="3">
        <f t="shared" si="196"/>
        <v>39.615000000000002</v>
      </c>
      <c r="I1810" s="3">
        <f t="shared" si="197"/>
        <v>16.638300000000001</v>
      </c>
      <c r="J1810" s="3">
        <f t="shared" si="198"/>
        <v>55.252500000000005</v>
      </c>
      <c r="K1810" s="3">
        <f t="shared" si="199"/>
        <v>58.38</v>
      </c>
      <c r="L1810" s="3">
        <f t="shared" si="200"/>
        <v>34.402500000000003</v>
      </c>
      <c r="M1810" s="3">
        <f t="shared" si="201"/>
        <v>81.314999999999998</v>
      </c>
      <c r="N1810" s="3">
        <f t="shared" si="202"/>
        <v>78.1875</v>
      </c>
    </row>
    <row r="1811" spans="1:14" x14ac:dyDescent="0.35">
      <c r="A1811" s="2">
        <v>84586</v>
      </c>
      <c r="B1811" t="s">
        <v>8</v>
      </c>
      <c r="C1811">
        <v>602242</v>
      </c>
      <c r="D1811" t="s">
        <v>1942</v>
      </c>
      <c r="E1811">
        <v>301</v>
      </c>
      <c r="F1811" s="1">
        <v>43466</v>
      </c>
      <c r="G1811" s="3">
        <v>252</v>
      </c>
      <c r="H1811" s="3">
        <f t="shared" si="196"/>
        <v>95.76</v>
      </c>
      <c r="I1811" s="3">
        <f t="shared" si="197"/>
        <v>40.219200000000001</v>
      </c>
      <c r="J1811" s="3">
        <f t="shared" si="198"/>
        <v>133.56</v>
      </c>
      <c r="K1811" s="3">
        <f t="shared" si="199"/>
        <v>141.12</v>
      </c>
      <c r="L1811" s="3">
        <f t="shared" si="200"/>
        <v>83.160000000000011</v>
      </c>
      <c r="M1811" s="3">
        <f t="shared" si="201"/>
        <v>196.56</v>
      </c>
      <c r="N1811" s="3">
        <f t="shared" si="202"/>
        <v>189</v>
      </c>
    </row>
    <row r="1812" spans="1:14" x14ac:dyDescent="0.35">
      <c r="A1812" s="2">
        <v>86705</v>
      </c>
      <c r="B1812" t="s">
        <v>8</v>
      </c>
      <c r="C1812">
        <v>602243</v>
      </c>
      <c r="D1812" t="s">
        <v>1943</v>
      </c>
      <c r="E1812">
        <v>302</v>
      </c>
      <c r="F1812" s="1">
        <v>43466</v>
      </c>
      <c r="G1812" s="3">
        <v>89</v>
      </c>
      <c r="H1812" s="3">
        <f t="shared" si="196"/>
        <v>33.82</v>
      </c>
      <c r="I1812" s="3">
        <f t="shared" si="197"/>
        <v>14.2044</v>
      </c>
      <c r="J1812" s="3">
        <f t="shared" si="198"/>
        <v>47.17</v>
      </c>
      <c r="K1812" s="3">
        <f t="shared" si="199"/>
        <v>49.84</v>
      </c>
      <c r="L1812" s="3">
        <f t="shared" si="200"/>
        <v>29.37</v>
      </c>
      <c r="M1812" s="3">
        <f t="shared" si="201"/>
        <v>69.42</v>
      </c>
      <c r="N1812" s="3">
        <f t="shared" si="202"/>
        <v>66.75</v>
      </c>
    </row>
    <row r="1813" spans="1:14" x14ac:dyDescent="0.35">
      <c r="A1813" s="2">
        <v>82105</v>
      </c>
      <c r="B1813" t="s">
        <v>8</v>
      </c>
      <c r="C1813">
        <v>602244</v>
      </c>
      <c r="D1813" t="s">
        <v>1944</v>
      </c>
      <c r="E1813">
        <v>301</v>
      </c>
      <c r="F1813" s="1">
        <v>43466</v>
      </c>
      <c r="G1813" s="3">
        <v>79.75</v>
      </c>
      <c r="H1813" s="3">
        <f t="shared" si="196"/>
        <v>30.305</v>
      </c>
      <c r="I1813" s="3">
        <f t="shared" si="197"/>
        <v>12.7281</v>
      </c>
      <c r="J1813" s="3">
        <f t="shared" si="198"/>
        <v>42.267500000000005</v>
      </c>
      <c r="K1813" s="3">
        <f t="shared" si="199"/>
        <v>44.660000000000004</v>
      </c>
      <c r="L1813" s="3">
        <f t="shared" si="200"/>
        <v>26.317500000000003</v>
      </c>
      <c r="M1813" s="3">
        <f t="shared" si="201"/>
        <v>62.205000000000005</v>
      </c>
      <c r="N1813" s="3">
        <f t="shared" si="202"/>
        <v>59.8125</v>
      </c>
    </row>
    <row r="1814" spans="1:14" x14ac:dyDescent="0.35">
      <c r="A1814" s="2">
        <v>86141</v>
      </c>
      <c r="B1814" t="s">
        <v>8</v>
      </c>
      <c r="C1814">
        <v>602246</v>
      </c>
      <c r="D1814" t="s">
        <v>1945</v>
      </c>
      <c r="E1814">
        <v>302</v>
      </c>
      <c r="F1814" s="1">
        <v>43466</v>
      </c>
      <c r="G1814" s="3">
        <v>92</v>
      </c>
      <c r="H1814" s="3">
        <f t="shared" si="196"/>
        <v>34.96</v>
      </c>
      <c r="I1814" s="3">
        <f t="shared" si="197"/>
        <v>14.683199999999999</v>
      </c>
      <c r="J1814" s="3">
        <f t="shared" si="198"/>
        <v>48.760000000000005</v>
      </c>
      <c r="K1814" s="3">
        <f t="shared" si="199"/>
        <v>51.52</v>
      </c>
      <c r="L1814" s="3">
        <f t="shared" si="200"/>
        <v>30.360000000000003</v>
      </c>
      <c r="M1814" s="3">
        <f t="shared" si="201"/>
        <v>71.760000000000005</v>
      </c>
      <c r="N1814" s="3">
        <f t="shared" si="202"/>
        <v>69</v>
      </c>
    </row>
    <row r="1815" spans="1:14" x14ac:dyDescent="0.35">
      <c r="A1815" s="2">
        <v>82941</v>
      </c>
      <c r="B1815" t="s">
        <v>8</v>
      </c>
      <c r="C1815">
        <v>602250</v>
      </c>
      <c r="D1815" t="s">
        <v>1946</v>
      </c>
      <c r="E1815">
        <v>301</v>
      </c>
      <c r="F1815" s="1">
        <v>43466</v>
      </c>
      <c r="G1815" s="3">
        <v>97.75</v>
      </c>
      <c r="H1815" s="3">
        <f t="shared" si="196"/>
        <v>37.145000000000003</v>
      </c>
      <c r="I1815" s="3">
        <f t="shared" si="197"/>
        <v>15.600900000000001</v>
      </c>
      <c r="J1815" s="3">
        <f t="shared" si="198"/>
        <v>51.807500000000005</v>
      </c>
      <c r="K1815" s="3">
        <f t="shared" si="199"/>
        <v>54.74</v>
      </c>
      <c r="L1815" s="3">
        <f t="shared" si="200"/>
        <v>32.2575</v>
      </c>
      <c r="M1815" s="3">
        <f t="shared" si="201"/>
        <v>76.245000000000005</v>
      </c>
      <c r="N1815" s="3">
        <f t="shared" si="202"/>
        <v>73.3125</v>
      </c>
    </row>
    <row r="1816" spans="1:14" x14ac:dyDescent="0.35">
      <c r="A1816" s="2">
        <v>82340</v>
      </c>
      <c r="B1816" t="s">
        <v>8</v>
      </c>
      <c r="C1816">
        <v>602251</v>
      </c>
      <c r="D1816" t="s">
        <v>1947</v>
      </c>
      <c r="E1816">
        <v>301</v>
      </c>
      <c r="F1816" s="1">
        <v>43466</v>
      </c>
      <c r="G1816" s="3">
        <v>63</v>
      </c>
      <c r="H1816" s="3">
        <f t="shared" si="196"/>
        <v>23.94</v>
      </c>
      <c r="I1816" s="3">
        <f t="shared" si="197"/>
        <v>10.0548</v>
      </c>
      <c r="J1816" s="3">
        <f t="shared" si="198"/>
        <v>33.39</v>
      </c>
      <c r="K1816" s="3">
        <f t="shared" si="199"/>
        <v>35.28</v>
      </c>
      <c r="L1816" s="3">
        <f t="shared" si="200"/>
        <v>20.790000000000003</v>
      </c>
      <c r="M1816" s="3">
        <f t="shared" si="201"/>
        <v>49.14</v>
      </c>
      <c r="N1816" s="3">
        <f t="shared" si="202"/>
        <v>47.25</v>
      </c>
    </row>
    <row r="1817" spans="1:14" x14ac:dyDescent="0.35">
      <c r="A1817" s="2">
        <v>83010</v>
      </c>
      <c r="B1817" t="s">
        <v>8</v>
      </c>
      <c r="C1817">
        <v>602256</v>
      </c>
      <c r="D1817" t="s">
        <v>1948</v>
      </c>
      <c r="E1817">
        <v>301</v>
      </c>
      <c r="F1817" s="1">
        <v>43466</v>
      </c>
      <c r="G1817" s="3">
        <v>92.25</v>
      </c>
      <c r="H1817" s="3">
        <f t="shared" si="196"/>
        <v>35.055</v>
      </c>
      <c r="I1817" s="3">
        <f t="shared" si="197"/>
        <v>14.723099999999999</v>
      </c>
      <c r="J1817" s="3">
        <f t="shared" si="198"/>
        <v>48.892500000000005</v>
      </c>
      <c r="K1817" s="3">
        <f t="shared" si="199"/>
        <v>51.660000000000004</v>
      </c>
      <c r="L1817" s="3">
        <f t="shared" si="200"/>
        <v>30.442500000000003</v>
      </c>
      <c r="M1817" s="3">
        <f t="shared" si="201"/>
        <v>71.954999999999998</v>
      </c>
      <c r="N1817" s="3">
        <f t="shared" si="202"/>
        <v>69.1875</v>
      </c>
    </row>
    <row r="1818" spans="1:14" x14ac:dyDescent="0.35">
      <c r="A1818" s="2">
        <v>84066</v>
      </c>
      <c r="B1818" t="s">
        <v>8</v>
      </c>
      <c r="C1818">
        <v>602257</v>
      </c>
      <c r="D1818" t="s">
        <v>1949</v>
      </c>
      <c r="E1818">
        <v>301</v>
      </c>
      <c r="F1818" s="1">
        <v>43466</v>
      </c>
      <c r="G1818" s="3">
        <v>70</v>
      </c>
      <c r="H1818" s="3">
        <f t="shared" si="196"/>
        <v>26.6</v>
      </c>
      <c r="I1818" s="3">
        <f t="shared" si="197"/>
        <v>11.172000000000001</v>
      </c>
      <c r="J1818" s="3">
        <f t="shared" si="198"/>
        <v>37.1</v>
      </c>
      <c r="K1818" s="3">
        <f t="shared" si="199"/>
        <v>39.200000000000003</v>
      </c>
      <c r="L1818" s="3">
        <f t="shared" si="200"/>
        <v>23.1</v>
      </c>
      <c r="M1818" s="3">
        <f t="shared" si="201"/>
        <v>54.6</v>
      </c>
      <c r="N1818" s="3">
        <f t="shared" si="202"/>
        <v>52.5</v>
      </c>
    </row>
    <row r="1819" spans="1:14" x14ac:dyDescent="0.35">
      <c r="A1819" s="2">
        <v>84060</v>
      </c>
      <c r="B1819" t="s">
        <v>8</v>
      </c>
      <c r="C1819">
        <v>602258</v>
      </c>
      <c r="D1819" t="s">
        <v>1950</v>
      </c>
      <c r="E1819">
        <v>301</v>
      </c>
      <c r="F1819" s="1">
        <v>43466</v>
      </c>
      <c r="G1819" s="3">
        <v>56.25</v>
      </c>
      <c r="H1819" s="3">
        <f t="shared" si="196"/>
        <v>21.375</v>
      </c>
      <c r="I1819" s="3">
        <f t="shared" si="197"/>
        <v>8.9774999999999991</v>
      </c>
      <c r="J1819" s="3">
        <f t="shared" si="198"/>
        <v>29.8125</v>
      </c>
      <c r="K1819" s="3">
        <f t="shared" si="199"/>
        <v>31.500000000000004</v>
      </c>
      <c r="L1819" s="3">
        <f t="shared" si="200"/>
        <v>18.5625</v>
      </c>
      <c r="M1819" s="3">
        <f t="shared" si="201"/>
        <v>43.875</v>
      </c>
      <c r="N1819" s="3">
        <f t="shared" si="202"/>
        <v>42.1875</v>
      </c>
    </row>
    <row r="1820" spans="1:14" x14ac:dyDescent="0.35">
      <c r="A1820" s="2">
        <v>83930</v>
      </c>
      <c r="B1820" t="s">
        <v>8</v>
      </c>
      <c r="C1820">
        <v>602259</v>
      </c>
      <c r="D1820" t="s">
        <v>1951</v>
      </c>
      <c r="E1820">
        <v>301</v>
      </c>
      <c r="F1820" s="1">
        <v>43466</v>
      </c>
      <c r="G1820" s="3">
        <v>63</v>
      </c>
      <c r="H1820" s="3">
        <f t="shared" si="196"/>
        <v>23.94</v>
      </c>
      <c r="I1820" s="3">
        <f t="shared" si="197"/>
        <v>10.0548</v>
      </c>
      <c r="J1820" s="3">
        <f t="shared" si="198"/>
        <v>33.39</v>
      </c>
      <c r="K1820" s="3">
        <f t="shared" si="199"/>
        <v>35.28</v>
      </c>
      <c r="L1820" s="3">
        <f t="shared" si="200"/>
        <v>20.790000000000003</v>
      </c>
      <c r="M1820" s="3">
        <f t="shared" si="201"/>
        <v>49.14</v>
      </c>
      <c r="N1820" s="3">
        <f t="shared" si="202"/>
        <v>47.25</v>
      </c>
    </row>
    <row r="1821" spans="1:14" x14ac:dyDescent="0.35">
      <c r="A1821" s="2">
        <v>83935</v>
      </c>
      <c r="B1821" t="s">
        <v>8</v>
      </c>
      <c r="C1821">
        <v>602260</v>
      </c>
      <c r="D1821" t="s">
        <v>1952</v>
      </c>
      <c r="E1821">
        <v>301</v>
      </c>
      <c r="F1821" s="1">
        <v>43466</v>
      </c>
      <c r="G1821" s="3">
        <v>70</v>
      </c>
      <c r="H1821" s="3">
        <f t="shared" si="196"/>
        <v>26.6</v>
      </c>
      <c r="I1821" s="3">
        <f t="shared" si="197"/>
        <v>11.172000000000001</v>
      </c>
      <c r="J1821" s="3">
        <f t="shared" si="198"/>
        <v>37.1</v>
      </c>
      <c r="K1821" s="3">
        <f t="shared" si="199"/>
        <v>39.200000000000003</v>
      </c>
      <c r="L1821" s="3">
        <f t="shared" si="200"/>
        <v>23.1</v>
      </c>
      <c r="M1821" s="3">
        <f t="shared" si="201"/>
        <v>54.6</v>
      </c>
      <c r="N1821" s="3">
        <f t="shared" si="202"/>
        <v>52.5</v>
      </c>
    </row>
    <row r="1822" spans="1:14" x14ac:dyDescent="0.35">
      <c r="A1822" s="2">
        <v>83516</v>
      </c>
      <c r="B1822" t="s">
        <v>8</v>
      </c>
      <c r="C1822">
        <v>602266</v>
      </c>
      <c r="D1822" t="s">
        <v>1953</v>
      </c>
      <c r="E1822">
        <v>301</v>
      </c>
      <c r="F1822" s="1">
        <v>43466</v>
      </c>
      <c r="G1822" s="3">
        <v>97.75</v>
      </c>
      <c r="H1822" s="3">
        <f t="shared" si="196"/>
        <v>37.145000000000003</v>
      </c>
      <c r="I1822" s="3">
        <f t="shared" si="197"/>
        <v>15.600900000000001</v>
      </c>
      <c r="J1822" s="3">
        <f t="shared" si="198"/>
        <v>51.807500000000005</v>
      </c>
      <c r="K1822" s="3">
        <f t="shared" si="199"/>
        <v>54.74</v>
      </c>
      <c r="L1822" s="3">
        <f t="shared" si="200"/>
        <v>32.2575</v>
      </c>
      <c r="M1822" s="3">
        <f t="shared" si="201"/>
        <v>76.245000000000005</v>
      </c>
      <c r="N1822" s="3">
        <f t="shared" si="202"/>
        <v>73.3125</v>
      </c>
    </row>
    <row r="1823" spans="1:14" x14ac:dyDescent="0.35">
      <c r="A1823" s="2">
        <v>86255</v>
      </c>
      <c r="B1823" t="s">
        <v>8</v>
      </c>
      <c r="C1823">
        <v>602267</v>
      </c>
      <c r="D1823" t="s">
        <v>1958</v>
      </c>
      <c r="E1823">
        <v>302</v>
      </c>
      <c r="F1823" s="1">
        <v>43466</v>
      </c>
      <c r="G1823" s="3">
        <v>97.75</v>
      </c>
      <c r="H1823" s="3">
        <f t="shared" si="196"/>
        <v>37.145000000000003</v>
      </c>
      <c r="I1823" s="3">
        <f t="shared" si="197"/>
        <v>15.600900000000001</v>
      </c>
      <c r="J1823" s="3">
        <f t="shared" si="198"/>
        <v>51.807500000000005</v>
      </c>
      <c r="K1823" s="3">
        <f t="shared" si="199"/>
        <v>54.74</v>
      </c>
      <c r="L1823" s="3">
        <f t="shared" si="200"/>
        <v>32.2575</v>
      </c>
      <c r="M1823" s="3">
        <f t="shared" si="201"/>
        <v>76.245000000000005</v>
      </c>
      <c r="N1823" s="3">
        <f t="shared" si="202"/>
        <v>73.3125</v>
      </c>
    </row>
    <row r="1824" spans="1:14" x14ac:dyDescent="0.35">
      <c r="A1824" s="2">
        <v>86255</v>
      </c>
      <c r="B1824" t="s">
        <v>8</v>
      </c>
      <c r="C1824">
        <v>602268</v>
      </c>
      <c r="D1824" t="s">
        <v>1959</v>
      </c>
      <c r="E1824">
        <v>302</v>
      </c>
      <c r="F1824" s="1">
        <v>43466</v>
      </c>
      <c r="G1824" s="3">
        <v>96.5</v>
      </c>
      <c r="H1824" s="3">
        <f t="shared" si="196"/>
        <v>36.67</v>
      </c>
      <c r="I1824" s="3">
        <f t="shared" si="197"/>
        <v>15.401400000000001</v>
      </c>
      <c r="J1824" s="3">
        <f t="shared" si="198"/>
        <v>51.145000000000003</v>
      </c>
      <c r="K1824" s="3">
        <f t="shared" si="199"/>
        <v>54.040000000000006</v>
      </c>
      <c r="L1824" s="3">
        <f t="shared" si="200"/>
        <v>31.845000000000002</v>
      </c>
      <c r="M1824" s="3">
        <f t="shared" si="201"/>
        <v>75.27</v>
      </c>
      <c r="N1824" s="3">
        <f t="shared" si="202"/>
        <v>72.375</v>
      </c>
    </row>
    <row r="1825" spans="1:14" x14ac:dyDescent="0.35">
      <c r="A1825" s="2">
        <v>83516</v>
      </c>
      <c r="B1825" t="s">
        <v>8</v>
      </c>
      <c r="C1825">
        <v>602271</v>
      </c>
      <c r="D1825" t="s">
        <v>1962</v>
      </c>
      <c r="E1825">
        <v>301</v>
      </c>
      <c r="F1825" s="1">
        <v>43466</v>
      </c>
      <c r="G1825" s="3">
        <v>97.75</v>
      </c>
      <c r="H1825" s="3">
        <f t="shared" si="196"/>
        <v>37.145000000000003</v>
      </c>
      <c r="I1825" s="3">
        <f t="shared" si="197"/>
        <v>15.600900000000001</v>
      </c>
      <c r="J1825" s="3">
        <f t="shared" si="198"/>
        <v>51.807500000000005</v>
      </c>
      <c r="K1825" s="3">
        <f t="shared" si="199"/>
        <v>54.74</v>
      </c>
      <c r="L1825" s="3">
        <f t="shared" si="200"/>
        <v>32.2575</v>
      </c>
      <c r="M1825" s="3">
        <f t="shared" si="201"/>
        <v>76.245000000000005</v>
      </c>
      <c r="N1825" s="3">
        <f t="shared" si="202"/>
        <v>73.3125</v>
      </c>
    </row>
    <row r="1826" spans="1:14" x14ac:dyDescent="0.35">
      <c r="A1826" s="2">
        <v>82390</v>
      </c>
      <c r="B1826" t="s">
        <v>8</v>
      </c>
      <c r="C1826">
        <v>602280</v>
      </c>
      <c r="D1826" t="s">
        <v>1963</v>
      </c>
      <c r="E1826">
        <v>301</v>
      </c>
      <c r="F1826" s="1">
        <v>43466</v>
      </c>
      <c r="G1826" s="3">
        <v>64.5</v>
      </c>
      <c r="H1826" s="3">
        <f t="shared" si="196"/>
        <v>24.51</v>
      </c>
      <c r="I1826" s="3">
        <f t="shared" si="197"/>
        <v>10.2942</v>
      </c>
      <c r="J1826" s="3">
        <f t="shared" si="198"/>
        <v>34.185000000000002</v>
      </c>
      <c r="K1826" s="3">
        <f t="shared" si="199"/>
        <v>36.120000000000005</v>
      </c>
      <c r="L1826" s="3">
        <f t="shared" si="200"/>
        <v>21.285</v>
      </c>
      <c r="M1826" s="3">
        <f t="shared" si="201"/>
        <v>50.31</v>
      </c>
      <c r="N1826" s="3">
        <f t="shared" si="202"/>
        <v>48.375</v>
      </c>
    </row>
    <row r="1827" spans="1:14" x14ac:dyDescent="0.35">
      <c r="A1827" s="2">
        <v>86376</v>
      </c>
      <c r="B1827" t="s">
        <v>8</v>
      </c>
      <c r="C1827">
        <v>602281</v>
      </c>
      <c r="D1827" t="s">
        <v>1964</v>
      </c>
      <c r="E1827">
        <v>302</v>
      </c>
      <c r="F1827" s="1">
        <v>43466</v>
      </c>
      <c r="G1827" s="3">
        <v>104.25</v>
      </c>
      <c r="H1827" s="3">
        <f t="shared" si="196"/>
        <v>39.615000000000002</v>
      </c>
      <c r="I1827" s="3">
        <f t="shared" si="197"/>
        <v>16.638300000000001</v>
      </c>
      <c r="J1827" s="3">
        <f t="shared" si="198"/>
        <v>55.252500000000005</v>
      </c>
      <c r="K1827" s="3">
        <f t="shared" si="199"/>
        <v>58.38</v>
      </c>
      <c r="L1827" s="3">
        <f t="shared" si="200"/>
        <v>34.402500000000003</v>
      </c>
      <c r="M1827" s="3">
        <f t="shared" si="201"/>
        <v>81.314999999999998</v>
      </c>
      <c r="N1827" s="3">
        <f t="shared" si="202"/>
        <v>78.1875</v>
      </c>
    </row>
    <row r="1828" spans="1:14" x14ac:dyDescent="0.35">
      <c r="A1828" s="2">
        <v>82710</v>
      </c>
      <c r="B1828" t="s">
        <v>8</v>
      </c>
      <c r="C1828">
        <v>602282</v>
      </c>
      <c r="D1828" t="s">
        <v>1965</v>
      </c>
      <c r="E1828">
        <v>301</v>
      </c>
      <c r="F1828" s="1">
        <v>43466</v>
      </c>
      <c r="G1828" s="3">
        <v>178</v>
      </c>
      <c r="H1828" s="3">
        <f t="shared" si="196"/>
        <v>67.64</v>
      </c>
      <c r="I1828" s="3">
        <f t="shared" si="197"/>
        <v>28.408799999999999</v>
      </c>
      <c r="J1828" s="3">
        <f t="shared" si="198"/>
        <v>94.34</v>
      </c>
      <c r="K1828" s="3">
        <f t="shared" si="199"/>
        <v>99.68</v>
      </c>
      <c r="L1828" s="3">
        <f t="shared" si="200"/>
        <v>58.74</v>
      </c>
      <c r="M1828" s="3">
        <f t="shared" si="201"/>
        <v>138.84</v>
      </c>
      <c r="N1828" s="3">
        <f t="shared" si="202"/>
        <v>133.5</v>
      </c>
    </row>
    <row r="1829" spans="1:14" x14ac:dyDescent="0.35">
      <c r="A1829" s="2">
        <v>82340</v>
      </c>
      <c r="B1829" t="s">
        <v>8</v>
      </c>
      <c r="C1829">
        <v>602283</v>
      </c>
      <c r="D1829" t="s">
        <v>1966</v>
      </c>
      <c r="E1829">
        <v>301</v>
      </c>
      <c r="F1829" s="1">
        <v>43466</v>
      </c>
      <c r="G1829" s="3">
        <v>63</v>
      </c>
      <c r="H1829" s="3">
        <f t="shared" si="196"/>
        <v>23.94</v>
      </c>
      <c r="I1829" s="3">
        <f t="shared" si="197"/>
        <v>10.0548</v>
      </c>
      <c r="J1829" s="3">
        <f t="shared" si="198"/>
        <v>33.39</v>
      </c>
      <c r="K1829" s="3">
        <f t="shared" si="199"/>
        <v>35.28</v>
      </c>
      <c r="L1829" s="3">
        <f t="shared" si="200"/>
        <v>20.790000000000003</v>
      </c>
      <c r="M1829" s="3">
        <f t="shared" si="201"/>
        <v>49.14</v>
      </c>
      <c r="N1829" s="3">
        <f t="shared" si="202"/>
        <v>47.25</v>
      </c>
    </row>
    <row r="1830" spans="1:14" x14ac:dyDescent="0.35">
      <c r="A1830" s="2">
        <v>84480</v>
      </c>
      <c r="B1830" t="s">
        <v>8</v>
      </c>
      <c r="C1830">
        <v>602284</v>
      </c>
      <c r="D1830" t="s">
        <v>1967</v>
      </c>
      <c r="E1830">
        <v>301</v>
      </c>
      <c r="F1830" s="1">
        <v>43466</v>
      </c>
      <c r="G1830" s="3">
        <v>86.25</v>
      </c>
      <c r="H1830" s="3">
        <f t="shared" si="196"/>
        <v>32.774999999999999</v>
      </c>
      <c r="I1830" s="3">
        <f t="shared" si="197"/>
        <v>13.765499999999999</v>
      </c>
      <c r="J1830" s="3">
        <f t="shared" si="198"/>
        <v>45.712500000000006</v>
      </c>
      <c r="K1830" s="3">
        <f t="shared" si="199"/>
        <v>48.300000000000004</v>
      </c>
      <c r="L1830" s="3">
        <f t="shared" si="200"/>
        <v>28.462500000000002</v>
      </c>
      <c r="M1830" s="3">
        <f t="shared" si="201"/>
        <v>67.275000000000006</v>
      </c>
      <c r="N1830" s="3">
        <f t="shared" si="202"/>
        <v>64.6875</v>
      </c>
    </row>
    <row r="1831" spans="1:14" x14ac:dyDescent="0.35">
      <c r="A1831" s="2">
        <v>86225</v>
      </c>
      <c r="B1831" t="s">
        <v>8</v>
      </c>
      <c r="C1831">
        <v>602285</v>
      </c>
      <c r="D1831" t="s">
        <v>1968</v>
      </c>
      <c r="E1831">
        <v>302</v>
      </c>
      <c r="F1831" s="1">
        <v>43466</v>
      </c>
      <c r="G1831" s="3">
        <v>74.25</v>
      </c>
      <c r="H1831" s="3">
        <f t="shared" si="196"/>
        <v>28.215</v>
      </c>
      <c r="I1831" s="3">
        <f t="shared" si="197"/>
        <v>11.850299999999999</v>
      </c>
      <c r="J1831" s="3">
        <f t="shared" si="198"/>
        <v>39.352499999999999</v>
      </c>
      <c r="K1831" s="3">
        <f t="shared" si="199"/>
        <v>41.580000000000005</v>
      </c>
      <c r="L1831" s="3">
        <f t="shared" si="200"/>
        <v>24.502500000000001</v>
      </c>
      <c r="M1831" s="3">
        <f t="shared" si="201"/>
        <v>57.914999999999999</v>
      </c>
      <c r="N1831" s="3">
        <f t="shared" si="202"/>
        <v>55.6875</v>
      </c>
    </row>
    <row r="1832" spans="1:14" x14ac:dyDescent="0.35">
      <c r="A1832" s="2">
        <v>82668</v>
      </c>
      <c r="B1832" t="s">
        <v>8</v>
      </c>
      <c r="C1832">
        <v>602287</v>
      </c>
      <c r="D1832" t="s">
        <v>1969</v>
      </c>
      <c r="E1832">
        <v>301</v>
      </c>
      <c r="F1832" s="1">
        <v>43466</v>
      </c>
      <c r="G1832" s="3">
        <v>109</v>
      </c>
      <c r="H1832" s="3">
        <f t="shared" si="196"/>
        <v>41.42</v>
      </c>
      <c r="I1832" s="3">
        <f t="shared" si="197"/>
        <v>17.3964</v>
      </c>
      <c r="J1832" s="3">
        <f t="shared" si="198"/>
        <v>57.77</v>
      </c>
      <c r="K1832" s="3">
        <f t="shared" si="199"/>
        <v>61.040000000000006</v>
      </c>
      <c r="L1832" s="3">
        <f t="shared" si="200"/>
        <v>35.97</v>
      </c>
      <c r="M1832" s="3">
        <f t="shared" si="201"/>
        <v>85.02</v>
      </c>
      <c r="N1832" s="3">
        <f t="shared" si="202"/>
        <v>81.75</v>
      </c>
    </row>
    <row r="1833" spans="1:14" x14ac:dyDescent="0.35">
      <c r="A1833" s="2">
        <v>86759</v>
      </c>
      <c r="B1833" t="s">
        <v>8</v>
      </c>
      <c r="C1833">
        <v>602288</v>
      </c>
      <c r="D1833" t="s">
        <v>1970</v>
      </c>
      <c r="E1833">
        <v>302</v>
      </c>
      <c r="F1833" s="1">
        <v>43466</v>
      </c>
      <c r="G1833" s="3">
        <v>135.25</v>
      </c>
      <c r="H1833" s="3">
        <f t="shared" si="196"/>
        <v>51.395000000000003</v>
      </c>
      <c r="I1833" s="3">
        <f t="shared" si="197"/>
        <v>21.585899999999999</v>
      </c>
      <c r="J1833" s="3">
        <f t="shared" si="198"/>
        <v>71.682500000000005</v>
      </c>
      <c r="K1833" s="3">
        <f t="shared" si="199"/>
        <v>75.740000000000009</v>
      </c>
      <c r="L1833" s="3">
        <f t="shared" si="200"/>
        <v>44.6325</v>
      </c>
      <c r="M1833" s="3">
        <f t="shared" si="201"/>
        <v>105.495</v>
      </c>
      <c r="N1833" s="3">
        <f t="shared" si="202"/>
        <v>101.4375</v>
      </c>
    </row>
    <row r="1834" spans="1:14" x14ac:dyDescent="0.35">
      <c r="A1834" s="2">
        <v>86320</v>
      </c>
      <c r="B1834" t="s">
        <v>8</v>
      </c>
      <c r="C1834">
        <v>602289</v>
      </c>
      <c r="D1834" t="s">
        <v>1971</v>
      </c>
      <c r="E1834">
        <v>302</v>
      </c>
      <c r="F1834" s="1">
        <v>43466</v>
      </c>
      <c r="G1834" s="3">
        <v>188</v>
      </c>
      <c r="H1834" s="3">
        <f t="shared" si="196"/>
        <v>71.44</v>
      </c>
      <c r="I1834" s="3">
        <f t="shared" si="197"/>
        <v>30.004799999999999</v>
      </c>
      <c r="J1834" s="3">
        <f t="shared" si="198"/>
        <v>99.64</v>
      </c>
      <c r="K1834" s="3">
        <f t="shared" si="199"/>
        <v>105.28000000000002</v>
      </c>
      <c r="L1834" s="3">
        <f t="shared" si="200"/>
        <v>62.040000000000006</v>
      </c>
      <c r="M1834" s="3">
        <f t="shared" si="201"/>
        <v>146.64000000000001</v>
      </c>
      <c r="N1834" s="3">
        <f t="shared" si="202"/>
        <v>141</v>
      </c>
    </row>
    <row r="1835" spans="1:14" x14ac:dyDescent="0.35">
      <c r="A1835" s="2">
        <v>86334</v>
      </c>
      <c r="B1835" t="s">
        <v>8</v>
      </c>
      <c r="C1835">
        <v>602290</v>
      </c>
      <c r="D1835" t="s">
        <v>1972</v>
      </c>
      <c r="E1835">
        <v>302</v>
      </c>
      <c r="F1835" s="1">
        <v>43466</v>
      </c>
      <c r="G1835" s="3">
        <v>195.75</v>
      </c>
      <c r="H1835" s="3">
        <f t="shared" si="196"/>
        <v>74.385000000000005</v>
      </c>
      <c r="I1835" s="3">
        <f t="shared" si="197"/>
        <v>31.241700000000002</v>
      </c>
      <c r="J1835" s="3">
        <f t="shared" si="198"/>
        <v>103.7475</v>
      </c>
      <c r="K1835" s="3">
        <f t="shared" si="199"/>
        <v>109.62</v>
      </c>
      <c r="L1835" s="3">
        <f t="shared" si="200"/>
        <v>64.597499999999997</v>
      </c>
      <c r="M1835" s="3">
        <f t="shared" si="201"/>
        <v>152.685</v>
      </c>
      <c r="N1835" s="3">
        <f t="shared" si="202"/>
        <v>146.8125</v>
      </c>
    </row>
    <row r="1836" spans="1:14" x14ac:dyDescent="0.35">
      <c r="A1836" s="2">
        <v>82360</v>
      </c>
      <c r="B1836" t="s">
        <v>8</v>
      </c>
      <c r="C1836">
        <v>602292</v>
      </c>
      <c r="D1836" t="s">
        <v>1973</v>
      </c>
      <c r="E1836">
        <v>301</v>
      </c>
      <c r="F1836" s="1">
        <v>43466</v>
      </c>
      <c r="G1836" s="3">
        <v>59</v>
      </c>
      <c r="H1836" s="3">
        <f t="shared" si="196"/>
        <v>22.42</v>
      </c>
      <c r="I1836" s="3">
        <f t="shared" si="197"/>
        <v>9.4164000000000012</v>
      </c>
      <c r="J1836" s="3">
        <f t="shared" si="198"/>
        <v>31.270000000000003</v>
      </c>
      <c r="K1836" s="3">
        <f t="shared" si="199"/>
        <v>33.040000000000006</v>
      </c>
      <c r="L1836" s="3">
        <f t="shared" si="200"/>
        <v>19.470000000000002</v>
      </c>
      <c r="M1836" s="3">
        <f t="shared" si="201"/>
        <v>46.02</v>
      </c>
      <c r="N1836" s="3">
        <f t="shared" si="202"/>
        <v>44.25</v>
      </c>
    </row>
    <row r="1837" spans="1:14" x14ac:dyDescent="0.35">
      <c r="A1837" s="2">
        <v>82088</v>
      </c>
      <c r="B1837" t="s">
        <v>8</v>
      </c>
      <c r="C1837">
        <v>602293</v>
      </c>
      <c r="D1837" t="s">
        <v>1974</v>
      </c>
      <c r="E1837">
        <v>301</v>
      </c>
      <c r="F1837" s="1">
        <v>43466</v>
      </c>
      <c r="G1837" s="3">
        <v>218</v>
      </c>
      <c r="H1837" s="3">
        <f t="shared" si="196"/>
        <v>82.84</v>
      </c>
      <c r="I1837" s="3">
        <f t="shared" si="197"/>
        <v>34.7928</v>
      </c>
      <c r="J1837" s="3">
        <f t="shared" si="198"/>
        <v>115.54</v>
      </c>
      <c r="K1837" s="3">
        <f t="shared" si="199"/>
        <v>122.08000000000001</v>
      </c>
      <c r="L1837" s="3">
        <f t="shared" si="200"/>
        <v>71.94</v>
      </c>
      <c r="M1837" s="3">
        <f t="shared" si="201"/>
        <v>170.04</v>
      </c>
      <c r="N1837" s="3">
        <f t="shared" si="202"/>
        <v>163.5</v>
      </c>
    </row>
    <row r="1838" spans="1:14" x14ac:dyDescent="0.35">
      <c r="A1838" s="2">
        <v>84425</v>
      </c>
      <c r="B1838" t="s">
        <v>8</v>
      </c>
      <c r="C1838">
        <v>602294</v>
      </c>
      <c r="D1838" t="s">
        <v>1975</v>
      </c>
      <c r="E1838">
        <v>301</v>
      </c>
      <c r="F1838" s="1">
        <v>43466</v>
      </c>
      <c r="G1838" s="3">
        <v>104.25</v>
      </c>
      <c r="H1838" s="3">
        <f t="shared" si="196"/>
        <v>39.615000000000002</v>
      </c>
      <c r="I1838" s="3">
        <f t="shared" si="197"/>
        <v>16.638300000000001</v>
      </c>
      <c r="J1838" s="3">
        <f t="shared" si="198"/>
        <v>55.252500000000005</v>
      </c>
      <c r="K1838" s="3">
        <f t="shared" si="199"/>
        <v>58.38</v>
      </c>
      <c r="L1838" s="3">
        <f t="shared" si="200"/>
        <v>34.402500000000003</v>
      </c>
      <c r="M1838" s="3">
        <f t="shared" si="201"/>
        <v>81.314999999999998</v>
      </c>
      <c r="N1838" s="3">
        <f t="shared" si="202"/>
        <v>78.1875</v>
      </c>
    </row>
    <row r="1839" spans="1:14" x14ac:dyDescent="0.35">
      <c r="A1839" s="2">
        <v>86735</v>
      </c>
      <c r="B1839" t="s">
        <v>8</v>
      </c>
      <c r="C1839">
        <v>602295</v>
      </c>
      <c r="D1839" t="s">
        <v>1976</v>
      </c>
      <c r="E1839">
        <v>302</v>
      </c>
      <c r="F1839" s="1">
        <v>43466</v>
      </c>
      <c r="G1839" s="3">
        <v>85.75</v>
      </c>
      <c r="H1839" s="3">
        <f t="shared" si="196"/>
        <v>32.585000000000001</v>
      </c>
      <c r="I1839" s="3">
        <f t="shared" si="197"/>
        <v>13.685700000000001</v>
      </c>
      <c r="J1839" s="3">
        <f t="shared" si="198"/>
        <v>45.447500000000005</v>
      </c>
      <c r="K1839" s="3">
        <f t="shared" si="199"/>
        <v>48.02</v>
      </c>
      <c r="L1839" s="3">
        <f t="shared" si="200"/>
        <v>28.297500000000003</v>
      </c>
      <c r="M1839" s="3">
        <f t="shared" si="201"/>
        <v>66.885000000000005</v>
      </c>
      <c r="N1839" s="3">
        <f t="shared" si="202"/>
        <v>64.3125</v>
      </c>
    </row>
    <row r="1840" spans="1:14" x14ac:dyDescent="0.35">
      <c r="A1840" s="2">
        <v>82330</v>
      </c>
      <c r="B1840" t="s">
        <v>8</v>
      </c>
      <c r="C1840">
        <v>602298</v>
      </c>
      <c r="D1840" t="s">
        <v>1977</v>
      </c>
      <c r="E1840">
        <v>301</v>
      </c>
      <c r="F1840" s="1">
        <v>43466</v>
      </c>
      <c r="G1840" s="3">
        <v>86.25</v>
      </c>
      <c r="H1840" s="3">
        <f t="shared" si="196"/>
        <v>32.774999999999999</v>
      </c>
      <c r="I1840" s="3">
        <f t="shared" si="197"/>
        <v>13.765499999999999</v>
      </c>
      <c r="J1840" s="3">
        <f t="shared" si="198"/>
        <v>45.712500000000006</v>
      </c>
      <c r="K1840" s="3">
        <f t="shared" si="199"/>
        <v>48.300000000000004</v>
      </c>
      <c r="L1840" s="3">
        <f t="shared" si="200"/>
        <v>28.462500000000002</v>
      </c>
      <c r="M1840" s="3">
        <f t="shared" si="201"/>
        <v>67.275000000000006</v>
      </c>
      <c r="N1840" s="3">
        <f t="shared" si="202"/>
        <v>64.6875</v>
      </c>
    </row>
    <row r="1841" spans="1:14" x14ac:dyDescent="0.35">
      <c r="A1841" s="2">
        <v>87902</v>
      </c>
      <c r="B1841" t="s">
        <v>8</v>
      </c>
      <c r="C1841">
        <v>602302</v>
      </c>
      <c r="D1841" t="s">
        <v>1978</v>
      </c>
      <c r="E1841">
        <v>306</v>
      </c>
      <c r="F1841" s="1">
        <v>43466</v>
      </c>
      <c r="G1841" s="3">
        <v>1190</v>
      </c>
      <c r="H1841" s="3">
        <f t="shared" si="196"/>
        <v>452.2</v>
      </c>
      <c r="I1841" s="3">
        <f t="shared" si="197"/>
        <v>189.92399999999998</v>
      </c>
      <c r="J1841" s="3">
        <f t="shared" si="198"/>
        <v>630.70000000000005</v>
      </c>
      <c r="K1841" s="3">
        <f t="shared" si="199"/>
        <v>666.40000000000009</v>
      </c>
      <c r="L1841" s="3">
        <f t="shared" si="200"/>
        <v>392.70000000000005</v>
      </c>
      <c r="M1841" s="3">
        <f t="shared" si="201"/>
        <v>928.2</v>
      </c>
      <c r="N1841" s="3">
        <f t="shared" si="202"/>
        <v>892.5</v>
      </c>
    </row>
    <row r="1842" spans="1:14" x14ac:dyDescent="0.35">
      <c r="A1842" s="2">
        <v>87522</v>
      </c>
      <c r="B1842" t="s">
        <v>8</v>
      </c>
      <c r="C1842">
        <v>602308</v>
      </c>
      <c r="D1842" t="s">
        <v>1979</v>
      </c>
      <c r="E1842">
        <v>306</v>
      </c>
      <c r="F1842" s="1">
        <v>43466</v>
      </c>
      <c r="G1842" s="3">
        <v>471.5</v>
      </c>
      <c r="H1842" s="3">
        <f t="shared" si="196"/>
        <v>179.17000000000002</v>
      </c>
      <c r="I1842" s="3">
        <f t="shared" si="197"/>
        <v>75.251400000000004</v>
      </c>
      <c r="J1842" s="3">
        <f t="shared" si="198"/>
        <v>249.89500000000001</v>
      </c>
      <c r="K1842" s="3">
        <f t="shared" si="199"/>
        <v>264.04000000000002</v>
      </c>
      <c r="L1842" s="3">
        <f t="shared" si="200"/>
        <v>155.595</v>
      </c>
      <c r="M1842" s="3">
        <f t="shared" si="201"/>
        <v>367.77000000000004</v>
      </c>
      <c r="N1842" s="3">
        <f t="shared" si="202"/>
        <v>353.625</v>
      </c>
    </row>
    <row r="1843" spans="1:14" x14ac:dyDescent="0.35">
      <c r="A1843" s="2">
        <v>89050</v>
      </c>
      <c r="B1843" t="s">
        <v>8</v>
      </c>
      <c r="C1843">
        <v>602404</v>
      </c>
      <c r="D1843" t="s">
        <v>1980</v>
      </c>
      <c r="E1843">
        <v>309</v>
      </c>
      <c r="F1843" s="1">
        <v>43466</v>
      </c>
      <c r="G1843" s="3">
        <v>35.25</v>
      </c>
      <c r="H1843" s="3">
        <f t="shared" si="196"/>
        <v>13.395</v>
      </c>
      <c r="I1843" s="3">
        <f t="shared" si="197"/>
        <v>5.6258999999999997</v>
      </c>
      <c r="J1843" s="3">
        <f t="shared" si="198"/>
        <v>18.682500000000001</v>
      </c>
      <c r="K1843" s="3">
        <f t="shared" si="199"/>
        <v>19.740000000000002</v>
      </c>
      <c r="L1843" s="3">
        <f t="shared" si="200"/>
        <v>11.6325</v>
      </c>
      <c r="M1843" s="3">
        <f t="shared" si="201"/>
        <v>27.495000000000001</v>
      </c>
      <c r="N1843" s="3">
        <f t="shared" si="202"/>
        <v>26.4375</v>
      </c>
    </row>
    <row r="1844" spans="1:14" x14ac:dyDescent="0.35">
      <c r="A1844" s="2">
        <v>400</v>
      </c>
      <c r="B1844" t="s">
        <v>11</v>
      </c>
      <c r="C1844">
        <v>610903</v>
      </c>
      <c r="D1844" t="s">
        <v>2179</v>
      </c>
      <c r="E1844">
        <v>372</v>
      </c>
      <c r="F1844" s="1">
        <v>43466</v>
      </c>
      <c r="G1844" s="3">
        <v>227.25</v>
      </c>
      <c r="H1844" s="3">
        <f t="shared" si="196"/>
        <v>86.355000000000004</v>
      </c>
      <c r="I1844" s="3">
        <f t="shared" si="197"/>
        <v>36.269100000000002</v>
      </c>
      <c r="J1844" s="3">
        <f t="shared" si="198"/>
        <v>120.44250000000001</v>
      </c>
      <c r="K1844" s="3">
        <f t="shared" si="199"/>
        <v>127.26</v>
      </c>
      <c r="L1844" s="3">
        <f t="shared" si="200"/>
        <v>74.992500000000007</v>
      </c>
      <c r="M1844" s="3">
        <f t="shared" si="201"/>
        <v>177.255</v>
      </c>
      <c r="N1844" s="3">
        <f t="shared" si="202"/>
        <v>170.4375</v>
      </c>
    </row>
    <row r="1845" spans="1:14" x14ac:dyDescent="0.35">
      <c r="A1845" s="2">
        <v>62326</v>
      </c>
      <c r="B1845" t="s">
        <v>8</v>
      </c>
      <c r="C1845">
        <v>611650</v>
      </c>
      <c r="D1845" t="s">
        <v>2197</v>
      </c>
      <c r="E1845">
        <v>983</v>
      </c>
      <c r="F1845" s="1">
        <v>43466</v>
      </c>
      <c r="G1845" s="3">
        <v>116.5</v>
      </c>
      <c r="H1845" s="3">
        <f t="shared" si="196"/>
        <v>44.27</v>
      </c>
      <c r="I1845" s="3">
        <f t="shared" si="197"/>
        <v>18.593399999999999</v>
      </c>
      <c r="J1845" s="3">
        <f t="shared" si="198"/>
        <v>61.745000000000005</v>
      </c>
      <c r="K1845" s="3">
        <f t="shared" si="199"/>
        <v>65.240000000000009</v>
      </c>
      <c r="L1845" s="3">
        <f t="shared" si="200"/>
        <v>38.445</v>
      </c>
      <c r="M1845" s="3">
        <f t="shared" si="201"/>
        <v>90.87</v>
      </c>
      <c r="N1845" s="3">
        <f t="shared" si="202"/>
        <v>87.375</v>
      </c>
    </row>
    <row r="1846" spans="1:14" x14ac:dyDescent="0.35">
      <c r="A1846" s="2">
        <v>84270</v>
      </c>
      <c r="B1846" t="s">
        <v>8</v>
      </c>
      <c r="C1846">
        <v>620229</v>
      </c>
      <c r="D1846" t="s">
        <v>2421</v>
      </c>
      <c r="E1846">
        <v>301</v>
      </c>
      <c r="F1846" s="1">
        <v>43466</v>
      </c>
      <c r="G1846" s="3">
        <v>150.25</v>
      </c>
      <c r="H1846" s="3">
        <f t="shared" si="196"/>
        <v>57.094999999999999</v>
      </c>
      <c r="I1846" s="3">
        <f t="shared" si="197"/>
        <v>23.979899999999997</v>
      </c>
      <c r="J1846" s="3">
        <f t="shared" si="198"/>
        <v>79.632500000000007</v>
      </c>
      <c r="K1846" s="3">
        <f t="shared" si="199"/>
        <v>84.140000000000015</v>
      </c>
      <c r="L1846" s="3">
        <f t="shared" si="200"/>
        <v>49.582500000000003</v>
      </c>
      <c r="M1846" s="3">
        <f t="shared" si="201"/>
        <v>117.19500000000001</v>
      </c>
      <c r="N1846" s="3">
        <f t="shared" si="202"/>
        <v>112.6875</v>
      </c>
    </row>
    <row r="1847" spans="1:14" x14ac:dyDescent="0.35">
      <c r="A1847" s="2">
        <v>99203</v>
      </c>
      <c r="B1847" t="s">
        <v>8</v>
      </c>
      <c r="C1847">
        <v>620606</v>
      </c>
      <c r="D1847" t="s">
        <v>1178</v>
      </c>
      <c r="E1847">
        <v>510</v>
      </c>
      <c r="F1847" s="1">
        <v>43466</v>
      </c>
      <c r="G1847" s="3">
        <v>39.75</v>
      </c>
      <c r="H1847" s="3">
        <f t="shared" si="196"/>
        <v>15.105</v>
      </c>
      <c r="I1847" s="3">
        <f t="shared" si="197"/>
        <v>6.3441000000000001</v>
      </c>
      <c r="J1847" s="3">
        <f t="shared" si="198"/>
        <v>21.067500000000003</v>
      </c>
      <c r="K1847" s="3">
        <f t="shared" si="199"/>
        <v>22.26</v>
      </c>
      <c r="L1847" s="3">
        <f t="shared" si="200"/>
        <v>13.117500000000001</v>
      </c>
      <c r="M1847" s="3">
        <f t="shared" si="201"/>
        <v>31.005000000000003</v>
      </c>
      <c r="N1847" s="3">
        <f t="shared" si="202"/>
        <v>29.8125</v>
      </c>
    </row>
    <row r="1848" spans="1:14" x14ac:dyDescent="0.35">
      <c r="A1848" s="2">
        <v>99204</v>
      </c>
      <c r="B1848" t="s">
        <v>8</v>
      </c>
      <c r="C1848">
        <v>620608</v>
      </c>
      <c r="D1848" t="s">
        <v>1179</v>
      </c>
      <c r="E1848">
        <v>510</v>
      </c>
      <c r="F1848" s="1">
        <v>43466</v>
      </c>
      <c r="G1848" s="3">
        <v>50</v>
      </c>
      <c r="H1848" s="3">
        <f t="shared" si="196"/>
        <v>19</v>
      </c>
      <c r="I1848" s="3">
        <f t="shared" si="197"/>
        <v>7.9799999999999995</v>
      </c>
      <c r="J1848" s="3">
        <f t="shared" si="198"/>
        <v>26.5</v>
      </c>
      <c r="K1848" s="3">
        <f t="shared" si="199"/>
        <v>28.000000000000004</v>
      </c>
      <c r="L1848" s="3">
        <f t="shared" si="200"/>
        <v>16.5</v>
      </c>
      <c r="M1848" s="3">
        <f t="shared" si="201"/>
        <v>39</v>
      </c>
      <c r="N1848" s="3">
        <f t="shared" si="202"/>
        <v>37.5</v>
      </c>
    </row>
    <row r="1849" spans="1:14" x14ac:dyDescent="0.35">
      <c r="A1849" s="2">
        <v>99212</v>
      </c>
      <c r="B1849" t="s">
        <v>8</v>
      </c>
      <c r="C1849">
        <v>620612</v>
      </c>
      <c r="D1849" t="s">
        <v>492</v>
      </c>
      <c r="E1849">
        <v>510</v>
      </c>
      <c r="F1849" s="1">
        <v>43466</v>
      </c>
      <c r="G1849" s="3">
        <v>11.25</v>
      </c>
      <c r="H1849" s="3">
        <f t="shared" si="196"/>
        <v>4.2750000000000004</v>
      </c>
      <c r="I1849" s="3">
        <f t="shared" si="197"/>
        <v>1.7955000000000001</v>
      </c>
      <c r="J1849" s="3">
        <f t="shared" si="198"/>
        <v>5.9625000000000004</v>
      </c>
      <c r="K1849" s="3">
        <f t="shared" si="199"/>
        <v>6.3000000000000007</v>
      </c>
      <c r="L1849" s="3">
        <f t="shared" si="200"/>
        <v>3.7125000000000004</v>
      </c>
      <c r="M1849" s="3">
        <f t="shared" si="201"/>
        <v>8.7750000000000004</v>
      </c>
      <c r="N1849" s="3">
        <f t="shared" si="202"/>
        <v>8.4375</v>
      </c>
    </row>
    <row r="1850" spans="1:14" x14ac:dyDescent="0.35">
      <c r="A1850" s="2">
        <v>99213</v>
      </c>
      <c r="B1850" t="s">
        <v>8</v>
      </c>
      <c r="C1850">
        <v>620614</v>
      </c>
      <c r="D1850" t="s">
        <v>493</v>
      </c>
      <c r="E1850">
        <v>510</v>
      </c>
      <c r="F1850" s="1">
        <v>43466</v>
      </c>
      <c r="G1850" s="3">
        <v>20.75</v>
      </c>
      <c r="H1850" s="3">
        <f t="shared" si="196"/>
        <v>7.8849999999999998</v>
      </c>
      <c r="I1850" s="3">
        <f t="shared" si="197"/>
        <v>3.3116999999999996</v>
      </c>
      <c r="J1850" s="3">
        <f t="shared" si="198"/>
        <v>10.9975</v>
      </c>
      <c r="K1850" s="3">
        <f t="shared" si="199"/>
        <v>11.620000000000001</v>
      </c>
      <c r="L1850" s="3">
        <f t="shared" si="200"/>
        <v>6.8475000000000001</v>
      </c>
      <c r="M1850" s="3">
        <f t="shared" si="201"/>
        <v>16.185000000000002</v>
      </c>
      <c r="N1850" s="3">
        <f t="shared" si="202"/>
        <v>15.5625</v>
      </c>
    </row>
    <row r="1851" spans="1:14" x14ac:dyDescent="0.35">
      <c r="A1851" s="2">
        <v>99214</v>
      </c>
      <c r="B1851" t="s">
        <v>8</v>
      </c>
      <c r="C1851">
        <v>620616</v>
      </c>
      <c r="D1851" t="s">
        <v>494</v>
      </c>
      <c r="E1851">
        <v>510</v>
      </c>
      <c r="F1851" s="1">
        <v>43466</v>
      </c>
      <c r="G1851" s="3">
        <v>29.75</v>
      </c>
      <c r="H1851" s="3">
        <f t="shared" si="196"/>
        <v>11.305</v>
      </c>
      <c r="I1851" s="3">
        <f t="shared" si="197"/>
        <v>4.7481</v>
      </c>
      <c r="J1851" s="3">
        <f t="shared" si="198"/>
        <v>15.7675</v>
      </c>
      <c r="K1851" s="3">
        <f t="shared" si="199"/>
        <v>16.66</v>
      </c>
      <c r="L1851" s="3">
        <f t="shared" si="200"/>
        <v>9.8175000000000008</v>
      </c>
      <c r="M1851" s="3">
        <f t="shared" si="201"/>
        <v>23.205000000000002</v>
      </c>
      <c r="N1851" s="3">
        <f t="shared" si="202"/>
        <v>22.3125</v>
      </c>
    </row>
    <row r="1852" spans="1:14" x14ac:dyDescent="0.35">
      <c r="A1852" s="2">
        <v>99201</v>
      </c>
      <c r="B1852" t="s">
        <v>8</v>
      </c>
      <c r="C1852">
        <v>620620</v>
      </c>
      <c r="D1852" t="s">
        <v>477</v>
      </c>
      <c r="E1852">
        <v>510</v>
      </c>
      <c r="F1852" s="1">
        <v>43466</v>
      </c>
      <c r="G1852" s="3">
        <v>14.25</v>
      </c>
      <c r="H1852" s="3">
        <f t="shared" si="196"/>
        <v>5.415</v>
      </c>
      <c r="I1852" s="3">
        <f t="shared" si="197"/>
        <v>2.2742999999999998</v>
      </c>
      <c r="J1852" s="3">
        <f t="shared" si="198"/>
        <v>7.5525000000000002</v>
      </c>
      <c r="K1852" s="3">
        <f t="shared" si="199"/>
        <v>7.98</v>
      </c>
      <c r="L1852" s="3">
        <f t="shared" si="200"/>
        <v>4.7025000000000006</v>
      </c>
      <c r="M1852" s="3">
        <f t="shared" si="201"/>
        <v>11.115</v>
      </c>
      <c r="N1852" s="3">
        <f t="shared" si="202"/>
        <v>10.6875</v>
      </c>
    </row>
    <row r="1853" spans="1:14" x14ac:dyDescent="0.35">
      <c r="A1853" s="2">
        <v>99202</v>
      </c>
      <c r="B1853" t="s">
        <v>8</v>
      </c>
      <c r="C1853">
        <v>620622</v>
      </c>
      <c r="D1853" t="s">
        <v>1180</v>
      </c>
      <c r="E1853">
        <v>510</v>
      </c>
      <c r="F1853" s="1">
        <v>43466</v>
      </c>
      <c r="G1853" s="3">
        <v>20.75</v>
      </c>
      <c r="H1853" s="3">
        <f t="shared" si="196"/>
        <v>7.8849999999999998</v>
      </c>
      <c r="I1853" s="3">
        <f t="shared" si="197"/>
        <v>3.3116999999999996</v>
      </c>
      <c r="J1853" s="3">
        <f t="shared" si="198"/>
        <v>10.9975</v>
      </c>
      <c r="K1853" s="3">
        <f t="shared" si="199"/>
        <v>11.620000000000001</v>
      </c>
      <c r="L1853" s="3">
        <f t="shared" si="200"/>
        <v>6.8475000000000001</v>
      </c>
      <c r="M1853" s="3">
        <f t="shared" si="201"/>
        <v>16.185000000000002</v>
      </c>
      <c r="N1853" s="3">
        <f t="shared" si="202"/>
        <v>15.5625</v>
      </c>
    </row>
    <row r="1854" spans="1:14" x14ac:dyDescent="0.35">
      <c r="A1854" s="2">
        <v>99215</v>
      </c>
      <c r="B1854" t="s">
        <v>8</v>
      </c>
      <c r="C1854">
        <v>620624</v>
      </c>
      <c r="D1854" t="s">
        <v>496</v>
      </c>
      <c r="E1854">
        <v>510</v>
      </c>
      <c r="F1854" s="1">
        <v>43466</v>
      </c>
      <c r="G1854" s="3">
        <v>39.75</v>
      </c>
      <c r="H1854" s="3">
        <f t="shared" si="196"/>
        <v>15.105</v>
      </c>
      <c r="I1854" s="3">
        <f t="shared" si="197"/>
        <v>6.3441000000000001</v>
      </c>
      <c r="J1854" s="3">
        <f t="shared" si="198"/>
        <v>21.067500000000003</v>
      </c>
      <c r="K1854" s="3">
        <f t="shared" si="199"/>
        <v>22.26</v>
      </c>
      <c r="L1854" s="3">
        <f t="shared" si="200"/>
        <v>13.117500000000001</v>
      </c>
      <c r="M1854" s="3">
        <f t="shared" si="201"/>
        <v>31.005000000000003</v>
      </c>
      <c r="N1854" s="3">
        <f t="shared" si="202"/>
        <v>29.8125</v>
      </c>
    </row>
    <row r="1855" spans="1:14" x14ac:dyDescent="0.35">
      <c r="A1855" s="2">
        <v>99244</v>
      </c>
      <c r="B1855" t="s">
        <v>8</v>
      </c>
      <c r="C1855">
        <v>620630</v>
      </c>
      <c r="D1855" t="s">
        <v>480</v>
      </c>
      <c r="E1855">
        <v>510</v>
      </c>
      <c r="F1855" s="1">
        <v>43466</v>
      </c>
      <c r="G1855" s="3">
        <v>50.75</v>
      </c>
      <c r="H1855" s="3">
        <f t="shared" si="196"/>
        <v>19.285</v>
      </c>
      <c r="I1855" s="3">
        <f t="shared" si="197"/>
        <v>8.0997000000000003</v>
      </c>
      <c r="J1855" s="3">
        <f t="shared" si="198"/>
        <v>26.897500000000001</v>
      </c>
      <c r="K1855" s="3">
        <f t="shared" si="199"/>
        <v>28.42</v>
      </c>
      <c r="L1855" s="3">
        <f t="shared" si="200"/>
        <v>16.747500000000002</v>
      </c>
      <c r="M1855" s="3">
        <f t="shared" si="201"/>
        <v>39.585000000000001</v>
      </c>
      <c r="N1855" s="3">
        <f t="shared" si="202"/>
        <v>38.0625</v>
      </c>
    </row>
    <row r="1856" spans="1:14" x14ac:dyDescent="0.35">
      <c r="A1856" s="2">
        <v>99213</v>
      </c>
      <c r="B1856" t="s">
        <v>8</v>
      </c>
      <c r="C1856">
        <v>620648</v>
      </c>
      <c r="D1856" t="s">
        <v>487</v>
      </c>
      <c r="E1856">
        <v>510</v>
      </c>
      <c r="F1856" s="1">
        <v>43466</v>
      </c>
      <c r="G1856" s="3">
        <v>20.75</v>
      </c>
      <c r="H1856" s="3">
        <f t="shared" si="196"/>
        <v>7.8849999999999998</v>
      </c>
      <c r="I1856" s="3">
        <f t="shared" si="197"/>
        <v>3.3116999999999996</v>
      </c>
      <c r="J1856" s="3">
        <f t="shared" si="198"/>
        <v>10.9975</v>
      </c>
      <c r="K1856" s="3">
        <f t="shared" si="199"/>
        <v>11.620000000000001</v>
      </c>
      <c r="L1856" s="3">
        <f t="shared" si="200"/>
        <v>6.8475000000000001</v>
      </c>
      <c r="M1856" s="3">
        <f t="shared" si="201"/>
        <v>16.185000000000002</v>
      </c>
      <c r="N1856" s="3">
        <f t="shared" si="202"/>
        <v>15.5625</v>
      </c>
    </row>
    <row r="1857" spans="1:14" x14ac:dyDescent="0.35">
      <c r="A1857" s="2">
        <v>99214</v>
      </c>
      <c r="B1857" t="s">
        <v>8</v>
      </c>
      <c r="C1857">
        <v>620650</v>
      </c>
      <c r="D1857" t="s">
        <v>2422</v>
      </c>
      <c r="E1857">
        <v>510</v>
      </c>
      <c r="F1857" s="1">
        <v>43466</v>
      </c>
      <c r="G1857" s="3">
        <v>29.75</v>
      </c>
      <c r="H1857" s="3">
        <f t="shared" si="196"/>
        <v>11.305</v>
      </c>
      <c r="I1857" s="3">
        <f t="shared" si="197"/>
        <v>4.7481</v>
      </c>
      <c r="J1857" s="3">
        <f t="shared" si="198"/>
        <v>15.7675</v>
      </c>
      <c r="K1857" s="3">
        <f t="shared" si="199"/>
        <v>16.66</v>
      </c>
      <c r="L1857" s="3">
        <f t="shared" si="200"/>
        <v>9.8175000000000008</v>
      </c>
      <c r="M1857" s="3">
        <f t="shared" si="201"/>
        <v>23.205000000000002</v>
      </c>
      <c r="N1857" s="3">
        <f t="shared" si="202"/>
        <v>22.3125</v>
      </c>
    </row>
    <row r="1858" spans="1:14" x14ac:dyDescent="0.35">
      <c r="A1858" s="2">
        <v>99211</v>
      </c>
      <c r="B1858" t="s">
        <v>8</v>
      </c>
      <c r="C1858">
        <v>620654</v>
      </c>
      <c r="D1858" t="s">
        <v>2423</v>
      </c>
      <c r="E1858">
        <v>510</v>
      </c>
      <c r="F1858" s="1">
        <v>43466</v>
      </c>
      <c r="G1858" s="3">
        <v>7.75</v>
      </c>
      <c r="H1858" s="3">
        <f t="shared" si="196"/>
        <v>2.9449999999999998</v>
      </c>
      <c r="I1858" s="3">
        <f t="shared" si="197"/>
        <v>1.2368999999999999</v>
      </c>
      <c r="J1858" s="3">
        <f t="shared" si="198"/>
        <v>4.1074999999999999</v>
      </c>
      <c r="K1858" s="3">
        <f t="shared" si="199"/>
        <v>4.3400000000000007</v>
      </c>
      <c r="L1858" s="3">
        <f t="shared" si="200"/>
        <v>2.5575000000000001</v>
      </c>
      <c r="M1858" s="3">
        <f t="shared" si="201"/>
        <v>6.0449999999999999</v>
      </c>
      <c r="N1858" s="3">
        <f t="shared" si="202"/>
        <v>5.8125</v>
      </c>
    </row>
    <row r="1859" spans="1:14" x14ac:dyDescent="0.35">
      <c r="A1859" s="2">
        <v>85009</v>
      </c>
      <c r="B1859" t="s">
        <v>8</v>
      </c>
      <c r="C1859">
        <v>630065</v>
      </c>
      <c r="D1859" t="s">
        <v>2424</v>
      </c>
      <c r="E1859">
        <v>305</v>
      </c>
      <c r="F1859" s="1">
        <v>43466</v>
      </c>
      <c r="G1859" s="3">
        <v>21.75</v>
      </c>
      <c r="H1859" s="3">
        <f t="shared" ref="H1859:H1922" si="203">+G1859*0.38</f>
        <v>8.2650000000000006</v>
      </c>
      <c r="I1859" s="3">
        <f t="shared" ref="I1859:I1922" si="204">+H1859*0.42</f>
        <v>3.4713000000000003</v>
      </c>
      <c r="J1859" s="3">
        <f t="shared" ref="J1859:J1922" si="205">+G1859*0.53</f>
        <v>11.5275</v>
      </c>
      <c r="K1859" s="3">
        <f t="shared" ref="K1859:K1922" si="206">+G1859*0.56</f>
        <v>12.180000000000001</v>
      </c>
      <c r="L1859" s="3">
        <f t="shared" ref="L1859:L1922" si="207">+G1859*0.33</f>
        <v>7.1775000000000002</v>
      </c>
      <c r="M1859" s="3">
        <f t="shared" ref="M1859:M1922" si="208">+G1859*0.78</f>
        <v>16.965</v>
      </c>
      <c r="N1859" s="3">
        <f t="shared" ref="N1859:N1922" si="209">+G1859*0.75</f>
        <v>16.3125</v>
      </c>
    </row>
    <row r="1860" spans="1:14" x14ac:dyDescent="0.35">
      <c r="A1860" s="2">
        <v>85060</v>
      </c>
      <c r="B1860" t="s">
        <v>8</v>
      </c>
      <c r="C1860">
        <v>630070</v>
      </c>
      <c r="D1860" t="s">
        <v>2425</v>
      </c>
      <c r="E1860">
        <v>305</v>
      </c>
      <c r="F1860" s="1">
        <v>43466</v>
      </c>
      <c r="G1860" s="3">
        <v>32.5</v>
      </c>
      <c r="H1860" s="3">
        <f t="shared" si="203"/>
        <v>12.35</v>
      </c>
      <c r="I1860" s="3">
        <f t="shared" si="204"/>
        <v>5.1869999999999994</v>
      </c>
      <c r="J1860" s="3">
        <f t="shared" si="205"/>
        <v>17.225000000000001</v>
      </c>
      <c r="K1860" s="3">
        <f t="shared" si="206"/>
        <v>18.200000000000003</v>
      </c>
      <c r="L1860" s="3">
        <f t="shared" si="207"/>
        <v>10.725</v>
      </c>
      <c r="M1860" s="3">
        <f t="shared" si="208"/>
        <v>25.35</v>
      </c>
      <c r="N1860" s="3">
        <f t="shared" si="209"/>
        <v>24.375</v>
      </c>
    </row>
    <row r="1861" spans="1:14" x14ac:dyDescent="0.35">
      <c r="A1861" s="2">
        <v>85097</v>
      </c>
      <c r="B1861" t="s">
        <v>8</v>
      </c>
      <c r="C1861">
        <v>630072</v>
      </c>
      <c r="D1861" t="s">
        <v>2426</v>
      </c>
      <c r="E1861">
        <v>305</v>
      </c>
      <c r="F1861" s="1">
        <v>43466</v>
      </c>
      <c r="G1861" s="3">
        <v>182.75</v>
      </c>
      <c r="H1861" s="3">
        <f t="shared" si="203"/>
        <v>69.445000000000007</v>
      </c>
      <c r="I1861" s="3">
        <f t="shared" si="204"/>
        <v>29.166900000000002</v>
      </c>
      <c r="J1861" s="3">
        <f t="shared" si="205"/>
        <v>96.857500000000002</v>
      </c>
      <c r="K1861" s="3">
        <f t="shared" si="206"/>
        <v>102.34</v>
      </c>
      <c r="L1861" s="3">
        <f t="shared" si="207"/>
        <v>60.307500000000005</v>
      </c>
      <c r="M1861" s="3">
        <f t="shared" si="208"/>
        <v>142.54500000000002</v>
      </c>
      <c r="N1861" s="3">
        <f t="shared" si="209"/>
        <v>137.0625</v>
      </c>
    </row>
    <row r="1862" spans="1:14" x14ac:dyDescent="0.35">
      <c r="A1862" s="2">
        <v>88305</v>
      </c>
      <c r="B1862" t="s">
        <v>8</v>
      </c>
      <c r="C1862">
        <v>630073</v>
      </c>
      <c r="D1862" t="s">
        <v>2427</v>
      </c>
      <c r="E1862">
        <v>310</v>
      </c>
      <c r="F1862" s="1">
        <v>43466</v>
      </c>
      <c r="G1862" s="3">
        <v>153.25</v>
      </c>
      <c r="H1862" s="3">
        <f t="shared" si="203"/>
        <v>58.234999999999999</v>
      </c>
      <c r="I1862" s="3">
        <f t="shared" si="204"/>
        <v>24.4587</v>
      </c>
      <c r="J1862" s="3">
        <f t="shared" si="205"/>
        <v>81.222500000000011</v>
      </c>
      <c r="K1862" s="3">
        <f t="shared" si="206"/>
        <v>85.820000000000007</v>
      </c>
      <c r="L1862" s="3">
        <f t="shared" si="207"/>
        <v>50.572500000000005</v>
      </c>
      <c r="M1862" s="3">
        <f t="shared" si="208"/>
        <v>119.53500000000001</v>
      </c>
      <c r="N1862" s="3">
        <f t="shared" si="209"/>
        <v>114.9375</v>
      </c>
    </row>
    <row r="1863" spans="1:14" x14ac:dyDescent="0.35">
      <c r="A1863" s="2">
        <v>85102</v>
      </c>
      <c r="B1863" t="s">
        <v>8</v>
      </c>
      <c r="C1863">
        <v>630074</v>
      </c>
      <c r="D1863" t="s">
        <v>2428</v>
      </c>
      <c r="E1863">
        <v>305</v>
      </c>
      <c r="F1863" s="1">
        <v>43466</v>
      </c>
      <c r="G1863" s="3">
        <v>94.25</v>
      </c>
      <c r="H1863" s="3">
        <f t="shared" si="203"/>
        <v>35.814999999999998</v>
      </c>
      <c r="I1863" s="3">
        <f t="shared" si="204"/>
        <v>15.042299999999999</v>
      </c>
      <c r="J1863" s="3">
        <f t="shared" si="205"/>
        <v>49.952500000000001</v>
      </c>
      <c r="K1863" s="3">
        <f t="shared" si="206"/>
        <v>52.780000000000008</v>
      </c>
      <c r="L1863" s="3">
        <f t="shared" si="207"/>
        <v>31.102500000000003</v>
      </c>
      <c r="M1863" s="3">
        <f t="shared" si="208"/>
        <v>73.515000000000001</v>
      </c>
      <c r="N1863" s="3">
        <f t="shared" si="209"/>
        <v>70.6875</v>
      </c>
    </row>
    <row r="1864" spans="1:14" x14ac:dyDescent="0.35">
      <c r="A1864" s="2">
        <v>88305</v>
      </c>
      <c r="B1864" t="s">
        <v>8</v>
      </c>
      <c r="C1864">
        <v>630076</v>
      </c>
      <c r="D1864" t="s">
        <v>2429</v>
      </c>
      <c r="E1864">
        <v>310</v>
      </c>
      <c r="F1864" s="1">
        <v>43466</v>
      </c>
      <c r="G1864" s="3">
        <v>182.75</v>
      </c>
      <c r="H1864" s="3">
        <f t="shared" si="203"/>
        <v>69.445000000000007</v>
      </c>
      <c r="I1864" s="3">
        <f t="shared" si="204"/>
        <v>29.166900000000002</v>
      </c>
      <c r="J1864" s="3">
        <f t="shared" si="205"/>
        <v>96.857500000000002</v>
      </c>
      <c r="K1864" s="3">
        <f t="shared" si="206"/>
        <v>102.34</v>
      </c>
      <c r="L1864" s="3">
        <f t="shared" si="207"/>
        <v>60.307500000000005</v>
      </c>
      <c r="M1864" s="3">
        <f t="shared" si="208"/>
        <v>142.54500000000002</v>
      </c>
      <c r="N1864" s="3">
        <f t="shared" si="209"/>
        <v>137.0625</v>
      </c>
    </row>
    <row r="1865" spans="1:14" x14ac:dyDescent="0.35">
      <c r="A1865" s="2">
        <v>85097</v>
      </c>
      <c r="B1865" t="s">
        <v>8</v>
      </c>
      <c r="C1865">
        <v>630078</v>
      </c>
      <c r="D1865" t="s">
        <v>2430</v>
      </c>
      <c r="E1865">
        <v>305</v>
      </c>
      <c r="F1865" s="1">
        <v>43466</v>
      </c>
      <c r="G1865" s="3">
        <v>182.75</v>
      </c>
      <c r="H1865" s="3">
        <f t="shared" si="203"/>
        <v>69.445000000000007</v>
      </c>
      <c r="I1865" s="3">
        <f t="shared" si="204"/>
        <v>29.166900000000002</v>
      </c>
      <c r="J1865" s="3">
        <f t="shared" si="205"/>
        <v>96.857500000000002</v>
      </c>
      <c r="K1865" s="3">
        <f t="shared" si="206"/>
        <v>102.34</v>
      </c>
      <c r="L1865" s="3">
        <f t="shared" si="207"/>
        <v>60.307500000000005</v>
      </c>
      <c r="M1865" s="3">
        <f t="shared" si="208"/>
        <v>142.54500000000002</v>
      </c>
      <c r="N1865" s="3">
        <f t="shared" si="209"/>
        <v>137.0625</v>
      </c>
    </row>
    <row r="1866" spans="1:14" x14ac:dyDescent="0.35">
      <c r="A1866" s="2">
        <v>88305</v>
      </c>
      <c r="B1866" t="s">
        <v>8</v>
      </c>
      <c r="C1866">
        <v>630104</v>
      </c>
      <c r="D1866" t="s">
        <v>2431</v>
      </c>
      <c r="E1866">
        <v>310</v>
      </c>
      <c r="F1866" s="1">
        <v>43466</v>
      </c>
      <c r="G1866" s="3">
        <v>153.25</v>
      </c>
      <c r="H1866" s="3">
        <f t="shared" si="203"/>
        <v>58.234999999999999</v>
      </c>
      <c r="I1866" s="3">
        <f t="shared" si="204"/>
        <v>24.4587</v>
      </c>
      <c r="J1866" s="3">
        <f t="shared" si="205"/>
        <v>81.222500000000011</v>
      </c>
      <c r="K1866" s="3">
        <f t="shared" si="206"/>
        <v>85.820000000000007</v>
      </c>
      <c r="L1866" s="3">
        <f t="shared" si="207"/>
        <v>50.572500000000005</v>
      </c>
      <c r="M1866" s="3">
        <f t="shared" si="208"/>
        <v>119.53500000000001</v>
      </c>
      <c r="N1866" s="3">
        <f t="shared" si="209"/>
        <v>114.9375</v>
      </c>
    </row>
    <row r="1867" spans="1:14" x14ac:dyDescent="0.35">
      <c r="A1867" s="2">
        <v>88104</v>
      </c>
      <c r="B1867" t="s">
        <v>8</v>
      </c>
      <c r="C1867">
        <v>630105</v>
      </c>
      <c r="D1867" t="s">
        <v>2432</v>
      </c>
      <c r="E1867">
        <v>310</v>
      </c>
      <c r="F1867" s="1">
        <v>43466</v>
      </c>
      <c r="G1867" s="3">
        <v>89.25</v>
      </c>
      <c r="H1867" s="3">
        <f t="shared" si="203"/>
        <v>33.914999999999999</v>
      </c>
      <c r="I1867" s="3">
        <f t="shared" si="204"/>
        <v>14.244299999999999</v>
      </c>
      <c r="J1867" s="3">
        <f t="shared" si="205"/>
        <v>47.302500000000002</v>
      </c>
      <c r="K1867" s="3">
        <f t="shared" si="206"/>
        <v>49.980000000000004</v>
      </c>
      <c r="L1867" s="3">
        <f t="shared" si="207"/>
        <v>29.452500000000001</v>
      </c>
      <c r="M1867" s="3">
        <f t="shared" si="208"/>
        <v>69.615000000000009</v>
      </c>
      <c r="N1867" s="3">
        <f t="shared" si="209"/>
        <v>66.9375</v>
      </c>
    </row>
    <row r="1868" spans="1:14" x14ac:dyDescent="0.35">
      <c r="A1868" s="2">
        <v>88108</v>
      </c>
      <c r="B1868" t="s">
        <v>8</v>
      </c>
      <c r="C1868">
        <v>630106</v>
      </c>
      <c r="D1868" t="s">
        <v>2433</v>
      </c>
      <c r="E1868">
        <v>310</v>
      </c>
      <c r="F1868" s="1">
        <v>43466</v>
      </c>
      <c r="G1868" s="3">
        <v>87.25</v>
      </c>
      <c r="H1868" s="3">
        <f t="shared" si="203"/>
        <v>33.155000000000001</v>
      </c>
      <c r="I1868" s="3">
        <f t="shared" si="204"/>
        <v>13.9251</v>
      </c>
      <c r="J1868" s="3">
        <f t="shared" si="205"/>
        <v>46.2425</v>
      </c>
      <c r="K1868" s="3">
        <f t="shared" si="206"/>
        <v>48.860000000000007</v>
      </c>
      <c r="L1868" s="3">
        <f t="shared" si="207"/>
        <v>28.7925</v>
      </c>
      <c r="M1868" s="3">
        <f t="shared" si="208"/>
        <v>68.055000000000007</v>
      </c>
      <c r="N1868" s="3">
        <f t="shared" si="209"/>
        <v>65.4375</v>
      </c>
    </row>
    <row r="1869" spans="1:14" x14ac:dyDescent="0.35">
      <c r="A1869" s="2">
        <v>88125</v>
      </c>
      <c r="B1869" t="s">
        <v>8</v>
      </c>
      <c r="C1869">
        <v>630110</v>
      </c>
      <c r="D1869" t="s">
        <v>2434</v>
      </c>
      <c r="E1869">
        <v>310</v>
      </c>
      <c r="F1869" s="1">
        <v>43466</v>
      </c>
      <c r="G1869" s="3">
        <v>72.25</v>
      </c>
      <c r="H1869" s="3">
        <f t="shared" si="203"/>
        <v>27.455000000000002</v>
      </c>
      <c r="I1869" s="3">
        <f t="shared" si="204"/>
        <v>11.5311</v>
      </c>
      <c r="J1869" s="3">
        <f t="shared" si="205"/>
        <v>38.292500000000004</v>
      </c>
      <c r="K1869" s="3">
        <f t="shared" si="206"/>
        <v>40.46</v>
      </c>
      <c r="L1869" s="3">
        <f t="shared" si="207"/>
        <v>23.842500000000001</v>
      </c>
      <c r="M1869" s="3">
        <f t="shared" si="208"/>
        <v>56.355000000000004</v>
      </c>
      <c r="N1869" s="3">
        <f t="shared" si="209"/>
        <v>54.1875</v>
      </c>
    </row>
    <row r="1870" spans="1:14" x14ac:dyDescent="0.35">
      <c r="A1870" s="2">
        <v>88165</v>
      </c>
      <c r="B1870" t="s">
        <v>8</v>
      </c>
      <c r="C1870">
        <v>630115</v>
      </c>
      <c r="D1870" t="s">
        <v>2435</v>
      </c>
      <c r="E1870">
        <v>311</v>
      </c>
      <c r="F1870" s="1">
        <v>43466</v>
      </c>
      <c r="G1870" s="3">
        <v>42</v>
      </c>
      <c r="H1870" s="3">
        <f t="shared" si="203"/>
        <v>15.96</v>
      </c>
      <c r="I1870" s="3">
        <f t="shared" si="204"/>
        <v>6.7031999999999998</v>
      </c>
      <c r="J1870" s="3">
        <f t="shared" si="205"/>
        <v>22.26</v>
      </c>
      <c r="K1870" s="3">
        <f t="shared" si="206"/>
        <v>23.520000000000003</v>
      </c>
      <c r="L1870" s="3">
        <f t="shared" si="207"/>
        <v>13.860000000000001</v>
      </c>
      <c r="M1870" s="3">
        <f t="shared" si="208"/>
        <v>32.76</v>
      </c>
      <c r="N1870" s="3">
        <f t="shared" si="209"/>
        <v>31.5</v>
      </c>
    </row>
    <row r="1871" spans="1:14" x14ac:dyDescent="0.35">
      <c r="A1871" s="2">
        <v>88165</v>
      </c>
      <c r="B1871" t="s">
        <v>8</v>
      </c>
      <c r="C1871">
        <v>630115</v>
      </c>
      <c r="D1871" t="s">
        <v>2435</v>
      </c>
      <c r="E1871">
        <v>311</v>
      </c>
      <c r="F1871" s="1">
        <v>43466</v>
      </c>
      <c r="G1871" s="3">
        <v>42</v>
      </c>
      <c r="H1871" s="3">
        <f t="shared" si="203"/>
        <v>15.96</v>
      </c>
      <c r="I1871" s="3">
        <f t="shared" si="204"/>
        <v>6.7031999999999998</v>
      </c>
      <c r="J1871" s="3">
        <f t="shared" si="205"/>
        <v>22.26</v>
      </c>
      <c r="K1871" s="3">
        <f t="shared" si="206"/>
        <v>23.520000000000003</v>
      </c>
      <c r="L1871" s="3">
        <f t="shared" si="207"/>
        <v>13.860000000000001</v>
      </c>
      <c r="M1871" s="3">
        <f t="shared" si="208"/>
        <v>32.76</v>
      </c>
      <c r="N1871" s="3">
        <f t="shared" si="209"/>
        <v>31.5</v>
      </c>
    </row>
    <row r="1872" spans="1:14" x14ac:dyDescent="0.35">
      <c r="A1872" s="2">
        <v>88173</v>
      </c>
      <c r="B1872" t="s">
        <v>8</v>
      </c>
      <c r="C1872">
        <v>630116</v>
      </c>
      <c r="D1872" t="s">
        <v>2436</v>
      </c>
      <c r="E1872">
        <v>311</v>
      </c>
      <c r="F1872" s="1">
        <v>43466</v>
      </c>
      <c r="G1872" s="3">
        <v>139.25</v>
      </c>
      <c r="H1872" s="3">
        <f t="shared" si="203"/>
        <v>52.914999999999999</v>
      </c>
      <c r="I1872" s="3">
        <f t="shared" si="204"/>
        <v>22.224299999999999</v>
      </c>
      <c r="J1872" s="3">
        <f t="shared" si="205"/>
        <v>73.802500000000009</v>
      </c>
      <c r="K1872" s="3">
        <f t="shared" si="206"/>
        <v>77.98</v>
      </c>
      <c r="L1872" s="3">
        <f t="shared" si="207"/>
        <v>45.952500000000001</v>
      </c>
      <c r="M1872" s="3">
        <f t="shared" si="208"/>
        <v>108.61500000000001</v>
      </c>
      <c r="N1872" s="3">
        <f t="shared" si="209"/>
        <v>104.4375</v>
      </c>
    </row>
    <row r="1873" spans="1:14" x14ac:dyDescent="0.35">
      <c r="A1873" s="2">
        <v>88141</v>
      </c>
      <c r="B1873" t="s">
        <v>8</v>
      </c>
      <c r="C1873">
        <v>630117</v>
      </c>
      <c r="D1873" t="s">
        <v>2437</v>
      </c>
      <c r="E1873">
        <v>311</v>
      </c>
      <c r="F1873" s="1">
        <v>43466</v>
      </c>
      <c r="G1873" s="3">
        <v>153</v>
      </c>
      <c r="H1873" s="3">
        <f t="shared" si="203"/>
        <v>58.14</v>
      </c>
      <c r="I1873" s="3">
        <f t="shared" si="204"/>
        <v>24.418800000000001</v>
      </c>
      <c r="J1873" s="3">
        <f t="shared" si="205"/>
        <v>81.09</v>
      </c>
      <c r="K1873" s="3">
        <f t="shared" si="206"/>
        <v>85.68</v>
      </c>
      <c r="L1873" s="3">
        <f t="shared" si="207"/>
        <v>50.49</v>
      </c>
      <c r="M1873" s="3">
        <f t="shared" si="208"/>
        <v>119.34</v>
      </c>
      <c r="N1873" s="3">
        <f t="shared" si="209"/>
        <v>114.75</v>
      </c>
    </row>
    <row r="1874" spans="1:14" x14ac:dyDescent="0.35">
      <c r="A1874" s="2">
        <v>88141</v>
      </c>
      <c r="B1874" t="s">
        <v>8</v>
      </c>
      <c r="C1874">
        <v>630117</v>
      </c>
      <c r="D1874" t="s">
        <v>2437</v>
      </c>
      <c r="E1874">
        <v>311</v>
      </c>
      <c r="F1874" s="1">
        <v>43466</v>
      </c>
      <c r="G1874" s="3">
        <v>153</v>
      </c>
      <c r="H1874" s="3">
        <f t="shared" si="203"/>
        <v>58.14</v>
      </c>
      <c r="I1874" s="3">
        <f t="shared" si="204"/>
        <v>24.418800000000001</v>
      </c>
      <c r="J1874" s="3">
        <f t="shared" si="205"/>
        <v>81.09</v>
      </c>
      <c r="K1874" s="3">
        <f t="shared" si="206"/>
        <v>85.68</v>
      </c>
      <c r="L1874" s="3">
        <f t="shared" si="207"/>
        <v>50.49</v>
      </c>
      <c r="M1874" s="3">
        <f t="shared" si="208"/>
        <v>119.34</v>
      </c>
      <c r="N1874" s="3">
        <f t="shared" si="209"/>
        <v>114.75</v>
      </c>
    </row>
    <row r="1875" spans="1:14" x14ac:dyDescent="0.35">
      <c r="A1875" s="2">
        <v>88358</v>
      </c>
      <c r="B1875" t="s">
        <v>8</v>
      </c>
      <c r="C1875">
        <v>630119</v>
      </c>
      <c r="D1875" t="s">
        <v>2438</v>
      </c>
      <c r="E1875">
        <v>310</v>
      </c>
      <c r="F1875" s="1">
        <v>43466</v>
      </c>
      <c r="G1875" s="3">
        <v>107.25</v>
      </c>
      <c r="H1875" s="3">
        <f t="shared" si="203"/>
        <v>40.755000000000003</v>
      </c>
      <c r="I1875" s="3">
        <f t="shared" si="204"/>
        <v>17.117100000000001</v>
      </c>
      <c r="J1875" s="3">
        <f t="shared" si="205"/>
        <v>56.842500000000001</v>
      </c>
      <c r="K1875" s="3">
        <f t="shared" si="206"/>
        <v>60.06</v>
      </c>
      <c r="L1875" s="3">
        <f t="shared" si="207"/>
        <v>35.392499999999998</v>
      </c>
      <c r="M1875" s="3">
        <f t="shared" si="208"/>
        <v>83.655000000000001</v>
      </c>
      <c r="N1875" s="3">
        <f t="shared" si="209"/>
        <v>80.4375</v>
      </c>
    </row>
    <row r="1876" spans="1:14" x14ac:dyDescent="0.35">
      <c r="A1876" s="2">
        <v>88155</v>
      </c>
      <c r="B1876" t="s">
        <v>8</v>
      </c>
      <c r="C1876">
        <v>630120</v>
      </c>
      <c r="D1876" t="s">
        <v>2439</v>
      </c>
      <c r="E1876">
        <v>311</v>
      </c>
      <c r="F1876" s="1">
        <v>43466</v>
      </c>
      <c r="G1876" s="3">
        <v>61.5</v>
      </c>
      <c r="H1876" s="3">
        <f t="shared" si="203"/>
        <v>23.37</v>
      </c>
      <c r="I1876" s="3">
        <f t="shared" si="204"/>
        <v>9.8154000000000003</v>
      </c>
      <c r="J1876" s="3">
        <f t="shared" si="205"/>
        <v>32.594999999999999</v>
      </c>
      <c r="K1876" s="3">
        <f t="shared" si="206"/>
        <v>34.440000000000005</v>
      </c>
      <c r="L1876" s="3">
        <f t="shared" si="207"/>
        <v>20.295000000000002</v>
      </c>
      <c r="M1876" s="3">
        <f t="shared" si="208"/>
        <v>47.97</v>
      </c>
      <c r="N1876" s="3">
        <f t="shared" si="209"/>
        <v>46.125</v>
      </c>
    </row>
    <row r="1877" spans="1:14" x14ac:dyDescent="0.35">
      <c r="A1877" s="2">
        <v>88143</v>
      </c>
      <c r="B1877" t="s">
        <v>8</v>
      </c>
      <c r="C1877">
        <v>630122</v>
      </c>
      <c r="D1877" t="s">
        <v>2440</v>
      </c>
      <c r="E1877">
        <v>311</v>
      </c>
      <c r="F1877" s="1">
        <v>43466</v>
      </c>
      <c r="G1877" s="3">
        <v>165.5</v>
      </c>
      <c r="H1877" s="3">
        <f t="shared" si="203"/>
        <v>62.89</v>
      </c>
      <c r="I1877" s="3">
        <f t="shared" si="204"/>
        <v>26.413799999999998</v>
      </c>
      <c r="J1877" s="3">
        <f t="shared" si="205"/>
        <v>87.715000000000003</v>
      </c>
      <c r="K1877" s="3">
        <f t="shared" si="206"/>
        <v>92.68</v>
      </c>
      <c r="L1877" s="3">
        <f t="shared" si="207"/>
        <v>54.615000000000002</v>
      </c>
      <c r="M1877" s="3">
        <f t="shared" si="208"/>
        <v>129.09</v>
      </c>
      <c r="N1877" s="3">
        <f t="shared" si="209"/>
        <v>124.125</v>
      </c>
    </row>
    <row r="1878" spans="1:14" x14ac:dyDescent="0.35">
      <c r="A1878" s="2">
        <v>88143</v>
      </c>
      <c r="B1878" t="s">
        <v>8</v>
      </c>
      <c r="C1878">
        <v>630123</v>
      </c>
      <c r="D1878" t="s">
        <v>2441</v>
      </c>
      <c r="E1878">
        <v>311</v>
      </c>
      <c r="F1878" s="1">
        <v>43466</v>
      </c>
      <c r="G1878" s="3">
        <v>165.5</v>
      </c>
      <c r="H1878" s="3">
        <f t="shared" si="203"/>
        <v>62.89</v>
      </c>
      <c r="I1878" s="3">
        <f t="shared" si="204"/>
        <v>26.413799999999998</v>
      </c>
      <c r="J1878" s="3">
        <f t="shared" si="205"/>
        <v>87.715000000000003</v>
      </c>
      <c r="K1878" s="3">
        <f t="shared" si="206"/>
        <v>92.68</v>
      </c>
      <c r="L1878" s="3">
        <f t="shared" si="207"/>
        <v>54.615000000000002</v>
      </c>
      <c r="M1878" s="3">
        <f t="shared" si="208"/>
        <v>129.09</v>
      </c>
      <c r="N1878" s="3">
        <f t="shared" si="209"/>
        <v>124.125</v>
      </c>
    </row>
    <row r="1879" spans="1:14" x14ac:dyDescent="0.35">
      <c r="A1879" s="2">
        <v>88143</v>
      </c>
      <c r="B1879" t="s">
        <v>8</v>
      </c>
      <c r="C1879">
        <v>630123</v>
      </c>
      <c r="D1879" t="s">
        <v>2441</v>
      </c>
      <c r="E1879">
        <v>311</v>
      </c>
      <c r="F1879" s="1">
        <v>43466</v>
      </c>
      <c r="G1879" s="3">
        <v>165.5</v>
      </c>
      <c r="H1879" s="3">
        <f t="shared" si="203"/>
        <v>62.89</v>
      </c>
      <c r="I1879" s="3">
        <f t="shared" si="204"/>
        <v>26.413799999999998</v>
      </c>
      <c r="J1879" s="3">
        <f t="shared" si="205"/>
        <v>87.715000000000003</v>
      </c>
      <c r="K1879" s="3">
        <f t="shared" si="206"/>
        <v>92.68</v>
      </c>
      <c r="L1879" s="3">
        <f t="shared" si="207"/>
        <v>54.615000000000002</v>
      </c>
      <c r="M1879" s="3">
        <f t="shared" si="208"/>
        <v>129.09</v>
      </c>
      <c r="N1879" s="3">
        <f t="shared" si="209"/>
        <v>124.125</v>
      </c>
    </row>
    <row r="1880" spans="1:14" x14ac:dyDescent="0.35">
      <c r="A1880" s="2">
        <v>81261</v>
      </c>
      <c r="B1880" t="s">
        <v>8</v>
      </c>
      <c r="C1880">
        <v>630125</v>
      </c>
      <c r="D1880" t="s">
        <v>2442</v>
      </c>
      <c r="E1880">
        <v>310</v>
      </c>
      <c r="F1880" s="1">
        <v>43466</v>
      </c>
      <c r="G1880" s="3">
        <v>1323</v>
      </c>
      <c r="H1880" s="3">
        <f t="shared" si="203"/>
        <v>502.74</v>
      </c>
      <c r="I1880" s="3">
        <f t="shared" si="204"/>
        <v>211.1508</v>
      </c>
      <c r="J1880" s="3">
        <f t="shared" si="205"/>
        <v>701.19</v>
      </c>
      <c r="K1880" s="3">
        <f t="shared" si="206"/>
        <v>740.88000000000011</v>
      </c>
      <c r="L1880" s="3">
        <f t="shared" si="207"/>
        <v>436.59000000000003</v>
      </c>
      <c r="M1880" s="3">
        <f t="shared" si="208"/>
        <v>1031.94</v>
      </c>
      <c r="N1880" s="3">
        <f t="shared" si="209"/>
        <v>992.25</v>
      </c>
    </row>
    <row r="1881" spans="1:14" x14ac:dyDescent="0.35">
      <c r="A1881" s="2">
        <v>87491</v>
      </c>
      <c r="B1881" t="s">
        <v>8</v>
      </c>
      <c r="C1881">
        <v>630126</v>
      </c>
      <c r="D1881" t="s">
        <v>2443</v>
      </c>
      <c r="E1881">
        <v>311</v>
      </c>
      <c r="F1881" s="1">
        <v>43466</v>
      </c>
      <c r="G1881" s="3">
        <v>78.75</v>
      </c>
      <c r="H1881" s="3">
        <f t="shared" si="203"/>
        <v>29.925000000000001</v>
      </c>
      <c r="I1881" s="3">
        <f t="shared" si="204"/>
        <v>12.5685</v>
      </c>
      <c r="J1881" s="3">
        <f t="shared" si="205"/>
        <v>41.737500000000004</v>
      </c>
      <c r="K1881" s="3">
        <f t="shared" si="206"/>
        <v>44.1</v>
      </c>
      <c r="L1881" s="3">
        <f t="shared" si="207"/>
        <v>25.987500000000001</v>
      </c>
      <c r="M1881" s="3">
        <f t="shared" si="208"/>
        <v>61.425000000000004</v>
      </c>
      <c r="N1881" s="3">
        <f t="shared" si="209"/>
        <v>59.0625</v>
      </c>
    </row>
    <row r="1882" spans="1:14" x14ac:dyDescent="0.35">
      <c r="A1882" s="2">
        <v>87591</v>
      </c>
      <c r="B1882" t="s">
        <v>8</v>
      </c>
      <c r="C1882">
        <v>630127</v>
      </c>
      <c r="D1882" t="s">
        <v>2444</v>
      </c>
      <c r="E1882">
        <v>311</v>
      </c>
      <c r="F1882" s="1">
        <v>43466</v>
      </c>
      <c r="G1882" s="3">
        <v>78.75</v>
      </c>
      <c r="H1882" s="3">
        <f t="shared" si="203"/>
        <v>29.925000000000001</v>
      </c>
      <c r="I1882" s="3">
        <f t="shared" si="204"/>
        <v>12.5685</v>
      </c>
      <c r="J1882" s="3">
        <f t="shared" si="205"/>
        <v>41.737500000000004</v>
      </c>
      <c r="K1882" s="3">
        <f t="shared" si="206"/>
        <v>44.1</v>
      </c>
      <c r="L1882" s="3">
        <f t="shared" si="207"/>
        <v>25.987500000000001</v>
      </c>
      <c r="M1882" s="3">
        <f t="shared" si="208"/>
        <v>61.425000000000004</v>
      </c>
      <c r="N1882" s="3">
        <f t="shared" si="209"/>
        <v>59.0625</v>
      </c>
    </row>
    <row r="1883" spans="1:14" x14ac:dyDescent="0.35">
      <c r="A1883" s="2">
        <v>88300</v>
      </c>
      <c r="B1883" t="s">
        <v>8</v>
      </c>
      <c r="C1883">
        <v>630130</v>
      </c>
      <c r="D1883" t="s">
        <v>2445</v>
      </c>
      <c r="E1883">
        <v>310</v>
      </c>
      <c r="F1883" s="1">
        <v>43466</v>
      </c>
      <c r="G1883" s="3">
        <v>57.75</v>
      </c>
      <c r="H1883" s="3">
        <f t="shared" si="203"/>
        <v>21.945</v>
      </c>
      <c r="I1883" s="3">
        <f t="shared" si="204"/>
        <v>9.216899999999999</v>
      </c>
      <c r="J1883" s="3">
        <f t="shared" si="205"/>
        <v>30.607500000000002</v>
      </c>
      <c r="K1883" s="3">
        <f t="shared" si="206"/>
        <v>32.340000000000003</v>
      </c>
      <c r="L1883" s="3">
        <f t="shared" si="207"/>
        <v>19.057500000000001</v>
      </c>
      <c r="M1883" s="3">
        <f t="shared" si="208"/>
        <v>45.045000000000002</v>
      </c>
      <c r="N1883" s="3">
        <f t="shared" si="209"/>
        <v>43.3125</v>
      </c>
    </row>
    <row r="1884" spans="1:14" x14ac:dyDescent="0.35">
      <c r="A1884" s="2" t="s">
        <v>2446</v>
      </c>
      <c r="B1884" t="s">
        <v>8</v>
      </c>
      <c r="C1884">
        <v>630135</v>
      </c>
      <c r="D1884" t="s">
        <v>2447</v>
      </c>
      <c r="E1884">
        <v>310</v>
      </c>
      <c r="F1884" s="1">
        <v>43466</v>
      </c>
      <c r="G1884" s="3">
        <v>72.25</v>
      </c>
      <c r="H1884" s="3">
        <f t="shared" si="203"/>
        <v>27.455000000000002</v>
      </c>
      <c r="I1884" s="3">
        <f t="shared" si="204"/>
        <v>11.5311</v>
      </c>
      <c r="J1884" s="3">
        <f t="shared" si="205"/>
        <v>38.292500000000004</v>
      </c>
      <c r="K1884" s="3">
        <f t="shared" si="206"/>
        <v>40.46</v>
      </c>
      <c r="L1884" s="3">
        <f t="shared" si="207"/>
        <v>23.842500000000001</v>
      </c>
      <c r="M1884" s="3">
        <f t="shared" si="208"/>
        <v>56.355000000000004</v>
      </c>
      <c r="N1884" s="3">
        <f t="shared" si="209"/>
        <v>54.1875</v>
      </c>
    </row>
    <row r="1885" spans="1:14" x14ac:dyDescent="0.35">
      <c r="A1885" s="2" t="s">
        <v>2448</v>
      </c>
      <c r="B1885" t="s">
        <v>8</v>
      </c>
      <c r="C1885">
        <v>630140</v>
      </c>
      <c r="D1885" t="s">
        <v>2449</v>
      </c>
      <c r="E1885">
        <v>310</v>
      </c>
      <c r="F1885" s="1">
        <v>43466</v>
      </c>
      <c r="G1885" s="3">
        <v>92.75</v>
      </c>
      <c r="H1885" s="3">
        <f t="shared" si="203"/>
        <v>35.244999999999997</v>
      </c>
      <c r="I1885" s="3">
        <f t="shared" si="204"/>
        <v>14.802899999999998</v>
      </c>
      <c r="J1885" s="3">
        <f t="shared" si="205"/>
        <v>49.157500000000006</v>
      </c>
      <c r="K1885" s="3">
        <f t="shared" si="206"/>
        <v>51.940000000000005</v>
      </c>
      <c r="L1885" s="3">
        <f t="shared" si="207"/>
        <v>30.607500000000002</v>
      </c>
      <c r="M1885" s="3">
        <f t="shared" si="208"/>
        <v>72.344999999999999</v>
      </c>
      <c r="N1885" s="3">
        <f t="shared" si="209"/>
        <v>69.5625</v>
      </c>
    </row>
    <row r="1886" spans="1:14" x14ac:dyDescent="0.35">
      <c r="A1886" s="2">
        <v>88305</v>
      </c>
      <c r="B1886" t="s">
        <v>8</v>
      </c>
      <c r="C1886">
        <v>630145</v>
      </c>
      <c r="D1886" t="s">
        <v>2450</v>
      </c>
      <c r="E1886">
        <v>310</v>
      </c>
      <c r="F1886" s="1">
        <v>43466</v>
      </c>
      <c r="G1886" s="3">
        <v>153.25</v>
      </c>
      <c r="H1886" s="3">
        <f t="shared" si="203"/>
        <v>58.234999999999999</v>
      </c>
      <c r="I1886" s="3">
        <f t="shared" si="204"/>
        <v>24.4587</v>
      </c>
      <c r="J1886" s="3">
        <f t="shared" si="205"/>
        <v>81.222500000000011</v>
      </c>
      <c r="K1886" s="3">
        <f t="shared" si="206"/>
        <v>85.820000000000007</v>
      </c>
      <c r="L1886" s="3">
        <f t="shared" si="207"/>
        <v>50.572500000000005</v>
      </c>
      <c r="M1886" s="3">
        <f t="shared" si="208"/>
        <v>119.53500000000001</v>
      </c>
      <c r="N1886" s="3">
        <f t="shared" si="209"/>
        <v>114.9375</v>
      </c>
    </row>
    <row r="1887" spans="1:14" x14ac:dyDescent="0.35">
      <c r="A1887" s="2" t="s">
        <v>2451</v>
      </c>
      <c r="B1887" t="s">
        <v>8</v>
      </c>
      <c r="C1887">
        <v>630150</v>
      </c>
      <c r="D1887" t="s">
        <v>2452</v>
      </c>
      <c r="E1887">
        <v>310</v>
      </c>
      <c r="F1887" s="1">
        <v>43466</v>
      </c>
      <c r="G1887" s="3">
        <v>262.5</v>
      </c>
      <c r="H1887" s="3">
        <f t="shared" si="203"/>
        <v>99.75</v>
      </c>
      <c r="I1887" s="3">
        <f t="shared" si="204"/>
        <v>41.894999999999996</v>
      </c>
      <c r="J1887" s="3">
        <f t="shared" si="205"/>
        <v>139.125</v>
      </c>
      <c r="K1887" s="3">
        <f t="shared" si="206"/>
        <v>147</v>
      </c>
      <c r="L1887" s="3">
        <f t="shared" si="207"/>
        <v>86.625</v>
      </c>
      <c r="M1887" s="3">
        <f t="shared" si="208"/>
        <v>204.75</v>
      </c>
      <c r="N1887" s="3">
        <f t="shared" si="209"/>
        <v>196.875</v>
      </c>
    </row>
    <row r="1888" spans="1:14" x14ac:dyDescent="0.35">
      <c r="A1888" s="2">
        <v>88309</v>
      </c>
      <c r="B1888" t="s">
        <v>8</v>
      </c>
      <c r="C1888">
        <v>630155</v>
      </c>
      <c r="D1888" t="s">
        <v>2453</v>
      </c>
      <c r="E1888">
        <v>310</v>
      </c>
      <c r="F1888" s="1">
        <v>43466</v>
      </c>
      <c r="G1888" s="3">
        <v>272.25</v>
      </c>
      <c r="H1888" s="3">
        <f t="shared" si="203"/>
        <v>103.455</v>
      </c>
      <c r="I1888" s="3">
        <f t="shared" si="204"/>
        <v>43.451099999999997</v>
      </c>
      <c r="J1888" s="3">
        <f t="shared" si="205"/>
        <v>144.29250000000002</v>
      </c>
      <c r="K1888" s="3">
        <f t="shared" si="206"/>
        <v>152.46</v>
      </c>
      <c r="L1888" s="3">
        <f t="shared" si="207"/>
        <v>89.842500000000001</v>
      </c>
      <c r="M1888" s="3">
        <f t="shared" si="208"/>
        <v>212.35500000000002</v>
      </c>
      <c r="N1888" s="3">
        <f t="shared" si="209"/>
        <v>204.1875</v>
      </c>
    </row>
    <row r="1889" spans="1:14" x14ac:dyDescent="0.35">
      <c r="A1889" s="2">
        <v>88311</v>
      </c>
      <c r="B1889" t="s">
        <v>8</v>
      </c>
      <c r="C1889">
        <v>630160</v>
      </c>
      <c r="D1889" t="s">
        <v>2454</v>
      </c>
      <c r="E1889">
        <v>310</v>
      </c>
      <c r="F1889" s="1">
        <v>43466</v>
      </c>
      <c r="G1889" s="3">
        <v>24.25</v>
      </c>
      <c r="H1889" s="3">
        <f t="shared" si="203"/>
        <v>9.2149999999999999</v>
      </c>
      <c r="I1889" s="3">
        <f t="shared" si="204"/>
        <v>3.8702999999999999</v>
      </c>
      <c r="J1889" s="3">
        <f t="shared" si="205"/>
        <v>12.852500000000001</v>
      </c>
      <c r="K1889" s="3">
        <f t="shared" si="206"/>
        <v>13.580000000000002</v>
      </c>
      <c r="L1889" s="3">
        <f t="shared" si="207"/>
        <v>8.0024999999999995</v>
      </c>
      <c r="M1889" s="3">
        <f t="shared" si="208"/>
        <v>18.914999999999999</v>
      </c>
      <c r="N1889" s="3">
        <f t="shared" si="209"/>
        <v>18.1875</v>
      </c>
    </row>
    <row r="1890" spans="1:14" x14ac:dyDescent="0.35">
      <c r="A1890" s="2">
        <v>88312</v>
      </c>
      <c r="B1890" t="s">
        <v>8</v>
      </c>
      <c r="C1890">
        <v>630165</v>
      </c>
      <c r="D1890" t="s">
        <v>2455</v>
      </c>
      <c r="E1890">
        <v>310</v>
      </c>
      <c r="F1890" s="1">
        <v>43466</v>
      </c>
      <c r="G1890" s="3">
        <v>42</v>
      </c>
      <c r="H1890" s="3">
        <f t="shared" si="203"/>
        <v>15.96</v>
      </c>
      <c r="I1890" s="3">
        <f t="shared" si="204"/>
        <v>6.7031999999999998</v>
      </c>
      <c r="J1890" s="3">
        <f t="shared" si="205"/>
        <v>22.26</v>
      </c>
      <c r="K1890" s="3">
        <f t="shared" si="206"/>
        <v>23.520000000000003</v>
      </c>
      <c r="L1890" s="3">
        <f t="shared" si="207"/>
        <v>13.860000000000001</v>
      </c>
      <c r="M1890" s="3">
        <f t="shared" si="208"/>
        <v>32.76</v>
      </c>
      <c r="N1890" s="3">
        <f t="shared" si="209"/>
        <v>31.5</v>
      </c>
    </row>
    <row r="1891" spans="1:14" x14ac:dyDescent="0.35">
      <c r="A1891" s="2" t="s">
        <v>2456</v>
      </c>
      <c r="B1891" t="s">
        <v>8</v>
      </c>
      <c r="C1891">
        <v>630167</v>
      </c>
      <c r="D1891" t="s">
        <v>2457</v>
      </c>
      <c r="E1891">
        <v>310</v>
      </c>
      <c r="F1891" s="1">
        <v>43466</v>
      </c>
      <c r="G1891" s="3">
        <v>71.75</v>
      </c>
      <c r="H1891" s="3">
        <f t="shared" si="203"/>
        <v>27.265000000000001</v>
      </c>
      <c r="I1891" s="3">
        <f t="shared" si="204"/>
        <v>11.4513</v>
      </c>
      <c r="J1891" s="3">
        <f t="shared" si="205"/>
        <v>38.027500000000003</v>
      </c>
      <c r="K1891" s="3">
        <f t="shared" si="206"/>
        <v>40.180000000000007</v>
      </c>
      <c r="L1891" s="3">
        <f t="shared" si="207"/>
        <v>23.677500000000002</v>
      </c>
      <c r="M1891" s="3">
        <f t="shared" si="208"/>
        <v>55.965000000000003</v>
      </c>
      <c r="N1891" s="3">
        <f t="shared" si="209"/>
        <v>53.8125</v>
      </c>
    </row>
    <row r="1892" spans="1:14" x14ac:dyDescent="0.35">
      <c r="A1892" s="2">
        <v>8811226</v>
      </c>
      <c r="B1892" t="s">
        <v>8</v>
      </c>
      <c r="C1892">
        <v>630168</v>
      </c>
      <c r="D1892" t="s">
        <v>2458</v>
      </c>
      <c r="E1892">
        <v>311</v>
      </c>
      <c r="F1892" s="1">
        <v>43466</v>
      </c>
      <c r="G1892" s="3">
        <v>153</v>
      </c>
      <c r="H1892" s="3">
        <f t="shared" si="203"/>
        <v>58.14</v>
      </c>
      <c r="I1892" s="3">
        <f t="shared" si="204"/>
        <v>24.418800000000001</v>
      </c>
      <c r="J1892" s="3">
        <f t="shared" si="205"/>
        <v>81.09</v>
      </c>
      <c r="K1892" s="3">
        <f t="shared" si="206"/>
        <v>85.68</v>
      </c>
      <c r="L1892" s="3">
        <f t="shared" si="207"/>
        <v>50.49</v>
      </c>
      <c r="M1892" s="3">
        <f t="shared" si="208"/>
        <v>119.34</v>
      </c>
      <c r="N1892" s="3">
        <f t="shared" si="209"/>
        <v>114.75</v>
      </c>
    </row>
    <row r="1893" spans="1:14" x14ac:dyDescent="0.35">
      <c r="A1893" s="2">
        <v>88313</v>
      </c>
      <c r="B1893" t="s">
        <v>8</v>
      </c>
      <c r="C1893">
        <v>630170</v>
      </c>
      <c r="D1893" t="s">
        <v>2459</v>
      </c>
      <c r="E1893">
        <v>310</v>
      </c>
      <c r="F1893" s="1">
        <v>43466</v>
      </c>
      <c r="G1893" s="3">
        <v>52</v>
      </c>
      <c r="H1893" s="3">
        <f t="shared" si="203"/>
        <v>19.760000000000002</v>
      </c>
      <c r="I1893" s="3">
        <f t="shared" si="204"/>
        <v>8.2992000000000008</v>
      </c>
      <c r="J1893" s="3">
        <f t="shared" si="205"/>
        <v>27.560000000000002</v>
      </c>
      <c r="K1893" s="3">
        <f t="shared" si="206"/>
        <v>29.120000000000005</v>
      </c>
      <c r="L1893" s="3">
        <f t="shared" si="207"/>
        <v>17.16</v>
      </c>
      <c r="M1893" s="3">
        <f t="shared" si="208"/>
        <v>40.56</v>
      </c>
      <c r="N1893" s="3">
        <f t="shared" si="209"/>
        <v>39</v>
      </c>
    </row>
    <row r="1894" spans="1:14" x14ac:dyDescent="0.35">
      <c r="A1894" s="2" t="s">
        <v>2460</v>
      </c>
      <c r="B1894" t="s">
        <v>8</v>
      </c>
      <c r="C1894">
        <v>630175</v>
      </c>
      <c r="D1894" t="s">
        <v>2461</v>
      </c>
      <c r="E1894">
        <v>310</v>
      </c>
      <c r="F1894" s="1">
        <v>43466</v>
      </c>
      <c r="G1894" s="3">
        <v>77.75</v>
      </c>
      <c r="H1894" s="3">
        <f t="shared" si="203"/>
        <v>29.545000000000002</v>
      </c>
      <c r="I1894" s="3">
        <f t="shared" si="204"/>
        <v>12.408900000000001</v>
      </c>
      <c r="J1894" s="3">
        <f t="shared" si="205"/>
        <v>41.207500000000003</v>
      </c>
      <c r="K1894" s="3">
        <f t="shared" si="206"/>
        <v>43.540000000000006</v>
      </c>
      <c r="L1894" s="3">
        <f t="shared" si="207"/>
        <v>25.657500000000002</v>
      </c>
      <c r="M1894" s="3">
        <f t="shared" si="208"/>
        <v>60.645000000000003</v>
      </c>
      <c r="N1894" s="3">
        <f t="shared" si="209"/>
        <v>58.3125</v>
      </c>
    </row>
    <row r="1895" spans="1:14" x14ac:dyDescent="0.35">
      <c r="A1895" s="2" t="s">
        <v>2462</v>
      </c>
      <c r="B1895" t="s">
        <v>8</v>
      </c>
      <c r="C1895">
        <v>630176</v>
      </c>
      <c r="D1895" t="s">
        <v>2463</v>
      </c>
      <c r="E1895">
        <v>310</v>
      </c>
      <c r="F1895" s="1">
        <v>43466</v>
      </c>
      <c r="G1895" s="3">
        <v>77.75</v>
      </c>
      <c r="H1895" s="3">
        <f t="shared" si="203"/>
        <v>29.545000000000002</v>
      </c>
      <c r="I1895" s="3">
        <f t="shared" si="204"/>
        <v>12.408900000000001</v>
      </c>
      <c r="J1895" s="3">
        <f t="shared" si="205"/>
        <v>41.207500000000003</v>
      </c>
      <c r="K1895" s="3">
        <f t="shared" si="206"/>
        <v>43.540000000000006</v>
      </c>
      <c r="L1895" s="3">
        <f t="shared" si="207"/>
        <v>25.657500000000002</v>
      </c>
      <c r="M1895" s="3">
        <f t="shared" si="208"/>
        <v>60.645000000000003</v>
      </c>
      <c r="N1895" s="3">
        <f t="shared" si="209"/>
        <v>58.3125</v>
      </c>
    </row>
    <row r="1896" spans="1:14" x14ac:dyDescent="0.35">
      <c r="A1896" s="2">
        <v>88321</v>
      </c>
      <c r="B1896" t="s">
        <v>8</v>
      </c>
      <c r="C1896">
        <v>630185</v>
      </c>
      <c r="D1896" t="s">
        <v>2464</v>
      </c>
      <c r="E1896">
        <v>310</v>
      </c>
      <c r="F1896" s="1">
        <v>43466</v>
      </c>
      <c r="G1896" s="3">
        <v>104.75</v>
      </c>
      <c r="H1896" s="3">
        <f t="shared" si="203"/>
        <v>39.805</v>
      </c>
      <c r="I1896" s="3">
        <f t="shared" si="204"/>
        <v>16.7181</v>
      </c>
      <c r="J1896" s="3">
        <f t="shared" si="205"/>
        <v>55.517500000000005</v>
      </c>
      <c r="K1896" s="3">
        <f t="shared" si="206"/>
        <v>58.660000000000004</v>
      </c>
      <c r="L1896" s="3">
        <f t="shared" si="207"/>
        <v>34.567500000000003</v>
      </c>
      <c r="M1896" s="3">
        <f t="shared" si="208"/>
        <v>81.704999999999998</v>
      </c>
      <c r="N1896" s="3">
        <f t="shared" si="209"/>
        <v>78.5625</v>
      </c>
    </row>
    <row r="1897" spans="1:14" x14ac:dyDescent="0.35">
      <c r="A1897" s="2">
        <v>88323</v>
      </c>
      <c r="B1897" t="s">
        <v>8</v>
      </c>
      <c r="C1897">
        <v>630190</v>
      </c>
      <c r="D1897" t="s">
        <v>2465</v>
      </c>
      <c r="E1897">
        <v>310</v>
      </c>
      <c r="F1897" s="1">
        <v>43466</v>
      </c>
      <c r="G1897" s="3">
        <v>104.75</v>
      </c>
      <c r="H1897" s="3">
        <f t="shared" si="203"/>
        <v>39.805</v>
      </c>
      <c r="I1897" s="3">
        <f t="shared" si="204"/>
        <v>16.7181</v>
      </c>
      <c r="J1897" s="3">
        <f t="shared" si="205"/>
        <v>55.517500000000005</v>
      </c>
      <c r="K1897" s="3">
        <f t="shared" si="206"/>
        <v>58.660000000000004</v>
      </c>
      <c r="L1897" s="3">
        <f t="shared" si="207"/>
        <v>34.567500000000003</v>
      </c>
      <c r="M1897" s="3">
        <f t="shared" si="208"/>
        <v>81.704999999999998</v>
      </c>
      <c r="N1897" s="3">
        <f t="shared" si="209"/>
        <v>78.5625</v>
      </c>
    </row>
    <row r="1898" spans="1:14" x14ac:dyDescent="0.35">
      <c r="A1898" s="2">
        <v>88331</v>
      </c>
      <c r="B1898" t="s">
        <v>8</v>
      </c>
      <c r="C1898">
        <v>630200</v>
      </c>
      <c r="D1898" t="s">
        <v>2466</v>
      </c>
      <c r="E1898">
        <v>310</v>
      </c>
      <c r="F1898" s="1">
        <v>43466</v>
      </c>
      <c r="G1898" s="3">
        <v>255</v>
      </c>
      <c r="H1898" s="3">
        <f t="shared" si="203"/>
        <v>96.9</v>
      </c>
      <c r="I1898" s="3">
        <f t="shared" si="204"/>
        <v>40.698</v>
      </c>
      <c r="J1898" s="3">
        <f t="shared" si="205"/>
        <v>135.15</v>
      </c>
      <c r="K1898" s="3">
        <f t="shared" si="206"/>
        <v>142.80000000000001</v>
      </c>
      <c r="L1898" s="3">
        <f t="shared" si="207"/>
        <v>84.15</v>
      </c>
      <c r="M1898" s="3">
        <f t="shared" si="208"/>
        <v>198.9</v>
      </c>
      <c r="N1898" s="3">
        <f t="shared" si="209"/>
        <v>191.25</v>
      </c>
    </row>
    <row r="1899" spans="1:14" x14ac:dyDescent="0.35">
      <c r="A1899" s="2">
        <v>84233</v>
      </c>
      <c r="B1899" t="s">
        <v>8</v>
      </c>
      <c r="C1899">
        <v>630201</v>
      </c>
      <c r="D1899" t="s">
        <v>2467</v>
      </c>
      <c r="E1899">
        <v>301</v>
      </c>
      <c r="F1899" s="1">
        <v>43466</v>
      </c>
      <c r="G1899" s="3">
        <v>153.25</v>
      </c>
      <c r="H1899" s="3">
        <f t="shared" si="203"/>
        <v>58.234999999999999</v>
      </c>
      <c r="I1899" s="3">
        <f t="shared" si="204"/>
        <v>24.4587</v>
      </c>
      <c r="J1899" s="3">
        <f t="shared" si="205"/>
        <v>81.222500000000011</v>
      </c>
      <c r="K1899" s="3">
        <f t="shared" si="206"/>
        <v>85.820000000000007</v>
      </c>
      <c r="L1899" s="3">
        <f t="shared" si="207"/>
        <v>50.572500000000005</v>
      </c>
      <c r="M1899" s="3">
        <f t="shared" si="208"/>
        <v>119.53500000000001</v>
      </c>
      <c r="N1899" s="3">
        <f t="shared" si="209"/>
        <v>114.9375</v>
      </c>
    </row>
    <row r="1900" spans="1:14" x14ac:dyDescent="0.35">
      <c r="A1900" s="2">
        <v>84234</v>
      </c>
      <c r="B1900" t="s">
        <v>8</v>
      </c>
      <c r="C1900">
        <v>630202</v>
      </c>
      <c r="D1900" t="s">
        <v>2468</v>
      </c>
      <c r="E1900">
        <v>301</v>
      </c>
      <c r="F1900" s="1">
        <v>43466</v>
      </c>
      <c r="G1900" s="3">
        <v>153.25</v>
      </c>
      <c r="H1900" s="3">
        <f t="shared" si="203"/>
        <v>58.234999999999999</v>
      </c>
      <c r="I1900" s="3">
        <f t="shared" si="204"/>
        <v>24.4587</v>
      </c>
      <c r="J1900" s="3">
        <f t="shared" si="205"/>
        <v>81.222500000000011</v>
      </c>
      <c r="K1900" s="3">
        <f t="shared" si="206"/>
        <v>85.820000000000007</v>
      </c>
      <c r="L1900" s="3">
        <f t="shared" si="207"/>
        <v>50.572500000000005</v>
      </c>
      <c r="M1900" s="3">
        <f t="shared" si="208"/>
        <v>119.53500000000001</v>
      </c>
      <c r="N1900" s="3">
        <f t="shared" si="209"/>
        <v>114.9375</v>
      </c>
    </row>
    <row r="1901" spans="1:14" x14ac:dyDescent="0.35">
      <c r="A1901" s="2">
        <v>88332</v>
      </c>
      <c r="B1901" t="s">
        <v>8</v>
      </c>
      <c r="C1901">
        <v>630205</v>
      </c>
      <c r="D1901" t="s">
        <v>2469</v>
      </c>
      <c r="E1901">
        <v>310</v>
      </c>
      <c r="F1901" s="1">
        <v>43466</v>
      </c>
      <c r="G1901" s="3">
        <v>59</v>
      </c>
      <c r="H1901" s="3">
        <f t="shared" si="203"/>
        <v>22.42</v>
      </c>
      <c r="I1901" s="3">
        <f t="shared" si="204"/>
        <v>9.4164000000000012</v>
      </c>
      <c r="J1901" s="3">
        <f t="shared" si="205"/>
        <v>31.270000000000003</v>
      </c>
      <c r="K1901" s="3">
        <f t="shared" si="206"/>
        <v>33.040000000000006</v>
      </c>
      <c r="L1901" s="3">
        <f t="shared" si="207"/>
        <v>19.470000000000002</v>
      </c>
      <c r="M1901" s="3">
        <f t="shared" si="208"/>
        <v>46.02</v>
      </c>
      <c r="N1901" s="3">
        <f t="shared" si="209"/>
        <v>44.25</v>
      </c>
    </row>
    <row r="1902" spans="1:14" x14ac:dyDescent="0.35">
      <c r="A1902" s="2">
        <v>89060</v>
      </c>
      <c r="B1902" t="s">
        <v>8</v>
      </c>
      <c r="C1902">
        <v>630210</v>
      </c>
      <c r="D1902" t="s">
        <v>2470</v>
      </c>
      <c r="E1902">
        <v>309</v>
      </c>
      <c r="F1902" s="1">
        <v>43466</v>
      </c>
      <c r="G1902" s="3">
        <v>21.75</v>
      </c>
      <c r="H1902" s="3">
        <f t="shared" si="203"/>
        <v>8.2650000000000006</v>
      </c>
      <c r="I1902" s="3">
        <f t="shared" si="204"/>
        <v>3.4713000000000003</v>
      </c>
      <c r="J1902" s="3">
        <f t="shared" si="205"/>
        <v>11.5275</v>
      </c>
      <c r="K1902" s="3">
        <f t="shared" si="206"/>
        <v>12.180000000000001</v>
      </c>
      <c r="L1902" s="3">
        <f t="shared" si="207"/>
        <v>7.1775000000000002</v>
      </c>
      <c r="M1902" s="3">
        <f t="shared" si="208"/>
        <v>16.965</v>
      </c>
      <c r="N1902" s="3">
        <f t="shared" si="209"/>
        <v>16.3125</v>
      </c>
    </row>
    <row r="1903" spans="1:14" x14ac:dyDescent="0.35">
      <c r="A1903" s="2">
        <v>87621</v>
      </c>
      <c r="B1903" t="s">
        <v>8</v>
      </c>
      <c r="C1903">
        <v>630211</v>
      </c>
      <c r="D1903" t="s">
        <v>2471</v>
      </c>
      <c r="E1903">
        <v>306</v>
      </c>
      <c r="F1903" s="1">
        <v>43466</v>
      </c>
      <c r="G1903" s="3">
        <v>220.5</v>
      </c>
      <c r="H1903" s="3">
        <f t="shared" si="203"/>
        <v>83.79</v>
      </c>
      <c r="I1903" s="3">
        <f t="shared" si="204"/>
        <v>35.191800000000001</v>
      </c>
      <c r="J1903" s="3">
        <f t="shared" si="205"/>
        <v>116.86500000000001</v>
      </c>
      <c r="K1903" s="3">
        <f t="shared" si="206"/>
        <v>123.48000000000002</v>
      </c>
      <c r="L1903" s="3">
        <f t="shared" si="207"/>
        <v>72.765000000000001</v>
      </c>
      <c r="M1903" s="3">
        <f t="shared" si="208"/>
        <v>171.99</v>
      </c>
      <c r="N1903" s="3">
        <f t="shared" si="209"/>
        <v>165.375</v>
      </c>
    </row>
    <row r="1904" spans="1:14" x14ac:dyDescent="0.35">
      <c r="A1904" s="2">
        <v>87491</v>
      </c>
      <c r="B1904" t="s">
        <v>8</v>
      </c>
      <c r="C1904">
        <v>630212</v>
      </c>
      <c r="D1904" t="s">
        <v>2472</v>
      </c>
      <c r="E1904">
        <v>306</v>
      </c>
      <c r="F1904" s="1">
        <v>43466</v>
      </c>
      <c r="G1904" s="3">
        <v>262.5</v>
      </c>
      <c r="H1904" s="3">
        <f t="shared" si="203"/>
        <v>99.75</v>
      </c>
      <c r="I1904" s="3">
        <f t="shared" si="204"/>
        <v>41.894999999999996</v>
      </c>
      <c r="J1904" s="3">
        <f t="shared" si="205"/>
        <v>139.125</v>
      </c>
      <c r="K1904" s="3">
        <f t="shared" si="206"/>
        <v>147</v>
      </c>
      <c r="L1904" s="3">
        <f t="shared" si="207"/>
        <v>86.625</v>
      </c>
      <c r="M1904" s="3">
        <f t="shared" si="208"/>
        <v>204.75</v>
      </c>
      <c r="N1904" s="3">
        <f t="shared" si="209"/>
        <v>196.875</v>
      </c>
    </row>
    <row r="1905" spans="1:14" x14ac:dyDescent="0.35">
      <c r="A1905" s="2">
        <v>87591</v>
      </c>
      <c r="B1905" t="s">
        <v>8</v>
      </c>
      <c r="C1905">
        <v>630213</v>
      </c>
      <c r="D1905" t="s">
        <v>2473</v>
      </c>
      <c r="E1905">
        <v>306</v>
      </c>
      <c r="F1905" s="1">
        <v>43466</v>
      </c>
      <c r="G1905" s="3">
        <v>288.75</v>
      </c>
      <c r="H1905" s="3">
        <f t="shared" si="203"/>
        <v>109.72499999999999</v>
      </c>
      <c r="I1905" s="3">
        <f t="shared" si="204"/>
        <v>46.084499999999998</v>
      </c>
      <c r="J1905" s="3">
        <f t="shared" si="205"/>
        <v>153.03749999999999</v>
      </c>
      <c r="K1905" s="3">
        <f t="shared" si="206"/>
        <v>161.70000000000002</v>
      </c>
      <c r="L1905" s="3">
        <f t="shared" si="207"/>
        <v>95.287500000000009</v>
      </c>
      <c r="M1905" s="3">
        <f t="shared" si="208"/>
        <v>225.22499999999999</v>
      </c>
      <c r="N1905" s="3">
        <f t="shared" si="209"/>
        <v>216.5625</v>
      </c>
    </row>
    <row r="1906" spans="1:14" x14ac:dyDescent="0.35">
      <c r="A1906" s="2">
        <v>87624</v>
      </c>
      <c r="B1906" t="s">
        <v>8</v>
      </c>
      <c r="C1906">
        <v>630215</v>
      </c>
      <c r="D1906" t="s">
        <v>2474</v>
      </c>
      <c r="E1906">
        <v>311</v>
      </c>
      <c r="F1906" s="1">
        <v>43466</v>
      </c>
      <c r="G1906" s="3">
        <v>210</v>
      </c>
      <c r="H1906" s="3">
        <f t="shared" si="203"/>
        <v>79.8</v>
      </c>
      <c r="I1906" s="3">
        <f t="shared" si="204"/>
        <v>33.515999999999998</v>
      </c>
      <c r="J1906" s="3">
        <f t="shared" si="205"/>
        <v>111.30000000000001</v>
      </c>
      <c r="K1906" s="3">
        <f t="shared" si="206"/>
        <v>117.60000000000001</v>
      </c>
      <c r="L1906" s="3">
        <f t="shared" si="207"/>
        <v>69.3</v>
      </c>
      <c r="M1906" s="3">
        <f t="shared" si="208"/>
        <v>163.80000000000001</v>
      </c>
      <c r="N1906" s="3">
        <f t="shared" si="209"/>
        <v>157.5</v>
      </c>
    </row>
    <row r="1907" spans="1:14" x14ac:dyDescent="0.35">
      <c r="A1907" s="2" t="s">
        <v>2475</v>
      </c>
      <c r="B1907" t="s">
        <v>8</v>
      </c>
      <c r="C1907">
        <v>630561</v>
      </c>
      <c r="D1907" t="s">
        <v>2476</v>
      </c>
      <c r="E1907">
        <v>310</v>
      </c>
      <c r="F1907" s="1">
        <v>43466</v>
      </c>
      <c r="G1907" s="3">
        <v>250</v>
      </c>
      <c r="H1907" s="3">
        <f t="shared" si="203"/>
        <v>95</v>
      </c>
      <c r="I1907" s="3">
        <f t="shared" si="204"/>
        <v>39.9</v>
      </c>
      <c r="J1907" s="3">
        <f t="shared" si="205"/>
        <v>132.5</v>
      </c>
      <c r="K1907" s="3">
        <f t="shared" si="206"/>
        <v>140</v>
      </c>
      <c r="L1907" s="3">
        <f t="shared" si="207"/>
        <v>82.5</v>
      </c>
      <c r="M1907" s="3">
        <f t="shared" si="208"/>
        <v>195</v>
      </c>
      <c r="N1907" s="3">
        <f t="shared" si="209"/>
        <v>187.5</v>
      </c>
    </row>
    <row r="1908" spans="1:14" x14ac:dyDescent="0.35">
      <c r="A1908" s="2">
        <v>88104</v>
      </c>
      <c r="B1908" t="s">
        <v>8</v>
      </c>
      <c r="C1908">
        <v>630585</v>
      </c>
      <c r="D1908" t="s">
        <v>2477</v>
      </c>
      <c r="E1908">
        <v>310</v>
      </c>
      <c r="F1908" s="1">
        <v>43466</v>
      </c>
      <c r="G1908" s="3">
        <v>95</v>
      </c>
      <c r="H1908" s="3">
        <f t="shared" si="203"/>
        <v>36.1</v>
      </c>
      <c r="I1908" s="3">
        <f t="shared" si="204"/>
        <v>15.162000000000001</v>
      </c>
      <c r="J1908" s="3">
        <f t="shared" si="205"/>
        <v>50.35</v>
      </c>
      <c r="K1908" s="3">
        <f t="shared" si="206"/>
        <v>53.2</v>
      </c>
      <c r="L1908" s="3">
        <f t="shared" si="207"/>
        <v>31.35</v>
      </c>
      <c r="M1908" s="3">
        <f t="shared" si="208"/>
        <v>74.100000000000009</v>
      </c>
      <c r="N1908" s="3">
        <f t="shared" si="209"/>
        <v>71.25</v>
      </c>
    </row>
    <row r="1909" spans="1:14" x14ac:dyDescent="0.35">
      <c r="A1909" s="2">
        <v>88173</v>
      </c>
      <c r="B1909" t="s">
        <v>8</v>
      </c>
      <c r="C1909">
        <v>630587</v>
      </c>
      <c r="D1909" t="s">
        <v>2478</v>
      </c>
      <c r="E1909">
        <v>311</v>
      </c>
      <c r="F1909" s="1">
        <v>43466</v>
      </c>
      <c r="G1909" s="3">
        <v>247.5</v>
      </c>
      <c r="H1909" s="3">
        <f t="shared" si="203"/>
        <v>94.05</v>
      </c>
      <c r="I1909" s="3">
        <f t="shared" si="204"/>
        <v>39.500999999999998</v>
      </c>
      <c r="J1909" s="3">
        <f t="shared" si="205"/>
        <v>131.17500000000001</v>
      </c>
      <c r="K1909" s="3">
        <f t="shared" si="206"/>
        <v>138.60000000000002</v>
      </c>
      <c r="L1909" s="3">
        <f t="shared" si="207"/>
        <v>81.674999999999997</v>
      </c>
      <c r="M1909" s="3">
        <f t="shared" si="208"/>
        <v>193.05</v>
      </c>
      <c r="N1909" s="3">
        <f t="shared" si="209"/>
        <v>185.625</v>
      </c>
    </row>
    <row r="1910" spans="1:14" x14ac:dyDescent="0.35">
      <c r="A1910" s="2">
        <v>8830426</v>
      </c>
      <c r="B1910" t="s">
        <v>8</v>
      </c>
      <c r="C1910">
        <v>630590</v>
      </c>
      <c r="D1910" t="s">
        <v>2479</v>
      </c>
      <c r="E1910">
        <v>310</v>
      </c>
      <c r="F1910" s="1">
        <v>43466</v>
      </c>
      <c r="G1910" s="3">
        <v>39.75</v>
      </c>
      <c r="H1910" s="3">
        <f t="shared" si="203"/>
        <v>15.105</v>
      </c>
      <c r="I1910" s="3">
        <f t="shared" si="204"/>
        <v>6.3441000000000001</v>
      </c>
      <c r="J1910" s="3">
        <f t="shared" si="205"/>
        <v>21.067500000000003</v>
      </c>
      <c r="K1910" s="3">
        <f t="shared" si="206"/>
        <v>22.26</v>
      </c>
      <c r="L1910" s="3">
        <f t="shared" si="207"/>
        <v>13.117500000000001</v>
      </c>
      <c r="M1910" s="3">
        <f t="shared" si="208"/>
        <v>31.005000000000003</v>
      </c>
      <c r="N1910" s="3">
        <f t="shared" si="209"/>
        <v>29.8125</v>
      </c>
    </row>
    <row r="1911" spans="1:14" x14ac:dyDescent="0.35">
      <c r="A1911" s="2">
        <v>8830426</v>
      </c>
      <c r="B1911" t="s">
        <v>8</v>
      </c>
      <c r="C1911">
        <v>630590</v>
      </c>
      <c r="D1911" t="s">
        <v>2479</v>
      </c>
      <c r="E1911">
        <v>310</v>
      </c>
      <c r="F1911" s="1">
        <v>43466</v>
      </c>
      <c r="G1911" s="3">
        <v>39.75</v>
      </c>
      <c r="H1911" s="3">
        <f t="shared" si="203"/>
        <v>15.105</v>
      </c>
      <c r="I1911" s="3">
        <f t="shared" si="204"/>
        <v>6.3441000000000001</v>
      </c>
      <c r="J1911" s="3">
        <f t="shared" si="205"/>
        <v>21.067500000000003</v>
      </c>
      <c r="K1911" s="3">
        <f t="shared" si="206"/>
        <v>22.26</v>
      </c>
      <c r="L1911" s="3">
        <f t="shared" si="207"/>
        <v>13.117500000000001</v>
      </c>
      <c r="M1911" s="3">
        <f t="shared" si="208"/>
        <v>31.005000000000003</v>
      </c>
      <c r="N1911" s="3">
        <f t="shared" si="209"/>
        <v>29.8125</v>
      </c>
    </row>
    <row r="1912" spans="1:14" x14ac:dyDescent="0.35">
      <c r="A1912" s="2">
        <v>88305</v>
      </c>
      <c r="B1912" t="s">
        <v>8</v>
      </c>
      <c r="C1912">
        <v>630594</v>
      </c>
      <c r="D1912" t="s">
        <v>2480</v>
      </c>
      <c r="E1912">
        <v>310</v>
      </c>
      <c r="F1912" s="1">
        <v>43466</v>
      </c>
      <c r="G1912" s="3">
        <v>133.25</v>
      </c>
      <c r="H1912" s="3">
        <f t="shared" si="203"/>
        <v>50.634999999999998</v>
      </c>
      <c r="I1912" s="3">
        <f t="shared" si="204"/>
        <v>21.266699999999997</v>
      </c>
      <c r="J1912" s="3">
        <f t="shared" si="205"/>
        <v>70.622500000000002</v>
      </c>
      <c r="K1912" s="3">
        <f t="shared" si="206"/>
        <v>74.62</v>
      </c>
      <c r="L1912" s="3">
        <f t="shared" si="207"/>
        <v>43.972500000000004</v>
      </c>
      <c r="M1912" s="3">
        <f t="shared" si="208"/>
        <v>103.935</v>
      </c>
      <c r="N1912" s="3">
        <f t="shared" si="209"/>
        <v>99.9375</v>
      </c>
    </row>
    <row r="1913" spans="1:14" x14ac:dyDescent="0.35">
      <c r="A1913" s="2">
        <v>88323</v>
      </c>
      <c r="B1913" t="s">
        <v>8</v>
      </c>
      <c r="C1913">
        <v>630600</v>
      </c>
      <c r="D1913" t="s">
        <v>2481</v>
      </c>
      <c r="E1913">
        <v>310</v>
      </c>
      <c r="F1913" s="1">
        <v>43466</v>
      </c>
      <c r="G1913" s="3">
        <v>241.5</v>
      </c>
      <c r="H1913" s="3">
        <f t="shared" si="203"/>
        <v>91.77</v>
      </c>
      <c r="I1913" s="3">
        <f t="shared" si="204"/>
        <v>38.543399999999998</v>
      </c>
      <c r="J1913" s="3">
        <f t="shared" si="205"/>
        <v>127.995</v>
      </c>
      <c r="K1913" s="3">
        <f t="shared" si="206"/>
        <v>135.24</v>
      </c>
      <c r="L1913" s="3">
        <f t="shared" si="207"/>
        <v>79.695000000000007</v>
      </c>
      <c r="M1913" s="3">
        <f t="shared" si="208"/>
        <v>188.37</v>
      </c>
      <c r="N1913" s="3">
        <f t="shared" si="209"/>
        <v>181.125</v>
      </c>
    </row>
    <row r="1914" spans="1:14" x14ac:dyDescent="0.35">
      <c r="A1914" s="2">
        <v>8834226</v>
      </c>
      <c r="B1914" t="s">
        <v>8</v>
      </c>
      <c r="C1914">
        <v>630603</v>
      </c>
      <c r="D1914" t="s">
        <v>2482</v>
      </c>
      <c r="E1914">
        <v>310</v>
      </c>
      <c r="F1914" s="1">
        <v>43466</v>
      </c>
      <c r="G1914" s="3">
        <v>151.25</v>
      </c>
      <c r="H1914" s="3">
        <f t="shared" si="203"/>
        <v>57.475000000000001</v>
      </c>
      <c r="I1914" s="3">
        <f t="shared" si="204"/>
        <v>24.139499999999998</v>
      </c>
      <c r="J1914" s="3">
        <f t="shared" si="205"/>
        <v>80.162500000000009</v>
      </c>
      <c r="K1914" s="3">
        <f t="shared" si="206"/>
        <v>84.7</v>
      </c>
      <c r="L1914" s="3">
        <f t="shared" si="207"/>
        <v>49.912500000000001</v>
      </c>
      <c r="M1914" s="3">
        <f t="shared" si="208"/>
        <v>117.97500000000001</v>
      </c>
      <c r="N1914" s="3">
        <f t="shared" si="209"/>
        <v>113.4375</v>
      </c>
    </row>
    <row r="1915" spans="1:14" x14ac:dyDescent="0.35">
      <c r="A1915" s="2">
        <v>8834226</v>
      </c>
      <c r="B1915" t="s">
        <v>8</v>
      </c>
      <c r="C1915">
        <v>630603</v>
      </c>
      <c r="D1915" t="s">
        <v>2482</v>
      </c>
      <c r="E1915">
        <v>310</v>
      </c>
      <c r="F1915" s="1">
        <v>43466</v>
      </c>
      <c r="G1915" s="3">
        <v>151.25</v>
      </c>
      <c r="H1915" s="3">
        <f t="shared" si="203"/>
        <v>57.475000000000001</v>
      </c>
      <c r="I1915" s="3">
        <f t="shared" si="204"/>
        <v>24.139499999999998</v>
      </c>
      <c r="J1915" s="3">
        <f t="shared" si="205"/>
        <v>80.162500000000009</v>
      </c>
      <c r="K1915" s="3">
        <f t="shared" si="206"/>
        <v>84.7</v>
      </c>
      <c r="L1915" s="3">
        <f t="shared" si="207"/>
        <v>49.912500000000001</v>
      </c>
      <c r="M1915" s="3">
        <f t="shared" si="208"/>
        <v>117.97500000000001</v>
      </c>
      <c r="N1915" s="3">
        <f t="shared" si="209"/>
        <v>113.4375</v>
      </c>
    </row>
    <row r="1916" spans="1:14" x14ac:dyDescent="0.35">
      <c r="A1916" s="2">
        <v>88361</v>
      </c>
      <c r="B1916" t="s">
        <v>8</v>
      </c>
      <c r="C1916">
        <v>630606</v>
      </c>
      <c r="D1916" t="s">
        <v>2483</v>
      </c>
      <c r="E1916">
        <v>310</v>
      </c>
      <c r="F1916" s="1">
        <v>43466</v>
      </c>
      <c r="G1916" s="3">
        <v>275.75</v>
      </c>
      <c r="H1916" s="3">
        <f t="shared" si="203"/>
        <v>104.785</v>
      </c>
      <c r="I1916" s="3">
        <f t="shared" si="204"/>
        <v>44.009699999999995</v>
      </c>
      <c r="J1916" s="3">
        <f t="shared" si="205"/>
        <v>146.14750000000001</v>
      </c>
      <c r="K1916" s="3">
        <f t="shared" si="206"/>
        <v>154.42000000000002</v>
      </c>
      <c r="L1916" s="3">
        <f t="shared" si="207"/>
        <v>90.997500000000002</v>
      </c>
      <c r="M1916" s="3">
        <f t="shared" si="208"/>
        <v>215.08500000000001</v>
      </c>
      <c r="N1916" s="3">
        <f t="shared" si="209"/>
        <v>206.8125</v>
      </c>
    </row>
    <row r="1917" spans="1:14" x14ac:dyDescent="0.35">
      <c r="A1917" s="2" t="s">
        <v>2484</v>
      </c>
      <c r="B1917" t="s">
        <v>2485</v>
      </c>
      <c r="C1917">
        <v>630609</v>
      </c>
      <c r="D1917" t="s">
        <v>2486</v>
      </c>
      <c r="E1917">
        <v>310</v>
      </c>
      <c r="F1917" s="1">
        <v>43466</v>
      </c>
      <c r="G1917" s="3">
        <v>151.25</v>
      </c>
      <c r="H1917" s="3">
        <f t="shared" si="203"/>
        <v>57.475000000000001</v>
      </c>
      <c r="I1917" s="3">
        <f t="shared" si="204"/>
        <v>24.139499999999998</v>
      </c>
      <c r="J1917" s="3">
        <f t="shared" si="205"/>
        <v>80.162500000000009</v>
      </c>
      <c r="K1917" s="3">
        <f t="shared" si="206"/>
        <v>84.7</v>
      </c>
      <c r="L1917" s="3">
        <f t="shared" si="207"/>
        <v>49.912500000000001</v>
      </c>
      <c r="M1917" s="3">
        <f t="shared" si="208"/>
        <v>117.97500000000001</v>
      </c>
      <c r="N1917" s="3">
        <f t="shared" si="209"/>
        <v>113.4375</v>
      </c>
    </row>
    <row r="1918" spans="1:14" x14ac:dyDescent="0.35">
      <c r="A1918" s="2">
        <v>86904</v>
      </c>
      <c r="B1918" t="s">
        <v>8</v>
      </c>
      <c r="C1918">
        <v>650002</v>
      </c>
      <c r="D1918" t="s">
        <v>2487</v>
      </c>
      <c r="E1918">
        <v>300</v>
      </c>
      <c r="F1918" s="1">
        <v>43466</v>
      </c>
      <c r="G1918" s="3">
        <v>104.25</v>
      </c>
      <c r="H1918" s="3">
        <f t="shared" si="203"/>
        <v>39.615000000000002</v>
      </c>
      <c r="I1918" s="3">
        <f t="shared" si="204"/>
        <v>16.638300000000001</v>
      </c>
      <c r="J1918" s="3">
        <f t="shared" si="205"/>
        <v>55.252500000000005</v>
      </c>
      <c r="K1918" s="3">
        <f t="shared" si="206"/>
        <v>58.38</v>
      </c>
      <c r="L1918" s="3">
        <f t="shared" si="207"/>
        <v>34.402500000000003</v>
      </c>
      <c r="M1918" s="3">
        <f t="shared" si="208"/>
        <v>81.314999999999998</v>
      </c>
      <c r="N1918" s="3">
        <f t="shared" si="209"/>
        <v>78.1875</v>
      </c>
    </row>
    <row r="1919" spans="1:14" x14ac:dyDescent="0.35">
      <c r="A1919" s="2">
        <v>86921</v>
      </c>
      <c r="B1919" t="s">
        <v>8</v>
      </c>
      <c r="C1919">
        <v>650006</v>
      </c>
      <c r="D1919" t="s">
        <v>2488</v>
      </c>
      <c r="E1919">
        <v>302</v>
      </c>
      <c r="F1919" s="1">
        <v>43466</v>
      </c>
      <c r="G1919" s="3">
        <v>121.5</v>
      </c>
      <c r="H1919" s="3">
        <f t="shared" si="203"/>
        <v>46.17</v>
      </c>
      <c r="I1919" s="3">
        <f t="shared" si="204"/>
        <v>19.391400000000001</v>
      </c>
      <c r="J1919" s="3">
        <f t="shared" si="205"/>
        <v>64.39500000000001</v>
      </c>
      <c r="K1919" s="3">
        <f t="shared" si="206"/>
        <v>68.040000000000006</v>
      </c>
      <c r="L1919" s="3">
        <f t="shared" si="207"/>
        <v>40.094999999999999</v>
      </c>
      <c r="M1919" s="3">
        <f t="shared" si="208"/>
        <v>94.77000000000001</v>
      </c>
      <c r="N1919" s="3">
        <f t="shared" si="209"/>
        <v>91.125</v>
      </c>
    </row>
    <row r="1920" spans="1:14" x14ac:dyDescent="0.35">
      <c r="A1920" s="2">
        <v>86920</v>
      </c>
      <c r="B1920" t="s">
        <v>8</v>
      </c>
      <c r="C1920">
        <v>650008</v>
      </c>
      <c r="D1920" t="s">
        <v>2489</v>
      </c>
      <c r="E1920">
        <v>300</v>
      </c>
      <c r="F1920" s="1">
        <v>43466</v>
      </c>
      <c r="G1920" s="3">
        <v>34.5</v>
      </c>
      <c r="H1920" s="3">
        <f t="shared" si="203"/>
        <v>13.11</v>
      </c>
      <c r="I1920" s="3">
        <f t="shared" si="204"/>
        <v>5.5061999999999998</v>
      </c>
      <c r="J1920" s="3">
        <f t="shared" si="205"/>
        <v>18.285</v>
      </c>
      <c r="K1920" s="3">
        <f t="shared" si="206"/>
        <v>19.32</v>
      </c>
      <c r="L1920" s="3">
        <f t="shared" si="207"/>
        <v>11.385</v>
      </c>
      <c r="M1920" s="3">
        <f t="shared" si="208"/>
        <v>26.91</v>
      </c>
      <c r="N1920" s="3">
        <f t="shared" si="209"/>
        <v>25.875</v>
      </c>
    </row>
    <row r="1921" spans="1:14" x14ac:dyDescent="0.35">
      <c r="A1921" s="2">
        <v>86922</v>
      </c>
      <c r="B1921" t="s">
        <v>8</v>
      </c>
      <c r="C1921">
        <v>650010</v>
      </c>
      <c r="D1921" t="s">
        <v>2490</v>
      </c>
      <c r="E1921">
        <v>300</v>
      </c>
      <c r="F1921" s="1">
        <v>43466</v>
      </c>
      <c r="G1921" s="3">
        <v>208.5</v>
      </c>
      <c r="H1921" s="3">
        <f t="shared" si="203"/>
        <v>79.23</v>
      </c>
      <c r="I1921" s="3">
        <f t="shared" si="204"/>
        <v>33.276600000000002</v>
      </c>
      <c r="J1921" s="3">
        <f t="shared" si="205"/>
        <v>110.50500000000001</v>
      </c>
      <c r="K1921" s="3">
        <f t="shared" si="206"/>
        <v>116.76</v>
      </c>
      <c r="L1921" s="3">
        <f t="shared" si="207"/>
        <v>68.805000000000007</v>
      </c>
      <c r="M1921" s="3">
        <f t="shared" si="208"/>
        <v>162.63</v>
      </c>
      <c r="N1921" s="3">
        <f t="shared" si="209"/>
        <v>156.375</v>
      </c>
    </row>
    <row r="1922" spans="1:14" x14ac:dyDescent="0.35">
      <c r="A1922" s="2">
        <v>86880</v>
      </c>
      <c r="B1922" t="s">
        <v>8</v>
      </c>
      <c r="C1922">
        <v>650015</v>
      </c>
      <c r="D1922" t="s">
        <v>2491</v>
      </c>
      <c r="E1922">
        <v>300</v>
      </c>
      <c r="F1922" s="1">
        <v>43466</v>
      </c>
      <c r="G1922" s="3">
        <v>74.25</v>
      </c>
      <c r="H1922" s="3">
        <f t="shared" si="203"/>
        <v>28.215</v>
      </c>
      <c r="I1922" s="3">
        <f t="shared" si="204"/>
        <v>11.850299999999999</v>
      </c>
      <c r="J1922" s="3">
        <f t="shared" si="205"/>
        <v>39.352499999999999</v>
      </c>
      <c r="K1922" s="3">
        <f t="shared" si="206"/>
        <v>41.580000000000005</v>
      </c>
      <c r="L1922" s="3">
        <f t="shared" si="207"/>
        <v>24.502500000000001</v>
      </c>
      <c r="M1922" s="3">
        <f t="shared" si="208"/>
        <v>57.914999999999999</v>
      </c>
      <c r="N1922" s="3">
        <f t="shared" si="209"/>
        <v>55.6875</v>
      </c>
    </row>
    <row r="1923" spans="1:14" x14ac:dyDescent="0.35">
      <c r="A1923" s="2">
        <v>86965</v>
      </c>
      <c r="B1923" t="s">
        <v>8</v>
      </c>
      <c r="C1923">
        <v>650025</v>
      </c>
      <c r="D1923" t="s">
        <v>2492</v>
      </c>
      <c r="E1923">
        <v>300</v>
      </c>
      <c r="F1923" s="1">
        <v>43466</v>
      </c>
      <c r="G1923" s="3">
        <v>280</v>
      </c>
      <c r="H1923" s="3">
        <f t="shared" ref="H1923:H1986" si="210">+G1923*0.38</f>
        <v>106.4</v>
      </c>
      <c r="I1923" s="3">
        <f t="shared" ref="I1923:I1986" si="211">+H1923*0.42</f>
        <v>44.688000000000002</v>
      </c>
      <c r="J1923" s="3">
        <f t="shared" ref="J1923:J1986" si="212">+G1923*0.53</f>
        <v>148.4</v>
      </c>
      <c r="K1923" s="3">
        <f t="shared" ref="K1923:K1986" si="213">+G1923*0.56</f>
        <v>156.80000000000001</v>
      </c>
      <c r="L1923" s="3">
        <f t="shared" ref="L1923:L1986" si="214">+G1923*0.33</f>
        <v>92.4</v>
      </c>
      <c r="M1923" s="3">
        <f t="shared" ref="M1923:M1986" si="215">+G1923*0.78</f>
        <v>218.4</v>
      </c>
      <c r="N1923" s="3">
        <f t="shared" ref="N1923:N1986" si="216">+G1923*0.75</f>
        <v>210</v>
      </c>
    </row>
    <row r="1924" spans="1:14" x14ac:dyDescent="0.35">
      <c r="A1924" s="2">
        <v>86927</v>
      </c>
      <c r="B1924" t="s">
        <v>8</v>
      </c>
      <c r="C1924">
        <v>650029</v>
      </c>
      <c r="D1924" t="s">
        <v>2493</v>
      </c>
      <c r="E1924">
        <v>300</v>
      </c>
      <c r="F1924" s="1">
        <v>43466</v>
      </c>
      <c r="G1924" s="3">
        <v>148</v>
      </c>
      <c r="H1924" s="3">
        <f t="shared" si="210"/>
        <v>56.24</v>
      </c>
      <c r="I1924" s="3">
        <f t="shared" si="211"/>
        <v>23.620799999999999</v>
      </c>
      <c r="J1924" s="3">
        <f t="shared" si="212"/>
        <v>78.44</v>
      </c>
      <c r="K1924" s="3">
        <f t="shared" si="213"/>
        <v>82.88000000000001</v>
      </c>
      <c r="L1924" s="3">
        <f t="shared" si="214"/>
        <v>48.84</v>
      </c>
      <c r="M1924" s="3">
        <f t="shared" si="215"/>
        <v>115.44</v>
      </c>
      <c r="N1924" s="3">
        <f t="shared" si="216"/>
        <v>111</v>
      </c>
    </row>
    <row r="1925" spans="1:14" x14ac:dyDescent="0.35">
      <c r="A1925" s="2" t="s">
        <v>2494</v>
      </c>
      <c r="B1925" t="s">
        <v>8</v>
      </c>
      <c r="C1925">
        <v>650031</v>
      </c>
      <c r="D1925" t="s">
        <v>2495</v>
      </c>
      <c r="E1925">
        <v>390</v>
      </c>
      <c r="F1925" s="1">
        <v>43466</v>
      </c>
      <c r="G1925" s="3">
        <v>58.75</v>
      </c>
      <c r="H1925" s="3">
        <f t="shared" si="210"/>
        <v>22.324999999999999</v>
      </c>
      <c r="I1925" s="3">
        <f t="shared" si="211"/>
        <v>9.3765000000000001</v>
      </c>
      <c r="J1925" s="3">
        <f t="shared" si="212"/>
        <v>31.137500000000003</v>
      </c>
      <c r="K1925" s="3">
        <f t="shared" si="213"/>
        <v>32.900000000000006</v>
      </c>
      <c r="L1925" s="3">
        <f t="shared" si="214"/>
        <v>19.387499999999999</v>
      </c>
      <c r="M1925" s="3">
        <f t="shared" si="215"/>
        <v>45.825000000000003</v>
      </c>
      <c r="N1925" s="3">
        <f t="shared" si="216"/>
        <v>44.0625</v>
      </c>
    </row>
    <row r="1926" spans="1:14" x14ac:dyDescent="0.35">
      <c r="A1926" s="2" t="s">
        <v>2496</v>
      </c>
      <c r="B1926" t="s">
        <v>8</v>
      </c>
      <c r="C1926">
        <v>650037</v>
      </c>
      <c r="D1926" t="s">
        <v>2497</v>
      </c>
      <c r="E1926">
        <v>390</v>
      </c>
      <c r="F1926" s="1">
        <v>43466</v>
      </c>
      <c r="G1926" s="3">
        <v>634</v>
      </c>
      <c r="H1926" s="3">
        <f t="shared" si="210"/>
        <v>240.92000000000002</v>
      </c>
      <c r="I1926" s="3">
        <f t="shared" si="211"/>
        <v>101.18640000000001</v>
      </c>
      <c r="J1926" s="3">
        <f t="shared" si="212"/>
        <v>336.02000000000004</v>
      </c>
      <c r="K1926" s="3">
        <f t="shared" si="213"/>
        <v>355.04</v>
      </c>
      <c r="L1926" s="3">
        <f t="shared" si="214"/>
        <v>209.22</v>
      </c>
      <c r="M1926" s="3">
        <f t="shared" si="215"/>
        <v>494.52000000000004</v>
      </c>
      <c r="N1926" s="3">
        <f t="shared" si="216"/>
        <v>475.5</v>
      </c>
    </row>
    <row r="1927" spans="1:14" x14ac:dyDescent="0.35">
      <c r="A1927" s="2" t="s">
        <v>2498</v>
      </c>
      <c r="B1927" t="s">
        <v>8</v>
      </c>
      <c r="C1927">
        <v>650039</v>
      </c>
      <c r="D1927" t="s">
        <v>2499</v>
      </c>
      <c r="E1927">
        <v>390</v>
      </c>
      <c r="F1927" s="1">
        <v>43466</v>
      </c>
      <c r="G1927" s="3">
        <v>139.25</v>
      </c>
      <c r="H1927" s="3">
        <f t="shared" si="210"/>
        <v>52.914999999999999</v>
      </c>
      <c r="I1927" s="3">
        <f t="shared" si="211"/>
        <v>22.224299999999999</v>
      </c>
      <c r="J1927" s="3">
        <f t="shared" si="212"/>
        <v>73.802500000000009</v>
      </c>
      <c r="K1927" s="3">
        <f t="shared" si="213"/>
        <v>77.98</v>
      </c>
      <c r="L1927" s="3">
        <f t="shared" si="214"/>
        <v>45.952500000000001</v>
      </c>
      <c r="M1927" s="3">
        <f t="shared" si="215"/>
        <v>108.61500000000001</v>
      </c>
      <c r="N1927" s="3">
        <f t="shared" si="216"/>
        <v>104.4375</v>
      </c>
    </row>
    <row r="1928" spans="1:14" x14ac:dyDescent="0.35">
      <c r="A1928" s="2">
        <v>86901</v>
      </c>
      <c r="B1928" t="s">
        <v>8</v>
      </c>
      <c r="C1928">
        <v>650040</v>
      </c>
      <c r="D1928" t="s">
        <v>2500</v>
      </c>
      <c r="E1928">
        <v>300</v>
      </c>
      <c r="F1928" s="1">
        <v>43466</v>
      </c>
      <c r="G1928" s="3">
        <v>59</v>
      </c>
      <c r="H1928" s="3">
        <f t="shared" si="210"/>
        <v>22.42</v>
      </c>
      <c r="I1928" s="3">
        <f t="shared" si="211"/>
        <v>9.4164000000000012</v>
      </c>
      <c r="J1928" s="3">
        <f t="shared" si="212"/>
        <v>31.270000000000003</v>
      </c>
      <c r="K1928" s="3">
        <f t="shared" si="213"/>
        <v>33.040000000000006</v>
      </c>
      <c r="L1928" s="3">
        <f t="shared" si="214"/>
        <v>19.470000000000002</v>
      </c>
      <c r="M1928" s="3">
        <f t="shared" si="215"/>
        <v>46.02</v>
      </c>
      <c r="N1928" s="3">
        <f t="shared" si="216"/>
        <v>44.25</v>
      </c>
    </row>
    <row r="1929" spans="1:14" x14ac:dyDescent="0.35">
      <c r="A1929" s="2" t="s">
        <v>2501</v>
      </c>
      <c r="B1929" t="s">
        <v>8</v>
      </c>
      <c r="C1929">
        <v>650041</v>
      </c>
      <c r="D1929" t="s">
        <v>2502</v>
      </c>
      <c r="E1929">
        <v>390</v>
      </c>
      <c r="F1929" s="1">
        <v>43466</v>
      </c>
      <c r="G1929" s="3">
        <v>773</v>
      </c>
      <c r="H1929" s="3">
        <f t="shared" si="210"/>
        <v>293.74</v>
      </c>
      <c r="I1929" s="3">
        <f t="shared" si="211"/>
        <v>123.3708</v>
      </c>
      <c r="J1929" s="3">
        <f t="shared" si="212"/>
        <v>409.69</v>
      </c>
      <c r="K1929" s="3">
        <f t="shared" si="213"/>
        <v>432.88000000000005</v>
      </c>
      <c r="L1929" s="3">
        <f t="shared" si="214"/>
        <v>255.09</v>
      </c>
      <c r="M1929" s="3">
        <f t="shared" si="215"/>
        <v>602.94000000000005</v>
      </c>
      <c r="N1929" s="3">
        <f t="shared" si="216"/>
        <v>579.75</v>
      </c>
    </row>
    <row r="1930" spans="1:14" x14ac:dyDescent="0.35">
      <c r="A1930" s="2" t="s">
        <v>2503</v>
      </c>
      <c r="B1930" t="s">
        <v>8</v>
      </c>
      <c r="C1930">
        <v>650045</v>
      </c>
      <c r="D1930" t="s">
        <v>2504</v>
      </c>
      <c r="E1930">
        <v>636</v>
      </c>
      <c r="F1930" s="1">
        <v>43466</v>
      </c>
      <c r="G1930" s="3">
        <v>173.75</v>
      </c>
      <c r="H1930" s="3">
        <f t="shared" si="210"/>
        <v>66.025000000000006</v>
      </c>
      <c r="I1930" s="3">
        <f t="shared" si="211"/>
        <v>27.730500000000003</v>
      </c>
      <c r="J1930" s="3">
        <f t="shared" si="212"/>
        <v>92.087500000000006</v>
      </c>
      <c r="K1930" s="3">
        <f t="shared" si="213"/>
        <v>97.300000000000011</v>
      </c>
      <c r="L1930" s="3">
        <f t="shared" si="214"/>
        <v>57.337500000000006</v>
      </c>
      <c r="M1930" s="3">
        <f t="shared" si="215"/>
        <v>135.52500000000001</v>
      </c>
      <c r="N1930" s="3">
        <f t="shared" si="216"/>
        <v>130.3125</v>
      </c>
    </row>
    <row r="1931" spans="1:14" x14ac:dyDescent="0.35">
      <c r="A1931" s="2">
        <v>86900</v>
      </c>
      <c r="B1931" t="s">
        <v>8</v>
      </c>
      <c r="C1931">
        <v>650055</v>
      </c>
      <c r="D1931" t="s">
        <v>2505</v>
      </c>
      <c r="E1931">
        <v>300</v>
      </c>
      <c r="F1931" s="1">
        <v>43466</v>
      </c>
      <c r="G1931" s="3">
        <v>38.75</v>
      </c>
      <c r="H1931" s="3">
        <f t="shared" si="210"/>
        <v>14.725</v>
      </c>
      <c r="I1931" s="3">
        <f t="shared" si="211"/>
        <v>6.1844999999999999</v>
      </c>
      <c r="J1931" s="3">
        <f t="shared" si="212"/>
        <v>20.537500000000001</v>
      </c>
      <c r="K1931" s="3">
        <f t="shared" si="213"/>
        <v>21.700000000000003</v>
      </c>
      <c r="L1931" s="3">
        <f t="shared" si="214"/>
        <v>12.787500000000001</v>
      </c>
      <c r="M1931" s="3">
        <f t="shared" si="215"/>
        <v>30.225000000000001</v>
      </c>
      <c r="N1931" s="3">
        <f t="shared" si="216"/>
        <v>29.0625</v>
      </c>
    </row>
    <row r="1932" spans="1:14" x14ac:dyDescent="0.35">
      <c r="A1932" s="2">
        <v>86870</v>
      </c>
      <c r="B1932" t="s">
        <v>8</v>
      </c>
      <c r="C1932">
        <v>650070</v>
      </c>
      <c r="D1932" t="s">
        <v>2509</v>
      </c>
      <c r="E1932">
        <v>300</v>
      </c>
      <c r="F1932" s="1">
        <v>43466</v>
      </c>
      <c r="G1932" s="3">
        <v>145.75</v>
      </c>
      <c r="H1932" s="3">
        <f t="shared" si="210"/>
        <v>55.384999999999998</v>
      </c>
      <c r="I1932" s="3">
        <f t="shared" si="211"/>
        <v>23.261699999999998</v>
      </c>
      <c r="J1932" s="3">
        <f t="shared" si="212"/>
        <v>77.247500000000002</v>
      </c>
      <c r="K1932" s="3">
        <f t="shared" si="213"/>
        <v>81.62</v>
      </c>
      <c r="L1932" s="3">
        <f t="shared" si="214"/>
        <v>48.097500000000004</v>
      </c>
      <c r="M1932" s="3">
        <f t="shared" si="215"/>
        <v>113.685</v>
      </c>
      <c r="N1932" s="3">
        <f t="shared" si="216"/>
        <v>109.3125</v>
      </c>
    </row>
    <row r="1933" spans="1:14" x14ac:dyDescent="0.35">
      <c r="A1933" s="2">
        <v>86904</v>
      </c>
      <c r="B1933" t="s">
        <v>8</v>
      </c>
      <c r="C1933">
        <v>650075</v>
      </c>
      <c r="D1933" t="s">
        <v>2510</v>
      </c>
      <c r="E1933">
        <v>300</v>
      </c>
      <c r="F1933" s="1">
        <v>43466</v>
      </c>
      <c r="G1933" s="3">
        <v>44.25</v>
      </c>
      <c r="H1933" s="3">
        <f t="shared" si="210"/>
        <v>16.815000000000001</v>
      </c>
      <c r="I1933" s="3">
        <f t="shared" si="211"/>
        <v>7.0623000000000005</v>
      </c>
      <c r="J1933" s="3">
        <f t="shared" si="212"/>
        <v>23.452500000000001</v>
      </c>
      <c r="K1933" s="3">
        <f t="shared" si="213"/>
        <v>24.78</v>
      </c>
      <c r="L1933" s="3">
        <f t="shared" si="214"/>
        <v>14.602500000000001</v>
      </c>
      <c r="M1933" s="3">
        <f t="shared" si="215"/>
        <v>34.515000000000001</v>
      </c>
      <c r="N1933" s="3">
        <f t="shared" si="216"/>
        <v>33.1875</v>
      </c>
    </row>
    <row r="1934" spans="1:14" x14ac:dyDescent="0.35">
      <c r="A1934" s="2">
        <v>36430</v>
      </c>
      <c r="B1934" t="s">
        <v>8</v>
      </c>
      <c r="C1934">
        <v>650080</v>
      </c>
      <c r="D1934" t="s">
        <v>2511</v>
      </c>
      <c r="E1934">
        <v>391</v>
      </c>
      <c r="F1934" s="1">
        <v>43466</v>
      </c>
      <c r="G1934" s="3">
        <v>722.75</v>
      </c>
      <c r="H1934" s="3">
        <f t="shared" si="210"/>
        <v>274.64499999999998</v>
      </c>
      <c r="I1934" s="3">
        <f t="shared" si="211"/>
        <v>115.35089999999998</v>
      </c>
      <c r="J1934" s="3">
        <f t="shared" si="212"/>
        <v>383.0575</v>
      </c>
      <c r="K1934" s="3">
        <f t="shared" si="213"/>
        <v>404.74000000000007</v>
      </c>
      <c r="L1934" s="3">
        <f t="shared" si="214"/>
        <v>238.50750000000002</v>
      </c>
      <c r="M1934" s="3">
        <f t="shared" si="215"/>
        <v>563.745</v>
      </c>
      <c r="N1934" s="3">
        <f t="shared" si="216"/>
        <v>542.0625</v>
      </c>
    </row>
    <row r="1935" spans="1:14" x14ac:dyDescent="0.35">
      <c r="A1935" s="2" t="s">
        <v>2512</v>
      </c>
      <c r="B1935" t="s">
        <v>8</v>
      </c>
      <c r="C1935">
        <v>650085</v>
      </c>
      <c r="D1935" t="s">
        <v>2513</v>
      </c>
      <c r="E1935">
        <v>390</v>
      </c>
      <c r="F1935" s="1">
        <v>43466</v>
      </c>
      <c r="G1935" s="3">
        <v>243.5</v>
      </c>
      <c r="H1935" s="3">
        <f t="shared" si="210"/>
        <v>92.53</v>
      </c>
      <c r="I1935" s="3">
        <f t="shared" si="211"/>
        <v>38.8626</v>
      </c>
      <c r="J1935" s="3">
        <f t="shared" si="212"/>
        <v>129.05500000000001</v>
      </c>
      <c r="K1935" s="3">
        <f t="shared" si="213"/>
        <v>136.36000000000001</v>
      </c>
      <c r="L1935" s="3">
        <f t="shared" si="214"/>
        <v>80.355000000000004</v>
      </c>
      <c r="M1935" s="3">
        <f t="shared" si="215"/>
        <v>189.93</v>
      </c>
      <c r="N1935" s="3">
        <f t="shared" si="216"/>
        <v>182.625</v>
      </c>
    </row>
    <row r="1936" spans="1:14" x14ac:dyDescent="0.35">
      <c r="A1936" s="2">
        <v>86945</v>
      </c>
      <c r="B1936" t="s">
        <v>8</v>
      </c>
      <c r="C1936">
        <v>650101</v>
      </c>
      <c r="D1936" t="s">
        <v>2514</v>
      </c>
      <c r="E1936">
        <v>300</v>
      </c>
      <c r="F1936" s="1">
        <v>43466</v>
      </c>
      <c r="G1936" s="3">
        <v>110.25</v>
      </c>
      <c r="H1936" s="3">
        <f t="shared" si="210"/>
        <v>41.895000000000003</v>
      </c>
      <c r="I1936" s="3">
        <f t="shared" si="211"/>
        <v>17.5959</v>
      </c>
      <c r="J1936" s="3">
        <f t="shared" si="212"/>
        <v>58.432500000000005</v>
      </c>
      <c r="K1936" s="3">
        <f t="shared" si="213"/>
        <v>61.740000000000009</v>
      </c>
      <c r="L1936" s="3">
        <f t="shared" si="214"/>
        <v>36.3825</v>
      </c>
      <c r="M1936" s="3">
        <f t="shared" si="215"/>
        <v>85.995000000000005</v>
      </c>
      <c r="N1936" s="3">
        <f t="shared" si="216"/>
        <v>82.6875</v>
      </c>
    </row>
    <row r="1937" spans="1:14" x14ac:dyDescent="0.35">
      <c r="A1937" s="2">
        <v>97165</v>
      </c>
      <c r="B1937" t="s">
        <v>8</v>
      </c>
      <c r="C1937">
        <v>660002</v>
      </c>
      <c r="D1937" t="s">
        <v>2515</v>
      </c>
      <c r="E1937">
        <v>434</v>
      </c>
      <c r="F1937" s="1">
        <v>43466</v>
      </c>
      <c r="G1937" s="3">
        <v>155</v>
      </c>
      <c r="H1937" s="3">
        <f t="shared" si="210"/>
        <v>58.9</v>
      </c>
      <c r="I1937" s="3">
        <f t="shared" si="211"/>
        <v>24.738</v>
      </c>
      <c r="J1937" s="3">
        <f t="shared" si="212"/>
        <v>82.15</v>
      </c>
      <c r="K1937" s="3">
        <f t="shared" si="213"/>
        <v>86.800000000000011</v>
      </c>
      <c r="L1937" s="3">
        <f t="shared" si="214"/>
        <v>51.150000000000006</v>
      </c>
      <c r="M1937" s="3">
        <f t="shared" si="215"/>
        <v>120.9</v>
      </c>
      <c r="N1937" s="3">
        <f t="shared" si="216"/>
        <v>116.25</v>
      </c>
    </row>
    <row r="1938" spans="1:14" x14ac:dyDescent="0.35">
      <c r="A1938" s="2">
        <v>97166</v>
      </c>
      <c r="B1938" t="s">
        <v>8</v>
      </c>
      <c r="C1938">
        <v>660003</v>
      </c>
      <c r="D1938" t="s">
        <v>2516</v>
      </c>
      <c r="E1938">
        <v>434</v>
      </c>
      <c r="F1938" s="1">
        <v>43466</v>
      </c>
      <c r="G1938" s="3">
        <v>210</v>
      </c>
      <c r="H1938" s="3">
        <f t="shared" si="210"/>
        <v>79.8</v>
      </c>
      <c r="I1938" s="3">
        <f t="shared" si="211"/>
        <v>33.515999999999998</v>
      </c>
      <c r="J1938" s="3">
        <f t="shared" si="212"/>
        <v>111.30000000000001</v>
      </c>
      <c r="K1938" s="3">
        <f t="shared" si="213"/>
        <v>117.60000000000001</v>
      </c>
      <c r="L1938" s="3">
        <f t="shared" si="214"/>
        <v>69.3</v>
      </c>
      <c r="M1938" s="3">
        <f t="shared" si="215"/>
        <v>163.80000000000001</v>
      </c>
      <c r="N1938" s="3">
        <f t="shared" si="216"/>
        <v>157.5</v>
      </c>
    </row>
    <row r="1939" spans="1:14" x14ac:dyDescent="0.35">
      <c r="A1939" s="2">
        <v>97167</v>
      </c>
      <c r="B1939" t="s">
        <v>8</v>
      </c>
      <c r="C1939">
        <v>660004</v>
      </c>
      <c r="D1939" t="s">
        <v>2517</v>
      </c>
      <c r="E1939">
        <v>434</v>
      </c>
      <c r="F1939" s="1">
        <v>43466</v>
      </c>
      <c r="G1939" s="3">
        <v>236.25</v>
      </c>
      <c r="H1939" s="3">
        <f t="shared" si="210"/>
        <v>89.775000000000006</v>
      </c>
      <c r="I1939" s="3">
        <f t="shared" si="211"/>
        <v>37.705500000000001</v>
      </c>
      <c r="J1939" s="3">
        <f t="shared" si="212"/>
        <v>125.21250000000001</v>
      </c>
      <c r="K1939" s="3">
        <f t="shared" si="213"/>
        <v>132.30000000000001</v>
      </c>
      <c r="L1939" s="3">
        <f t="shared" si="214"/>
        <v>77.962500000000006</v>
      </c>
      <c r="M1939" s="3">
        <f t="shared" si="215"/>
        <v>184.27500000000001</v>
      </c>
      <c r="N1939" s="3">
        <f t="shared" si="216"/>
        <v>177.1875</v>
      </c>
    </row>
    <row r="1940" spans="1:14" x14ac:dyDescent="0.35">
      <c r="A1940" s="2">
        <v>97166</v>
      </c>
      <c r="B1940" t="s">
        <v>8</v>
      </c>
      <c r="C1940">
        <v>660011</v>
      </c>
      <c r="D1940" t="s">
        <v>2518</v>
      </c>
      <c r="E1940">
        <v>434</v>
      </c>
      <c r="F1940" s="1">
        <v>43466</v>
      </c>
      <c r="G1940" s="3">
        <v>79.5</v>
      </c>
      <c r="H1940" s="3">
        <f t="shared" si="210"/>
        <v>30.21</v>
      </c>
      <c r="I1940" s="3">
        <f t="shared" si="211"/>
        <v>12.6882</v>
      </c>
      <c r="J1940" s="3">
        <f t="shared" si="212"/>
        <v>42.135000000000005</v>
      </c>
      <c r="K1940" s="3">
        <f t="shared" si="213"/>
        <v>44.52</v>
      </c>
      <c r="L1940" s="3">
        <f t="shared" si="214"/>
        <v>26.235000000000003</v>
      </c>
      <c r="M1940" s="3">
        <f t="shared" si="215"/>
        <v>62.010000000000005</v>
      </c>
      <c r="N1940" s="3">
        <f t="shared" si="216"/>
        <v>59.625</v>
      </c>
    </row>
    <row r="1941" spans="1:14" x14ac:dyDescent="0.35">
      <c r="A1941" s="2">
        <v>95832</v>
      </c>
      <c r="B1941" t="s">
        <v>8</v>
      </c>
      <c r="C1941">
        <v>660014</v>
      </c>
      <c r="D1941" t="s">
        <v>2519</v>
      </c>
      <c r="E1941">
        <v>430</v>
      </c>
      <c r="F1941" s="1">
        <v>43466</v>
      </c>
      <c r="G1941" s="3">
        <v>85.75</v>
      </c>
      <c r="H1941" s="3">
        <f t="shared" si="210"/>
        <v>32.585000000000001</v>
      </c>
      <c r="I1941" s="3">
        <f t="shared" si="211"/>
        <v>13.685700000000001</v>
      </c>
      <c r="J1941" s="3">
        <f t="shared" si="212"/>
        <v>45.447500000000005</v>
      </c>
      <c r="K1941" s="3">
        <f t="shared" si="213"/>
        <v>48.02</v>
      </c>
      <c r="L1941" s="3">
        <f t="shared" si="214"/>
        <v>28.297500000000003</v>
      </c>
      <c r="M1941" s="3">
        <f t="shared" si="215"/>
        <v>66.885000000000005</v>
      </c>
      <c r="N1941" s="3">
        <f t="shared" si="216"/>
        <v>64.3125</v>
      </c>
    </row>
    <row r="1942" spans="1:14" x14ac:dyDescent="0.35">
      <c r="A1942" s="2">
        <v>95852</v>
      </c>
      <c r="B1942" t="s">
        <v>8</v>
      </c>
      <c r="C1942">
        <v>660016</v>
      </c>
      <c r="D1942" t="s">
        <v>2520</v>
      </c>
      <c r="E1942">
        <v>430</v>
      </c>
      <c r="F1942" s="1">
        <v>43466</v>
      </c>
      <c r="G1942" s="3">
        <v>75</v>
      </c>
      <c r="H1942" s="3">
        <f t="shared" si="210"/>
        <v>28.5</v>
      </c>
      <c r="I1942" s="3">
        <f t="shared" si="211"/>
        <v>11.969999999999999</v>
      </c>
      <c r="J1942" s="3">
        <f t="shared" si="212"/>
        <v>39.75</v>
      </c>
      <c r="K1942" s="3">
        <f t="shared" si="213"/>
        <v>42.000000000000007</v>
      </c>
      <c r="L1942" s="3">
        <f t="shared" si="214"/>
        <v>24.75</v>
      </c>
      <c r="M1942" s="3">
        <f t="shared" si="215"/>
        <v>58.5</v>
      </c>
      <c r="N1942" s="3">
        <f t="shared" si="216"/>
        <v>56.25</v>
      </c>
    </row>
    <row r="1943" spans="1:14" x14ac:dyDescent="0.35">
      <c r="A1943" s="2">
        <v>96116</v>
      </c>
      <c r="B1943" t="s">
        <v>8</v>
      </c>
      <c r="C1943">
        <v>660017</v>
      </c>
      <c r="D1943" t="s">
        <v>2521</v>
      </c>
      <c r="E1943">
        <v>430</v>
      </c>
      <c r="F1943" s="1">
        <v>43466</v>
      </c>
      <c r="G1943" s="3">
        <v>138</v>
      </c>
      <c r="H1943" s="3">
        <f t="shared" si="210"/>
        <v>52.44</v>
      </c>
      <c r="I1943" s="3">
        <f t="shared" si="211"/>
        <v>22.024799999999999</v>
      </c>
      <c r="J1943" s="3">
        <f t="shared" si="212"/>
        <v>73.14</v>
      </c>
      <c r="K1943" s="3">
        <f t="shared" si="213"/>
        <v>77.28</v>
      </c>
      <c r="L1943" s="3">
        <f t="shared" si="214"/>
        <v>45.54</v>
      </c>
      <c r="M1943" s="3">
        <f t="shared" si="215"/>
        <v>107.64</v>
      </c>
      <c r="N1943" s="3">
        <f t="shared" si="216"/>
        <v>103.5</v>
      </c>
    </row>
    <row r="1944" spans="1:14" x14ac:dyDescent="0.35">
      <c r="A1944" s="2" t="s">
        <v>1230</v>
      </c>
      <c r="B1944" t="s">
        <v>8</v>
      </c>
      <c r="C1944">
        <v>660019</v>
      </c>
      <c r="D1944" t="s">
        <v>2522</v>
      </c>
      <c r="E1944">
        <v>430</v>
      </c>
      <c r="F1944" s="1">
        <v>43466</v>
      </c>
      <c r="G1944" s="3">
        <v>60</v>
      </c>
      <c r="H1944" s="3">
        <f t="shared" si="210"/>
        <v>22.8</v>
      </c>
      <c r="I1944" s="3">
        <f t="shared" si="211"/>
        <v>9.5760000000000005</v>
      </c>
      <c r="J1944" s="3">
        <f t="shared" si="212"/>
        <v>31.8</v>
      </c>
      <c r="K1944" s="3">
        <f t="shared" si="213"/>
        <v>33.6</v>
      </c>
      <c r="L1944" s="3">
        <f t="shared" si="214"/>
        <v>19.8</v>
      </c>
      <c r="M1944" s="3">
        <f t="shared" si="215"/>
        <v>46.800000000000004</v>
      </c>
      <c r="N1944" s="3">
        <f t="shared" si="216"/>
        <v>45</v>
      </c>
    </row>
    <row r="1945" spans="1:14" x14ac:dyDescent="0.35">
      <c r="A1945" s="2">
        <v>97018</v>
      </c>
      <c r="B1945" t="s">
        <v>8</v>
      </c>
      <c r="C1945">
        <v>660020</v>
      </c>
      <c r="D1945" t="s">
        <v>1227</v>
      </c>
      <c r="E1945">
        <v>430</v>
      </c>
      <c r="F1945" s="1">
        <v>43466</v>
      </c>
      <c r="G1945" s="3">
        <v>64.25</v>
      </c>
      <c r="H1945" s="3">
        <f t="shared" si="210"/>
        <v>24.414999999999999</v>
      </c>
      <c r="I1945" s="3">
        <f t="shared" si="211"/>
        <v>10.254299999999999</v>
      </c>
      <c r="J1945" s="3">
        <f t="shared" si="212"/>
        <v>34.052500000000002</v>
      </c>
      <c r="K1945" s="3">
        <f t="shared" si="213"/>
        <v>35.980000000000004</v>
      </c>
      <c r="L1945" s="3">
        <f t="shared" si="214"/>
        <v>21.202500000000001</v>
      </c>
      <c r="M1945" s="3">
        <f t="shared" si="215"/>
        <v>50.115000000000002</v>
      </c>
      <c r="N1945" s="3">
        <f t="shared" si="216"/>
        <v>48.1875</v>
      </c>
    </row>
    <row r="1946" spans="1:14" x14ac:dyDescent="0.35">
      <c r="A1946" s="2">
        <v>97022</v>
      </c>
      <c r="B1946" t="s">
        <v>8</v>
      </c>
      <c r="C1946">
        <v>660021</v>
      </c>
      <c r="D1946" t="s">
        <v>2525</v>
      </c>
      <c r="E1946">
        <v>430</v>
      </c>
      <c r="F1946" s="1">
        <v>43466</v>
      </c>
      <c r="G1946" s="3">
        <v>85.25</v>
      </c>
      <c r="H1946" s="3">
        <f t="shared" si="210"/>
        <v>32.395000000000003</v>
      </c>
      <c r="I1946" s="3">
        <f t="shared" si="211"/>
        <v>13.6059</v>
      </c>
      <c r="J1946" s="3">
        <f t="shared" si="212"/>
        <v>45.182500000000005</v>
      </c>
      <c r="K1946" s="3">
        <f t="shared" si="213"/>
        <v>47.74</v>
      </c>
      <c r="L1946" s="3">
        <f t="shared" si="214"/>
        <v>28.1325</v>
      </c>
      <c r="M1946" s="3">
        <f t="shared" si="215"/>
        <v>66.495000000000005</v>
      </c>
      <c r="N1946" s="3">
        <f t="shared" si="216"/>
        <v>63.9375</v>
      </c>
    </row>
    <row r="1947" spans="1:14" x14ac:dyDescent="0.35">
      <c r="A1947" s="2">
        <v>97033</v>
      </c>
      <c r="B1947" t="s">
        <v>8</v>
      </c>
      <c r="C1947">
        <v>660022</v>
      </c>
      <c r="D1947" t="s">
        <v>1238</v>
      </c>
      <c r="E1947">
        <v>430</v>
      </c>
      <c r="F1947" s="1">
        <v>43466</v>
      </c>
      <c r="G1947" s="3">
        <v>64.25</v>
      </c>
      <c r="H1947" s="3">
        <f t="shared" si="210"/>
        <v>24.414999999999999</v>
      </c>
      <c r="I1947" s="3">
        <f t="shared" si="211"/>
        <v>10.254299999999999</v>
      </c>
      <c r="J1947" s="3">
        <f t="shared" si="212"/>
        <v>34.052500000000002</v>
      </c>
      <c r="K1947" s="3">
        <f t="shared" si="213"/>
        <v>35.980000000000004</v>
      </c>
      <c r="L1947" s="3">
        <f t="shared" si="214"/>
        <v>21.202500000000001</v>
      </c>
      <c r="M1947" s="3">
        <f t="shared" si="215"/>
        <v>50.115000000000002</v>
      </c>
      <c r="N1947" s="3">
        <f t="shared" si="216"/>
        <v>48.1875</v>
      </c>
    </row>
    <row r="1948" spans="1:14" x14ac:dyDescent="0.35">
      <c r="A1948" s="2">
        <v>97035</v>
      </c>
      <c r="B1948" t="s">
        <v>8</v>
      </c>
      <c r="C1948">
        <v>660023</v>
      </c>
      <c r="D1948" t="s">
        <v>1234</v>
      </c>
      <c r="E1948">
        <v>430</v>
      </c>
      <c r="F1948" s="1">
        <v>43466</v>
      </c>
      <c r="G1948" s="3">
        <v>64.25</v>
      </c>
      <c r="H1948" s="3">
        <f t="shared" si="210"/>
        <v>24.414999999999999</v>
      </c>
      <c r="I1948" s="3">
        <f t="shared" si="211"/>
        <v>10.254299999999999</v>
      </c>
      <c r="J1948" s="3">
        <f t="shared" si="212"/>
        <v>34.052500000000002</v>
      </c>
      <c r="K1948" s="3">
        <f t="shared" si="213"/>
        <v>35.980000000000004</v>
      </c>
      <c r="L1948" s="3">
        <f t="shared" si="214"/>
        <v>21.202500000000001</v>
      </c>
      <c r="M1948" s="3">
        <f t="shared" si="215"/>
        <v>50.115000000000002</v>
      </c>
      <c r="N1948" s="3">
        <f t="shared" si="216"/>
        <v>48.1875</v>
      </c>
    </row>
    <row r="1949" spans="1:14" x14ac:dyDescent="0.35">
      <c r="A1949" s="2">
        <v>97022</v>
      </c>
      <c r="B1949" t="s">
        <v>8</v>
      </c>
      <c r="C1949">
        <v>660024</v>
      </c>
      <c r="D1949" t="s">
        <v>1267</v>
      </c>
      <c r="E1949">
        <v>430</v>
      </c>
      <c r="F1949" s="1">
        <v>43466</v>
      </c>
      <c r="G1949" s="3">
        <v>59.5</v>
      </c>
      <c r="H1949" s="3">
        <f t="shared" si="210"/>
        <v>22.61</v>
      </c>
      <c r="I1949" s="3">
        <f t="shared" si="211"/>
        <v>9.4962</v>
      </c>
      <c r="J1949" s="3">
        <f t="shared" si="212"/>
        <v>31.535</v>
      </c>
      <c r="K1949" s="3">
        <f t="shared" si="213"/>
        <v>33.32</v>
      </c>
      <c r="L1949" s="3">
        <f t="shared" si="214"/>
        <v>19.635000000000002</v>
      </c>
      <c r="M1949" s="3">
        <f t="shared" si="215"/>
        <v>46.410000000000004</v>
      </c>
      <c r="N1949" s="3">
        <f t="shared" si="216"/>
        <v>44.625</v>
      </c>
    </row>
    <row r="1950" spans="1:14" x14ac:dyDescent="0.35">
      <c r="A1950" s="2">
        <v>97124</v>
      </c>
      <c r="B1950" t="s">
        <v>8</v>
      </c>
      <c r="C1950">
        <v>660027</v>
      </c>
      <c r="D1950" t="s">
        <v>1242</v>
      </c>
      <c r="E1950">
        <v>430</v>
      </c>
      <c r="F1950" s="1">
        <v>43466</v>
      </c>
      <c r="G1950" s="3">
        <v>56.5</v>
      </c>
      <c r="H1950" s="3">
        <f t="shared" si="210"/>
        <v>21.47</v>
      </c>
      <c r="I1950" s="3">
        <f t="shared" si="211"/>
        <v>9.0173999999999985</v>
      </c>
      <c r="J1950" s="3">
        <f t="shared" si="212"/>
        <v>29.945</v>
      </c>
      <c r="K1950" s="3">
        <f t="shared" si="213"/>
        <v>31.640000000000004</v>
      </c>
      <c r="L1950" s="3">
        <f t="shared" si="214"/>
        <v>18.645</v>
      </c>
      <c r="M1950" s="3">
        <f t="shared" si="215"/>
        <v>44.07</v>
      </c>
      <c r="N1950" s="3">
        <f t="shared" si="216"/>
        <v>42.375</v>
      </c>
    </row>
    <row r="1951" spans="1:14" x14ac:dyDescent="0.35">
      <c r="A1951" s="2">
        <v>97140</v>
      </c>
      <c r="B1951" t="s">
        <v>8</v>
      </c>
      <c r="C1951">
        <v>660028</v>
      </c>
      <c r="D1951" t="s">
        <v>2528</v>
      </c>
      <c r="E1951">
        <v>430</v>
      </c>
      <c r="F1951" s="1">
        <v>43466</v>
      </c>
      <c r="G1951" s="3">
        <v>63.75</v>
      </c>
      <c r="H1951" s="3">
        <f t="shared" si="210"/>
        <v>24.225000000000001</v>
      </c>
      <c r="I1951" s="3">
        <f t="shared" si="211"/>
        <v>10.1745</v>
      </c>
      <c r="J1951" s="3">
        <f t="shared" si="212"/>
        <v>33.787500000000001</v>
      </c>
      <c r="K1951" s="3">
        <f t="shared" si="213"/>
        <v>35.700000000000003</v>
      </c>
      <c r="L1951" s="3">
        <f t="shared" si="214"/>
        <v>21.037500000000001</v>
      </c>
      <c r="M1951" s="3">
        <f t="shared" si="215"/>
        <v>49.725000000000001</v>
      </c>
      <c r="N1951" s="3">
        <f t="shared" si="216"/>
        <v>47.8125</v>
      </c>
    </row>
    <row r="1952" spans="1:14" x14ac:dyDescent="0.35">
      <c r="A1952" s="2">
        <v>97530</v>
      </c>
      <c r="B1952" t="s">
        <v>8</v>
      </c>
      <c r="C1952">
        <v>660029</v>
      </c>
      <c r="D1952" t="s">
        <v>1249</v>
      </c>
      <c r="E1952">
        <v>430</v>
      </c>
      <c r="F1952" s="1">
        <v>43466</v>
      </c>
      <c r="G1952" s="3">
        <v>56</v>
      </c>
      <c r="H1952" s="3">
        <f t="shared" si="210"/>
        <v>21.28</v>
      </c>
      <c r="I1952" s="3">
        <f t="shared" si="211"/>
        <v>8.9375999999999998</v>
      </c>
      <c r="J1952" s="3">
        <f t="shared" si="212"/>
        <v>29.68</v>
      </c>
      <c r="K1952" s="3">
        <f t="shared" si="213"/>
        <v>31.360000000000003</v>
      </c>
      <c r="L1952" s="3">
        <f t="shared" si="214"/>
        <v>18.48</v>
      </c>
      <c r="M1952" s="3">
        <f t="shared" si="215"/>
        <v>43.68</v>
      </c>
      <c r="N1952" s="3">
        <f t="shared" si="216"/>
        <v>42</v>
      </c>
    </row>
    <row r="1953" spans="1:14" x14ac:dyDescent="0.35">
      <c r="A1953" s="2">
        <v>97530</v>
      </c>
      <c r="B1953" t="s">
        <v>8</v>
      </c>
      <c r="C1953">
        <v>660032</v>
      </c>
      <c r="D1953" t="s">
        <v>2531</v>
      </c>
      <c r="E1953">
        <v>430</v>
      </c>
      <c r="F1953" s="1">
        <v>43466</v>
      </c>
      <c r="G1953" s="3">
        <v>66.25</v>
      </c>
      <c r="H1953" s="3">
        <f t="shared" si="210"/>
        <v>25.175000000000001</v>
      </c>
      <c r="I1953" s="3">
        <f t="shared" si="211"/>
        <v>10.573499999999999</v>
      </c>
      <c r="J1953" s="3">
        <f t="shared" si="212"/>
        <v>35.112500000000004</v>
      </c>
      <c r="K1953" s="3">
        <f t="shared" si="213"/>
        <v>37.1</v>
      </c>
      <c r="L1953" s="3">
        <f t="shared" si="214"/>
        <v>21.862500000000001</v>
      </c>
      <c r="M1953" s="3">
        <f t="shared" si="215"/>
        <v>51.675000000000004</v>
      </c>
      <c r="N1953" s="3">
        <f t="shared" si="216"/>
        <v>49.6875</v>
      </c>
    </row>
    <row r="1954" spans="1:14" x14ac:dyDescent="0.35">
      <c r="A1954" s="2">
        <v>97530</v>
      </c>
      <c r="B1954" t="s">
        <v>8</v>
      </c>
      <c r="C1954">
        <v>660033</v>
      </c>
      <c r="D1954" t="s">
        <v>2532</v>
      </c>
      <c r="E1954">
        <v>430</v>
      </c>
      <c r="F1954" s="1">
        <v>43466</v>
      </c>
      <c r="G1954" s="3">
        <v>56</v>
      </c>
      <c r="H1954" s="3">
        <f t="shared" si="210"/>
        <v>21.28</v>
      </c>
      <c r="I1954" s="3">
        <f t="shared" si="211"/>
        <v>8.9375999999999998</v>
      </c>
      <c r="J1954" s="3">
        <f t="shared" si="212"/>
        <v>29.68</v>
      </c>
      <c r="K1954" s="3">
        <f t="shared" si="213"/>
        <v>31.360000000000003</v>
      </c>
      <c r="L1954" s="3">
        <f t="shared" si="214"/>
        <v>18.48</v>
      </c>
      <c r="M1954" s="3">
        <f t="shared" si="215"/>
        <v>43.68</v>
      </c>
      <c r="N1954" s="3">
        <f t="shared" si="216"/>
        <v>42</v>
      </c>
    </row>
    <row r="1955" spans="1:14" x14ac:dyDescent="0.35">
      <c r="A1955" s="2">
        <v>97760</v>
      </c>
      <c r="B1955" t="s">
        <v>8</v>
      </c>
      <c r="C1955">
        <v>660034</v>
      </c>
      <c r="D1955" t="s">
        <v>2533</v>
      </c>
      <c r="E1955">
        <v>430</v>
      </c>
      <c r="F1955" s="1">
        <v>43466</v>
      </c>
      <c r="G1955" s="3">
        <v>56.5</v>
      </c>
      <c r="H1955" s="3">
        <f t="shared" si="210"/>
        <v>21.47</v>
      </c>
      <c r="I1955" s="3">
        <f t="shared" si="211"/>
        <v>9.0173999999999985</v>
      </c>
      <c r="J1955" s="3">
        <f t="shared" si="212"/>
        <v>29.945</v>
      </c>
      <c r="K1955" s="3">
        <f t="shared" si="213"/>
        <v>31.640000000000004</v>
      </c>
      <c r="L1955" s="3">
        <f t="shared" si="214"/>
        <v>18.645</v>
      </c>
      <c r="M1955" s="3">
        <f t="shared" si="215"/>
        <v>44.07</v>
      </c>
      <c r="N1955" s="3">
        <f t="shared" si="216"/>
        <v>42.375</v>
      </c>
    </row>
    <row r="1956" spans="1:14" x14ac:dyDescent="0.35">
      <c r="A1956" s="2">
        <v>97760</v>
      </c>
      <c r="B1956" t="s">
        <v>8</v>
      </c>
      <c r="C1956">
        <v>660034</v>
      </c>
      <c r="D1956" t="s">
        <v>2533</v>
      </c>
      <c r="E1956">
        <v>430</v>
      </c>
      <c r="F1956" s="1">
        <v>43466</v>
      </c>
      <c r="G1956" s="3">
        <v>56.5</v>
      </c>
      <c r="H1956" s="3">
        <f t="shared" si="210"/>
        <v>21.47</v>
      </c>
      <c r="I1956" s="3">
        <f t="shared" si="211"/>
        <v>9.0173999999999985</v>
      </c>
      <c r="J1956" s="3">
        <f t="shared" si="212"/>
        <v>29.945</v>
      </c>
      <c r="K1956" s="3">
        <f t="shared" si="213"/>
        <v>31.640000000000004</v>
      </c>
      <c r="L1956" s="3">
        <f t="shared" si="214"/>
        <v>18.645</v>
      </c>
      <c r="M1956" s="3">
        <f t="shared" si="215"/>
        <v>44.07</v>
      </c>
      <c r="N1956" s="3">
        <f t="shared" si="216"/>
        <v>42.375</v>
      </c>
    </row>
    <row r="1957" spans="1:14" x14ac:dyDescent="0.35">
      <c r="A1957" s="2">
        <v>97535</v>
      </c>
      <c r="B1957" t="s">
        <v>8</v>
      </c>
      <c r="C1957">
        <v>660040</v>
      </c>
      <c r="D1957" t="s">
        <v>2534</v>
      </c>
      <c r="E1957">
        <v>430</v>
      </c>
      <c r="F1957" s="1">
        <v>43466</v>
      </c>
      <c r="G1957" s="3">
        <v>56.5</v>
      </c>
      <c r="H1957" s="3">
        <f t="shared" si="210"/>
        <v>21.47</v>
      </c>
      <c r="I1957" s="3">
        <f t="shared" si="211"/>
        <v>9.0173999999999985</v>
      </c>
      <c r="J1957" s="3">
        <f t="shared" si="212"/>
        <v>29.945</v>
      </c>
      <c r="K1957" s="3">
        <f t="shared" si="213"/>
        <v>31.640000000000004</v>
      </c>
      <c r="L1957" s="3">
        <f t="shared" si="214"/>
        <v>18.645</v>
      </c>
      <c r="M1957" s="3">
        <f t="shared" si="215"/>
        <v>44.07</v>
      </c>
      <c r="N1957" s="3">
        <f t="shared" si="216"/>
        <v>42.375</v>
      </c>
    </row>
    <row r="1958" spans="1:14" x14ac:dyDescent="0.35">
      <c r="A1958" s="2">
        <v>97761</v>
      </c>
      <c r="B1958" t="s">
        <v>8</v>
      </c>
      <c r="C1958">
        <v>660041</v>
      </c>
      <c r="D1958" t="s">
        <v>2541</v>
      </c>
      <c r="E1958">
        <v>430</v>
      </c>
      <c r="F1958" s="1">
        <v>43466</v>
      </c>
      <c r="G1958" s="3">
        <v>56.5</v>
      </c>
      <c r="H1958" s="3">
        <f t="shared" si="210"/>
        <v>21.47</v>
      </c>
      <c r="I1958" s="3">
        <f t="shared" si="211"/>
        <v>9.0173999999999985</v>
      </c>
      <c r="J1958" s="3">
        <f t="shared" si="212"/>
        <v>29.945</v>
      </c>
      <c r="K1958" s="3">
        <f t="shared" si="213"/>
        <v>31.640000000000004</v>
      </c>
      <c r="L1958" s="3">
        <f t="shared" si="214"/>
        <v>18.645</v>
      </c>
      <c r="M1958" s="3">
        <f t="shared" si="215"/>
        <v>44.07</v>
      </c>
      <c r="N1958" s="3">
        <f t="shared" si="216"/>
        <v>42.375</v>
      </c>
    </row>
    <row r="1959" spans="1:14" x14ac:dyDescent="0.35">
      <c r="A1959" s="2">
        <v>97761</v>
      </c>
      <c r="B1959" t="s">
        <v>8</v>
      </c>
      <c r="C1959">
        <v>660041</v>
      </c>
      <c r="D1959" t="s">
        <v>2541</v>
      </c>
      <c r="E1959">
        <v>430</v>
      </c>
      <c r="F1959" s="1">
        <v>43466</v>
      </c>
      <c r="G1959" s="3">
        <v>56.5</v>
      </c>
      <c r="H1959" s="3">
        <f t="shared" si="210"/>
        <v>21.47</v>
      </c>
      <c r="I1959" s="3">
        <f t="shared" si="211"/>
        <v>9.0173999999999985</v>
      </c>
      <c r="J1959" s="3">
        <f t="shared" si="212"/>
        <v>29.945</v>
      </c>
      <c r="K1959" s="3">
        <f t="shared" si="213"/>
        <v>31.640000000000004</v>
      </c>
      <c r="L1959" s="3">
        <f t="shared" si="214"/>
        <v>18.645</v>
      </c>
      <c r="M1959" s="3">
        <f t="shared" si="215"/>
        <v>44.07</v>
      </c>
      <c r="N1959" s="3">
        <f t="shared" si="216"/>
        <v>42.375</v>
      </c>
    </row>
    <row r="1960" spans="1:14" x14ac:dyDescent="0.35">
      <c r="A1960" s="2">
        <v>97750</v>
      </c>
      <c r="B1960" t="s">
        <v>8</v>
      </c>
      <c r="C1960">
        <v>660059</v>
      </c>
      <c r="D1960" t="s">
        <v>2542</v>
      </c>
      <c r="E1960">
        <v>430</v>
      </c>
      <c r="F1960" s="1">
        <v>43466</v>
      </c>
      <c r="G1960" s="3">
        <v>61.75</v>
      </c>
      <c r="H1960" s="3">
        <f t="shared" si="210"/>
        <v>23.465</v>
      </c>
      <c r="I1960" s="3">
        <f t="shared" si="211"/>
        <v>9.8552999999999997</v>
      </c>
      <c r="J1960" s="3">
        <f t="shared" si="212"/>
        <v>32.727499999999999</v>
      </c>
      <c r="K1960" s="3">
        <f t="shared" si="213"/>
        <v>34.580000000000005</v>
      </c>
      <c r="L1960" s="3">
        <f t="shared" si="214"/>
        <v>20.377500000000001</v>
      </c>
      <c r="M1960" s="3">
        <f t="shared" si="215"/>
        <v>48.164999999999999</v>
      </c>
      <c r="N1960" s="3">
        <f t="shared" si="216"/>
        <v>46.3125</v>
      </c>
    </row>
    <row r="1961" spans="1:14" x14ac:dyDescent="0.35">
      <c r="A1961" s="2">
        <v>97032</v>
      </c>
      <c r="B1961" t="s">
        <v>8</v>
      </c>
      <c r="C1961">
        <v>660060</v>
      </c>
      <c r="D1961" t="s">
        <v>2543</v>
      </c>
      <c r="E1961">
        <v>430</v>
      </c>
      <c r="F1961" s="1">
        <v>43466</v>
      </c>
      <c r="G1961" s="3">
        <v>95.25</v>
      </c>
      <c r="H1961" s="3">
        <f t="shared" si="210"/>
        <v>36.195</v>
      </c>
      <c r="I1961" s="3">
        <f t="shared" si="211"/>
        <v>15.2019</v>
      </c>
      <c r="J1961" s="3">
        <f t="shared" si="212"/>
        <v>50.482500000000002</v>
      </c>
      <c r="K1961" s="3">
        <f t="shared" si="213"/>
        <v>53.34</v>
      </c>
      <c r="L1961" s="3">
        <f t="shared" si="214"/>
        <v>31.432500000000001</v>
      </c>
      <c r="M1961" s="3">
        <f t="shared" si="215"/>
        <v>74.295000000000002</v>
      </c>
      <c r="N1961" s="3">
        <f t="shared" si="216"/>
        <v>71.4375</v>
      </c>
    </row>
    <row r="1962" spans="1:14" x14ac:dyDescent="0.35">
      <c r="A1962" s="2">
        <v>97035</v>
      </c>
      <c r="B1962" t="s">
        <v>8</v>
      </c>
      <c r="C1962">
        <v>660062</v>
      </c>
      <c r="D1962" t="s">
        <v>1237</v>
      </c>
      <c r="E1962">
        <v>430</v>
      </c>
      <c r="F1962" s="1">
        <v>43466</v>
      </c>
      <c r="G1962" s="3">
        <v>64.25</v>
      </c>
      <c r="H1962" s="3">
        <f t="shared" si="210"/>
        <v>24.414999999999999</v>
      </c>
      <c r="I1962" s="3">
        <f t="shared" si="211"/>
        <v>10.254299999999999</v>
      </c>
      <c r="J1962" s="3">
        <f t="shared" si="212"/>
        <v>34.052500000000002</v>
      </c>
      <c r="K1962" s="3">
        <f t="shared" si="213"/>
        <v>35.980000000000004</v>
      </c>
      <c r="L1962" s="3">
        <f t="shared" si="214"/>
        <v>21.202500000000001</v>
      </c>
      <c r="M1962" s="3">
        <f t="shared" si="215"/>
        <v>50.115000000000002</v>
      </c>
      <c r="N1962" s="3">
        <f t="shared" si="216"/>
        <v>48.1875</v>
      </c>
    </row>
    <row r="1963" spans="1:14" x14ac:dyDescent="0.35">
      <c r="A1963" s="2">
        <v>97110</v>
      </c>
      <c r="B1963" t="s">
        <v>8</v>
      </c>
      <c r="C1963">
        <v>660063</v>
      </c>
      <c r="D1963" t="s">
        <v>2544</v>
      </c>
      <c r="E1963">
        <v>430</v>
      </c>
      <c r="F1963" s="1">
        <v>43466</v>
      </c>
      <c r="G1963" s="3">
        <v>66.25</v>
      </c>
      <c r="H1963" s="3">
        <f t="shared" si="210"/>
        <v>25.175000000000001</v>
      </c>
      <c r="I1963" s="3">
        <f t="shared" si="211"/>
        <v>10.573499999999999</v>
      </c>
      <c r="J1963" s="3">
        <f t="shared" si="212"/>
        <v>35.112500000000004</v>
      </c>
      <c r="K1963" s="3">
        <f t="shared" si="213"/>
        <v>37.1</v>
      </c>
      <c r="L1963" s="3">
        <f t="shared" si="214"/>
        <v>21.862500000000001</v>
      </c>
      <c r="M1963" s="3">
        <f t="shared" si="215"/>
        <v>51.675000000000004</v>
      </c>
      <c r="N1963" s="3">
        <f t="shared" si="216"/>
        <v>49.6875</v>
      </c>
    </row>
    <row r="1964" spans="1:14" x14ac:dyDescent="0.35">
      <c r="A1964" s="2">
        <v>97150</v>
      </c>
      <c r="B1964" t="s">
        <v>8</v>
      </c>
      <c r="C1964">
        <v>660064</v>
      </c>
      <c r="D1964" t="s">
        <v>1306</v>
      </c>
      <c r="E1964">
        <v>430</v>
      </c>
      <c r="F1964" s="1">
        <v>43466</v>
      </c>
      <c r="G1964" s="3">
        <v>43.25</v>
      </c>
      <c r="H1964" s="3">
        <f t="shared" si="210"/>
        <v>16.434999999999999</v>
      </c>
      <c r="I1964" s="3">
        <f t="shared" si="211"/>
        <v>6.9026999999999994</v>
      </c>
      <c r="J1964" s="3">
        <f t="shared" si="212"/>
        <v>22.922499999999999</v>
      </c>
      <c r="K1964" s="3">
        <f t="shared" si="213"/>
        <v>24.220000000000002</v>
      </c>
      <c r="L1964" s="3">
        <f t="shared" si="214"/>
        <v>14.272500000000001</v>
      </c>
      <c r="M1964" s="3">
        <f t="shared" si="215"/>
        <v>33.734999999999999</v>
      </c>
      <c r="N1964" s="3">
        <f t="shared" si="216"/>
        <v>32.4375</v>
      </c>
    </row>
    <row r="1965" spans="1:14" x14ac:dyDescent="0.35">
      <c r="A1965" s="2">
        <v>97112</v>
      </c>
      <c r="B1965" t="s">
        <v>8</v>
      </c>
      <c r="C1965">
        <v>660070</v>
      </c>
      <c r="D1965" t="s">
        <v>1386</v>
      </c>
      <c r="E1965">
        <v>430</v>
      </c>
      <c r="F1965" s="1">
        <v>43466</v>
      </c>
      <c r="G1965" s="3">
        <v>32</v>
      </c>
      <c r="H1965" s="3">
        <f t="shared" si="210"/>
        <v>12.16</v>
      </c>
      <c r="I1965" s="3">
        <f t="shared" si="211"/>
        <v>5.1071999999999997</v>
      </c>
      <c r="J1965" s="3">
        <f t="shared" si="212"/>
        <v>16.96</v>
      </c>
      <c r="K1965" s="3">
        <f t="shared" si="213"/>
        <v>17.920000000000002</v>
      </c>
      <c r="L1965" s="3">
        <f t="shared" si="214"/>
        <v>10.56</v>
      </c>
      <c r="M1965" s="3">
        <f t="shared" si="215"/>
        <v>24.96</v>
      </c>
      <c r="N1965" s="3">
        <f t="shared" si="216"/>
        <v>24</v>
      </c>
    </row>
    <row r="1966" spans="1:14" x14ac:dyDescent="0.35">
      <c r="A1966" s="2">
        <v>97033</v>
      </c>
      <c r="B1966" t="s">
        <v>8</v>
      </c>
      <c r="C1966">
        <v>660075</v>
      </c>
      <c r="D1966" t="s">
        <v>2547</v>
      </c>
      <c r="E1966">
        <v>430</v>
      </c>
      <c r="F1966" s="1">
        <v>43466</v>
      </c>
      <c r="G1966" s="3">
        <v>64.25</v>
      </c>
      <c r="H1966" s="3">
        <f t="shared" si="210"/>
        <v>24.414999999999999</v>
      </c>
      <c r="I1966" s="3">
        <f t="shared" si="211"/>
        <v>10.254299999999999</v>
      </c>
      <c r="J1966" s="3">
        <f t="shared" si="212"/>
        <v>34.052500000000002</v>
      </c>
      <c r="K1966" s="3">
        <f t="shared" si="213"/>
        <v>35.980000000000004</v>
      </c>
      <c r="L1966" s="3">
        <f t="shared" si="214"/>
        <v>21.202500000000001</v>
      </c>
      <c r="M1966" s="3">
        <f t="shared" si="215"/>
        <v>50.115000000000002</v>
      </c>
      <c r="N1966" s="3">
        <f t="shared" si="216"/>
        <v>48.1875</v>
      </c>
    </row>
    <row r="1967" spans="1:14" x14ac:dyDescent="0.35">
      <c r="A1967" s="2">
        <v>97035</v>
      </c>
      <c r="B1967" t="s">
        <v>8</v>
      </c>
      <c r="C1967">
        <v>660076</v>
      </c>
      <c r="D1967" t="s">
        <v>2548</v>
      </c>
      <c r="E1967">
        <v>430</v>
      </c>
      <c r="F1967" s="1">
        <v>43466</v>
      </c>
      <c r="G1967" s="3">
        <v>64.25</v>
      </c>
      <c r="H1967" s="3">
        <f t="shared" si="210"/>
        <v>24.414999999999999</v>
      </c>
      <c r="I1967" s="3">
        <f t="shared" si="211"/>
        <v>10.254299999999999</v>
      </c>
      <c r="J1967" s="3">
        <f t="shared" si="212"/>
        <v>34.052500000000002</v>
      </c>
      <c r="K1967" s="3">
        <f t="shared" si="213"/>
        <v>35.980000000000004</v>
      </c>
      <c r="L1967" s="3">
        <f t="shared" si="214"/>
        <v>21.202500000000001</v>
      </c>
      <c r="M1967" s="3">
        <f t="shared" si="215"/>
        <v>50.115000000000002</v>
      </c>
      <c r="N1967" s="3">
        <f t="shared" si="216"/>
        <v>48.1875</v>
      </c>
    </row>
    <row r="1968" spans="1:14" x14ac:dyDescent="0.35">
      <c r="A1968" s="2">
        <v>97035</v>
      </c>
      <c r="B1968" t="s">
        <v>8</v>
      </c>
      <c r="C1968">
        <v>660077</v>
      </c>
      <c r="D1968" t="s">
        <v>1354</v>
      </c>
      <c r="E1968">
        <v>430</v>
      </c>
      <c r="F1968" s="1">
        <v>43466</v>
      </c>
      <c r="G1968" s="3">
        <v>64.25</v>
      </c>
      <c r="H1968" s="3">
        <f t="shared" si="210"/>
        <v>24.414999999999999</v>
      </c>
      <c r="I1968" s="3">
        <f t="shared" si="211"/>
        <v>10.254299999999999</v>
      </c>
      <c r="J1968" s="3">
        <f t="shared" si="212"/>
        <v>34.052500000000002</v>
      </c>
      <c r="K1968" s="3">
        <f t="shared" si="213"/>
        <v>35.980000000000004</v>
      </c>
      <c r="L1968" s="3">
        <f t="shared" si="214"/>
        <v>21.202500000000001</v>
      </c>
      <c r="M1968" s="3">
        <f t="shared" si="215"/>
        <v>50.115000000000002</v>
      </c>
      <c r="N1968" s="3">
        <f t="shared" si="216"/>
        <v>48.1875</v>
      </c>
    </row>
    <row r="1969" spans="1:14" x14ac:dyDescent="0.35">
      <c r="A1969" s="2">
        <v>95851</v>
      </c>
      <c r="B1969" t="s">
        <v>8</v>
      </c>
      <c r="C1969">
        <v>660079</v>
      </c>
      <c r="D1969" t="s">
        <v>2549</v>
      </c>
      <c r="E1969">
        <v>430</v>
      </c>
      <c r="F1969" s="1">
        <v>43466</v>
      </c>
      <c r="G1969" s="3">
        <v>64.25</v>
      </c>
      <c r="H1969" s="3">
        <f t="shared" si="210"/>
        <v>24.414999999999999</v>
      </c>
      <c r="I1969" s="3">
        <f t="shared" si="211"/>
        <v>10.254299999999999</v>
      </c>
      <c r="J1969" s="3">
        <f t="shared" si="212"/>
        <v>34.052500000000002</v>
      </c>
      <c r="K1969" s="3">
        <f t="shared" si="213"/>
        <v>35.980000000000004</v>
      </c>
      <c r="L1969" s="3">
        <f t="shared" si="214"/>
        <v>21.202500000000001</v>
      </c>
      <c r="M1969" s="3">
        <f t="shared" si="215"/>
        <v>50.115000000000002</v>
      </c>
      <c r="N1969" s="3">
        <f t="shared" si="216"/>
        <v>48.1875</v>
      </c>
    </row>
    <row r="1970" spans="1:14" x14ac:dyDescent="0.35">
      <c r="A1970" s="2">
        <v>97537</v>
      </c>
      <c r="B1970" t="s">
        <v>8</v>
      </c>
      <c r="C1970">
        <v>660080</v>
      </c>
      <c r="D1970" t="s">
        <v>1361</v>
      </c>
      <c r="E1970">
        <v>430</v>
      </c>
      <c r="F1970" s="1">
        <v>43466</v>
      </c>
      <c r="G1970" s="3">
        <v>55</v>
      </c>
      <c r="H1970" s="3">
        <f t="shared" si="210"/>
        <v>20.9</v>
      </c>
      <c r="I1970" s="3">
        <f t="shared" si="211"/>
        <v>8.7779999999999987</v>
      </c>
      <c r="J1970" s="3">
        <f t="shared" si="212"/>
        <v>29.150000000000002</v>
      </c>
      <c r="K1970" s="3">
        <f t="shared" si="213"/>
        <v>30.800000000000004</v>
      </c>
      <c r="L1970" s="3">
        <f t="shared" si="214"/>
        <v>18.150000000000002</v>
      </c>
      <c r="M1970" s="3">
        <f t="shared" si="215"/>
        <v>42.9</v>
      </c>
      <c r="N1970" s="3">
        <f t="shared" si="216"/>
        <v>41.25</v>
      </c>
    </row>
    <row r="1971" spans="1:14" x14ac:dyDescent="0.35">
      <c r="A1971" s="2">
        <v>97535</v>
      </c>
      <c r="B1971" t="s">
        <v>8</v>
      </c>
      <c r="C1971">
        <v>660081</v>
      </c>
      <c r="D1971" t="s">
        <v>2550</v>
      </c>
      <c r="E1971">
        <v>430</v>
      </c>
      <c r="F1971" s="1">
        <v>43466</v>
      </c>
      <c r="G1971" s="3">
        <v>61.5</v>
      </c>
      <c r="H1971" s="3">
        <f t="shared" si="210"/>
        <v>23.37</v>
      </c>
      <c r="I1971" s="3">
        <f t="shared" si="211"/>
        <v>9.8154000000000003</v>
      </c>
      <c r="J1971" s="3">
        <f t="shared" si="212"/>
        <v>32.594999999999999</v>
      </c>
      <c r="K1971" s="3">
        <f t="shared" si="213"/>
        <v>34.440000000000005</v>
      </c>
      <c r="L1971" s="3">
        <f t="shared" si="214"/>
        <v>20.295000000000002</v>
      </c>
      <c r="M1971" s="3">
        <f t="shared" si="215"/>
        <v>47.97</v>
      </c>
      <c r="N1971" s="3">
        <f t="shared" si="216"/>
        <v>46.125</v>
      </c>
    </row>
    <row r="1972" spans="1:14" x14ac:dyDescent="0.35">
      <c r="A1972" s="2" t="s">
        <v>2556</v>
      </c>
      <c r="B1972" t="s">
        <v>8</v>
      </c>
      <c r="C1972">
        <v>660082</v>
      </c>
      <c r="D1972" t="s">
        <v>2557</v>
      </c>
      <c r="E1972">
        <v>274</v>
      </c>
      <c r="F1972" s="1">
        <v>43466</v>
      </c>
      <c r="G1972" s="3">
        <v>34</v>
      </c>
      <c r="H1972" s="3">
        <f t="shared" si="210"/>
        <v>12.92</v>
      </c>
      <c r="I1972" s="3">
        <f t="shared" si="211"/>
        <v>5.4264000000000001</v>
      </c>
      <c r="J1972" s="3">
        <f t="shared" si="212"/>
        <v>18.02</v>
      </c>
      <c r="K1972" s="3">
        <f t="shared" si="213"/>
        <v>19.040000000000003</v>
      </c>
      <c r="L1972" s="3">
        <f t="shared" si="214"/>
        <v>11.22</v>
      </c>
      <c r="M1972" s="3">
        <f t="shared" si="215"/>
        <v>26.52</v>
      </c>
      <c r="N1972" s="3">
        <f t="shared" si="216"/>
        <v>25.5</v>
      </c>
    </row>
    <row r="1973" spans="1:14" x14ac:dyDescent="0.35">
      <c r="A1973" s="2">
        <v>97763</v>
      </c>
      <c r="B1973" t="s">
        <v>8</v>
      </c>
      <c r="C1973">
        <v>660083</v>
      </c>
      <c r="D1973" t="s">
        <v>2558</v>
      </c>
      <c r="E1973">
        <v>430</v>
      </c>
      <c r="F1973" s="1">
        <v>43466</v>
      </c>
      <c r="G1973" s="3">
        <v>52</v>
      </c>
      <c r="H1973" s="3">
        <f t="shared" si="210"/>
        <v>19.760000000000002</v>
      </c>
      <c r="I1973" s="3">
        <f t="shared" si="211"/>
        <v>8.2992000000000008</v>
      </c>
      <c r="J1973" s="3">
        <f t="shared" si="212"/>
        <v>27.560000000000002</v>
      </c>
      <c r="K1973" s="3">
        <f t="shared" si="213"/>
        <v>29.120000000000005</v>
      </c>
      <c r="L1973" s="3">
        <f t="shared" si="214"/>
        <v>17.16</v>
      </c>
      <c r="M1973" s="3">
        <f t="shared" si="215"/>
        <v>40.56</v>
      </c>
      <c r="N1973" s="3">
        <f t="shared" si="216"/>
        <v>39</v>
      </c>
    </row>
    <row r="1974" spans="1:14" x14ac:dyDescent="0.35">
      <c r="A1974" s="2">
        <v>97763</v>
      </c>
      <c r="B1974" t="s">
        <v>8</v>
      </c>
      <c r="C1974">
        <v>660083</v>
      </c>
      <c r="D1974" t="s">
        <v>2558</v>
      </c>
      <c r="E1974">
        <v>430</v>
      </c>
      <c r="F1974" s="1">
        <v>43466</v>
      </c>
      <c r="G1974" s="3">
        <v>52</v>
      </c>
      <c r="H1974" s="3">
        <f t="shared" si="210"/>
        <v>19.760000000000002</v>
      </c>
      <c r="I1974" s="3">
        <f t="shared" si="211"/>
        <v>8.2992000000000008</v>
      </c>
      <c r="J1974" s="3">
        <f t="shared" si="212"/>
        <v>27.560000000000002</v>
      </c>
      <c r="K1974" s="3">
        <f t="shared" si="213"/>
        <v>29.120000000000005</v>
      </c>
      <c r="L1974" s="3">
        <f t="shared" si="214"/>
        <v>17.16</v>
      </c>
      <c r="M1974" s="3">
        <f t="shared" si="215"/>
        <v>40.56</v>
      </c>
      <c r="N1974" s="3">
        <f t="shared" si="216"/>
        <v>39</v>
      </c>
    </row>
    <row r="1975" spans="1:14" x14ac:dyDescent="0.35">
      <c r="A1975" s="2">
        <v>97761</v>
      </c>
      <c r="B1975" t="s">
        <v>8</v>
      </c>
      <c r="C1975">
        <v>660085</v>
      </c>
      <c r="D1975" t="s">
        <v>2559</v>
      </c>
      <c r="E1975">
        <v>430</v>
      </c>
      <c r="F1975" s="1">
        <v>43466</v>
      </c>
      <c r="G1975" s="3">
        <v>66.25</v>
      </c>
      <c r="H1975" s="3">
        <f t="shared" si="210"/>
        <v>25.175000000000001</v>
      </c>
      <c r="I1975" s="3">
        <f t="shared" si="211"/>
        <v>10.573499999999999</v>
      </c>
      <c r="J1975" s="3">
        <f t="shared" si="212"/>
        <v>35.112500000000004</v>
      </c>
      <c r="K1975" s="3">
        <f t="shared" si="213"/>
        <v>37.1</v>
      </c>
      <c r="L1975" s="3">
        <f t="shared" si="214"/>
        <v>21.862500000000001</v>
      </c>
      <c r="M1975" s="3">
        <f t="shared" si="215"/>
        <v>51.675000000000004</v>
      </c>
      <c r="N1975" s="3">
        <f t="shared" si="216"/>
        <v>49.6875</v>
      </c>
    </row>
    <row r="1976" spans="1:14" x14ac:dyDescent="0.35">
      <c r="A1976" s="2">
        <v>97761</v>
      </c>
      <c r="B1976" t="s">
        <v>8</v>
      </c>
      <c r="C1976">
        <v>660085</v>
      </c>
      <c r="D1976" t="s">
        <v>2559</v>
      </c>
      <c r="E1976">
        <v>430</v>
      </c>
      <c r="F1976" s="1">
        <v>43466</v>
      </c>
      <c r="G1976" s="3">
        <v>66.25</v>
      </c>
      <c r="H1976" s="3">
        <f t="shared" si="210"/>
        <v>25.175000000000001</v>
      </c>
      <c r="I1976" s="3">
        <f t="shared" si="211"/>
        <v>10.573499999999999</v>
      </c>
      <c r="J1976" s="3">
        <f t="shared" si="212"/>
        <v>35.112500000000004</v>
      </c>
      <c r="K1976" s="3">
        <f t="shared" si="213"/>
        <v>37.1</v>
      </c>
      <c r="L1976" s="3">
        <f t="shared" si="214"/>
        <v>21.862500000000001</v>
      </c>
      <c r="M1976" s="3">
        <f t="shared" si="215"/>
        <v>51.675000000000004</v>
      </c>
      <c r="N1976" s="3">
        <f t="shared" si="216"/>
        <v>49.6875</v>
      </c>
    </row>
    <row r="1977" spans="1:14" x14ac:dyDescent="0.35">
      <c r="A1977" s="2">
        <v>97113</v>
      </c>
      <c r="B1977" t="s">
        <v>8</v>
      </c>
      <c r="C1977">
        <v>660360</v>
      </c>
      <c r="D1977" t="s">
        <v>1415</v>
      </c>
      <c r="E1977">
        <v>430</v>
      </c>
      <c r="F1977" s="1">
        <v>43466</v>
      </c>
      <c r="G1977" s="3">
        <v>100</v>
      </c>
      <c r="H1977" s="3">
        <f t="shared" si="210"/>
        <v>38</v>
      </c>
      <c r="I1977" s="3">
        <f t="shared" si="211"/>
        <v>15.959999999999999</v>
      </c>
      <c r="J1977" s="3">
        <f t="shared" si="212"/>
        <v>53</v>
      </c>
      <c r="K1977" s="3">
        <f t="shared" si="213"/>
        <v>56.000000000000007</v>
      </c>
      <c r="L1977" s="3">
        <f t="shared" si="214"/>
        <v>33</v>
      </c>
      <c r="M1977" s="3">
        <f t="shared" si="215"/>
        <v>78</v>
      </c>
      <c r="N1977" s="3">
        <f t="shared" si="216"/>
        <v>75</v>
      </c>
    </row>
    <row r="1978" spans="1:14" x14ac:dyDescent="0.35">
      <c r="A1978" s="2">
        <v>71130</v>
      </c>
      <c r="B1978" t="s">
        <v>8</v>
      </c>
      <c r="C1978">
        <v>700027</v>
      </c>
      <c r="D1978" t="s">
        <v>2560</v>
      </c>
      <c r="E1978">
        <v>320</v>
      </c>
      <c r="F1978" s="1">
        <v>43466</v>
      </c>
      <c r="G1978" s="3">
        <v>117</v>
      </c>
      <c r="H1978" s="3">
        <f t="shared" si="210"/>
        <v>44.46</v>
      </c>
      <c r="I1978" s="3">
        <f t="shared" si="211"/>
        <v>18.673200000000001</v>
      </c>
      <c r="J1978" s="3">
        <f t="shared" si="212"/>
        <v>62.010000000000005</v>
      </c>
      <c r="K1978" s="3">
        <f t="shared" si="213"/>
        <v>65.52000000000001</v>
      </c>
      <c r="L1978" s="3">
        <f t="shared" si="214"/>
        <v>38.61</v>
      </c>
      <c r="M1978" s="3">
        <f t="shared" si="215"/>
        <v>91.26</v>
      </c>
      <c r="N1978" s="3">
        <f t="shared" si="216"/>
        <v>87.75</v>
      </c>
    </row>
    <row r="1979" spans="1:14" x14ac:dyDescent="0.35">
      <c r="A1979" s="2">
        <v>71130</v>
      </c>
      <c r="B1979" t="s">
        <v>8</v>
      </c>
      <c r="C1979">
        <v>700028</v>
      </c>
      <c r="D1979" t="s">
        <v>2561</v>
      </c>
      <c r="E1979">
        <v>320</v>
      </c>
      <c r="F1979" s="1">
        <v>43466</v>
      </c>
      <c r="G1979" s="3">
        <v>233.5</v>
      </c>
      <c r="H1979" s="3">
        <f t="shared" si="210"/>
        <v>88.73</v>
      </c>
      <c r="I1979" s="3">
        <f t="shared" si="211"/>
        <v>37.266599999999997</v>
      </c>
      <c r="J1979" s="3">
        <f t="shared" si="212"/>
        <v>123.75500000000001</v>
      </c>
      <c r="K1979" s="3">
        <f t="shared" si="213"/>
        <v>130.76000000000002</v>
      </c>
      <c r="L1979" s="3">
        <f t="shared" si="214"/>
        <v>77.055000000000007</v>
      </c>
      <c r="M1979" s="3">
        <f t="shared" si="215"/>
        <v>182.13</v>
      </c>
      <c r="N1979" s="3">
        <f t="shared" si="216"/>
        <v>175.125</v>
      </c>
    </row>
    <row r="1980" spans="1:14" x14ac:dyDescent="0.35">
      <c r="A1980" s="2">
        <v>70220</v>
      </c>
      <c r="B1980" t="s">
        <v>8</v>
      </c>
      <c r="C1980">
        <v>700105</v>
      </c>
      <c r="D1980" t="s">
        <v>2562</v>
      </c>
      <c r="E1980">
        <v>320</v>
      </c>
      <c r="F1980" s="1">
        <v>43466</v>
      </c>
      <c r="G1980" s="3">
        <v>239</v>
      </c>
      <c r="H1980" s="3">
        <f t="shared" si="210"/>
        <v>90.820000000000007</v>
      </c>
      <c r="I1980" s="3">
        <f t="shared" si="211"/>
        <v>38.144400000000005</v>
      </c>
      <c r="J1980" s="3">
        <f t="shared" si="212"/>
        <v>126.67</v>
      </c>
      <c r="K1980" s="3">
        <f t="shared" si="213"/>
        <v>133.84</v>
      </c>
      <c r="L1980" s="3">
        <f t="shared" si="214"/>
        <v>78.87</v>
      </c>
      <c r="M1980" s="3">
        <f t="shared" si="215"/>
        <v>186.42000000000002</v>
      </c>
      <c r="N1980" s="3">
        <f t="shared" si="216"/>
        <v>179.25</v>
      </c>
    </row>
    <row r="1981" spans="1:14" x14ac:dyDescent="0.35">
      <c r="A1981" s="2">
        <v>70210</v>
      </c>
      <c r="B1981" t="s">
        <v>8</v>
      </c>
      <c r="C1981">
        <v>700106</v>
      </c>
      <c r="D1981" t="s">
        <v>2563</v>
      </c>
      <c r="E1981">
        <v>320</v>
      </c>
      <c r="F1981" s="1">
        <v>44927</v>
      </c>
      <c r="G1981" s="3">
        <v>200</v>
      </c>
      <c r="H1981" s="3">
        <f t="shared" si="210"/>
        <v>76</v>
      </c>
      <c r="I1981" s="3">
        <f t="shared" si="211"/>
        <v>31.919999999999998</v>
      </c>
      <c r="J1981" s="3">
        <f t="shared" si="212"/>
        <v>106</v>
      </c>
      <c r="K1981" s="3">
        <f t="shared" si="213"/>
        <v>112.00000000000001</v>
      </c>
      <c r="L1981" s="3">
        <f t="shared" si="214"/>
        <v>66</v>
      </c>
      <c r="M1981" s="3">
        <f t="shared" si="215"/>
        <v>156</v>
      </c>
      <c r="N1981" s="3">
        <f t="shared" si="216"/>
        <v>150</v>
      </c>
    </row>
    <row r="1982" spans="1:14" x14ac:dyDescent="0.35">
      <c r="A1982" s="2">
        <v>70140</v>
      </c>
      <c r="B1982" t="s">
        <v>8</v>
      </c>
      <c r="C1982">
        <v>700109</v>
      </c>
      <c r="D1982" t="s">
        <v>2564</v>
      </c>
      <c r="E1982">
        <v>320</v>
      </c>
      <c r="F1982" s="1">
        <v>43466</v>
      </c>
      <c r="G1982" s="3">
        <v>158</v>
      </c>
      <c r="H1982" s="3">
        <f t="shared" si="210"/>
        <v>60.04</v>
      </c>
      <c r="I1982" s="3">
        <f t="shared" si="211"/>
        <v>25.216799999999999</v>
      </c>
      <c r="J1982" s="3">
        <f t="shared" si="212"/>
        <v>83.740000000000009</v>
      </c>
      <c r="K1982" s="3">
        <f t="shared" si="213"/>
        <v>88.48</v>
      </c>
      <c r="L1982" s="3">
        <f t="shared" si="214"/>
        <v>52.14</v>
      </c>
      <c r="M1982" s="3">
        <f t="shared" si="215"/>
        <v>123.24000000000001</v>
      </c>
      <c r="N1982" s="3">
        <f t="shared" si="216"/>
        <v>118.5</v>
      </c>
    </row>
    <row r="1983" spans="1:14" x14ac:dyDescent="0.35">
      <c r="A1983" s="2">
        <v>71271</v>
      </c>
      <c r="B1983" t="s">
        <v>8</v>
      </c>
      <c r="C1983">
        <v>700110</v>
      </c>
      <c r="D1983" t="s">
        <v>2565</v>
      </c>
      <c r="E1983">
        <v>320</v>
      </c>
      <c r="F1983" s="1">
        <v>44927</v>
      </c>
      <c r="G1983" s="3">
        <v>260</v>
      </c>
      <c r="H1983" s="3">
        <f t="shared" si="210"/>
        <v>98.8</v>
      </c>
      <c r="I1983" s="3">
        <f t="shared" si="211"/>
        <v>41.495999999999995</v>
      </c>
      <c r="J1983" s="3">
        <f t="shared" si="212"/>
        <v>137.80000000000001</v>
      </c>
      <c r="K1983" s="3">
        <f t="shared" si="213"/>
        <v>145.60000000000002</v>
      </c>
      <c r="L1983" s="3">
        <f t="shared" si="214"/>
        <v>85.8</v>
      </c>
      <c r="M1983" s="3">
        <f t="shared" si="215"/>
        <v>202.8</v>
      </c>
      <c r="N1983" s="3">
        <f t="shared" si="216"/>
        <v>195</v>
      </c>
    </row>
    <row r="1984" spans="1:14" x14ac:dyDescent="0.35">
      <c r="A1984" s="2">
        <v>70260</v>
      </c>
      <c r="B1984" t="s">
        <v>8</v>
      </c>
      <c r="C1984">
        <v>700115</v>
      </c>
      <c r="D1984" t="s">
        <v>2566</v>
      </c>
      <c r="E1984">
        <v>320</v>
      </c>
      <c r="F1984" s="1">
        <v>43466</v>
      </c>
      <c r="G1984" s="3">
        <v>212.25</v>
      </c>
      <c r="H1984" s="3">
        <f t="shared" si="210"/>
        <v>80.655000000000001</v>
      </c>
      <c r="I1984" s="3">
        <f t="shared" si="211"/>
        <v>33.875099999999996</v>
      </c>
      <c r="J1984" s="3">
        <f t="shared" si="212"/>
        <v>112.49250000000001</v>
      </c>
      <c r="K1984" s="3">
        <f t="shared" si="213"/>
        <v>118.86000000000001</v>
      </c>
      <c r="L1984" s="3">
        <f t="shared" si="214"/>
        <v>70.042500000000004</v>
      </c>
      <c r="M1984" s="3">
        <f t="shared" si="215"/>
        <v>165.55500000000001</v>
      </c>
      <c r="N1984" s="3">
        <f t="shared" si="216"/>
        <v>159.1875</v>
      </c>
    </row>
    <row r="1985" spans="1:14" x14ac:dyDescent="0.35">
      <c r="A1985" s="2">
        <v>70250</v>
      </c>
      <c r="B1985" t="s">
        <v>8</v>
      </c>
      <c r="C1985">
        <v>700116</v>
      </c>
      <c r="D1985" t="s">
        <v>2567</v>
      </c>
      <c r="E1985">
        <v>320</v>
      </c>
      <c r="F1985" s="1">
        <v>43466</v>
      </c>
      <c r="G1985" s="3">
        <v>175</v>
      </c>
      <c r="H1985" s="3">
        <f t="shared" si="210"/>
        <v>66.5</v>
      </c>
      <c r="I1985" s="3">
        <f t="shared" si="211"/>
        <v>27.93</v>
      </c>
      <c r="J1985" s="3">
        <f t="shared" si="212"/>
        <v>92.75</v>
      </c>
      <c r="K1985" s="3">
        <f t="shared" si="213"/>
        <v>98.000000000000014</v>
      </c>
      <c r="L1985" s="3">
        <f t="shared" si="214"/>
        <v>57.75</v>
      </c>
      <c r="M1985" s="3">
        <f t="shared" si="215"/>
        <v>136.5</v>
      </c>
      <c r="N1985" s="3">
        <f t="shared" si="216"/>
        <v>131.25</v>
      </c>
    </row>
    <row r="1986" spans="1:14" x14ac:dyDescent="0.35">
      <c r="A1986" s="2">
        <v>70030</v>
      </c>
      <c r="B1986" t="s">
        <v>8</v>
      </c>
      <c r="C1986">
        <v>700120</v>
      </c>
      <c r="D1986" t="s">
        <v>2568</v>
      </c>
      <c r="E1986">
        <v>320</v>
      </c>
      <c r="F1986" s="1">
        <v>43466</v>
      </c>
      <c r="G1986" s="3">
        <v>109.75</v>
      </c>
      <c r="H1986" s="3">
        <f t="shared" si="210"/>
        <v>41.704999999999998</v>
      </c>
      <c r="I1986" s="3">
        <f t="shared" si="211"/>
        <v>17.516099999999998</v>
      </c>
      <c r="J1986" s="3">
        <f t="shared" si="212"/>
        <v>58.167500000000004</v>
      </c>
      <c r="K1986" s="3">
        <f t="shared" si="213"/>
        <v>61.460000000000008</v>
      </c>
      <c r="L1986" s="3">
        <f t="shared" si="214"/>
        <v>36.217500000000001</v>
      </c>
      <c r="M1986" s="3">
        <f t="shared" si="215"/>
        <v>85.605000000000004</v>
      </c>
      <c r="N1986" s="3">
        <f t="shared" si="216"/>
        <v>82.3125</v>
      </c>
    </row>
    <row r="1987" spans="1:14" x14ac:dyDescent="0.35">
      <c r="A1987" s="2">
        <v>70200</v>
      </c>
      <c r="B1987" t="s">
        <v>8</v>
      </c>
      <c r="C1987">
        <v>700121</v>
      </c>
      <c r="D1987" t="s">
        <v>2569</v>
      </c>
      <c r="E1987">
        <v>320</v>
      </c>
      <c r="F1987" s="1">
        <v>43466</v>
      </c>
      <c r="G1987" s="3">
        <v>321.25</v>
      </c>
      <c r="H1987" s="3">
        <f t="shared" ref="H1987:H2050" si="217">+G1987*0.38</f>
        <v>122.075</v>
      </c>
      <c r="I1987" s="3">
        <f t="shared" ref="I1987:I2050" si="218">+H1987*0.42</f>
        <v>51.271499999999996</v>
      </c>
      <c r="J1987" s="3">
        <f t="shared" ref="J1987:J2050" si="219">+G1987*0.53</f>
        <v>170.26250000000002</v>
      </c>
      <c r="K1987" s="3">
        <f t="shared" ref="K1987:K2050" si="220">+G1987*0.56</f>
        <v>179.9</v>
      </c>
      <c r="L1987" s="3">
        <f t="shared" ref="L1987:L2050" si="221">+G1987*0.33</f>
        <v>106.0125</v>
      </c>
      <c r="M1987" s="3">
        <f t="shared" ref="M1987:M2050" si="222">+G1987*0.78</f>
        <v>250.57500000000002</v>
      </c>
      <c r="N1987" s="3">
        <f t="shared" ref="N1987:N2050" si="223">+G1987*0.75</f>
        <v>240.9375</v>
      </c>
    </row>
    <row r="1988" spans="1:14" x14ac:dyDescent="0.35">
      <c r="A1988" s="2">
        <v>70200</v>
      </c>
      <c r="B1988" t="s">
        <v>8</v>
      </c>
      <c r="C1988">
        <v>700122</v>
      </c>
      <c r="D1988" t="s">
        <v>2574</v>
      </c>
      <c r="E1988">
        <v>320</v>
      </c>
      <c r="F1988" s="1">
        <v>43466</v>
      </c>
      <c r="G1988" s="3">
        <v>321.25</v>
      </c>
      <c r="H1988" s="3">
        <f t="shared" si="217"/>
        <v>122.075</v>
      </c>
      <c r="I1988" s="3">
        <f t="shared" si="218"/>
        <v>51.271499999999996</v>
      </c>
      <c r="J1988" s="3">
        <f t="shared" si="219"/>
        <v>170.26250000000002</v>
      </c>
      <c r="K1988" s="3">
        <f t="shared" si="220"/>
        <v>179.9</v>
      </c>
      <c r="L1988" s="3">
        <f t="shared" si="221"/>
        <v>106.0125</v>
      </c>
      <c r="M1988" s="3">
        <f t="shared" si="222"/>
        <v>250.57500000000002</v>
      </c>
      <c r="N1988" s="3">
        <f t="shared" si="223"/>
        <v>240.9375</v>
      </c>
    </row>
    <row r="1989" spans="1:14" x14ac:dyDescent="0.35">
      <c r="A1989" s="2">
        <v>70110</v>
      </c>
      <c r="B1989" t="s">
        <v>8</v>
      </c>
      <c r="C1989">
        <v>700125</v>
      </c>
      <c r="D1989" t="s">
        <v>2575</v>
      </c>
      <c r="E1989">
        <v>320</v>
      </c>
      <c r="F1989" s="1">
        <v>43466</v>
      </c>
      <c r="G1989" s="3">
        <v>175</v>
      </c>
      <c r="H1989" s="3">
        <f t="shared" si="217"/>
        <v>66.5</v>
      </c>
      <c r="I1989" s="3">
        <f t="shared" si="218"/>
        <v>27.93</v>
      </c>
      <c r="J1989" s="3">
        <f t="shared" si="219"/>
        <v>92.75</v>
      </c>
      <c r="K1989" s="3">
        <f t="shared" si="220"/>
        <v>98.000000000000014</v>
      </c>
      <c r="L1989" s="3">
        <f t="shared" si="221"/>
        <v>57.75</v>
      </c>
      <c r="M1989" s="3">
        <f t="shared" si="222"/>
        <v>136.5</v>
      </c>
      <c r="N1989" s="3">
        <f t="shared" si="223"/>
        <v>131.25</v>
      </c>
    </row>
    <row r="1990" spans="1:14" x14ac:dyDescent="0.35">
      <c r="A1990" s="2">
        <v>70130</v>
      </c>
      <c r="B1990" t="s">
        <v>8</v>
      </c>
      <c r="C1990">
        <v>700130</v>
      </c>
      <c r="D1990" t="s">
        <v>2576</v>
      </c>
      <c r="E1990">
        <v>320</v>
      </c>
      <c r="F1990" s="1">
        <v>43466</v>
      </c>
      <c r="G1990" s="3">
        <v>239</v>
      </c>
      <c r="H1990" s="3">
        <f t="shared" si="217"/>
        <v>90.820000000000007</v>
      </c>
      <c r="I1990" s="3">
        <f t="shared" si="218"/>
        <v>38.144400000000005</v>
      </c>
      <c r="J1990" s="3">
        <f t="shared" si="219"/>
        <v>126.67</v>
      </c>
      <c r="K1990" s="3">
        <f t="shared" si="220"/>
        <v>133.84</v>
      </c>
      <c r="L1990" s="3">
        <f t="shared" si="221"/>
        <v>78.87</v>
      </c>
      <c r="M1990" s="3">
        <f t="shared" si="222"/>
        <v>186.42000000000002</v>
      </c>
      <c r="N1990" s="3">
        <f t="shared" si="223"/>
        <v>179.25</v>
      </c>
    </row>
    <row r="1991" spans="1:14" x14ac:dyDescent="0.35">
      <c r="A1991" s="2">
        <v>70150</v>
      </c>
      <c r="B1991" t="s">
        <v>8</v>
      </c>
      <c r="C1991">
        <v>700133</v>
      </c>
      <c r="D1991" t="s">
        <v>2577</v>
      </c>
      <c r="E1991">
        <v>320</v>
      </c>
      <c r="F1991" s="1">
        <v>43466</v>
      </c>
      <c r="G1991" s="3">
        <v>212.25</v>
      </c>
      <c r="H1991" s="3">
        <f t="shared" si="217"/>
        <v>80.655000000000001</v>
      </c>
      <c r="I1991" s="3">
        <f t="shared" si="218"/>
        <v>33.875099999999996</v>
      </c>
      <c r="J1991" s="3">
        <f t="shared" si="219"/>
        <v>112.49250000000001</v>
      </c>
      <c r="K1991" s="3">
        <f t="shared" si="220"/>
        <v>118.86000000000001</v>
      </c>
      <c r="L1991" s="3">
        <f t="shared" si="221"/>
        <v>70.042500000000004</v>
      </c>
      <c r="M1991" s="3">
        <f t="shared" si="222"/>
        <v>165.55500000000001</v>
      </c>
      <c r="N1991" s="3">
        <f t="shared" si="223"/>
        <v>159.1875</v>
      </c>
    </row>
    <row r="1992" spans="1:14" x14ac:dyDescent="0.35">
      <c r="A1992" s="2">
        <v>70160</v>
      </c>
      <c r="B1992" t="s">
        <v>8</v>
      </c>
      <c r="C1992">
        <v>700135</v>
      </c>
      <c r="D1992" t="s">
        <v>2578</v>
      </c>
      <c r="E1992">
        <v>320</v>
      </c>
      <c r="F1992" s="1">
        <v>43466</v>
      </c>
      <c r="G1992" s="3">
        <v>149</v>
      </c>
      <c r="H1992" s="3">
        <f t="shared" si="217"/>
        <v>56.62</v>
      </c>
      <c r="I1992" s="3">
        <f t="shared" si="218"/>
        <v>23.780399999999997</v>
      </c>
      <c r="J1992" s="3">
        <f t="shared" si="219"/>
        <v>78.97</v>
      </c>
      <c r="K1992" s="3">
        <f t="shared" si="220"/>
        <v>83.440000000000012</v>
      </c>
      <c r="L1992" s="3">
        <f t="shared" si="221"/>
        <v>49.17</v>
      </c>
      <c r="M1992" s="3">
        <f t="shared" si="222"/>
        <v>116.22</v>
      </c>
      <c r="N1992" s="3">
        <f t="shared" si="223"/>
        <v>111.75</v>
      </c>
    </row>
    <row r="1993" spans="1:14" x14ac:dyDescent="0.35">
      <c r="A1993" s="2">
        <v>70240</v>
      </c>
      <c r="B1993" t="s">
        <v>8</v>
      </c>
      <c r="C1993">
        <v>700140</v>
      </c>
      <c r="D1993" t="s">
        <v>2579</v>
      </c>
      <c r="E1993">
        <v>320</v>
      </c>
      <c r="F1993" s="1">
        <v>43466</v>
      </c>
      <c r="G1993" s="3">
        <v>137.25</v>
      </c>
      <c r="H1993" s="3">
        <f t="shared" si="217"/>
        <v>52.155000000000001</v>
      </c>
      <c r="I1993" s="3">
        <f t="shared" si="218"/>
        <v>21.905100000000001</v>
      </c>
      <c r="J1993" s="3">
        <f t="shared" si="219"/>
        <v>72.742500000000007</v>
      </c>
      <c r="K1993" s="3">
        <f t="shared" si="220"/>
        <v>76.860000000000014</v>
      </c>
      <c r="L1993" s="3">
        <f t="shared" si="221"/>
        <v>45.292500000000004</v>
      </c>
      <c r="M1993" s="3">
        <f t="shared" si="222"/>
        <v>107.05500000000001</v>
      </c>
      <c r="N1993" s="3">
        <f t="shared" si="223"/>
        <v>102.9375</v>
      </c>
    </row>
    <row r="1994" spans="1:14" x14ac:dyDescent="0.35">
      <c r="A1994" s="2">
        <v>70134</v>
      </c>
      <c r="B1994" t="s">
        <v>8</v>
      </c>
      <c r="C1994">
        <v>700141</v>
      </c>
      <c r="D1994" t="s">
        <v>2580</v>
      </c>
      <c r="E1994">
        <v>320</v>
      </c>
      <c r="F1994" s="1">
        <v>44927</v>
      </c>
      <c r="G1994" s="3">
        <v>750</v>
      </c>
      <c r="H1994" s="3">
        <f t="shared" si="217"/>
        <v>285</v>
      </c>
      <c r="I1994" s="3">
        <f t="shared" si="218"/>
        <v>119.69999999999999</v>
      </c>
      <c r="J1994" s="3">
        <f t="shared" si="219"/>
        <v>397.5</v>
      </c>
      <c r="K1994" s="3">
        <f t="shared" si="220"/>
        <v>420.00000000000006</v>
      </c>
      <c r="L1994" s="3">
        <f t="shared" si="221"/>
        <v>247.5</v>
      </c>
      <c r="M1994" s="3">
        <f t="shared" si="222"/>
        <v>585</v>
      </c>
      <c r="N1994" s="3">
        <f t="shared" si="223"/>
        <v>562.5</v>
      </c>
    </row>
    <row r="1995" spans="1:14" x14ac:dyDescent="0.35">
      <c r="A1995" s="2">
        <v>70150</v>
      </c>
      <c r="B1995" t="s">
        <v>8</v>
      </c>
      <c r="C1995">
        <v>700145</v>
      </c>
      <c r="D1995" t="s">
        <v>2581</v>
      </c>
      <c r="E1995">
        <v>320</v>
      </c>
      <c r="F1995" s="1">
        <v>43466</v>
      </c>
      <c r="G1995" s="3">
        <v>424.25</v>
      </c>
      <c r="H1995" s="3">
        <f t="shared" si="217"/>
        <v>161.215</v>
      </c>
      <c r="I1995" s="3">
        <f t="shared" si="218"/>
        <v>67.710300000000004</v>
      </c>
      <c r="J1995" s="3">
        <f t="shared" si="219"/>
        <v>224.85250000000002</v>
      </c>
      <c r="K1995" s="3">
        <f t="shared" si="220"/>
        <v>237.58</v>
      </c>
      <c r="L1995" s="3">
        <f t="shared" si="221"/>
        <v>140.0025</v>
      </c>
      <c r="M1995" s="3">
        <f t="shared" si="222"/>
        <v>330.91500000000002</v>
      </c>
      <c r="N1995" s="3">
        <f t="shared" si="223"/>
        <v>318.1875</v>
      </c>
    </row>
    <row r="1996" spans="1:14" x14ac:dyDescent="0.35">
      <c r="A1996" s="2">
        <v>70190</v>
      </c>
      <c r="B1996" t="s">
        <v>8</v>
      </c>
      <c r="C1996">
        <v>700146</v>
      </c>
      <c r="D1996" t="s">
        <v>2586</v>
      </c>
      <c r="E1996">
        <v>320</v>
      </c>
      <c r="F1996" s="1">
        <v>43466</v>
      </c>
      <c r="G1996" s="3">
        <v>139.5</v>
      </c>
      <c r="H1996" s="3">
        <f t="shared" si="217"/>
        <v>53.01</v>
      </c>
      <c r="I1996" s="3">
        <f t="shared" si="218"/>
        <v>22.264199999999999</v>
      </c>
      <c r="J1996" s="3">
        <f t="shared" si="219"/>
        <v>73.935000000000002</v>
      </c>
      <c r="K1996" s="3">
        <f t="shared" si="220"/>
        <v>78.12</v>
      </c>
      <c r="L1996" s="3">
        <f t="shared" si="221"/>
        <v>46.035000000000004</v>
      </c>
      <c r="M1996" s="3">
        <f t="shared" si="222"/>
        <v>108.81</v>
      </c>
      <c r="N1996" s="3">
        <f t="shared" si="223"/>
        <v>104.625</v>
      </c>
    </row>
    <row r="1997" spans="1:14" x14ac:dyDescent="0.35">
      <c r="A1997" s="2">
        <v>70360</v>
      </c>
      <c r="B1997" t="s">
        <v>8</v>
      </c>
      <c r="C1997">
        <v>700151</v>
      </c>
      <c r="D1997" t="s">
        <v>2587</v>
      </c>
      <c r="E1997">
        <v>320</v>
      </c>
      <c r="F1997" s="1">
        <v>43466</v>
      </c>
      <c r="G1997" s="3">
        <v>108</v>
      </c>
      <c r="H1997" s="3">
        <f t="shared" si="217"/>
        <v>41.04</v>
      </c>
      <c r="I1997" s="3">
        <f t="shared" si="218"/>
        <v>17.236799999999999</v>
      </c>
      <c r="J1997" s="3">
        <f t="shared" si="219"/>
        <v>57.24</v>
      </c>
      <c r="K1997" s="3">
        <f t="shared" si="220"/>
        <v>60.480000000000004</v>
      </c>
      <c r="L1997" s="3">
        <f t="shared" si="221"/>
        <v>35.64</v>
      </c>
      <c r="M1997" s="3">
        <f t="shared" si="222"/>
        <v>84.240000000000009</v>
      </c>
      <c r="N1997" s="3">
        <f t="shared" si="223"/>
        <v>81</v>
      </c>
    </row>
    <row r="1998" spans="1:14" x14ac:dyDescent="0.35">
      <c r="A1998" s="2">
        <v>70330</v>
      </c>
      <c r="B1998" t="s">
        <v>8</v>
      </c>
      <c r="C1998">
        <v>700155</v>
      </c>
      <c r="D1998" t="s">
        <v>2588</v>
      </c>
      <c r="E1998">
        <v>320</v>
      </c>
      <c r="F1998" s="1">
        <v>43466</v>
      </c>
      <c r="G1998" s="3">
        <v>175</v>
      </c>
      <c r="H1998" s="3">
        <f t="shared" si="217"/>
        <v>66.5</v>
      </c>
      <c r="I1998" s="3">
        <f t="shared" si="218"/>
        <v>27.93</v>
      </c>
      <c r="J1998" s="3">
        <f t="shared" si="219"/>
        <v>92.75</v>
      </c>
      <c r="K1998" s="3">
        <f t="shared" si="220"/>
        <v>98.000000000000014</v>
      </c>
      <c r="L1998" s="3">
        <f t="shared" si="221"/>
        <v>57.75</v>
      </c>
      <c r="M1998" s="3">
        <f t="shared" si="222"/>
        <v>136.5</v>
      </c>
      <c r="N1998" s="3">
        <f t="shared" si="223"/>
        <v>131.25</v>
      </c>
    </row>
    <row r="1999" spans="1:14" x14ac:dyDescent="0.35">
      <c r="A1999" s="2">
        <v>70330</v>
      </c>
      <c r="B1999" t="s">
        <v>8</v>
      </c>
      <c r="C1999">
        <v>700156</v>
      </c>
      <c r="D1999" t="s">
        <v>2589</v>
      </c>
      <c r="E1999">
        <v>320</v>
      </c>
      <c r="F1999" s="1">
        <v>43466</v>
      </c>
      <c r="G1999" s="3">
        <v>349.75</v>
      </c>
      <c r="H1999" s="3">
        <f t="shared" si="217"/>
        <v>132.905</v>
      </c>
      <c r="I1999" s="3">
        <f t="shared" si="218"/>
        <v>55.820099999999996</v>
      </c>
      <c r="J1999" s="3">
        <f t="shared" si="219"/>
        <v>185.36750000000001</v>
      </c>
      <c r="K1999" s="3">
        <f t="shared" si="220"/>
        <v>195.86</v>
      </c>
      <c r="L1999" s="3">
        <f t="shared" si="221"/>
        <v>115.4175</v>
      </c>
      <c r="M1999" s="3">
        <f t="shared" si="222"/>
        <v>272.80500000000001</v>
      </c>
      <c r="N1999" s="3">
        <f t="shared" si="223"/>
        <v>262.3125</v>
      </c>
    </row>
    <row r="2000" spans="1:14" x14ac:dyDescent="0.35">
      <c r="A2000" s="2">
        <v>77080</v>
      </c>
      <c r="B2000" t="s">
        <v>8</v>
      </c>
      <c r="C2000">
        <v>700170</v>
      </c>
      <c r="D2000" t="s">
        <v>2590</v>
      </c>
      <c r="E2000">
        <v>320</v>
      </c>
      <c r="F2000" s="1">
        <v>43466</v>
      </c>
      <c r="G2000" s="3">
        <v>290.25</v>
      </c>
      <c r="H2000" s="3">
        <f t="shared" si="217"/>
        <v>110.295</v>
      </c>
      <c r="I2000" s="3">
        <f t="shared" si="218"/>
        <v>46.323900000000002</v>
      </c>
      <c r="J2000" s="3">
        <f t="shared" si="219"/>
        <v>153.83250000000001</v>
      </c>
      <c r="K2000" s="3">
        <f t="shared" si="220"/>
        <v>162.54000000000002</v>
      </c>
      <c r="L2000" s="3">
        <f t="shared" si="221"/>
        <v>95.782499999999999</v>
      </c>
      <c r="M2000" s="3">
        <f t="shared" si="222"/>
        <v>226.39500000000001</v>
      </c>
      <c r="N2000" s="3">
        <f t="shared" si="223"/>
        <v>217.6875</v>
      </c>
    </row>
    <row r="2001" spans="1:14" x14ac:dyDescent="0.35">
      <c r="A2001" s="2">
        <v>71045</v>
      </c>
      <c r="B2001" t="s">
        <v>8</v>
      </c>
      <c r="C2001">
        <v>700205</v>
      </c>
      <c r="D2001" t="s">
        <v>2591</v>
      </c>
      <c r="E2001">
        <v>324</v>
      </c>
      <c r="F2001" s="1">
        <v>43466</v>
      </c>
      <c r="G2001" s="3">
        <v>137.75</v>
      </c>
      <c r="H2001" s="3">
        <f t="shared" si="217"/>
        <v>52.344999999999999</v>
      </c>
      <c r="I2001" s="3">
        <f t="shared" si="218"/>
        <v>21.9849</v>
      </c>
      <c r="J2001" s="3">
        <f t="shared" si="219"/>
        <v>73.007500000000007</v>
      </c>
      <c r="K2001" s="3">
        <f t="shared" si="220"/>
        <v>77.14</v>
      </c>
      <c r="L2001" s="3">
        <f t="shared" si="221"/>
        <v>45.457500000000003</v>
      </c>
      <c r="M2001" s="3">
        <f t="shared" si="222"/>
        <v>107.44500000000001</v>
      </c>
      <c r="N2001" s="3">
        <f t="shared" si="223"/>
        <v>103.3125</v>
      </c>
    </row>
    <row r="2002" spans="1:14" x14ac:dyDescent="0.35">
      <c r="A2002" s="2">
        <v>71046</v>
      </c>
      <c r="B2002" t="s">
        <v>8</v>
      </c>
      <c r="C2002">
        <v>700210</v>
      </c>
      <c r="D2002" t="s">
        <v>2592</v>
      </c>
      <c r="E2002">
        <v>324</v>
      </c>
      <c r="F2002" s="1">
        <v>43466</v>
      </c>
      <c r="G2002" s="3">
        <v>162.5</v>
      </c>
      <c r="H2002" s="3">
        <f t="shared" si="217"/>
        <v>61.75</v>
      </c>
      <c r="I2002" s="3">
        <f t="shared" si="218"/>
        <v>25.934999999999999</v>
      </c>
      <c r="J2002" s="3">
        <f t="shared" si="219"/>
        <v>86.125</v>
      </c>
      <c r="K2002" s="3">
        <f t="shared" si="220"/>
        <v>91.000000000000014</v>
      </c>
      <c r="L2002" s="3">
        <f t="shared" si="221"/>
        <v>53.625</v>
      </c>
      <c r="M2002" s="3">
        <f t="shared" si="222"/>
        <v>126.75</v>
      </c>
      <c r="N2002" s="3">
        <f t="shared" si="223"/>
        <v>121.875</v>
      </c>
    </row>
    <row r="2003" spans="1:14" x14ac:dyDescent="0.35">
      <c r="A2003" s="2">
        <v>71047</v>
      </c>
      <c r="B2003" t="s">
        <v>8</v>
      </c>
      <c r="C2003">
        <v>700212</v>
      </c>
      <c r="D2003" t="s">
        <v>2593</v>
      </c>
      <c r="E2003">
        <v>324</v>
      </c>
      <c r="F2003" s="1">
        <v>43466</v>
      </c>
      <c r="G2003" s="3">
        <v>144.5</v>
      </c>
      <c r="H2003" s="3">
        <f t="shared" si="217"/>
        <v>54.910000000000004</v>
      </c>
      <c r="I2003" s="3">
        <f t="shared" si="218"/>
        <v>23.062200000000001</v>
      </c>
      <c r="J2003" s="3">
        <f t="shared" si="219"/>
        <v>76.585000000000008</v>
      </c>
      <c r="K2003" s="3">
        <f t="shared" si="220"/>
        <v>80.92</v>
      </c>
      <c r="L2003" s="3">
        <f t="shared" si="221"/>
        <v>47.685000000000002</v>
      </c>
      <c r="M2003" s="3">
        <f t="shared" si="222"/>
        <v>112.71000000000001</v>
      </c>
      <c r="N2003" s="3">
        <f t="shared" si="223"/>
        <v>108.375</v>
      </c>
    </row>
    <row r="2004" spans="1:14" x14ac:dyDescent="0.35">
      <c r="A2004" s="2">
        <v>71101</v>
      </c>
      <c r="B2004" t="s">
        <v>8</v>
      </c>
      <c r="C2004">
        <v>700220</v>
      </c>
      <c r="D2004" t="s">
        <v>2594</v>
      </c>
      <c r="E2004">
        <v>320</v>
      </c>
      <c r="F2004" s="1">
        <v>43466</v>
      </c>
      <c r="G2004" s="3">
        <v>197.25</v>
      </c>
      <c r="H2004" s="3">
        <f t="shared" si="217"/>
        <v>74.954999999999998</v>
      </c>
      <c r="I2004" s="3">
        <f t="shared" si="218"/>
        <v>31.481099999999998</v>
      </c>
      <c r="J2004" s="3">
        <f t="shared" si="219"/>
        <v>104.5425</v>
      </c>
      <c r="K2004" s="3">
        <f t="shared" si="220"/>
        <v>110.46000000000001</v>
      </c>
      <c r="L2004" s="3">
        <f t="shared" si="221"/>
        <v>65.092500000000001</v>
      </c>
      <c r="M2004" s="3">
        <f t="shared" si="222"/>
        <v>153.85500000000002</v>
      </c>
      <c r="N2004" s="3">
        <f t="shared" si="223"/>
        <v>147.9375</v>
      </c>
    </row>
    <row r="2005" spans="1:14" x14ac:dyDescent="0.35">
      <c r="A2005" s="2">
        <v>71111</v>
      </c>
      <c r="B2005" t="s">
        <v>8</v>
      </c>
      <c r="C2005">
        <v>700221</v>
      </c>
      <c r="D2005" t="s">
        <v>2599</v>
      </c>
      <c r="E2005">
        <v>320</v>
      </c>
      <c r="F2005" s="1">
        <v>43466</v>
      </c>
      <c r="G2005" s="3">
        <v>255.75</v>
      </c>
      <c r="H2005" s="3">
        <f t="shared" si="217"/>
        <v>97.185000000000002</v>
      </c>
      <c r="I2005" s="3">
        <f t="shared" si="218"/>
        <v>40.817700000000002</v>
      </c>
      <c r="J2005" s="3">
        <f t="shared" si="219"/>
        <v>135.54750000000001</v>
      </c>
      <c r="K2005" s="3">
        <f t="shared" si="220"/>
        <v>143.22000000000003</v>
      </c>
      <c r="L2005" s="3">
        <f t="shared" si="221"/>
        <v>84.397500000000008</v>
      </c>
      <c r="M2005" s="3">
        <f t="shared" si="222"/>
        <v>199.48500000000001</v>
      </c>
      <c r="N2005" s="3">
        <f t="shared" si="223"/>
        <v>191.8125</v>
      </c>
    </row>
    <row r="2006" spans="1:14" x14ac:dyDescent="0.35">
      <c r="A2006" s="2">
        <v>71120</v>
      </c>
      <c r="B2006" t="s">
        <v>8</v>
      </c>
      <c r="C2006">
        <v>700225</v>
      </c>
      <c r="D2006" t="s">
        <v>2600</v>
      </c>
      <c r="E2006">
        <v>320</v>
      </c>
      <c r="F2006" s="1">
        <v>43466</v>
      </c>
      <c r="G2006" s="3">
        <v>169.75</v>
      </c>
      <c r="H2006" s="3">
        <f t="shared" si="217"/>
        <v>64.504999999999995</v>
      </c>
      <c r="I2006" s="3">
        <f t="shared" si="218"/>
        <v>27.092099999999999</v>
      </c>
      <c r="J2006" s="3">
        <f t="shared" si="219"/>
        <v>89.967500000000001</v>
      </c>
      <c r="K2006" s="3">
        <f t="shared" si="220"/>
        <v>95.06</v>
      </c>
      <c r="L2006" s="3">
        <f t="shared" si="221"/>
        <v>56.017500000000005</v>
      </c>
      <c r="M2006" s="3">
        <f t="shared" si="222"/>
        <v>132.405</v>
      </c>
      <c r="N2006" s="3">
        <f t="shared" si="223"/>
        <v>127.3125</v>
      </c>
    </row>
    <row r="2007" spans="1:14" x14ac:dyDescent="0.35">
      <c r="A2007" s="2">
        <v>74220</v>
      </c>
      <c r="B2007" t="s">
        <v>8</v>
      </c>
      <c r="C2007">
        <v>700230</v>
      </c>
      <c r="D2007" t="s">
        <v>2601</v>
      </c>
      <c r="E2007">
        <v>320</v>
      </c>
      <c r="F2007" s="1">
        <v>43466</v>
      </c>
      <c r="G2007" s="3">
        <v>203.75</v>
      </c>
      <c r="H2007" s="3">
        <f t="shared" si="217"/>
        <v>77.424999999999997</v>
      </c>
      <c r="I2007" s="3">
        <f t="shared" si="218"/>
        <v>32.518499999999996</v>
      </c>
      <c r="J2007" s="3">
        <f t="shared" si="219"/>
        <v>107.98750000000001</v>
      </c>
      <c r="K2007" s="3">
        <f t="shared" si="220"/>
        <v>114.10000000000001</v>
      </c>
      <c r="L2007" s="3">
        <f t="shared" si="221"/>
        <v>67.237499999999997</v>
      </c>
      <c r="M2007" s="3">
        <f t="shared" si="222"/>
        <v>158.92500000000001</v>
      </c>
      <c r="N2007" s="3">
        <f t="shared" si="223"/>
        <v>152.8125</v>
      </c>
    </row>
    <row r="2008" spans="1:14" x14ac:dyDescent="0.35">
      <c r="A2008" s="2">
        <v>72082</v>
      </c>
      <c r="B2008" t="s">
        <v>8</v>
      </c>
      <c r="C2008">
        <v>700305</v>
      </c>
      <c r="D2008" t="s">
        <v>2602</v>
      </c>
      <c r="E2008">
        <v>320</v>
      </c>
      <c r="F2008" s="1">
        <v>43466</v>
      </c>
      <c r="G2008" s="3">
        <v>499.5</v>
      </c>
      <c r="H2008" s="3">
        <f t="shared" si="217"/>
        <v>189.81</v>
      </c>
      <c r="I2008" s="3">
        <f t="shared" si="218"/>
        <v>79.720199999999991</v>
      </c>
      <c r="J2008" s="3">
        <f t="shared" si="219"/>
        <v>264.73500000000001</v>
      </c>
      <c r="K2008" s="3">
        <f t="shared" si="220"/>
        <v>279.72000000000003</v>
      </c>
      <c r="L2008" s="3">
        <f t="shared" si="221"/>
        <v>164.83500000000001</v>
      </c>
      <c r="M2008" s="3">
        <f t="shared" si="222"/>
        <v>389.61</v>
      </c>
      <c r="N2008" s="3">
        <f t="shared" si="223"/>
        <v>374.625</v>
      </c>
    </row>
    <row r="2009" spans="1:14" x14ac:dyDescent="0.35">
      <c r="A2009" s="2">
        <v>72052</v>
      </c>
      <c r="B2009" t="s">
        <v>8</v>
      </c>
      <c r="C2009">
        <v>700307</v>
      </c>
      <c r="D2009" t="s">
        <v>2603</v>
      </c>
      <c r="E2009">
        <v>320</v>
      </c>
      <c r="F2009" s="1">
        <v>43466</v>
      </c>
      <c r="G2009" s="3">
        <v>208.5</v>
      </c>
      <c r="H2009" s="3">
        <f t="shared" si="217"/>
        <v>79.23</v>
      </c>
      <c r="I2009" s="3">
        <f t="shared" si="218"/>
        <v>33.276600000000002</v>
      </c>
      <c r="J2009" s="3">
        <f t="shared" si="219"/>
        <v>110.50500000000001</v>
      </c>
      <c r="K2009" s="3">
        <f t="shared" si="220"/>
        <v>116.76</v>
      </c>
      <c r="L2009" s="3">
        <f t="shared" si="221"/>
        <v>68.805000000000007</v>
      </c>
      <c r="M2009" s="3">
        <f t="shared" si="222"/>
        <v>162.63</v>
      </c>
      <c r="N2009" s="3">
        <f t="shared" si="223"/>
        <v>156.375</v>
      </c>
    </row>
    <row r="2010" spans="1:14" x14ac:dyDescent="0.35">
      <c r="A2010" s="2">
        <v>72052</v>
      </c>
      <c r="B2010" t="s">
        <v>8</v>
      </c>
      <c r="C2010">
        <v>700308</v>
      </c>
      <c r="D2010" t="s">
        <v>2604</v>
      </c>
      <c r="E2010">
        <v>320</v>
      </c>
      <c r="F2010" s="1">
        <v>43466</v>
      </c>
      <c r="G2010" s="3">
        <v>208.5</v>
      </c>
      <c r="H2010" s="3">
        <f t="shared" si="217"/>
        <v>79.23</v>
      </c>
      <c r="I2010" s="3">
        <f t="shared" si="218"/>
        <v>33.276600000000002</v>
      </c>
      <c r="J2010" s="3">
        <f t="shared" si="219"/>
        <v>110.50500000000001</v>
      </c>
      <c r="K2010" s="3">
        <f t="shared" si="220"/>
        <v>116.76</v>
      </c>
      <c r="L2010" s="3">
        <f t="shared" si="221"/>
        <v>68.805000000000007</v>
      </c>
      <c r="M2010" s="3">
        <f t="shared" si="222"/>
        <v>162.63</v>
      </c>
      <c r="N2010" s="3">
        <f t="shared" si="223"/>
        <v>156.375</v>
      </c>
    </row>
    <row r="2011" spans="1:14" x14ac:dyDescent="0.35">
      <c r="A2011" s="2">
        <v>72050</v>
      </c>
      <c r="B2011" t="s">
        <v>8</v>
      </c>
      <c r="C2011">
        <v>700310</v>
      </c>
      <c r="D2011" t="s">
        <v>2605</v>
      </c>
      <c r="E2011">
        <v>320</v>
      </c>
      <c r="F2011" s="1">
        <v>43466</v>
      </c>
      <c r="G2011" s="3">
        <v>117</v>
      </c>
      <c r="H2011" s="3">
        <f t="shared" si="217"/>
        <v>44.46</v>
      </c>
      <c r="I2011" s="3">
        <f t="shared" si="218"/>
        <v>18.673200000000001</v>
      </c>
      <c r="J2011" s="3">
        <f t="shared" si="219"/>
        <v>62.010000000000005</v>
      </c>
      <c r="K2011" s="3">
        <f t="shared" si="220"/>
        <v>65.52000000000001</v>
      </c>
      <c r="L2011" s="3">
        <f t="shared" si="221"/>
        <v>38.61</v>
      </c>
      <c r="M2011" s="3">
        <f t="shared" si="222"/>
        <v>91.26</v>
      </c>
      <c r="N2011" s="3">
        <f t="shared" si="223"/>
        <v>87.75</v>
      </c>
    </row>
    <row r="2012" spans="1:14" x14ac:dyDescent="0.35">
      <c r="A2012" s="2">
        <v>72040</v>
      </c>
      <c r="B2012" t="s">
        <v>8</v>
      </c>
      <c r="C2012">
        <v>700313</v>
      </c>
      <c r="D2012" t="s">
        <v>2606</v>
      </c>
      <c r="E2012">
        <v>320</v>
      </c>
      <c r="F2012" s="1">
        <v>43466</v>
      </c>
      <c r="G2012" s="3">
        <v>148.5</v>
      </c>
      <c r="H2012" s="3">
        <f t="shared" si="217"/>
        <v>56.43</v>
      </c>
      <c r="I2012" s="3">
        <f t="shared" si="218"/>
        <v>23.700599999999998</v>
      </c>
      <c r="J2012" s="3">
        <f t="shared" si="219"/>
        <v>78.704999999999998</v>
      </c>
      <c r="K2012" s="3">
        <f t="shared" si="220"/>
        <v>83.160000000000011</v>
      </c>
      <c r="L2012" s="3">
        <f t="shared" si="221"/>
        <v>49.005000000000003</v>
      </c>
      <c r="M2012" s="3">
        <f t="shared" si="222"/>
        <v>115.83</v>
      </c>
      <c r="N2012" s="3">
        <f t="shared" si="223"/>
        <v>111.375</v>
      </c>
    </row>
    <row r="2013" spans="1:14" x14ac:dyDescent="0.35">
      <c r="A2013" s="2">
        <v>72020</v>
      </c>
      <c r="B2013" t="s">
        <v>8</v>
      </c>
      <c r="C2013">
        <v>700314</v>
      </c>
      <c r="D2013" t="s">
        <v>2607</v>
      </c>
      <c r="E2013">
        <v>320</v>
      </c>
      <c r="F2013" s="1">
        <v>43466</v>
      </c>
      <c r="G2013" s="3">
        <v>148.5</v>
      </c>
      <c r="H2013" s="3">
        <f t="shared" si="217"/>
        <v>56.43</v>
      </c>
      <c r="I2013" s="3">
        <f t="shared" si="218"/>
        <v>23.700599999999998</v>
      </c>
      <c r="J2013" s="3">
        <f t="shared" si="219"/>
        <v>78.704999999999998</v>
      </c>
      <c r="K2013" s="3">
        <f t="shared" si="220"/>
        <v>83.160000000000011</v>
      </c>
      <c r="L2013" s="3">
        <f t="shared" si="221"/>
        <v>49.005000000000003</v>
      </c>
      <c r="M2013" s="3">
        <f t="shared" si="222"/>
        <v>115.83</v>
      </c>
      <c r="N2013" s="3">
        <f t="shared" si="223"/>
        <v>111.375</v>
      </c>
    </row>
    <row r="2014" spans="1:14" x14ac:dyDescent="0.35">
      <c r="A2014" s="2">
        <v>72072</v>
      </c>
      <c r="B2014" t="s">
        <v>8</v>
      </c>
      <c r="C2014">
        <v>700315</v>
      </c>
      <c r="D2014" t="s">
        <v>2608</v>
      </c>
      <c r="E2014">
        <v>320</v>
      </c>
      <c r="F2014" s="1">
        <v>43466</v>
      </c>
      <c r="G2014" s="3">
        <v>180</v>
      </c>
      <c r="H2014" s="3">
        <f t="shared" si="217"/>
        <v>68.400000000000006</v>
      </c>
      <c r="I2014" s="3">
        <f t="shared" si="218"/>
        <v>28.728000000000002</v>
      </c>
      <c r="J2014" s="3">
        <f t="shared" si="219"/>
        <v>95.4</v>
      </c>
      <c r="K2014" s="3">
        <f t="shared" si="220"/>
        <v>100.80000000000001</v>
      </c>
      <c r="L2014" s="3">
        <f t="shared" si="221"/>
        <v>59.400000000000006</v>
      </c>
      <c r="M2014" s="3">
        <f t="shared" si="222"/>
        <v>140.4</v>
      </c>
      <c r="N2014" s="3">
        <f t="shared" si="223"/>
        <v>135</v>
      </c>
    </row>
    <row r="2015" spans="1:14" x14ac:dyDescent="0.35">
      <c r="A2015" s="2">
        <v>72114</v>
      </c>
      <c r="B2015" t="s">
        <v>8</v>
      </c>
      <c r="C2015">
        <v>700316</v>
      </c>
      <c r="D2015" t="s">
        <v>2609</v>
      </c>
      <c r="E2015">
        <v>320</v>
      </c>
      <c r="F2015" s="1">
        <v>43466</v>
      </c>
      <c r="G2015" s="3">
        <v>240</v>
      </c>
      <c r="H2015" s="3">
        <f t="shared" si="217"/>
        <v>91.2</v>
      </c>
      <c r="I2015" s="3">
        <f t="shared" si="218"/>
        <v>38.304000000000002</v>
      </c>
      <c r="J2015" s="3">
        <f t="shared" si="219"/>
        <v>127.2</v>
      </c>
      <c r="K2015" s="3">
        <f t="shared" si="220"/>
        <v>134.4</v>
      </c>
      <c r="L2015" s="3">
        <f t="shared" si="221"/>
        <v>79.2</v>
      </c>
      <c r="M2015" s="3">
        <f t="shared" si="222"/>
        <v>187.20000000000002</v>
      </c>
      <c r="N2015" s="3">
        <f t="shared" si="223"/>
        <v>180</v>
      </c>
    </row>
    <row r="2016" spans="1:14" x14ac:dyDescent="0.35">
      <c r="A2016" s="2">
        <v>72110</v>
      </c>
      <c r="B2016" t="s">
        <v>8</v>
      </c>
      <c r="C2016">
        <v>700317</v>
      </c>
      <c r="D2016" t="s">
        <v>2610</v>
      </c>
      <c r="E2016">
        <v>320</v>
      </c>
      <c r="F2016" s="1">
        <v>43466</v>
      </c>
      <c r="G2016" s="3">
        <v>132.5</v>
      </c>
      <c r="H2016" s="3">
        <f t="shared" si="217"/>
        <v>50.35</v>
      </c>
      <c r="I2016" s="3">
        <f t="shared" si="218"/>
        <v>21.146999999999998</v>
      </c>
      <c r="J2016" s="3">
        <f t="shared" si="219"/>
        <v>70.225000000000009</v>
      </c>
      <c r="K2016" s="3">
        <f t="shared" si="220"/>
        <v>74.2</v>
      </c>
      <c r="L2016" s="3">
        <f t="shared" si="221"/>
        <v>43.725000000000001</v>
      </c>
      <c r="M2016" s="3">
        <f t="shared" si="222"/>
        <v>103.35000000000001</v>
      </c>
      <c r="N2016" s="3">
        <f t="shared" si="223"/>
        <v>99.375</v>
      </c>
    </row>
    <row r="2017" spans="1:14" x14ac:dyDescent="0.35">
      <c r="A2017" s="2">
        <v>72020</v>
      </c>
      <c r="B2017" t="s">
        <v>8</v>
      </c>
      <c r="C2017">
        <v>700318</v>
      </c>
      <c r="D2017" t="s">
        <v>2611</v>
      </c>
      <c r="E2017">
        <v>320</v>
      </c>
      <c r="F2017" s="1">
        <v>43466</v>
      </c>
      <c r="G2017" s="3">
        <v>148.5</v>
      </c>
      <c r="H2017" s="3">
        <f t="shared" si="217"/>
        <v>56.43</v>
      </c>
      <c r="I2017" s="3">
        <f t="shared" si="218"/>
        <v>23.700599999999998</v>
      </c>
      <c r="J2017" s="3">
        <f t="shared" si="219"/>
        <v>78.704999999999998</v>
      </c>
      <c r="K2017" s="3">
        <f t="shared" si="220"/>
        <v>83.160000000000011</v>
      </c>
      <c r="L2017" s="3">
        <f t="shared" si="221"/>
        <v>49.005000000000003</v>
      </c>
      <c r="M2017" s="3">
        <f t="shared" si="222"/>
        <v>115.83</v>
      </c>
      <c r="N2017" s="3">
        <f t="shared" si="223"/>
        <v>111.375</v>
      </c>
    </row>
    <row r="2018" spans="1:14" x14ac:dyDescent="0.35">
      <c r="A2018" s="2">
        <v>72020</v>
      </c>
      <c r="B2018" t="s">
        <v>8</v>
      </c>
      <c r="C2018">
        <v>700319</v>
      </c>
      <c r="D2018" t="s">
        <v>2612</v>
      </c>
      <c r="E2018">
        <v>320</v>
      </c>
      <c r="F2018" s="1">
        <v>43466</v>
      </c>
      <c r="G2018" s="3">
        <v>148.5</v>
      </c>
      <c r="H2018" s="3">
        <f t="shared" si="217"/>
        <v>56.43</v>
      </c>
      <c r="I2018" s="3">
        <f t="shared" si="218"/>
        <v>23.700599999999998</v>
      </c>
      <c r="J2018" s="3">
        <f t="shared" si="219"/>
        <v>78.704999999999998</v>
      </c>
      <c r="K2018" s="3">
        <f t="shared" si="220"/>
        <v>83.160000000000011</v>
      </c>
      <c r="L2018" s="3">
        <f t="shared" si="221"/>
        <v>49.005000000000003</v>
      </c>
      <c r="M2018" s="3">
        <f t="shared" si="222"/>
        <v>115.83</v>
      </c>
      <c r="N2018" s="3">
        <f t="shared" si="223"/>
        <v>111.375</v>
      </c>
    </row>
    <row r="2019" spans="1:14" x14ac:dyDescent="0.35">
      <c r="A2019" s="2">
        <v>72100</v>
      </c>
      <c r="B2019" t="s">
        <v>8</v>
      </c>
      <c r="C2019">
        <v>700320</v>
      </c>
      <c r="D2019" t="s">
        <v>2613</v>
      </c>
      <c r="E2019">
        <v>320</v>
      </c>
      <c r="F2019" s="1">
        <v>43466</v>
      </c>
      <c r="G2019" s="3">
        <v>166</v>
      </c>
      <c r="H2019" s="3">
        <f t="shared" si="217"/>
        <v>63.08</v>
      </c>
      <c r="I2019" s="3">
        <f t="shared" si="218"/>
        <v>26.493599999999997</v>
      </c>
      <c r="J2019" s="3">
        <f t="shared" si="219"/>
        <v>87.98</v>
      </c>
      <c r="K2019" s="3">
        <f t="shared" si="220"/>
        <v>92.960000000000008</v>
      </c>
      <c r="L2019" s="3">
        <f t="shared" si="221"/>
        <v>54.78</v>
      </c>
      <c r="M2019" s="3">
        <f t="shared" si="222"/>
        <v>129.48000000000002</v>
      </c>
      <c r="N2019" s="3">
        <f t="shared" si="223"/>
        <v>124.5</v>
      </c>
    </row>
    <row r="2020" spans="1:14" x14ac:dyDescent="0.35">
      <c r="A2020" s="2">
        <v>72020</v>
      </c>
      <c r="B2020" t="s">
        <v>8</v>
      </c>
      <c r="C2020">
        <v>700321</v>
      </c>
      <c r="D2020" t="s">
        <v>2614</v>
      </c>
      <c r="E2020">
        <v>320</v>
      </c>
      <c r="F2020" s="1">
        <v>43466</v>
      </c>
      <c r="G2020" s="3">
        <v>148.5</v>
      </c>
      <c r="H2020" s="3">
        <f t="shared" si="217"/>
        <v>56.43</v>
      </c>
      <c r="I2020" s="3">
        <f t="shared" si="218"/>
        <v>23.700599999999998</v>
      </c>
      <c r="J2020" s="3">
        <f t="shared" si="219"/>
        <v>78.704999999999998</v>
      </c>
      <c r="K2020" s="3">
        <f t="shared" si="220"/>
        <v>83.160000000000011</v>
      </c>
      <c r="L2020" s="3">
        <f t="shared" si="221"/>
        <v>49.005000000000003</v>
      </c>
      <c r="M2020" s="3">
        <f t="shared" si="222"/>
        <v>115.83</v>
      </c>
      <c r="N2020" s="3">
        <f t="shared" si="223"/>
        <v>111.375</v>
      </c>
    </row>
    <row r="2021" spans="1:14" x14ac:dyDescent="0.35">
      <c r="A2021" s="2">
        <v>72020</v>
      </c>
      <c r="B2021" t="s">
        <v>8</v>
      </c>
      <c r="C2021">
        <v>700322</v>
      </c>
      <c r="D2021" t="s">
        <v>2615</v>
      </c>
      <c r="E2021">
        <v>320</v>
      </c>
      <c r="F2021" s="1">
        <v>43466</v>
      </c>
      <c r="G2021" s="3">
        <v>148.5</v>
      </c>
      <c r="H2021" s="3">
        <f t="shared" si="217"/>
        <v>56.43</v>
      </c>
      <c r="I2021" s="3">
        <f t="shared" si="218"/>
        <v>23.700599999999998</v>
      </c>
      <c r="J2021" s="3">
        <f t="shared" si="219"/>
        <v>78.704999999999998</v>
      </c>
      <c r="K2021" s="3">
        <f t="shared" si="220"/>
        <v>83.160000000000011</v>
      </c>
      <c r="L2021" s="3">
        <f t="shared" si="221"/>
        <v>49.005000000000003</v>
      </c>
      <c r="M2021" s="3">
        <f t="shared" si="222"/>
        <v>115.83</v>
      </c>
      <c r="N2021" s="3">
        <f t="shared" si="223"/>
        <v>111.375</v>
      </c>
    </row>
    <row r="2022" spans="1:14" x14ac:dyDescent="0.35">
      <c r="A2022" s="2">
        <v>72020</v>
      </c>
      <c r="B2022" t="s">
        <v>8</v>
      </c>
      <c r="C2022">
        <v>700323</v>
      </c>
      <c r="D2022" t="s">
        <v>2616</v>
      </c>
      <c r="E2022">
        <v>320</v>
      </c>
      <c r="F2022" s="1">
        <v>43466</v>
      </c>
      <c r="G2022" s="3">
        <v>148.5</v>
      </c>
      <c r="H2022" s="3">
        <f t="shared" si="217"/>
        <v>56.43</v>
      </c>
      <c r="I2022" s="3">
        <f t="shared" si="218"/>
        <v>23.700599999999998</v>
      </c>
      <c r="J2022" s="3">
        <f t="shared" si="219"/>
        <v>78.704999999999998</v>
      </c>
      <c r="K2022" s="3">
        <f t="shared" si="220"/>
        <v>83.160000000000011</v>
      </c>
      <c r="L2022" s="3">
        <f t="shared" si="221"/>
        <v>49.005000000000003</v>
      </c>
      <c r="M2022" s="3">
        <f t="shared" si="222"/>
        <v>115.83</v>
      </c>
      <c r="N2022" s="3">
        <f t="shared" si="223"/>
        <v>111.375</v>
      </c>
    </row>
    <row r="2023" spans="1:14" x14ac:dyDescent="0.35">
      <c r="A2023" s="2">
        <v>72220</v>
      </c>
      <c r="B2023" t="s">
        <v>8</v>
      </c>
      <c r="C2023">
        <v>700327</v>
      </c>
      <c r="D2023" t="s">
        <v>2617</v>
      </c>
      <c r="E2023">
        <v>320</v>
      </c>
      <c r="F2023" s="1">
        <v>43466</v>
      </c>
      <c r="G2023" s="3">
        <v>137.25</v>
      </c>
      <c r="H2023" s="3">
        <f t="shared" si="217"/>
        <v>52.155000000000001</v>
      </c>
      <c r="I2023" s="3">
        <f t="shared" si="218"/>
        <v>21.905100000000001</v>
      </c>
      <c r="J2023" s="3">
        <f t="shared" si="219"/>
        <v>72.742500000000007</v>
      </c>
      <c r="K2023" s="3">
        <f t="shared" si="220"/>
        <v>76.860000000000014</v>
      </c>
      <c r="L2023" s="3">
        <f t="shared" si="221"/>
        <v>45.292500000000004</v>
      </c>
      <c r="M2023" s="3">
        <f t="shared" si="222"/>
        <v>107.05500000000001</v>
      </c>
      <c r="N2023" s="3">
        <f t="shared" si="223"/>
        <v>102.9375</v>
      </c>
    </row>
    <row r="2024" spans="1:14" x14ac:dyDescent="0.35">
      <c r="A2024" s="2">
        <v>72220</v>
      </c>
      <c r="B2024" t="s">
        <v>8</v>
      </c>
      <c r="C2024">
        <v>700328</v>
      </c>
      <c r="D2024" t="s">
        <v>2618</v>
      </c>
      <c r="E2024">
        <v>320</v>
      </c>
      <c r="F2024" s="1">
        <v>43466</v>
      </c>
      <c r="G2024" s="3">
        <v>137.25</v>
      </c>
      <c r="H2024" s="3">
        <f t="shared" si="217"/>
        <v>52.155000000000001</v>
      </c>
      <c r="I2024" s="3">
        <f t="shared" si="218"/>
        <v>21.905100000000001</v>
      </c>
      <c r="J2024" s="3">
        <f t="shared" si="219"/>
        <v>72.742500000000007</v>
      </c>
      <c r="K2024" s="3">
        <f t="shared" si="220"/>
        <v>76.860000000000014</v>
      </c>
      <c r="L2024" s="3">
        <f t="shared" si="221"/>
        <v>45.292500000000004</v>
      </c>
      <c r="M2024" s="3">
        <f t="shared" si="222"/>
        <v>107.05500000000001</v>
      </c>
      <c r="N2024" s="3">
        <f t="shared" si="223"/>
        <v>102.9375</v>
      </c>
    </row>
    <row r="2025" spans="1:14" x14ac:dyDescent="0.35">
      <c r="A2025" s="2">
        <v>72220</v>
      </c>
      <c r="B2025" t="s">
        <v>8</v>
      </c>
      <c r="C2025">
        <v>700329</v>
      </c>
      <c r="D2025" t="s">
        <v>2619</v>
      </c>
      <c r="E2025">
        <v>320</v>
      </c>
      <c r="F2025" s="1">
        <v>43466</v>
      </c>
      <c r="G2025" s="3">
        <v>137.25</v>
      </c>
      <c r="H2025" s="3">
        <f t="shared" si="217"/>
        <v>52.155000000000001</v>
      </c>
      <c r="I2025" s="3">
        <f t="shared" si="218"/>
        <v>21.905100000000001</v>
      </c>
      <c r="J2025" s="3">
        <f t="shared" si="219"/>
        <v>72.742500000000007</v>
      </c>
      <c r="K2025" s="3">
        <f t="shared" si="220"/>
        <v>76.860000000000014</v>
      </c>
      <c r="L2025" s="3">
        <f t="shared" si="221"/>
        <v>45.292500000000004</v>
      </c>
      <c r="M2025" s="3">
        <f t="shared" si="222"/>
        <v>107.05500000000001</v>
      </c>
      <c r="N2025" s="3">
        <f t="shared" si="223"/>
        <v>102.9375</v>
      </c>
    </row>
    <row r="2026" spans="1:14" x14ac:dyDescent="0.35">
      <c r="A2026" s="2">
        <v>72170</v>
      </c>
      <c r="B2026" t="s">
        <v>8</v>
      </c>
      <c r="C2026">
        <v>700330</v>
      </c>
      <c r="D2026" t="s">
        <v>2620</v>
      </c>
      <c r="E2026">
        <v>320</v>
      </c>
      <c r="F2026" s="1">
        <v>43466</v>
      </c>
      <c r="G2026" s="3">
        <v>149</v>
      </c>
      <c r="H2026" s="3">
        <f t="shared" si="217"/>
        <v>56.62</v>
      </c>
      <c r="I2026" s="3">
        <f t="shared" si="218"/>
        <v>23.780399999999997</v>
      </c>
      <c r="J2026" s="3">
        <f t="shared" si="219"/>
        <v>78.97</v>
      </c>
      <c r="K2026" s="3">
        <f t="shared" si="220"/>
        <v>83.440000000000012</v>
      </c>
      <c r="L2026" s="3">
        <f t="shared" si="221"/>
        <v>49.17</v>
      </c>
      <c r="M2026" s="3">
        <f t="shared" si="222"/>
        <v>116.22</v>
      </c>
      <c r="N2026" s="3">
        <f t="shared" si="223"/>
        <v>111.75</v>
      </c>
    </row>
    <row r="2027" spans="1:14" x14ac:dyDescent="0.35">
      <c r="A2027" s="2">
        <v>72190</v>
      </c>
      <c r="B2027" t="s">
        <v>8</v>
      </c>
      <c r="C2027">
        <v>700331</v>
      </c>
      <c r="D2027" t="s">
        <v>2621</v>
      </c>
      <c r="E2027">
        <v>320</v>
      </c>
      <c r="F2027" s="1">
        <v>43466</v>
      </c>
      <c r="G2027" s="3">
        <v>149</v>
      </c>
      <c r="H2027" s="3">
        <f t="shared" si="217"/>
        <v>56.62</v>
      </c>
      <c r="I2027" s="3">
        <f t="shared" si="218"/>
        <v>23.780399999999997</v>
      </c>
      <c r="J2027" s="3">
        <f t="shared" si="219"/>
        <v>78.97</v>
      </c>
      <c r="K2027" s="3">
        <f t="shared" si="220"/>
        <v>83.440000000000012</v>
      </c>
      <c r="L2027" s="3">
        <f t="shared" si="221"/>
        <v>49.17</v>
      </c>
      <c r="M2027" s="3">
        <f t="shared" si="222"/>
        <v>116.22</v>
      </c>
      <c r="N2027" s="3">
        <f t="shared" si="223"/>
        <v>111.75</v>
      </c>
    </row>
    <row r="2028" spans="1:14" x14ac:dyDescent="0.35">
      <c r="A2028" s="2">
        <v>72202</v>
      </c>
      <c r="B2028" t="s">
        <v>8</v>
      </c>
      <c r="C2028">
        <v>700333</v>
      </c>
      <c r="D2028" t="s">
        <v>2622</v>
      </c>
      <c r="E2028">
        <v>320</v>
      </c>
      <c r="F2028" s="1">
        <v>43466</v>
      </c>
      <c r="G2028" s="3">
        <v>120.75</v>
      </c>
      <c r="H2028" s="3">
        <f t="shared" si="217"/>
        <v>45.884999999999998</v>
      </c>
      <c r="I2028" s="3">
        <f t="shared" si="218"/>
        <v>19.271699999999999</v>
      </c>
      <c r="J2028" s="3">
        <f t="shared" si="219"/>
        <v>63.997500000000002</v>
      </c>
      <c r="K2028" s="3">
        <f t="shared" si="220"/>
        <v>67.62</v>
      </c>
      <c r="L2028" s="3">
        <f t="shared" si="221"/>
        <v>39.847500000000004</v>
      </c>
      <c r="M2028" s="3">
        <f t="shared" si="222"/>
        <v>94.185000000000002</v>
      </c>
      <c r="N2028" s="3">
        <f t="shared" si="223"/>
        <v>90.5625</v>
      </c>
    </row>
    <row r="2029" spans="1:14" x14ac:dyDescent="0.35">
      <c r="A2029" s="2">
        <v>73092</v>
      </c>
      <c r="B2029" t="s">
        <v>8</v>
      </c>
      <c r="C2029">
        <v>700402</v>
      </c>
      <c r="D2029" t="s">
        <v>2623</v>
      </c>
      <c r="E2029">
        <v>320</v>
      </c>
      <c r="F2029" s="1">
        <v>43466</v>
      </c>
      <c r="G2029" s="3">
        <v>217</v>
      </c>
      <c r="H2029" s="3">
        <f t="shared" si="217"/>
        <v>82.460000000000008</v>
      </c>
      <c r="I2029" s="3">
        <f t="shared" si="218"/>
        <v>34.633200000000002</v>
      </c>
      <c r="J2029" s="3">
        <f t="shared" si="219"/>
        <v>115.01</v>
      </c>
      <c r="K2029" s="3">
        <f t="shared" si="220"/>
        <v>121.52000000000001</v>
      </c>
      <c r="L2029" s="3">
        <f t="shared" si="221"/>
        <v>71.61</v>
      </c>
      <c r="M2029" s="3">
        <f t="shared" si="222"/>
        <v>169.26000000000002</v>
      </c>
      <c r="N2029" s="3">
        <f t="shared" si="223"/>
        <v>162.75</v>
      </c>
    </row>
    <row r="2030" spans="1:14" x14ac:dyDescent="0.35">
      <c r="A2030" s="2">
        <v>73000</v>
      </c>
      <c r="B2030" t="s">
        <v>8</v>
      </c>
      <c r="C2030">
        <v>700405</v>
      </c>
      <c r="D2030" t="s">
        <v>2628</v>
      </c>
      <c r="E2030">
        <v>320</v>
      </c>
      <c r="F2030" s="1">
        <v>43466</v>
      </c>
      <c r="G2030" s="3">
        <v>233.5</v>
      </c>
      <c r="H2030" s="3">
        <f t="shared" si="217"/>
        <v>88.73</v>
      </c>
      <c r="I2030" s="3">
        <f t="shared" si="218"/>
        <v>37.266599999999997</v>
      </c>
      <c r="J2030" s="3">
        <f t="shared" si="219"/>
        <v>123.75500000000001</v>
      </c>
      <c r="K2030" s="3">
        <f t="shared" si="220"/>
        <v>130.76000000000002</v>
      </c>
      <c r="L2030" s="3">
        <f t="shared" si="221"/>
        <v>77.055000000000007</v>
      </c>
      <c r="M2030" s="3">
        <f t="shared" si="222"/>
        <v>182.13</v>
      </c>
      <c r="N2030" s="3">
        <f t="shared" si="223"/>
        <v>175.125</v>
      </c>
    </row>
    <row r="2031" spans="1:14" x14ac:dyDescent="0.35">
      <c r="A2031" s="2">
        <v>73000</v>
      </c>
      <c r="B2031" t="s">
        <v>8</v>
      </c>
      <c r="C2031">
        <v>700406</v>
      </c>
      <c r="D2031" t="s">
        <v>2633</v>
      </c>
      <c r="E2031">
        <v>320</v>
      </c>
      <c r="F2031" s="1">
        <v>43466</v>
      </c>
      <c r="G2031" s="3">
        <v>233.5</v>
      </c>
      <c r="H2031" s="3">
        <f t="shared" si="217"/>
        <v>88.73</v>
      </c>
      <c r="I2031" s="3">
        <f t="shared" si="218"/>
        <v>37.266599999999997</v>
      </c>
      <c r="J2031" s="3">
        <f t="shared" si="219"/>
        <v>123.75500000000001</v>
      </c>
      <c r="K2031" s="3">
        <f t="shared" si="220"/>
        <v>130.76000000000002</v>
      </c>
      <c r="L2031" s="3">
        <f t="shared" si="221"/>
        <v>77.055000000000007</v>
      </c>
      <c r="M2031" s="3">
        <f t="shared" si="222"/>
        <v>182.13</v>
      </c>
      <c r="N2031" s="3">
        <f t="shared" si="223"/>
        <v>175.125</v>
      </c>
    </row>
    <row r="2032" spans="1:14" x14ac:dyDescent="0.35">
      <c r="A2032" s="2">
        <v>73010</v>
      </c>
      <c r="B2032" t="s">
        <v>8</v>
      </c>
      <c r="C2032">
        <v>700407</v>
      </c>
      <c r="D2032" t="s">
        <v>2634</v>
      </c>
      <c r="E2032">
        <v>320</v>
      </c>
      <c r="F2032" s="1">
        <v>43466</v>
      </c>
      <c r="G2032" s="3">
        <v>233.5</v>
      </c>
      <c r="H2032" s="3">
        <f t="shared" si="217"/>
        <v>88.73</v>
      </c>
      <c r="I2032" s="3">
        <f t="shared" si="218"/>
        <v>37.266599999999997</v>
      </c>
      <c r="J2032" s="3">
        <f t="shared" si="219"/>
        <v>123.75500000000001</v>
      </c>
      <c r="K2032" s="3">
        <f t="shared" si="220"/>
        <v>130.76000000000002</v>
      </c>
      <c r="L2032" s="3">
        <f t="shared" si="221"/>
        <v>77.055000000000007</v>
      </c>
      <c r="M2032" s="3">
        <f t="shared" si="222"/>
        <v>182.13</v>
      </c>
      <c r="N2032" s="3">
        <f t="shared" si="223"/>
        <v>175.125</v>
      </c>
    </row>
    <row r="2033" spans="1:14" x14ac:dyDescent="0.35">
      <c r="A2033" s="2">
        <v>73030</v>
      </c>
      <c r="B2033" t="s">
        <v>8</v>
      </c>
      <c r="C2033">
        <v>700408</v>
      </c>
      <c r="D2033" t="s">
        <v>2639</v>
      </c>
      <c r="E2033">
        <v>320</v>
      </c>
      <c r="F2033" s="1">
        <v>43466</v>
      </c>
      <c r="G2033" s="3">
        <v>286.75</v>
      </c>
      <c r="H2033" s="3">
        <f t="shared" si="217"/>
        <v>108.965</v>
      </c>
      <c r="I2033" s="3">
        <f t="shared" si="218"/>
        <v>45.765299999999996</v>
      </c>
      <c r="J2033" s="3">
        <f t="shared" si="219"/>
        <v>151.97750000000002</v>
      </c>
      <c r="K2033" s="3">
        <f t="shared" si="220"/>
        <v>160.58000000000001</v>
      </c>
      <c r="L2033" s="3">
        <f t="shared" si="221"/>
        <v>94.627499999999998</v>
      </c>
      <c r="M2033" s="3">
        <f t="shared" si="222"/>
        <v>223.66500000000002</v>
      </c>
      <c r="N2033" s="3">
        <f t="shared" si="223"/>
        <v>215.0625</v>
      </c>
    </row>
    <row r="2034" spans="1:14" x14ac:dyDescent="0.35">
      <c r="A2034" s="2">
        <v>73060</v>
      </c>
      <c r="B2034" t="s">
        <v>8</v>
      </c>
      <c r="C2034">
        <v>700410</v>
      </c>
      <c r="D2034" t="s">
        <v>2644</v>
      </c>
      <c r="E2034">
        <v>320</v>
      </c>
      <c r="F2034" s="1">
        <v>43466</v>
      </c>
      <c r="G2034" s="3">
        <v>308.75</v>
      </c>
      <c r="H2034" s="3">
        <f t="shared" si="217"/>
        <v>117.325</v>
      </c>
      <c r="I2034" s="3">
        <f t="shared" si="218"/>
        <v>49.276499999999999</v>
      </c>
      <c r="J2034" s="3">
        <f t="shared" si="219"/>
        <v>163.63750000000002</v>
      </c>
      <c r="K2034" s="3">
        <f t="shared" si="220"/>
        <v>172.9</v>
      </c>
      <c r="L2034" s="3">
        <f t="shared" si="221"/>
        <v>101.8875</v>
      </c>
      <c r="M2034" s="3">
        <f t="shared" si="222"/>
        <v>240.82500000000002</v>
      </c>
      <c r="N2034" s="3">
        <f t="shared" si="223"/>
        <v>231.5625</v>
      </c>
    </row>
    <row r="2035" spans="1:14" x14ac:dyDescent="0.35">
      <c r="A2035" s="2">
        <v>73050</v>
      </c>
      <c r="B2035" t="s">
        <v>8</v>
      </c>
      <c r="C2035">
        <v>700412</v>
      </c>
      <c r="D2035" t="s">
        <v>2649</v>
      </c>
      <c r="E2035">
        <v>320</v>
      </c>
      <c r="F2035" s="1">
        <v>43466</v>
      </c>
      <c r="G2035" s="3">
        <v>137.25</v>
      </c>
      <c r="H2035" s="3">
        <f t="shared" si="217"/>
        <v>52.155000000000001</v>
      </c>
      <c r="I2035" s="3">
        <f t="shared" si="218"/>
        <v>21.905100000000001</v>
      </c>
      <c r="J2035" s="3">
        <f t="shared" si="219"/>
        <v>72.742500000000007</v>
      </c>
      <c r="K2035" s="3">
        <f t="shared" si="220"/>
        <v>76.860000000000014</v>
      </c>
      <c r="L2035" s="3">
        <f t="shared" si="221"/>
        <v>45.292500000000004</v>
      </c>
      <c r="M2035" s="3">
        <f t="shared" si="222"/>
        <v>107.05500000000001</v>
      </c>
      <c r="N2035" s="3">
        <f t="shared" si="223"/>
        <v>102.9375</v>
      </c>
    </row>
    <row r="2036" spans="1:14" x14ac:dyDescent="0.35">
      <c r="A2036" s="2">
        <v>73070</v>
      </c>
      <c r="B2036" t="s">
        <v>8</v>
      </c>
      <c r="C2036">
        <v>700415</v>
      </c>
      <c r="D2036" t="s">
        <v>2650</v>
      </c>
      <c r="E2036">
        <v>320</v>
      </c>
      <c r="F2036" s="1">
        <v>43466</v>
      </c>
      <c r="G2036" s="3">
        <v>274.25</v>
      </c>
      <c r="H2036" s="3">
        <f t="shared" si="217"/>
        <v>104.215</v>
      </c>
      <c r="I2036" s="3">
        <f t="shared" si="218"/>
        <v>43.770299999999999</v>
      </c>
      <c r="J2036" s="3">
        <f t="shared" si="219"/>
        <v>145.35250000000002</v>
      </c>
      <c r="K2036" s="3">
        <f t="shared" si="220"/>
        <v>153.58000000000001</v>
      </c>
      <c r="L2036" s="3">
        <f t="shared" si="221"/>
        <v>90.502499999999998</v>
      </c>
      <c r="M2036" s="3">
        <f t="shared" si="222"/>
        <v>213.91500000000002</v>
      </c>
      <c r="N2036" s="3">
        <f t="shared" si="223"/>
        <v>205.6875</v>
      </c>
    </row>
    <row r="2037" spans="1:14" x14ac:dyDescent="0.35">
      <c r="A2037" s="2">
        <v>73080</v>
      </c>
      <c r="B2037" t="s">
        <v>8</v>
      </c>
      <c r="C2037">
        <v>700416</v>
      </c>
      <c r="D2037" t="s">
        <v>2655</v>
      </c>
      <c r="E2037">
        <v>320</v>
      </c>
      <c r="F2037" s="1">
        <v>43466</v>
      </c>
      <c r="G2037" s="3">
        <v>274.25</v>
      </c>
      <c r="H2037" s="3">
        <f t="shared" si="217"/>
        <v>104.215</v>
      </c>
      <c r="I2037" s="3">
        <f t="shared" si="218"/>
        <v>43.770299999999999</v>
      </c>
      <c r="J2037" s="3">
        <f t="shared" si="219"/>
        <v>145.35250000000002</v>
      </c>
      <c r="K2037" s="3">
        <f t="shared" si="220"/>
        <v>153.58000000000001</v>
      </c>
      <c r="L2037" s="3">
        <f t="shared" si="221"/>
        <v>90.502499999999998</v>
      </c>
      <c r="M2037" s="3">
        <f t="shared" si="222"/>
        <v>213.91500000000002</v>
      </c>
      <c r="N2037" s="3">
        <f t="shared" si="223"/>
        <v>205.6875</v>
      </c>
    </row>
    <row r="2038" spans="1:14" x14ac:dyDescent="0.35">
      <c r="A2038" s="2">
        <v>73080</v>
      </c>
      <c r="B2038" t="s">
        <v>8</v>
      </c>
      <c r="C2038">
        <v>700417</v>
      </c>
      <c r="D2038" t="s">
        <v>2660</v>
      </c>
      <c r="E2038">
        <v>320</v>
      </c>
      <c r="F2038" s="1">
        <v>43466</v>
      </c>
      <c r="G2038" s="3">
        <v>274.25</v>
      </c>
      <c r="H2038" s="3">
        <f t="shared" si="217"/>
        <v>104.215</v>
      </c>
      <c r="I2038" s="3">
        <f t="shared" si="218"/>
        <v>43.770299999999999</v>
      </c>
      <c r="J2038" s="3">
        <f t="shared" si="219"/>
        <v>145.35250000000002</v>
      </c>
      <c r="K2038" s="3">
        <f t="shared" si="220"/>
        <v>153.58000000000001</v>
      </c>
      <c r="L2038" s="3">
        <f t="shared" si="221"/>
        <v>90.502499999999998</v>
      </c>
      <c r="M2038" s="3">
        <f t="shared" si="222"/>
        <v>213.91500000000002</v>
      </c>
      <c r="N2038" s="3">
        <f t="shared" si="223"/>
        <v>205.6875</v>
      </c>
    </row>
    <row r="2039" spans="1:14" x14ac:dyDescent="0.35">
      <c r="A2039" s="2">
        <v>73090</v>
      </c>
      <c r="B2039" t="s">
        <v>8</v>
      </c>
      <c r="C2039">
        <v>700420</v>
      </c>
      <c r="D2039" t="s">
        <v>2661</v>
      </c>
      <c r="E2039">
        <v>320</v>
      </c>
      <c r="F2039" s="1">
        <v>43466</v>
      </c>
      <c r="G2039" s="3">
        <v>295.25</v>
      </c>
      <c r="H2039" s="3">
        <f t="shared" si="217"/>
        <v>112.19500000000001</v>
      </c>
      <c r="I2039" s="3">
        <f t="shared" si="218"/>
        <v>47.121900000000004</v>
      </c>
      <c r="J2039" s="3">
        <f t="shared" si="219"/>
        <v>156.48250000000002</v>
      </c>
      <c r="K2039" s="3">
        <f t="shared" si="220"/>
        <v>165.34</v>
      </c>
      <c r="L2039" s="3">
        <f t="shared" si="221"/>
        <v>97.432500000000005</v>
      </c>
      <c r="M2039" s="3">
        <f t="shared" si="222"/>
        <v>230.29500000000002</v>
      </c>
      <c r="N2039" s="3">
        <f t="shared" si="223"/>
        <v>221.4375</v>
      </c>
    </row>
    <row r="2040" spans="1:14" x14ac:dyDescent="0.35">
      <c r="A2040" s="2">
        <v>73110</v>
      </c>
      <c r="B2040" t="s">
        <v>8</v>
      </c>
      <c r="C2040">
        <v>700425</v>
      </c>
      <c r="D2040" t="s">
        <v>2666</v>
      </c>
      <c r="E2040">
        <v>320</v>
      </c>
      <c r="F2040" s="1">
        <v>43466</v>
      </c>
      <c r="G2040" s="3">
        <v>264.75</v>
      </c>
      <c r="H2040" s="3">
        <f t="shared" si="217"/>
        <v>100.605</v>
      </c>
      <c r="I2040" s="3">
        <f t="shared" si="218"/>
        <v>42.254100000000001</v>
      </c>
      <c r="J2040" s="3">
        <f t="shared" si="219"/>
        <v>140.3175</v>
      </c>
      <c r="K2040" s="3">
        <f t="shared" si="220"/>
        <v>148.26000000000002</v>
      </c>
      <c r="L2040" s="3">
        <f t="shared" si="221"/>
        <v>87.367500000000007</v>
      </c>
      <c r="M2040" s="3">
        <f t="shared" si="222"/>
        <v>206.505</v>
      </c>
      <c r="N2040" s="3">
        <f t="shared" si="223"/>
        <v>198.5625</v>
      </c>
    </row>
    <row r="2041" spans="1:14" x14ac:dyDescent="0.35">
      <c r="A2041" s="2">
        <v>73100</v>
      </c>
      <c r="B2041" t="s">
        <v>8</v>
      </c>
      <c r="C2041">
        <v>700426</v>
      </c>
      <c r="D2041" t="s">
        <v>2671</v>
      </c>
      <c r="E2041">
        <v>320</v>
      </c>
      <c r="F2041" s="1">
        <v>43466</v>
      </c>
      <c r="G2041" s="3">
        <v>132.5</v>
      </c>
      <c r="H2041" s="3">
        <f t="shared" si="217"/>
        <v>50.35</v>
      </c>
      <c r="I2041" s="3">
        <f t="shared" si="218"/>
        <v>21.146999999999998</v>
      </c>
      <c r="J2041" s="3">
        <f t="shared" si="219"/>
        <v>70.225000000000009</v>
      </c>
      <c r="K2041" s="3">
        <f t="shared" si="220"/>
        <v>74.2</v>
      </c>
      <c r="L2041" s="3">
        <f t="shared" si="221"/>
        <v>43.725000000000001</v>
      </c>
      <c r="M2041" s="3">
        <f t="shared" si="222"/>
        <v>103.35000000000001</v>
      </c>
      <c r="N2041" s="3">
        <f t="shared" si="223"/>
        <v>99.375</v>
      </c>
    </row>
    <row r="2042" spans="1:14" x14ac:dyDescent="0.35">
      <c r="A2042" s="2">
        <v>73130</v>
      </c>
      <c r="B2042" t="s">
        <v>8</v>
      </c>
      <c r="C2042">
        <v>700430</v>
      </c>
      <c r="D2042" t="s">
        <v>2672</v>
      </c>
      <c r="E2042">
        <v>320</v>
      </c>
      <c r="F2042" s="1">
        <v>43466</v>
      </c>
      <c r="G2042" s="3">
        <v>264.75</v>
      </c>
      <c r="H2042" s="3">
        <f t="shared" si="217"/>
        <v>100.605</v>
      </c>
      <c r="I2042" s="3">
        <f t="shared" si="218"/>
        <v>42.254100000000001</v>
      </c>
      <c r="J2042" s="3">
        <f t="shared" si="219"/>
        <v>140.3175</v>
      </c>
      <c r="K2042" s="3">
        <f t="shared" si="220"/>
        <v>148.26000000000002</v>
      </c>
      <c r="L2042" s="3">
        <f t="shared" si="221"/>
        <v>87.367500000000007</v>
      </c>
      <c r="M2042" s="3">
        <f t="shared" si="222"/>
        <v>206.505</v>
      </c>
      <c r="N2042" s="3">
        <f t="shared" si="223"/>
        <v>198.5625</v>
      </c>
    </row>
    <row r="2043" spans="1:14" x14ac:dyDescent="0.35">
      <c r="A2043" s="2">
        <v>73140</v>
      </c>
      <c r="B2043" t="s">
        <v>8</v>
      </c>
      <c r="C2043">
        <v>700433</v>
      </c>
      <c r="D2043" t="s">
        <v>2677</v>
      </c>
      <c r="E2043">
        <v>320</v>
      </c>
      <c r="F2043" s="1">
        <v>43466</v>
      </c>
      <c r="G2043" s="3">
        <v>112.25</v>
      </c>
      <c r="H2043" s="3">
        <f t="shared" si="217"/>
        <v>42.655000000000001</v>
      </c>
      <c r="I2043" s="3">
        <f t="shared" si="218"/>
        <v>17.915099999999999</v>
      </c>
      <c r="J2043" s="3">
        <f t="shared" si="219"/>
        <v>59.4925</v>
      </c>
      <c r="K2043" s="3">
        <f t="shared" si="220"/>
        <v>62.860000000000007</v>
      </c>
      <c r="L2043" s="3">
        <f t="shared" si="221"/>
        <v>37.042500000000004</v>
      </c>
      <c r="M2043" s="3">
        <f t="shared" si="222"/>
        <v>87.555000000000007</v>
      </c>
      <c r="N2043" s="3">
        <f t="shared" si="223"/>
        <v>84.1875</v>
      </c>
    </row>
    <row r="2044" spans="1:14" x14ac:dyDescent="0.35">
      <c r="A2044" s="2">
        <v>73140</v>
      </c>
      <c r="B2044" t="s">
        <v>8</v>
      </c>
      <c r="C2044">
        <v>700434</v>
      </c>
      <c r="D2044" t="s">
        <v>2696</v>
      </c>
      <c r="E2044">
        <v>320</v>
      </c>
      <c r="F2044" s="1">
        <v>43466</v>
      </c>
      <c r="G2044" s="3">
        <v>224</v>
      </c>
      <c r="H2044" s="3">
        <f t="shared" si="217"/>
        <v>85.12</v>
      </c>
      <c r="I2044" s="3">
        <f t="shared" si="218"/>
        <v>35.750399999999999</v>
      </c>
      <c r="J2044" s="3">
        <f t="shared" si="219"/>
        <v>118.72</v>
      </c>
      <c r="K2044" s="3">
        <f t="shared" si="220"/>
        <v>125.44000000000001</v>
      </c>
      <c r="L2044" s="3">
        <f t="shared" si="221"/>
        <v>73.92</v>
      </c>
      <c r="M2044" s="3">
        <f t="shared" si="222"/>
        <v>174.72</v>
      </c>
      <c r="N2044" s="3">
        <f t="shared" si="223"/>
        <v>168</v>
      </c>
    </row>
    <row r="2045" spans="1:14" x14ac:dyDescent="0.35">
      <c r="A2045" s="2">
        <v>73592</v>
      </c>
      <c r="B2045" t="s">
        <v>8</v>
      </c>
      <c r="C2045">
        <v>700502</v>
      </c>
      <c r="D2045" t="s">
        <v>2697</v>
      </c>
      <c r="E2045">
        <v>320</v>
      </c>
      <c r="F2045" s="1">
        <v>43466</v>
      </c>
      <c r="G2045" s="3">
        <v>189</v>
      </c>
      <c r="H2045" s="3">
        <f t="shared" si="217"/>
        <v>71.820000000000007</v>
      </c>
      <c r="I2045" s="3">
        <f t="shared" si="218"/>
        <v>30.164400000000001</v>
      </c>
      <c r="J2045" s="3">
        <f t="shared" si="219"/>
        <v>100.17</v>
      </c>
      <c r="K2045" s="3">
        <f t="shared" si="220"/>
        <v>105.84</v>
      </c>
      <c r="L2045" s="3">
        <f t="shared" si="221"/>
        <v>62.370000000000005</v>
      </c>
      <c r="M2045" s="3">
        <f t="shared" si="222"/>
        <v>147.42000000000002</v>
      </c>
      <c r="N2045" s="3">
        <f t="shared" si="223"/>
        <v>141.75</v>
      </c>
    </row>
    <row r="2046" spans="1:14" x14ac:dyDescent="0.35">
      <c r="A2046" s="2">
        <v>73501</v>
      </c>
      <c r="B2046" t="s">
        <v>8</v>
      </c>
      <c r="C2046">
        <v>700505</v>
      </c>
      <c r="D2046" t="s">
        <v>2702</v>
      </c>
      <c r="E2046">
        <v>320</v>
      </c>
      <c r="F2046" s="1">
        <v>43466</v>
      </c>
      <c r="G2046" s="3">
        <v>289.75</v>
      </c>
      <c r="H2046" s="3">
        <f t="shared" si="217"/>
        <v>110.105</v>
      </c>
      <c r="I2046" s="3">
        <f t="shared" si="218"/>
        <v>46.244100000000003</v>
      </c>
      <c r="J2046" s="3">
        <f t="shared" si="219"/>
        <v>153.5675</v>
      </c>
      <c r="K2046" s="3">
        <f t="shared" si="220"/>
        <v>162.26000000000002</v>
      </c>
      <c r="L2046" s="3">
        <f t="shared" si="221"/>
        <v>95.617500000000007</v>
      </c>
      <c r="M2046" s="3">
        <f t="shared" si="222"/>
        <v>226.005</v>
      </c>
      <c r="N2046" s="3">
        <f t="shared" si="223"/>
        <v>217.3125</v>
      </c>
    </row>
    <row r="2047" spans="1:14" x14ac:dyDescent="0.35">
      <c r="A2047" s="2">
        <v>73501</v>
      </c>
      <c r="B2047" t="s">
        <v>8</v>
      </c>
      <c r="C2047">
        <v>700506</v>
      </c>
      <c r="D2047" t="s">
        <v>2702</v>
      </c>
      <c r="E2047">
        <v>320</v>
      </c>
      <c r="F2047" s="1">
        <v>43466</v>
      </c>
      <c r="G2047" s="3">
        <v>289.75</v>
      </c>
      <c r="H2047" s="3">
        <f t="shared" si="217"/>
        <v>110.105</v>
      </c>
      <c r="I2047" s="3">
        <f t="shared" si="218"/>
        <v>46.244100000000003</v>
      </c>
      <c r="J2047" s="3">
        <f t="shared" si="219"/>
        <v>153.5675</v>
      </c>
      <c r="K2047" s="3">
        <f t="shared" si="220"/>
        <v>162.26000000000002</v>
      </c>
      <c r="L2047" s="3">
        <f t="shared" si="221"/>
        <v>95.617500000000007</v>
      </c>
      <c r="M2047" s="3">
        <f t="shared" si="222"/>
        <v>226.005</v>
      </c>
      <c r="N2047" s="3">
        <f t="shared" si="223"/>
        <v>217.3125</v>
      </c>
    </row>
    <row r="2048" spans="1:14" x14ac:dyDescent="0.35">
      <c r="A2048" s="2">
        <v>73502</v>
      </c>
      <c r="B2048" t="s">
        <v>8</v>
      </c>
      <c r="C2048">
        <v>700511</v>
      </c>
      <c r="D2048" t="s">
        <v>2710</v>
      </c>
      <c r="E2048">
        <v>320</v>
      </c>
      <c r="F2048" s="1">
        <v>43466</v>
      </c>
      <c r="G2048" s="3">
        <v>324.25</v>
      </c>
      <c r="H2048" s="3">
        <f t="shared" si="217"/>
        <v>123.215</v>
      </c>
      <c r="I2048" s="3">
        <f t="shared" si="218"/>
        <v>51.750300000000003</v>
      </c>
      <c r="J2048" s="3">
        <f t="shared" si="219"/>
        <v>171.85250000000002</v>
      </c>
      <c r="K2048" s="3">
        <f t="shared" si="220"/>
        <v>181.58</v>
      </c>
      <c r="L2048" s="3">
        <f t="shared" si="221"/>
        <v>107.00250000000001</v>
      </c>
      <c r="M2048" s="3">
        <f t="shared" si="222"/>
        <v>252.91500000000002</v>
      </c>
      <c r="N2048" s="3">
        <f t="shared" si="223"/>
        <v>243.1875</v>
      </c>
    </row>
    <row r="2049" spans="1:14" x14ac:dyDescent="0.35">
      <c r="A2049" s="2">
        <v>73521</v>
      </c>
      <c r="B2049" t="s">
        <v>8</v>
      </c>
      <c r="C2049">
        <v>700512</v>
      </c>
      <c r="D2049" t="s">
        <v>2711</v>
      </c>
      <c r="E2049">
        <v>320</v>
      </c>
      <c r="F2049" s="1">
        <v>44927</v>
      </c>
      <c r="G2049" s="3">
        <v>300</v>
      </c>
      <c r="H2049" s="3">
        <f t="shared" si="217"/>
        <v>114</v>
      </c>
      <c r="I2049" s="3">
        <f t="shared" si="218"/>
        <v>47.879999999999995</v>
      </c>
      <c r="J2049" s="3">
        <f t="shared" si="219"/>
        <v>159</v>
      </c>
      <c r="K2049" s="3">
        <f t="shared" si="220"/>
        <v>168.00000000000003</v>
      </c>
      <c r="L2049" s="3">
        <f t="shared" si="221"/>
        <v>99</v>
      </c>
      <c r="M2049" s="3">
        <f t="shared" si="222"/>
        <v>234</v>
      </c>
      <c r="N2049" s="3">
        <f t="shared" si="223"/>
        <v>225</v>
      </c>
    </row>
    <row r="2050" spans="1:14" x14ac:dyDescent="0.35">
      <c r="A2050" s="2">
        <v>73522</v>
      </c>
      <c r="B2050" t="s">
        <v>8</v>
      </c>
      <c r="C2050">
        <v>700513</v>
      </c>
      <c r="D2050" t="s">
        <v>2712</v>
      </c>
      <c r="E2050">
        <v>320</v>
      </c>
      <c r="F2050" s="1">
        <v>44927</v>
      </c>
      <c r="G2050" s="3">
        <v>350</v>
      </c>
      <c r="H2050" s="3">
        <f t="shared" si="217"/>
        <v>133</v>
      </c>
      <c r="I2050" s="3">
        <f t="shared" si="218"/>
        <v>55.86</v>
      </c>
      <c r="J2050" s="3">
        <f t="shared" si="219"/>
        <v>185.5</v>
      </c>
      <c r="K2050" s="3">
        <f t="shared" si="220"/>
        <v>196.00000000000003</v>
      </c>
      <c r="L2050" s="3">
        <f t="shared" si="221"/>
        <v>115.5</v>
      </c>
      <c r="M2050" s="3">
        <f t="shared" si="222"/>
        <v>273</v>
      </c>
      <c r="N2050" s="3">
        <f t="shared" si="223"/>
        <v>262.5</v>
      </c>
    </row>
    <row r="2051" spans="1:14" x14ac:dyDescent="0.35">
      <c r="A2051" s="2">
        <v>73523</v>
      </c>
      <c r="B2051" t="s">
        <v>8</v>
      </c>
      <c r="C2051">
        <v>700514</v>
      </c>
      <c r="D2051" t="s">
        <v>2713</v>
      </c>
      <c r="E2051">
        <v>320</v>
      </c>
      <c r="F2051" s="1">
        <v>44927</v>
      </c>
      <c r="G2051" s="3">
        <v>400</v>
      </c>
      <c r="H2051" s="3">
        <f t="shared" ref="H2051:H2114" si="224">+G2051*0.38</f>
        <v>152</v>
      </c>
      <c r="I2051" s="3">
        <f t="shared" ref="I2051:I2114" si="225">+H2051*0.42</f>
        <v>63.839999999999996</v>
      </c>
      <c r="J2051" s="3">
        <f t="shared" ref="J2051:J2114" si="226">+G2051*0.53</f>
        <v>212</v>
      </c>
      <c r="K2051" s="3">
        <f t="shared" ref="K2051:K2114" si="227">+G2051*0.56</f>
        <v>224.00000000000003</v>
      </c>
      <c r="L2051" s="3">
        <f t="shared" ref="L2051:L2114" si="228">+G2051*0.33</f>
        <v>132</v>
      </c>
      <c r="M2051" s="3">
        <f t="shared" ref="M2051:M2114" si="229">+G2051*0.78</f>
        <v>312</v>
      </c>
      <c r="N2051" s="3">
        <f t="shared" ref="N2051:N2114" si="230">+G2051*0.75</f>
        <v>300</v>
      </c>
    </row>
    <row r="2052" spans="1:14" x14ac:dyDescent="0.35">
      <c r="A2052" s="2">
        <v>73503</v>
      </c>
      <c r="B2052" t="s">
        <v>8</v>
      </c>
      <c r="C2052">
        <v>700515</v>
      </c>
      <c r="D2052" t="s">
        <v>2714</v>
      </c>
      <c r="E2052">
        <v>320</v>
      </c>
      <c r="F2052" s="1">
        <v>43466</v>
      </c>
      <c r="G2052" s="3">
        <v>989.75</v>
      </c>
      <c r="H2052" s="3">
        <f t="shared" si="224"/>
        <v>376.10500000000002</v>
      </c>
      <c r="I2052" s="3">
        <f t="shared" si="225"/>
        <v>157.9641</v>
      </c>
      <c r="J2052" s="3">
        <f t="shared" si="226"/>
        <v>524.5675</v>
      </c>
      <c r="K2052" s="3">
        <f t="shared" si="227"/>
        <v>554.2600000000001</v>
      </c>
      <c r="L2052" s="3">
        <f t="shared" si="228"/>
        <v>326.61750000000001</v>
      </c>
      <c r="M2052" s="3">
        <f t="shared" si="229"/>
        <v>772.005</v>
      </c>
      <c r="N2052" s="3">
        <f t="shared" si="230"/>
        <v>742.3125</v>
      </c>
    </row>
    <row r="2053" spans="1:14" x14ac:dyDescent="0.35">
      <c r="A2053" s="2">
        <v>73552</v>
      </c>
      <c r="B2053" t="s">
        <v>8</v>
      </c>
      <c r="C2053">
        <v>700519</v>
      </c>
      <c r="D2053" t="s">
        <v>2719</v>
      </c>
      <c r="E2053">
        <v>320</v>
      </c>
      <c r="F2053" s="1">
        <v>43466</v>
      </c>
      <c r="G2053" s="3">
        <v>335.25</v>
      </c>
      <c r="H2053" s="3">
        <f t="shared" si="224"/>
        <v>127.395</v>
      </c>
      <c r="I2053" s="3">
        <f t="shared" si="225"/>
        <v>53.505899999999997</v>
      </c>
      <c r="J2053" s="3">
        <f t="shared" si="226"/>
        <v>177.6825</v>
      </c>
      <c r="K2053" s="3">
        <f t="shared" si="227"/>
        <v>187.74</v>
      </c>
      <c r="L2053" s="3">
        <f t="shared" si="228"/>
        <v>110.63250000000001</v>
      </c>
      <c r="M2053" s="3">
        <f t="shared" si="229"/>
        <v>261.495</v>
      </c>
      <c r="N2053" s="3">
        <f t="shared" si="230"/>
        <v>251.4375</v>
      </c>
    </row>
    <row r="2054" spans="1:14" x14ac:dyDescent="0.35">
      <c r="A2054" s="2">
        <v>73564</v>
      </c>
      <c r="B2054" t="s">
        <v>8</v>
      </c>
      <c r="C2054">
        <v>700523</v>
      </c>
      <c r="D2054" t="s">
        <v>2724</v>
      </c>
      <c r="E2054">
        <v>320</v>
      </c>
      <c r="F2054" s="1">
        <v>43466</v>
      </c>
      <c r="G2054" s="3">
        <v>417</v>
      </c>
      <c r="H2054" s="3">
        <f t="shared" si="224"/>
        <v>158.46</v>
      </c>
      <c r="I2054" s="3">
        <f t="shared" si="225"/>
        <v>66.553200000000004</v>
      </c>
      <c r="J2054" s="3">
        <f t="shared" si="226"/>
        <v>221.01000000000002</v>
      </c>
      <c r="K2054" s="3">
        <f t="shared" si="227"/>
        <v>233.52</v>
      </c>
      <c r="L2054" s="3">
        <f t="shared" si="228"/>
        <v>137.61000000000001</v>
      </c>
      <c r="M2054" s="3">
        <f t="shared" si="229"/>
        <v>325.26</v>
      </c>
      <c r="N2054" s="3">
        <f t="shared" si="230"/>
        <v>312.75</v>
      </c>
    </row>
    <row r="2055" spans="1:14" x14ac:dyDescent="0.35">
      <c r="A2055" s="2">
        <v>73564</v>
      </c>
      <c r="B2055" t="s">
        <v>8</v>
      </c>
      <c r="C2055">
        <v>700524</v>
      </c>
      <c r="D2055" t="s">
        <v>2725</v>
      </c>
      <c r="E2055">
        <v>320</v>
      </c>
      <c r="F2055" s="1">
        <v>43466</v>
      </c>
      <c r="G2055" s="3">
        <v>417</v>
      </c>
      <c r="H2055" s="3">
        <f t="shared" si="224"/>
        <v>158.46</v>
      </c>
      <c r="I2055" s="3">
        <f t="shared" si="225"/>
        <v>66.553200000000004</v>
      </c>
      <c r="J2055" s="3">
        <f t="shared" si="226"/>
        <v>221.01000000000002</v>
      </c>
      <c r="K2055" s="3">
        <f t="shared" si="227"/>
        <v>233.52</v>
      </c>
      <c r="L2055" s="3">
        <f t="shared" si="228"/>
        <v>137.61000000000001</v>
      </c>
      <c r="M2055" s="3">
        <f t="shared" si="229"/>
        <v>325.26</v>
      </c>
      <c r="N2055" s="3">
        <f t="shared" si="230"/>
        <v>312.75</v>
      </c>
    </row>
    <row r="2056" spans="1:14" x14ac:dyDescent="0.35">
      <c r="A2056" s="2">
        <v>73560</v>
      </c>
      <c r="B2056" t="s">
        <v>8</v>
      </c>
      <c r="C2056">
        <v>700525</v>
      </c>
      <c r="D2056" t="s">
        <v>2730</v>
      </c>
      <c r="E2056">
        <v>320</v>
      </c>
      <c r="F2056" s="1">
        <v>43466</v>
      </c>
      <c r="G2056" s="3">
        <v>264.75</v>
      </c>
      <c r="H2056" s="3">
        <f t="shared" si="224"/>
        <v>100.605</v>
      </c>
      <c r="I2056" s="3">
        <f t="shared" si="225"/>
        <v>42.254100000000001</v>
      </c>
      <c r="J2056" s="3">
        <f t="shared" si="226"/>
        <v>140.3175</v>
      </c>
      <c r="K2056" s="3">
        <f t="shared" si="227"/>
        <v>148.26000000000002</v>
      </c>
      <c r="L2056" s="3">
        <f t="shared" si="228"/>
        <v>87.367500000000007</v>
      </c>
      <c r="M2056" s="3">
        <f t="shared" si="229"/>
        <v>206.505</v>
      </c>
      <c r="N2056" s="3">
        <f t="shared" si="230"/>
        <v>198.5625</v>
      </c>
    </row>
    <row r="2057" spans="1:14" x14ac:dyDescent="0.35">
      <c r="A2057" s="2">
        <v>73562</v>
      </c>
      <c r="B2057" t="s">
        <v>8</v>
      </c>
      <c r="C2057">
        <v>700526</v>
      </c>
      <c r="D2057" t="s">
        <v>2735</v>
      </c>
      <c r="E2057">
        <v>320</v>
      </c>
      <c r="F2057" s="1">
        <v>43466</v>
      </c>
      <c r="G2057" s="3">
        <v>347.25</v>
      </c>
      <c r="H2057" s="3">
        <f t="shared" si="224"/>
        <v>131.95500000000001</v>
      </c>
      <c r="I2057" s="3">
        <f t="shared" si="225"/>
        <v>55.421100000000003</v>
      </c>
      <c r="J2057" s="3">
        <f t="shared" si="226"/>
        <v>184.04250000000002</v>
      </c>
      <c r="K2057" s="3">
        <f t="shared" si="227"/>
        <v>194.46</v>
      </c>
      <c r="L2057" s="3">
        <f t="shared" si="228"/>
        <v>114.5925</v>
      </c>
      <c r="M2057" s="3">
        <f t="shared" si="229"/>
        <v>270.85500000000002</v>
      </c>
      <c r="N2057" s="3">
        <f t="shared" si="230"/>
        <v>260.4375</v>
      </c>
    </row>
    <row r="2058" spans="1:14" x14ac:dyDescent="0.35">
      <c r="A2058" s="2">
        <v>73565</v>
      </c>
      <c r="B2058" t="s">
        <v>8</v>
      </c>
      <c r="C2058">
        <v>700529</v>
      </c>
      <c r="D2058" t="s">
        <v>2740</v>
      </c>
      <c r="E2058">
        <v>320</v>
      </c>
      <c r="F2058" s="1">
        <v>43466</v>
      </c>
      <c r="G2058" s="3">
        <v>173.75</v>
      </c>
      <c r="H2058" s="3">
        <f t="shared" si="224"/>
        <v>66.025000000000006</v>
      </c>
      <c r="I2058" s="3">
        <f t="shared" si="225"/>
        <v>27.730500000000003</v>
      </c>
      <c r="J2058" s="3">
        <f t="shared" si="226"/>
        <v>92.087500000000006</v>
      </c>
      <c r="K2058" s="3">
        <f t="shared" si="227"/>
        <v>97.300000000000011</v>
      </c>
      <c r="L2058" s="3">
        <f t="shared" si="228"/>
        <v>57.337500000000006</v>
      </c>
      <c r="M2058" s="3">
        <f t="shared" si="229"/>
        <v>135.52500000000001</v>
      </c>
      <c r="N2058" s="3">
        <f t="shared" si="230"/>
        <v>130.3125</v>
      </c>
    </row>
    <row r="2059" spans="1:14" x14ac:dyDescent="0.35">
      <c r="A2059" s="2">
        <v>73590</v>
      </c>
      <c r="B2059" t="s">
        <v>8</v>
      </c>
      <c r="C2059">
        <v>700530</v>
      </c>
      <c r="D2059" t="s">
        <v>2741</v>
      </c>
      <c r="E2059">
        <v>320</v>
      </c>
      <c r="F2059" s="1">
        <v>43466</v>
      </c>
      <c r="G2059" s="3">
        <v>307.25</v>
      </c>
      <c r="H2059" s="3">
        <f t="shared" si="224"/>
        <v>116.755</v>
      </c>
      <c r="I2059" s="3">
        <f t="shared" si="225"/>
        <v>49.037099999999995</v>
      </c>
      <c r="J2059" s="3">
        <f t="shared" si="226"/>
        <v>162.8425</v>
      </c>
      <c r="K2059" s="3">
        <f t="shared" si="227"/>
        <v>172.06</v>
      </c>
      <c r="L2059" s="3">
        <f t="shared" si="228"/>
        <v>101.3925</v>
      </c>
      <c r="M2059" s="3">
        <f t="shared" si="229"/>
        <v>239.655</v>
      </c>
      <c r="N2059" s="3">
        <f t="shared" si="230"/>
        <v>230.4375</v>
      </c>
    </row>
    <row r="2060" spans="1:14" x14ac:dyDescent="0.35">
      <c r="A2060" s="2">
        <v>73610</v>
      </c>
      <c r="B2060" t="s">
        <v>8</v>
      </c>
      <c r="C2060">
        <v>700535</v>
      </c>
      <c r="D2060" t="s">
        <v>2746</v>
      </c>
      <c r="E2060">
        <v>320</v>
      </c>
      <c r="F2060" s="1">
        <v>43466</v>
      </c>
      <c r="G2060" s="3">
        <v>274.25</v>
      </c>
      <c r="H2060" s="3">
        <f t="shared" si="224"/>
        <v>104.215</v>
      </c>
      <c r="I2060" s="3">
        <f t="shared" si="225"/>
        <v>43.770299999999999</v>
      </c>
      <c r="J2060" s="3">
        <f t="shared" si="226"/>
        <v>145.35250000000002</v>
      </c>
      <c r="K2060" s="3">
        <f t="shared" si="227"/>
        <v>153.58000000000001</v>
      </c>
      <c r="L2060" s="3">
        <f t="shared" si="228"/>
        <v>90.502499999999998</v>
      </c>
      <c r="M2060" s="3">
        <f t="shared" si="229"/>
        <v>213.91500000000002</v>
      </c>
      <c r="N2060" s="3">
        <f t="shared" si="230"/>
        <v>205.6875</v>
      </c>
    </row>
    <row r="2061" spans="1:14" x14ac:dyDescent="0.35">
      <c r="A2061" s="2">
        <v>73600</v>
      </c>
      <c r="B2061" t="s">
        <v>8</v>
      </c>
      <c r="C2061">
        <v>700536</v>
      </c>
      <c r="D2061" t="s">
        <v>2751</v>
      </c>
      <c r="E2061">
        <v>320</v>
      </c>
      <c r="F2061" s="1">
        <v>43466</v>
      </c>
      <c r="G2061" s="3">
        <v>137.25</v>
      </c>
      <c r="H2061" s="3">
        <f t="shared" si="224"/>
        <v>52.155000000000001</v>
      </c>
      <c r="I2061" s="3">
        <f t="shared" si="225"/>
        <v>21.905100000000001</v>
      </c>
      <c r="J2061" s="3">
        <f t="shared" si="226"/>
        <v>72.742500000000007</v>
      </c>
      <c r="K2061" s="3">
        <f t="shared" si="227"/>
        <v>76.860000000000014</v>
      </c>
      <c r="L2061" s="3">
        <f t="shared" si="228"/>
        <v>45.292500000000004</v>
      </c>
      <c r="M2061" s="3">
        <f t="shared" si="229"/>
        <v>107.05500000000001</v>
      </c>
      <c r="N2061" s="3">
        <f t="shared" si="230"/>
        <v>102.9375</v>
      </c>
    </row>
    <row r="2062" spans="1:14" x14ac:dyDescent="0.35">
      <c r="A2062" s="2">
        <v>73630</v>
      </c>
      <c r="B2062" t="s">
        <v>8</v>
      </c>
      <c r="C2062">
        <v>700539</v>
      </c>
      <c r="D2062" t="s">
        <v>2752</v>
      </c>
      <c r="E2062">
        <v>320</v>
      </c>
      <c r="F2062" s="1">
        <v>43466</v>
      </c>
      <c r="G2062" s="3">
        <v>249.5</v>
      </c>
      <c r="H2062" s="3">
        <f t="shared" si="224"/>
        <v>94.81</v>
      </c>
      <c r="I2062" s="3">
        <f t="shared" si="225"/>
        <v>39.8202</v>
      </c>
      <c r="J2062" s="3">
        <f t="shared" si="226"/>
        <v>132.23500000000001</v>
      </c>
      <c r="K2062" s="3">
        <f t="shared" si="227"/>
        <v>139.72000000000003</v>
      </c>
      <c r="L2062" s="3">
        <f t="shared" si="228"/>
        <v>82.335000000000008</v>
      </c>
      <c r="M2062" s="3">
        <f t="shared" si="229"/>
        <v>194.61</v>
      </c>
      <c r="N2062" s="3">
        <f t="shared" si="230"/>
        <v>187.125</v>
      </c>
    </row>
    <row r="2063" spans="1:14" x14ac:dyDescent="0.35">
      <c r="A2063" s="2">
        <v>73620</v>
      </c>
      <c r="B2063" t="s">
        <v>8</v>
      </c>
      <c r="C2063">
        <v>700541</v>
      </c>
      <c r="D2063" t="s">
        <v>2757</v>
      </c>
      <c r="E2063">
        <v>320</v>
      </c>
      <c r="F2063" s="1">
        <v>43466</v>
      </c>
      <c r="G2063" s="3">
        <v>124.75</v>
      </c>
      <c r="H2063" s="3">
        <f t="shared" si="224"/>
        <v>47.405000000000001</v>
      </c>
      <c r="I2063" s="3">
        <f t="shared" si="225"/>
        <v>19.9101</v>
      </c>
      <c r="J2063" s="3">
        <f t="shared" si="226"/>
        <v>66.117500000000007</v>
      </c>
      <c r="K2063" s="3">
        <f t="shared" si="227"/>
        <v>69.860000000000014</v>
      </c>
      <c r="L2063" s="3">
        <f t="shared" si="228"/>
        <v>41.167500000000004</v>
      </c>
      <c r="M2063" s="3">
        <f t="shared" si="229"/>
        <v>97.305000000000007</v>
      </c>
      <c r="N2063" s="3">
        <f t="shared" si="230"/>
        <v>93.5625</v>
      </c>
    </row>
    <row r="2064" spans="1:14" x14ac:dyDescent="0.35">
      <c r="A2064" s="2">
        <v>73620</v>
      </c>
      <c r="B2064" t="s">
        <v>8</v>
      </c>
      <c r="C2064">
        <v>700542</v>
      </c>
      <c r="D2064" t="s">
        <v>2758</v>
      </c>
      <c r="E2064">
        <v>320</v>
      </c>
      <c r="F2064" s="1">
        <v>43466</v>
      </c>
      <c r="G2064" s="3">
        <v>249.5</v>
      </c>
      <c r="H2064" s="3">
        <f t="shared" si="224"/>
        <v>94.81</v>
      </c>
      <c r="I2064" s="3">
        <f t="shared" si="225"/>
        <v>39.8202</v>
      </c>
      <c r="J2064" s="3">
        <f t="shared" si="226"/>
        <v>132.23500000000001</v>
      </c>
      <c r="K2064" s="3">
        <f t="shared" si="227"/>
        <v>139.72000000000003</v>
      </c>
      <c r="L2064" s="3">
        <f t="shared" si="228"/>
        <v>82.335000000000008</v>
      </c>
      <c r="M2064" s="3">
        <f t="shared" si="229"/>
        <v>194.61</v>
      </c>
      <c r="N2064" s="3">
        <f t="shared" si="230"/>
        <v>187.125</v>
      </c>
    </row>
    <row r="2065" spans="1:14" x14ac:dyDescent="0.35">
      <c r="A2065" s="2">
        <v>73660</v>
      </c>
      <c r="B2065" t="s">
        <v>8</v>
      </c>
      <c r="C2065">
        <v>700543</v>
      </c>
      <c r="D2065" t="s">
        <v>2759</v>
      </c>
      <c r="E2065">
        <v>320</v>
      </c>
      <c r="F2065" s="1">
        <v>43466</v>
      </c>
      <c r="G2065" s="3">
        <v>103.75</v>
      </c>
      <c r="H2065" s="3">
        <f t="shared" si="224"/>
        <v>39.424999999999997</v>
      </c>
      <c r="I2065" s="3">
        <f t="shared" si="225"/>
        <v>16.558499999999999</v>
      </c>
      <c r="J2065" s="3">
        <f t="shared" si="226"/>
        <v>54.987500000000004</v>
      </c>
      <c r="K2065" s="3">
        <f t="shared" si="227"/>
        <v>58.100000000000009</v>
      </c>
      <c r="L2065" s="3">
        <f t="shared" si="228"/>
        <v>34.237500000000004</v>
      </c>
      <c r="M2065" s="3">
        <f t="shared" si="229"/>
        <v>80.924999999999997</v>
      </c>
      <c r="N2065" s="3">
        <f t="shared" si="230"/>
        <v>77.8125</v>
      </c>
    </row>
    <row r="2066" spans="1:14" x14ac:dyDescent="0.35">
      <c r="A2066" s="2">
        <v>73660</v>
      </c>
      <c r="B2066" t="s">
        <v>8</v>
      </c>
      <c r="C2066">
        <v>700544</v>
      </c>
      <c r="D2066" t="s">
        <v>2778</v>
      </c>
      <c r="E2066">
        <v>320</v>
      </c>
      <c r="F2066" s="1">
        <v>43466</v>
      </c>
      <c r="G2066" s="3">
        <v>207.5</v>
      </c>
      <c r="H2066" s="3">
        <f t="shared" si="224"/>
        <v>78.849999999999994</v>
      </c>
      <c r="I2066" s="3">
        <f t="shared" si="225"/>
        <v>33.116999999999997</v>
      </c>
      <c r="J2066" s="3">
        <f t="shared" si="226"/>
        <v>109.97500000000001</v>
      </c>
      <c r="K2066" s="3">
        <f t="shared" si="227"/>
        <v>116.20000000000002</v>
      </c>
      <c r="L2066" s="3">
        <f t="shared" si="228"/>
        <v>68.475000000000009</v>
      </c>
      <c r="M2066" s="3">
        <f t="shared" si="229"/>
        <v>161.85</v>
      </c>
      <c r="N2066" s="3">
        <f t="shared" si="230"/>
        <v>155.625</v>
      </c>
    </row>
    <row r="2067" spans="1:14" x14ac:dyDescent="0.35">
      <c r="A2067" s="2">
        <v>73650</v>
      </c>
      <c r="B2067" t="s">
        <v>8</v>
      </c>
      <c r="C2067">
        <v>700545</v>
      </c>
      <c r="D2067" t="s">
        <v>2779</v>
      </c>
      <c r="E2067">
        <v>320</v>
      </c>
      <c r="F2067" s="1">
        <v>43466</v>
      </c>
      <c r="G2067" s="3">
        <v>207.5</v>
      </c>
      <c r="H2067" s="3">
        <f t="shared" si="224"/>
        <v>78.849999999999994</v>
      </c>
      <c r="I2067" s="3">
        <f t="shared" si="225"/>
        <v>33.116999999999997</v>
      </c>
      <c r="J2067" s="3">
        <f t="shared" si="226"/>
        <v>109.97500000000001</v>
      </c>
      <c r="K2067" s="3">
        <f t="shared" si="227"/>
        <v>116.20000000000002</v>
      </c>
      <c r="L2067" s="3">
        <f t="shared" si="228"/>
        <v>68.475000000000009</v>
      </c>
      <c r="M2067" s="3">
        <f t="shared" si="229"/>
        <v>161.85</v>
      </c>
      <c r="N2067" s="3">
        <f t="shared" si="230"/>
        <v>155.625</v>
      </c>
    </row>
    <row r="2068" spans="1:14" x14ac:dyDescent="0.35">
      <c r="A2068" s="2">
        <v>73650</v>
      </c>
      <c r="B2068" t="s">
        <v>8</v>
      </c>
      <c r="C2068">
        <v>700546</v>
      </c>
      <c r="D2068" t="s">
        <v>2784</v>
      </c>
      <c r="E2068">
        <v>320</v>
      </c>
      <c r="F2068" s="1">
        <v>43466</v>
      </c>
      <c r="G2068" s="3">
        <v>207.5</v>
      </c>
      <c r="H2068" s="3">
        <f t="shared" si="224"/>
        <v>78.849999999999994</v>
      </c>
      <c r="I2068" s="3">
        <f t="shared" si="225"/>
        <v>33.116999999999997</v>
      </c>
      <c r="J2068" s="3">
        <f t="shared" si="226"/>
        <v>109.97500000000001</v>
      </c>
      <c r="K2068" s="3">
        <f t="shared" si="227"/>
        <v>116.20000000000002</v>
      </c>
      <c r="L2068" s="3">
        <f t="shared" si="228"/>
        <v>68.475000000000009</v>
      </c>
      <c r="M2068" s="3">
        <f t="shared" si="229"/>
        <v>161.85</v>
      </c>
      <c r="N2068" s="3">
        <f t="shared" si="230"/>
        <v>155.625</v>
      </c>
    </row>
    <row r="2069" spans="1:14" x14ac:dyDescent="0.35">
      <c r="A2069" s="2">
        <v>74018</v>
      </c>
      <c r="B2069" t="s">
        <v>8</v>
      </c>
      <c r="C2069">
        <v>700602</v>
      </c>
      <c r="D2069" t="s">
        <v>2785</v>
      </c>
      <c r="E2069">
        <v>320</v>
      </c>
      <c r="F2069" s="1">
        <v>43466</v>
      </c>
      <c r="G2069" s="3">
        <v>161.25</v>
      </c>
      <c r="H2069" s="3">
        <f t="shared" si="224"/>
        <v>61.274999999999999</v>
      </c>
      <c r="I2069" s="3">
        <f t="shared" si="225"/>
        <v>25.735499999999998</v>
      </c>
      <c r="J2069" s="3">
        <f t="shared" si="226"/>
        <v>85.462500000000006</v>
      </c>
      <c r="K2069" s="3">
        <f t="shared" si="227"/>
        <v>90.300000000000011</v>
      </c>
      <c r="L2069" s="3">
        <f t="shared" si="228"/>
        <v>53.212500000000006</v>
      </c>
      <c r="M2069" s="3">
        <f t="shared" si="229"/>
        <v>125.77500000000001</v>
      </c>
      <c r="N2069" s="3">
        <f t="shared" si="230"/>
        <v>120.9375</v>
      </c>
    </row>
    <row r="2070" spans="1:14" x14ac:dyDescent="0.35">
      <c r="A2070" s="2">
        <v>74018</v>
      </c>
      <c r="B2070" t="s">
        <v>8</v>
      </c>
      <c r="C2070">
        <v>700605</v>
      </c>
      <c r="D2070" t="s">
        <v>2786</v>
      </c>
      <c r="E2070">
        <v>320</v>
      </c>
      <c r="F2070" s="1">
        <v>43466</v>
      </c>
      <c r="G2070" s="3">
        <v>161.25</v>
      </c>
      <c r="H2070" s="3">
        <f t="shared" si="224"/>
        <v>61.274999999999999</v>
      </c>
      <c r="I2070" s="3">
        <f t="shared" si="225"/>
        <v>25.735499999999998</v>
      </c>
      <c r="J2070" s="3">
        <f t="shared" si="226"/>
        <v>85.462500000000006</v>
      </c>
      <c r="K2070" s="3">
        <f t="shared" si="227"/>
        <v>90.300000000000011</v>
      </c>
      <c r="L2070" s="3">
        <f t="shared" si="228"/>
        <v>53.212500000000006</v>
      </c>
      <c r="M2070" s="3">
        <f t="shared" si="229"/>
        <v>125.77500000000001</v>
      </c>
      <c r="N2070" s="3">
        <f t="shared" si="230"/>
        <v>120.9375</v>
      </c>
    </row>
    <row r="2071" spans="1:14" x14ac:dyDescent="0.35">
      <c r="A2071" s="2">
        <v>74019</v>
      </c>
      <c r="B2071" t="s">
        <v>8</v>
      </c>
      <c r="C2071">
        <v>700610</v>
      </c>
      <c r="D2071" t="s">
        <v>2787</v>
      </c>
      <c r="E2071">
        <v>320</v>
      </c>
      <c r="F2071" s="1">
        <v>43466</v>
      </c>
      <c r="G2071" s="3">
        <v>167.5</v>
      </c>
      <c r="H2071" s="3">
        <f t="shared" si="224"/>
        <v>63.65</v>
      </c>
      <c r="I2071" s="3">
        <f t="shared" si="225"/>
        <v>26.732999999999997</v>
      </c>
      <c r="J2071" s="3">
        <f t="shared" si="226"/>
        <v>88.775000000000006</v>
      </c>
      <c r="K2071" s="3">
        <f t="shared" si="227"/>
        <v>93.800000000000011</v>
      </c>
      <c r="L2071" s="3">
        <f t="shared" si="228"/>
        <v>55.275000000000006</v>
      </c>
      <c r="M2071" s="3">
        <f t="shared" si="229"/>
        <v>130.65</v>
      </c>
      <c r="N2071" s="3">
        <f t="shared" si="230"/>
        <v>125.625</v>
      </c>
    </row>
    <row r="2072" spans="1:14" x14ac:dyDescent="0.35">
      <c r="A2072" s="2">
        <v>74018</v>
      </c>
      <c r="B2072" t="s">
        <v>8</v>
      </c>
      <c r="C2072">
        <v>700612</v>
      </c>
      <c r="D2072" t="s">
        <v>2788</v>
      </c>
      <c r="E2072">
        <v>320</v>
      </c>
      <c r="F2072" s="1">
        <v>43466</v>
      </c>
      <c r="G2072" s="3">
        <v>161.25</v>
      </c>
      <c r="H2072" s="3">
        <f t="shared" si="224"/>
        <v>61.274999999999999</v>
      </c>
      <c r="I2072" s="3">
        <f t="shared" si="225"/>
        <v>25.735499999999998</v>
      </c>
      <c r="J2072" s="3">
        <f t="shared" si="226"/>
        <v>85.462500000000006</v>
      </c>
      <c r="K2072" s="3">
        <f t="shared" si="227"/>
        <v>90.300000000000011</v>
      </c>
      <c r="L2072" s="3">
        <f t="shared" si="228"/>
        <v>53.212500000000006</v>
      </c>
      <c r="M2072" s="3">
        <f t="shared" si="229"/>
        <v>125.77500000000001</v>
      </c>
      <c r="N2072" s="3">
        <f t="shared" si="230"/>
        <v>120.9375</v>
      </c>
    </row>
    <row r="2073" spans="1:14" x14ac:dyDescent="0.35">
      <c r="A2073" s="2">
        <v>74240</v>
      </c>
      <c r="B2073" t="s">
        <v>8</v>
      </c>
      <c r="C2073">
        <v>700620</v>
      </c>
      <c r="D2073" t="s">
        <v>2789</v>
      </c>
      <c r="E2073">
        <v>320</v>
      </c>
      <c r="F2073" s="1">
        <v>43466</v>
      </c>
      <c r="G2073" s="3">
        <v>295.75</v>
      </c>
      <c r="H2073" s="3">
        <f t="shared" si="224"/>
        <v>112.38500000000001</v>
      </c>
      <c r="I2073" s="3">
        <f t="shared" si="225"/>
        <v>47.201700000000002</v>
      </c>
      <c r="J2073" s="3">
        <f t="shared" si="226"/>
        <v>156.7475</v>
      </c>
      <c r="K2073" s="3">
        <f t="shared" si="227"/>
        <v>165.62</v>
      </c>
      <c r="L2073" s="3">
        <f t="shared" si="228"/>
        <v>97.597500000000011</v>
      </c>
      <c r="M2073" s="3">
        <f t="shared" si="229"/>
        <v>230.685</v>
      </c>
      <c r="N2073" s="3">
        <f t="shared" si="230"/>
        <v>221.8125</v>
      </c>
    </row>
    <row r="2074" spans="1:14" x14ac:dyDescent="0.35">
      <c r="A2074" s="2">
        <v>74240</v>
      </c>
      <c r="B2074" t="s">
        <v>8</v>
      </c>
      <c r="C2074">
        <v>700622</v>
      </c>
      <c r="D2074" t="s">
        <v>2790</v>
      </c>
      <c r="E2074">
        <v>320</v>
      </c>
      <c r="F2074" s="1">
        <v>43466</v>
      </c>
      <c r="G2074" s="3">
        <v>391</v>
      </c>
      <c r="H2074" s="3">
        <f t="shared" si="224"/>
        <v>148.58000000000001</v>
      </c>
      <c r="I2074" s="3">
        <f t="shared" si="225"/>
        <v>62.403600000000004</v>
      </c>
      <c r="J2074" s="3">
        <f t="shared" si="226"/>
        <v>207.23000000000002</v>
      </c>
      <c r="K2074" s="3">
        <f t="shared" si="227"/>
        <v>218.96</v>
      </c>
      <c r="L2074" s="3">
        <f t="shared" si="228"/>
        <v>129.03</v>
      </c>
      <c r="M2074" s="3">
        <f t="shared" si="229"/>
        <v>304.98</v>
      </c>
      <c r="N2074" s="3">
        <f t="shared" si="230"/>
        <v>293.25</v>
      </c>
    </row>
    <row r="2075" spans="1:14" x14ac:dyDescent="0.35">
      <c r="A2075" s="2">
        <v>74270</v>
      </c>
      <c r="B2075" t="s">
        <v>8</v>
      </c>
      <c r="C2075">
        <v>700625</v>
      </c>
      <c r="D2075" t="s">
        <v>2791</v>
      </c>
      <c r="E2075">
        <v>320</v>
      </c>
      <c r="F2075" s="1">
        <v>43466</v>
      </c>
      <c r="G2075" s="3">
        <v>385</v>
      </c>
      <c r="H2075" s="3">
        <f t="shared" si="224"/>
        <v>146.30000000000001</v>
      </c>
      <c r="I2075" s="3">
        <f t="shared" si="225"/>
        <v>61.446000000000005</v>
      </c>
      <c r="J2075" s="3">
        <f t="shared" si="226"/>
        <v>204.05</v>
      </c>
      <c r="K2075" s="3">
        <f t="shared" si="227"/>
        <v>215.60000000000002</v>
      </c>
      <c r="L2075" s="3">
        <f t="shared" si="228"/>
        <v>127.05000000000001</v>
      </c>
      <c r="M2075" s="3">
        <f t="shared" si="229"/>
        <v>300.3</v>
      </c>
      <c r="N2075" s="3">
        <f t="shared" si="230"/>
        <v>288.75</v>
      </c>
    </row>
    <row r="2076" spans="1:14" x14ac:dyDescent="0.35">
      <c r="A2076" s="2">
        <v>74280</v>
      </c>
      <c r="B2076" t="s">
        <v>8</v>
      </c>
      <c r="C2076">
        <v>700635</v>
      </c>
      <c r="D2076" t="s">
        <v>2792</v>
      </c>
      <c r="E2076">
        <v>320</v>
      </c>
      <c r="F2076" s="1">
        <v>43466</v>
      </c>
      <c r="G2076" s="3">
        <v>496.75</v>
      </c>
      <c r="H2076" s="3">
        <f t="shared" si="224"/>
        <v>188.76500000000001</v>
      </c>
      <c r="I2076" s="3">
        <f t="shared" si="225"/>
        <v>79.281300000000002</v>
      </c>
      <c r="J2076" s="3">
        <f t="shared" si="226"/>
        <v>263.27750000000003</v>
      </c>
      <c r="K2076" s="3">
        <f t="shared" si="227"/>
        <v>278.18</v>
      </c>
      <c r="L2076" s="3">
        <f t="shared" si="228"/>
        <v>163.92750000000001</v>
      </c>
      <c r="M2076" s="3">
        <f t="shared" si="229"/>
        <v>387.46500000000003</v>
      </c>
      <c r="N2076" s="3">
        <f t="shared" si="230"/>
        <v>372.5625</v>
      </c>
    </row>
    <row r="2077" spans="1:14" x14ac:dyDescent="0.35">
      <c r="A2077" s="2">
        <v>74300</v>
      </c>
      <c r="B2077" t="s">
        <v>8</v>
      </c>
      <c r="C2077">
        <v>700640</v>
      </c>
      <c r="D2077" t="s">
        <v>2793</v>
      </c>
      <c r="E2077">
        <v>320</v>
      </c>
      <c r="F2077" s="1">
        <v>45292</v>
      </c>
      <c r="G2077" s="3">
        <v>1150</v>
      </c>
      <c r="H2077" s="3">
        <f t="shared" si="224"/>
        <v>437</v>
      </c>
      <c r="I2077" s="3">
        <f t="shared" si="225"/>
        <v>183.54</v>
      </c>
      <c r="J2077" s="3">
        <f t="shared" si="226"/>
        <v>609.5</v>
      </c>
      <c r="K2077" s="3">
        <f t="shared" si="227"/>
        <v>644.00000000000011</v>
      </c>
      <c r="L2077" s="3">
        <f t="shared" si="228"/>
        <v>379.5</v>
      </c>
      <c r="M2077" s="3">
        <f t="shared" si="229"/>
        <v>897</v>
      </c>
      <c r="N2077" s="3">
        <f t="shared" si="230"/>
        <v>862.5</v>
      </c>
    </row>
    <row r="2078" spans="1:14" x14ac:dyDescent="0.35">
      <c r="A2078" s="2">
        <v>74400</v>
      </c>
      <c r="B2078" t="s">
        <v>8</v>
      </c>
      <c r="C2078">
        <v>700650</v>
      </c>
      <c r="D2078" t="s">
        <v>2794</v>
      </c>
      <c r="E2078">
        <v>320</v>
      </c>
      <c r="F2078" s="1">
        <v>43466</v>
      </c>
      <c r="G2078" s="3">
        <v>307.75</v>
      </c>
      <c r="H2078" s="3">
        <f t="shared" si="224"/>
        <v>116.94500000000001</v>
      </c>
      <c r="I2078" s="3">
        <f t="shared" si="225"/>
        <v>49.116900000000001</v>
      </c>
      <c r="J2078" s="3">
        <f t="shared" si="226"/>
        <v>163.10750000000002</v>
      </c>
      <c r="K2078" s="3">
        <f t="shared" si="227"/>
        <v>172.34</v>
      </c>
      <c r="L2078" s="3">
        <f t="shared" si="228"/>
        <v>101.5575</v>
      </c>
      <c r="M2078" s="3">
        <f t="shared" si="229"/>
        <v>240.04500000000002</v>
      </c>
      <c r="N2078" s="3">
        <f t="shared" si="230"/>
        <v>230.8125</v>
      </c>
    </row>
    <row r="2079" spans="1:14" x14ac:dyDescent="0.35">
      <c r="A2079" s="2">
        <v>74415</v>
      </c>
      <c r="B2079" t="s">
        <v>8</v>
      </c>
      <c r="C2079">
        <v>700652</v>
      </c>
      <c r="D2079" t="s">
        <v>2795</v>
      </c>
      <c r="E2079">
        <v>320</v>
      </c>
      <c r="F2079" s="1">
        <v>43466</v>
      </c>
      <c r="G2079" s="3">
        <v>489</v>
      </c>
      <c r="H2079" s="3">
        <f t="shared" si="224"/>
        <v>185.82</v>
      </c>
      <c r="I2079" s="3">
        <f t="shared" si="225"/>
        <v>78.044399999999996</v>
      </c>
      <c r="J2079" s="3">
        <f t="shared" si="226"/>
        <v>259.17</v>
      </c>
      <c r="K2079" s="3">
        <f t="shared" si="227"/>
        <v>273.84000000000003</v>
      </c>
      <c r="L2079" s="3">
        <f t="shared" si="228"/>
        <v>161.37</v>
      </c>
      <c r="M2079" s="3">
        <f t="shared" si="229"/>
        <v>381.42</v>
      </c>
      <c r="N2079" s="3">
        <f t="shared" si="230"/>
        <v>366.75</v>
      </c>
    </row>
    <row r="2080" spans="1:14" x14ac:dyDescent="0.35">
      <c r="A2080" s="2">
        <v>74410</v>
      </c>
      <c r="B2080" t="s">
        <v>8</v>
      </c>
      <c r="C2080">
        <v>700653</v>
      </c>
      <c r="D2080" t="s">
        <v>2796</v>
      </c>
      <c r="E2080">
        <v>320</v>
      </c>
      <c r="F2080" s="1">
        <v>43466</v>
      </c>
      <c r="G2080" s="3">
        <v>363</v>
      </c>
      <c r="H2080" s="3">
        <f t="shared" si="224"/>
        <v>137.94</v>
      </c>
      <c r="I2080" s="3">
        <f t="shared" si="225"/>
        <v>57.934799999999996</v>
      </c>
      <c r="J2080" s="3">
        <f t="shared" si="226"/>
        <v>192.39000000000001</v>
      </c>
      <c r="K2080" s="3">
        <f t="shared" si="227"/>
        <v>203.28000000000003</v>
      </c>
      <c r="L2080" s="3">
        <f t="shared" si="228"/>
        <v>119.79</v>
      </c>
      <c r="M2080" s="3">
        <f t="shared" si="229"/>
        <v>283.14</v>
      </c>
      <c r="N2080" s="3">
        <f t="shared" si="230"/>
        <v>272.25</v>
      </c>
    </row>
    <row r="2081" spans="1:14" x14ac:dyDescent="0.35">
      <c r="A2081" s="2">
        <v>74430</v>
      </c>
      <c r="B2081" t="s">
        <v>8</v>
      </c>
      <c r="C2081">
        <v>700660</v>
      </c>
      <c r="D2081" t="s">
        <v>2797</v>
      </c>
      <c r="E2081">
        <v>320</v>
      </c>
      <c r="F2081" s="1">
        <v>44927</v>
      </c>
      <c r="G2081" s="3">
        <v>750</v>
      </c>
      <c r="H2081" s="3">
        <f t="shared" si="224"/>
        <v>285</v>
      </c>
      <c r="I2081" s="3">
        <f t="shared" si="225"/>
        <v>119.69999999999999</v>
      </c>
      <c r="J2081" s="3">
        <f t="shared" si="226"/>
        <v>397.5</v>
      </c>
      <c r="K2081" s="3">
        <f t="shared" si="227"/>
        <v>420.00000000000006</v>
      </c>
      <c r="L2081" s="3">
        <f t="shared" si="228"/>
        <v>247.5</v>
      </c>
      <c r="M2081" s="3">
        <f t="shared" si="229"/>
        <v>585</v>
      </c>
      <c r="N2081" s="3">
        <f t="shared" si="230"/>
        <v>562.5</v>
      </c>
    </row>
    <row r="2082" spans="1:14" x14ac:dyDescent="0.35">
      <c r="A2082" s="2">
        <v>74455</v>
      </c>
      <c r="B2082" t="s">
        <v>8</v>
      </c>
      <c r="C2082">
        <v>700661</v>
      </c>
      <c r="D2082" t="s">
        <v>2798</v>
      </c>
      <c r="E2082">
        <v>320</v>
      </c>
      <c r="F2082" s="1">
        <v>43466</v>
      </c>
      <c r="G2082" s="3">
        <v>293.5</v>
      </c>
      <c r="H2082" s="3">
        <f t="shared" si="224"/>
        <v>111.53</v>
      </c>
      <c r="I2082" s="3">
        <f t="shared" si="225"/>
        <v>46.842599999999997</v>
      </c>
      <c r="J2082" s="3">
        <f t="shared" si="226"/>
        <v>155.55500000000001</v>
      </c>
      <c r="K2082" s="3">
        <f t="shared" si="227"/>
        <v>164.36</v>
      </c>
      <c r="L2082" s="3">
        <f t="shared" si="228"/>
        <v>96.855000000000004</v>
      </c>
      <c r="M2082" s="3">
        <f t="shared" si="229"/>
        <v>228.93</v>
      </c>
      <c r="N2082" s="3">
        <f t="shared" si="230"/>
        <v>220.125</v>
      </c>
    </row>
    <row r="2083" spans="1:14" x14ac:dyDescent="0.35">
      <c r="A2083" s="2">
        <v>77072</v>
      </c>
      <c r="B2083" t="s">
        <v>8</v>
      </c>
      <c r="C2083">
        <v>700705</v>
      </c>
      <c r="D2083" t="s">
        <v>2799</v>
      </c>
      <c r="E2083">
        <v>320</v>
      </c>
      <c r="F2083" s="1">
        <v>43466</v>
      </c>
      <c r="G2083" s="3">
        <v>147.5</v>
      </c>
      <c r="H2083" s="3">
        <f t="shared" si="224"/>
        <v>56.05</v>
      </c>
      <c r="I2083" s="3">
        <f t="shared" si="225"/>
        <v>23.540999999999997</v>
      </c>
      <c r="J2083" s="3">
        <f t="shared" si="226"/>
        <v>78.174999999999997</v>
      </c>
      <c r="K2083" s="3">
        <f t="shared" si="227"/>
        <v>82.600000000000009</v>
      </c>
      <c r="L2083" s="3">
        <f t="shared" si="228"/>
        <v>48.675000000000004</v>
      </c>
      <c r="M2083" s="3">
        <f t="shared" si="229"/>
        <v>115.05</v>
      </c>
      <c r="N2083" s="3">
        <f t="shared" si="230"/>
        <v>110.625</v>
      </c>
    </row>
    <row r="2084" spans="1:14" x14ac:dyDescent="0.35">
      <c r="A2084" s="2">
        <v>77074</v>
      </c>
      <c r="B2084" t="s">
        <v>8</v>
      </c>
      <c r="C2084">
        <v>700714</v>
      </c>
      <c r="D2084" t="s">
        <v>2800</v>
      </c>
      <c r="E2084">
        <v>320</v>
      </c>
      <c r="F2084" s="1">
        <v>43466</v>
      </c>
      <c r="G2084" s="3">
        <v>369</v>
      </c>
      <c r="H2084" s="3">
        <f t="shared" si="224"/>
        <v>140.22</v>
      </c>
      <c r="I2084" s="3">
        <f t="shared" si="225"/>
        <v>58.892399999999995</v>
      </c>
      <c r="J2084" s="3">
        <f t="shared" si="226"/>
        <v>195.57000000000002</v>
      </c>
      <c r="K2084" s="3">
        <f t="shared" si="227"/>
        <v>206.64000000000001</v>
      </c>
      <c r="L2084" s="3">
        <f t="shared" si="228"/>
        <v>121.77000000000001</v>
      </c>
      <c r="M2084" s="3">
        <f t="shared" si="229"/>
        <v>287.82</v>
      </c>
      <c r="N2084" s="3">
        <f t="shared" si="230"/>
        <v>276.75</v>
      </c>
    </row>
    <row r="2085" spans="1:14" x14ac:dyDescent="0.35">
      <c r="A2085" s="2">
        <v>77075</v>
      </c>
      <c r="B2085" t="s">
        <v>8</v>
      </c>
      <c r="C2085">
        <v>700715</v>
      </c>
      <c r="D2085" t="s">
        <v>2801</v>
      </c>
      <c r="E2085">
        <v>320</v>
      </c>
      <c r="F2085" s="1">
        <v>43466</v>
      </c>
      <c r="G2085" s="3">
        <v>369</v>
      </c>
      <c r="H2085" s="3">
        <f t="shared" si="224"/>
        <v>140.22</v>
      </c>
      <c r="I2085" s="3">
        <f t="shared" si="225"/>
        <v>58.892399999999995</v>
      </c>
      <c r="J2085" s="3">
        <f t="shared" si="226"/>
        <v>195.57000000000002</v>
      </c>
      <c r="K2085" s="3">
        <f t="shared" si="227"/>
        <v>206.64000000000001</v>
      </c>
      <c r="L2085" s="3">
        <f t="shared" si="228"/>
        <v>121.77000000000001</v>
      </c>
      <c r="M2085" s="3">
        <f t="shared" si="229"/>
        <v>287.82</v>
      </c>
      <c r="N2085" s="3">
        <f t="shared" si="230"/>
        <v>276.75</v>
      </c>
    </row>
    <row r="2086" spans="1:14" x14ac:dyDescent="0.35">
      <c r="A2086" s="2">
        <v>77065</v>
      </c>
      <c r="B2086" t="s">
        <v>8</v>
      </c>
      <c r="C2086">
        <v>700720</v>
      </c>
      <c r="D2086" t="s">
        <v>2802</v>
      </c>
      <c r="E2086">
        <v>401</v>
      </c>
      <c r="F2086" s="1">
        <v>43466</v>
      </c>
      <c r="G2086" s="3">
        <v>131.75</v>
      </c>
      <c r="H2086" s="3">
        <f t="shared" si="224"/>
        <v>50.064999999999998</v>
      </c>
      <c r="I2086" s="3">
        <f t="shared" si="225"/>
        <v>21.027299999999997</v>
      </c>
      <c r="J2086" s="3">
        <f t="shared" si="226"/>
        <v>69.827500000000001</v>
      </c>
      <c r="K2086" s="3">
        <f t="shared" si="227"/>
        <v>73.78</v>
      </c>
      <c r="L2086" s="3">
        <f t="shared" si="228"/>
        <v>43.477499999999999</v>
      </c>
      <c r="M2086" s="3">
        <f t="shared" si="229"/>
        <v>102.765</v>
      </c>
      <c r="N2086" s="3">
        <f t="shared" si="230"/>
        <v>98.8125</v>
      </c>
    </row>
    <row r="2087" spans="1:14" x14ac:dyDescent="0.35">
      <c r="A2087" s="2">
        <v>77066</v>
      </c>
      <c r="B2087" t="s">
        <v>8</v>
      </c>
      <c r="C2087">
        <v>700721</v>
      </c>
      <c r="D2087" t="s">
        <v>2807</v>
      </c>
      <c r="E2087">
        <v>401</v>
      </c>
      <c r="F2087" s="1">
        <v>43466</v>
      </c>
      <c r="G2087" s="3">
        <v>160.75</v>
      </c>
      <c r="H2087" s="3">
        <f t="shared" si="224"/>
        <v>61.085000000000001</v>
      </c>
      <c r="I2087" s="3">
        <f t="shared" si="225"/>
        <v>25.6557</v>
      </c>
      <c r="J2087" s="3">
        <f t="shared" si="226"/>
        <v>85.197500000000005</v>
      </c>
      <c r="K2087" s="3">
        <f t="shared" si="227"/>
        <v>90.02000000000001</v>
      </c>
      <c r="L2087" s="3">
        <f t="shared" si="228"/>
        <v>53.047499999999999</v>
      </c>
      <c r="M2087" s="3">
        <f t="shared" si="229"/>
        <v>125.38500000000001</v>
      </c>
      <c r="N2087" s="3">
        <f t="shared" si="230"/>
        <v>120.5625</v>
      </c>
    </row>
    <row r="2088" spans="1:14" x14ac:dyDescent="0.35">
      <c r="A2088" s="2">
        <v>76098</v>
      </c>
      <c r="B2088" t="s">
        <v>8</v>
      </c>
      <c r="C2088">
        <v>700723</v>
      </c>
      <c r="D2088" t="s">
        <v>2812</v>
      </c>
      <c r="E2088">
        <v>320</v>
      </c>
      <c r="F2088" s="1">
        <v>44927</v>
      </c>
      <c r="G2088" s="3">
        <v>750</v>
      </c>
      <c r="H2088" s="3">
        <f t="shared" si="224"/>
        <v>285</v>
      </c>
      <c r="I2088" s="3">
        <f t="shared" si="225"/>
        <v>119.69999999999999</v>
      </c>
      <c r="J2088" s="3">
        <f t="shared" si="226"/>
        <v>397.5</v>
      </c>
      <c r="K2088" s="3">
        <f t="shared" si="227"/>
        <v>420.00000000000006</v>
      </c>
      <c r="L2088" s="3">
        <f t="shared" si="228"/>
        <v>247.5</v>
      </c>
      <c r="M2088" s="3">
        <f t="shared" si="229"/>
        <v>585</v>
      </c>
      <c r="N2088" s="3">
        <f t="shared" si="230"/>
        <v>562.5</v>
      </c>
    </row>
    <row r="2089" spans="1:14" x14ac:dyDescent="0.35">
      <c r="A2089" s="2">
        <v>77067</v>
      </c>
      <c r="B2089" t="s">
        <v>8</v>
      </c>
      <c r="C2089">
        <v>700724</v>
      </c>
      <c r="D2089" t="s">
        <v>2817</v>
      </c>
      <c r="E2089">
        <v>403</v>
      </c>
      <c r="F2089" s="1">
        <v>43466</v>
      </c>
      <c r="G2089" s="3">
        <v>160.75</v>
      </c>
      <c r="H2089" s="3">
        <f t="shared" si="224"/>
        <v>61.085000000000001</v>
      </c>
      <c r="I2089" s="3">
        <f t="shared" si="225"/>
        <v>25.6557</v>
      </c>
      <c r="J2089" s="3">
        <f t="shared" si="226"/>
        <v>85.197500000000005</v>
      </c>
      <c r="K2089" s="3">
        <f t="shared" si="227"/>
        <v>90.02000000000001</v>
      </c>
      <c r="L2089" s="3">
        <f t="shared" si="228"/>
        <v>53.047499999999999</v>
      </c>
      <c r="M2089" s="3">
        <f t="shared" si="229"/>
        <v>125.38500000000001</v>
      </c>
      <c r="N2089" s="3">
        <f t="shared" si="230"/>
        <v>120.5625</v>
      </c>
    </row>
    <row r="2090" spans="1:14" x14ac:dyDescent="0.35">
      <c r="A2090" s="2" t="s">
        <v>2818</v>
      </c>
      <c r="B2090" t="s">
        <v>8</v>
      </c>
      <c r="C2090">
        <v>700730</v>
      </c>
      <c r="D2090" t="s">
        <v>2819</v>
      </c>
      <c r="E2090">
        <v>320</v>
      </c>
      <c r="F2090" s="1">
        <v>43466</v>
      </c>
      <c r="G2090" s="3">
        <v>311.75</v>
      </c>
      <c r="H2090" s="3">
        <f t="shared" si="224"/>
        <v>118.465</v>
      </c>
      <c r="I2090" s="3">
        <f t="shared" si="225"/>
        <v>49.755299999999998</v>
      </c>
      <c r="J2090" s="3">
        <f t="shared" si="226"/>
        <v>165.22750000000002</v>
      </c>
      <c r="K2090" s="3">
        <f t="shared" si="227"/>
        <v>174.58</v>
      </c>
      <c r="L2090" s="3">
        <f t="shared" si="228"/>
        <v>102.87750000000001</v>
      </c>
      <c r="M2090" s="3">
        <f t="shared" si="229"/>
        <v>243.16500000000002</v>
      </c>
      <c r="N2090" s="3">
        <f t="shared" si="230"/>
        <v>233.8125</v>
      </c>
    </row>
    <row r="2091" spans="1:14" x14ac:dyDescent="0.35">
      <c r="A2091" s="2">
        <v>74250</v>
      </c>
      <c r="B2091" t="s">
        <v>8</v>
      </c>
      <c r="C2091">
        <v>700735</v>
      </c>
      <c r="D2091" t="s">
        <v>2820</v>
      </c>
      <c r="E2091">
        <v>320</v>
      </c>
      <c r="F2091" s="1">
        <v>43466</v>
      </c>
      <c r="G2091" s="3">
        <v>249</v>
      </c>
      <c r="H2091" s="3">
        <f t="shared" si="224"/>
        <v>94.62</v>
      </c>
      <c r="I2091" s="3">
        <f t="shared" si="225"/>
        <v>39.740400000000001</v>
      </c>
      <c r="J2091" s="3">
        <f t="shared" si="226"/>
        <v>131.97</v>
      </c>
      <c r="K2091" s="3">
        <f t="shared" si="227"/>
        <v>139.44000000000003</v>
      </c>
      <c r="L2091" s="3">
        <f t="shared" si="228"/>
        <v>82.17</v>
      </c>
      <c r="M2091" s="3">
        <f t="shared" si="229"/>
        <v>194.22</v>
      </c>
      <c r="N2091" s="3">
        <f t="shared" si="230"/>
        <v>186.75</v>
      </c>
    </row>
    <row r="2092" spans="1:14" x14ac:dyDescent="0.35">
      <c r="A2092" s="2">
        <v>76100</v>
      </c>
      <c r="B2092" t="s">
        <v>8</v>
      </c>
      <c r="C2092">
        <v>700739</v>
      </c>
      <c r="D2092" t="s">
        <v>2821</v>
      </c>
      <c r="E2092">
        <v>320</v>
      </c>
      <c r="F2092" s="1">
        <v>43466</v>
      </c>
      <c r="G2092" s="3">
        <v>230.75</v>
      </c>
      <c r="H2092" s="3">
        <f t="shared" si="224"/>
        <v>87.685000000000002</v>
      </c>
      <c r="I2092" s="3">
        <f t="shared" si="225"/>
        <v>36.8277</v>
      </c>
      <c r="J2092" s="3">
        <f t="shared" si="226"/>
        <v>122.2975</v>
      </c>
      <c r="K2092" s="3">
        <f t="shared" si="227"/>
        <v>129.22</v>
      </c>
      <c r="L2092" s="3">
        <f t="shared" si="228"/>
        <v>76.147500000000008</v>
      </c>
      <c r="M2092" s="3">
        <f t="shared" si="229"/>
        <v>179.98500000000001</v>
      </c>
      <c r="N2092" s="3">
        <f t="shared" si="230"/>
        <v>173.0625</v>
      </c>
    </row>
    <row r="2093" spans="1:14" x14ac:dyDescent="0.35">
      <c r="A2093" s="2">
        <v>76000</v>
      </c>
      <c r="B2093" t="s">
        <v>8</v>
      </c>
      <c r="C2093">
        <v>700744</v>
      </c>
      <c r="D2093" t="s">
        <v>2822</v>
      </c>
      <c r="E2093">
        <v>320</v>
      </c>
      <c r="F2093" s="1">
        <v>44927</v>
      </c>
      <c r="G2093" s="3">
        <v>500</v>
      </c>
      <c r="H2093" s="3">
        <f t="shared" si="224"/>
        <v>190</v>
      </c>
      <c r="I2093" s="3">
        <f t="shared" si="225"/>
        <v>79.8</v>
      </c>
      <c r="J2093" s="3">
        <f t="shared" si="226"/>
        <v>265</v>
      </c>
      <c r="K2093" s="3">
        <f t="shared" si="227"/>
        <v>280</v>
      </c>
      <c r="L2093" s="3">
        <f t="shared" si="228"/>
        <v>165</v>
      </c>
      <c r="M2093" s="3">
        <f t="shared" si="229"/>
        <v>390</v>
      </c>
      <c r="N2093" s="3">
        <f t="shared" si="230"/>
        <v>375</v>
      </c>
    </row>
    <row r="2094" spans="1:14" x14ac:dyDescent="0.35">
      <c r="A2094" s="2">
        <v>77002</v>
      </c>
      <c r="B2094" t="s">
        <v>8</v>
      </c>
      <c r="C2094">
        <v>700746</v>
      </c>
      <c r="D2094" t="s">
        <v>2823</v>
      </c>
      <c r="E2094">
        <v>320</v>
      </c>
      <c r="F2094" s="1">
        <v>45292</v>
      </c>
      <c r="G2094" s="3">
        <v>50</v>
      </c>
      <c r="H2094" s="3">
        <f t="shared" si="224"/>
        <v>19</v>
      </c>
      <c r="I2094" s="3">
        <f t="shared" si="225"/>
        <v>7.9799999999999995</v>
      </c>
      <c r="J2094" s="3">
        <f t="shared" si="226"/>
        <v>26.5</v>
      </c>
      <c r="K2094" s="3">
        <f t="shared" si="227"/>
        <v>28.000000000000004</v>
      </c>
      <c r="L2094" s="3">
        <f t="shared" si="228"/>
        <v>16.5</v>
      </c>
      <c r="M2094" s="3">
        <f t="shared" si="229"/>
        <v>39</v>
      </c>
      <c r="N2094" s="3">
        <f t="shared" si="230"/>
        <v>37.5</v>
      </c>
    </row>
    <row r="2095" spans="1:14" x14ac:dyDescent="0.35">
      <c r="A2095" s="2">
        <v>74328</v>
      </c>
      <c r="B2095" t="s">
        <v>8</v>
      </c>
      <c r="C2095">
        <v>700850</v>
      </c>
      <c r="D2095" t="s">
        <v>2824</v>
      </c>
      <c r="E2095">
        <v>320</v>
      </c>
      <c r="F2095" s="1">
        <v>43466</v>
      </c>
      <c r="G2095" s="3">
        <v>243.5</v>
      </c>
      <c r="H2095" s="3">
        <f t="shared" si="224"/>
        <v>92.53</v>
      </c>
      <c r="I2095" s="3">
        <f t="shared" si="225"/>
        <v>38.8626</v>
      </c>
      <c r="J2095" s="3">
        <f t="shared" si="226"/>
        <v>129.05500000000001</v>
      </c>
      <c r="K2095" s="3">
        <f t="shared" si="227"/>
        <v>136.36000000000001</v>
      </c>
      <c r="L2095" s="3">
        <f t="shared" si="228"/>
        <v>80.355000000000004</v>
      </c>
      <c r="M2095" s="3">
        <f t="shared" si="229"/>
        <v>189.93</v>
      </c>
      <c r="N2095" s="3">
        <f t="shared" si="230"/>
        <v>182.625</v>
      </c>
    </row>
    <row r="2096" spans="1:14" x14ac:dyDescent="0.35">
      <c r="A2096" s="2">
        <v>74330</v>
      </c>
      <c r="B2096" t="s">
        <v>8</v>
      </c>
      <c r="C2096">
        <v>700852</v>
      </c>
      <c r="D2096" t="s">
        <v>2825</v>
      </c>
      <c r="E2096">
        <v>320</v>
      </c>
      <c r="F2096" s="1">
        <v>43466</v>
      </c>
      <c r="G2096" s="3">
        <v>312.5</v>
      </c>
      <c r="H2096" s="3">
        <f t="shared" si="224"/>
        <v>118.75</v>
      </c>
      <c r="I2096" s="3">
        <f t="shared" si="225"/>
        <v>49.875</v>
      </c>
      <c r="J2096" s="3">
        <f t="shared" si="226"/>
        <v>165.625</v>
      </c>
      <c r="K2096" s="3">
        <f t="shared" si="227"/>
        <v>175.00000000000003</v>
      </c>
      <c r="L2096" s="3">
        <f t="shared" si="228"/>
        <v>103.125</v>
      </c>
      <c r="M2096" s="3">
        <f t="shared" si="229"/>
        <v>243.75</v>
      </c>
      <c r="N2096" s="3">
        <f t="shared" si="230"/>
        <v>234.375</v>
      </c>
    </row>
    <row r="2097" spans="1:14" x14ac:dyDescent="0.35">
      <c r="A2097" s="2">
        <v>74360</v>
      </c>
      <c r="B2097" t="s">
        <v>8</v>
      </c>
      <c r="C2097">
        <v>700853</v>
      </c>
      <c r="D2097" t="s">
        <v>2826</v>
      </c>
      <c r="E2097">
        <v>320</v>
      </c>
      <c r="F2097" s="1">
        <v>43466</v>
      </c>
      <c r="G2097" s="3">
        <v>512.75</v>
      </c>
      <c r="H2097" s="3">
        <f t="shared" si="224"/>
        <v>194.845</v>
      </c>
      <c r="I2097" s="3">
        <f t="shared" si="225"/>
        <v>81.83489999999999</v>
      </c>
      <c r="J2097" s="3">
        <f t="shared" si="226"/>
        <v>271.75749999999999</v>
      </c>
      <c r="K2097" s="3">
        <f t="shared" si="227"/>
        <v>287.14000000000004</v>
      </c>
      <c r="L2097" s="3">
        <f t="shared" si="228"/>
        <v>169.20750000000001</v>
      </c>
      <c r="M2097" s="3">
        <f t="shared" si="229"/>
        <v>399.94499999999999</v>
      </c>
      <c r="N2097" s="3">
        <f t="shared" si="230"/>
        <v>384.5625</v>
      </c>
    </row>
    <row r="2098" spans="1:14" x14ac:dyDescent="0.35">
      <c r="A2098" s="2">
        <v>70370</v>
      </c>
      <c r="B2098" t="s">
        <v>8</v>
      </c>
      <c r="C2098">
        <v>700860</v>
      </c>
      <c r="D2098" t="s">
        <v>2827</v>
      </c>
      <c r="E2098">
        <v>320</v>
      </c>
      <c r="F2098" s="1">
        <v>43466</v>
      </c>
      <c r="G2098" s="3">
        <v>188</v>
      </c>
      <c r="H2098" s="3">
        <f t="shared" si="224"/>
        <v>71.44</v>
      </c>
      <c r="I2098" s="3">
        <f t="shared" si="225"/>
        <v>30.004799999999999</v>
      </c>
      <c r="J2098" s="3">
        <f t="shared" si="226"/>
        <v>99.64</v>
      </c>
      <c r="K2098" s="3">
        <f t="shared" si="227"/>
        <v>105.28000000000002</v>
      </c>
      <c r="L2098" s="3">
        <f t="shared" si="228"/>
        <v>62.040000000000006</v>
      </c>
      <c r="M2098" s="3">
        <f t="shared" si="229"/>
        <v>146.64000000000001</v>
      </c>
      <c r="N2098" s="3">
        <f t="shared" si="230"/>
        <v>141</v>
      </c>
    </row>
    <row r="2099" spans="1:14" x14ac:dyDescent="0.35">
      <c r="A2099" s="2">
        <v>70371</v>
      </c>
      <c r="B2099" t="s">
        <v>8</v>
      </c>
      <c r="C2099">
        <v>700861</v>
      </c>
      <c r="D2099" t="s">
        <v>2828</v>
      </c>
      <c r="E2099">
        <v>320</v>
      </c>
      <c r="F2099" s="1">
        <v>43466</v>
      </c>
      <c r="G2099" s="3">
        <v>396.5</v>
      </c>
      <c r="H2099" s="3">
        <f t="shared" si="224"/>
        <v>150.67000000000002</v>
      </c>
      <c r="I2099" s="3">
        <f t="shared" si="225"/>
        <v>63.281400000000005</v>
      </c>
      <c r="J2099" s="3">
        <f t="shared" si="226"/>
        <v>210.14500000000001</v>
      </c>
      <c r="K2099" s="3">
        <f t="shared" si="227"/>
        <v>222.04000000000002</v>
      </c>
      <c r="L2099" s="3">
        <f t="shared" si="228"/>
        <v>130.845</v>
      </c>
      <c r="M2099" s="3">
        <f t="shared" si="229"/>
        <v>309.27000000000004</v>
      </c>
      <c r="N2099" s="3">
        <f t="shared" si="230"/>
        <v>297.375</v>
      </c>
    </row>
    <row r="2100" spans="1:14" x14ac:dyDescent="0.35">
      <c r="A2100" s="2">
        <v>74210</v>
      </c>
      <c r="B2100" t="s">
        <v>8</v>
      </c>
      <c r="C2100">
        <v>700863</v>
      </c>
      <c r="D2100" t="s">
        <v>2829</v>
      </c>
      <c r="E2100">
        <v>320</v>
      </c>
      <c r="F2100" s="1">
        <v>43466</v>
      </c>
      <c r="G2100" s="3">
        <v>188</v>
      </c>
      <c r="H2100" s="3">
        <f t="shared" si="224"/>
        <v>71.44</v>
      </c>
      <c r="I2100" s="3">
        <f t="shared" si="225"/>
        <v>30.004799999999999</v>
      </c>
      <c r="J2100" s="3">
        <f t="shared" si="226"/>
        <v>99.64</v>
      </c>
      <c r="K2100" s="3">
        <f t="shared" si="227"/>
        <v>105.28000000000002</v>
      </c>
      <c r="L2100" s="3">
        <f t="shared" si="228"/>
        <v>62.040000000000006</v>
      </c>
      <c r="M2100" s="3">
        <f t="shared" si="229"/>
        <v>146.64000000000001</v>
      </c>
      <c r="N2100" s="3">
        <f t="shared" si="230"/>
        <v>141</v>
      </c>
    </row>
    <row r="2101" spans="1:14" x14ac:dyDescent="0.35">
      <c r="A2101" s="2">
        <v>74246</v>
      </c>
      <c r="B2101" t="s">
        <v>8</v>
      </c>
      <c r="C2101">
        <v>700864</v>
      </c>
      <c r="D2101" t="s">
        <v>2830</v>
      </c>
      <c r="E2101">
        <v>320</v>
      </c>
      <c r="F2101" s="1">
        <v>43466</v>
      </c>
      <c r="G2101" s="3">
        <v>374.75</v>
      </c>
      <c r="H2101" s="3">
        <f t="shared" si="224"/>
        <v>142.405</v>
      </c>
      <c r="I2101" s="3">
        <f t="shared" si="225"/>
        <v>59.810099999999998</v>
      </c>
      <c r="J2101" s="3">
        <f t="shared" si="226"/>
        <v>198.61750000000001</v>
      </c>
      <c r="K2101" s="3">
        <f t="shared" si="227"/>
        <v>209.86</v>
      </c>
      <c r="L2101" s="3">
        <f t="shared" si="228"/>
        <v>123.6675</v>
      </c>
      <c r="M2101" s="3">
        <f t="shared" si="229"/>
        <v>292.30500000000001</v>
      </c>
      <c r="N2101" s="3">
        <f t="shared" si="230"/>
        <v>281.0625</v>
      </c>
    </row>
    <row r="2102" spans="1:14" x14ac:dyDescent="0.35">
      <c r="A2102" s="2">
        <v>43264</v>
      </c>
      <c r="B2102" t="s">
        <v>8</v>
      </c>
      <c r="C2102">
        <v>700870</v>
      </c>
      <c r="D2102" t="s">
        <v>2831</v>
      </c>
      <c r="E2102">
        <v>361</v>
      </c>
      <c r="F2102" s="1">
        <v>44927</v>
      </c>
      <c r="G2102" s="3">
        <v>3200</v>
      </c>
      <c r="H2102" s="3">
        <f t="shared" si="224"/>
        <v>1216</v>
      </c>
      <c r="I2102" s="3">
        <f t="shared" si="225"/>
        <v>510.71999999999997</v>
      </c>
      <c r="J2102" s="3">
        <f t="shared" si="226"/>
        <v>1696</v>
      </c>
      <c r="K2102" s="3">
        <f t="shared" si="227"/>
        <v>1792.0000000000002</v>
      </c>
      <c r="L2102" s="3">
        <f t="shared" si="228"/>
        <v>1056</v>
      </c>
      <c r="M2102" s="3">
        <f t="shared" si="229"/>
        <v>2496</v>
      </c>
      <c r="N2102" s="3">
        <f t="shared" si="230"/>
        <v>2400</v>
      </c>
    </row>
    <row r="2103" spans="1:14" x14ac:dyDescent="0.35">
      <c r="A2103" s="2">
        <v>43278</v>
      </c>
      <c r="B2103" t="s">
        <v>8</v>
      </c>
      <c r="C2103">
        <v>700871</v>
      </c>
      <c r="D2103" t="s">
        <v>2832</v>
      </c>
      <c r="E2103">
        <v>361</v>
      </c>
      <c r="F2103" s="1">
        <v>43466</v>
      </c>
      <c r="G2103" s="3">
        <v>1973.5</v>
      </c>
      <c r="H2103" s="3">
        <f t="shared" si="224"/>
        <v>749.93000000000006</v>
      </c>
      <c r="I2103" s="3">
        <f t="shared" si="225"/>
        <v>314.97059999999999</v>
      </c>
      <c r="J2103" s="3">
        <f t="shared" si="226"/>
        <v>1045.9550000000002</v>
      </c>
      <c r="K2103" s="3">
        <f t="shared" si="227"/>
        <v>1105.1600000000001</v>
      </c>
      <c r="L2103" s="3">
        <f t="shared" si="228"/>
        <v>651.255</v>
      </c>
      <c r="M2103" s="3">
        <f t="shared" si="229"/>
        <v>1539.3300000000002</v>
      </c>
      <c r="N2103" s="3">
        <f t="shared" si="230"/>
        <v>1480.125</v>
      </c>
    </row>
    <row r="2104" spans="1:14" x14ac:dyDescent="0.35">
      <c r="A2104" s="2">
        <v>43278</v>
      </c>
      <c r="B2104" t="s">
        <v>8</v>
      </c>
      <c r="C2104">
        <v>700871</v>
      </c>
      <c r="D2104" t="s">
        <v>2832</v>
      </c>
      <c r="E2104">
        <v>361</v>
      </c>
      <c r="F2104" s="1">
        <v>43466</v>
      </c>
      <c r="G2104" s="3">
        <v>1973.5</v>
      </c>
      <c r="H2104" s="3">
        <f t="shared" si="224"/>
        <v>749.93000000000006</v>
      </c>
      <c r="I2104" s="3">
        <f t="shared" si="225"/>
        <v>314.97059999999999</v>
      </c>
      <c r="J2104" s="3">
        <f t="shared" si="226"/>
        <v>1045.9550000000002</v>
      </c>
      <c r="K2104" s="3">
        <f t="shared" si="227"/>
        <v>1105.1600000000001</v>
      </c>
      <c r="L2104" s="3">
        <f t="shared" si="228"/>
        <v>651.255</v>
      </c>
      <c r="M2104" s="3">
        <f t="shared" si="229"/>
        <v>1539.3300000000002</v>
      </c>
      <c r="N2104" s="3">
        <f t="shared" si="230"/>
        <v>1480.125</v>
      </c>
    </row>
    <row r="2105" spans="1:14" x14ac:dyDescent="0.35">
      <c r="A2105" s="2">
        <v>44500</v>
      </c>
      <c r="B2105" t="s">
        <v>8</v>
      </c>
      <c r="C2105">
        <v>700873</v>
      </c>
      <c r="D2105" t="s">
        <v>2833</v>
      </c>
      <c r="E2105">
        <v>361</v>
      </c>
      <c r="F2105" s="1">
        <v>44927</v>
      </c>
      <c r="G2105" s="3">
        <v>1200</v>
      </c>
      <c r="H2105" s="3">
        <f t="shared" si="224"/>
        <v>456</v>
      </c>
      <c r="I2105" s="3">
        <f t="shared" si="225"/>
        <v>191.51999999999998</v>
      </c>
      <c r="J2105" s="3">
        <f t="shared" si="226"/>
        <v>636</v>
      </c>
      <c r="K2105" s="3">
        <f t="shared" si="227"/>
        <v>672.00000000000011</v>
      </c>
      <c r="L2105" s="3">
        <f t="shared" si="228"/>
        <v>396</v>
      </c>
      <c r="M2105" s="3">
        <f t="shared" si="229"/>
        <v>936</v>
      </c>
      <c r="N2105" s="3">
        <f t="shared" si="230"/>
        <v>900</v>
      </c>
    </row>
    <row r="2106" spans="1:14" x14ac:dyDescent="0.35">
      <c r="A2106" s="2">
        <v>51600</v>
      </c>
      <c r="B2106" t="s">
        <v>8</v>
      </c>
      <c r="C2106">
        <v>700874</v>
      </c>
      <c r="D2106" t="s">
        <v>2834</v>
      </c>
      <c r="E2106">
        <v>361</v>
      </c>
      <c r="F2106" s="1">
        <v>43466</v>
      </c>
      <c r="G2106" s="3">
        <v>327.75</v>
      </c>
      <c r="H2106" s="3">
        <f t="shared" si="224"/>
        <v>124.545</v>
      </c>
      <c r="I2106" s="3">
        <f t="shared" si="225"/>
        <v>52.308900000000001</v>
      </c>
      <c r="J2106" s="3">
        <f t="shared" si="226"/>
        <v>173.70750000000001</v>
      </c>
      <c r="K2106" s="3">
        <f t="shared" si="227"/>
        <v>183.54000000000002</v>
      </c>
      <c r="L2106" s="3">
        <f t="shared" si="228"/>
        <v>108.1575</v>
      </c>
      <c r="M2106" s="3">
        <f t="shared" si="229"/>
        <v>255.64500000000001</v>
      </c>
      <c r="N2106" s="3">
        <f t="shared" si="230"/>
        <v>245.8125</v>
      </c>
    </row>
    <row r="2107" spans="1:14" x14ac:dyDescent="0.35">
      <c r="A2107" s="2">
        <v>51610</v>
      </c>
      <c r="B2107" t="s">
        <v>8</v>
      </c>
      <c r="C2107">
        <v>700876</v>
      </c>
      <c r="D2107" t="s">
        <v>2835</v>
      </c>
      <c r="E2107">
        <v>361</v>
      </c>
      <c r="F2107" s="1">
        <v>43466</v>
      </c>
      <c r="G2107" s="3">
        <v>327.75</v>
      </c>
      <c r="H2107" s="3">
        <f t="shared" si="224"/>
        <v>124.545</v>
      </c>
      <c r="I2107" s="3">
        <f t="shared" si="225"/>
        <v>52.308900000000001</v>
      </c>
      <c r="J2107" s="3">
        <f t="shared" si="226"/>
        <v>173.70750000000001</v>
      </c>
      <c r="K2107" s="3">
        <f t="shared" si="227"/>
        <v>183.54000000000002</v>
      </c>
      <c r="L2107" s="3">
        <f t="shared" si="228"/>
        <v>108.1575</v>
      </c>
      <c r="M2107" s="3">
        <f t="shared" si="229"/>
        <v>255.64500000000001</v>
      </c>
      <c r="N2107" s="3">
        <f t="shared" si="230"/>
        <v>245.8125</v>
      </c>
    </row>
    <row r="2108" spans="1:14" x14ac:dyDescent="0.35">
      <c r="A2108" s="2">
        <v>36005</v>
      </c>
      <c r="B2108" t="s">
        <v>8</v>
      </c>
      <c r="C2108">
        <v>700877</v>
      </c>
      <c r="D2108" t="s">
        <v>2836</v>
      </c>
      <c r="E2108">
        <v>361</v>
      </c>
      <c r="F2108" s="1">
        <v>43466</v>
      </c>
      <c r="G2108" s="3">
        <v>327.75</v>
      </c>
      <c r="H2108" s="3">
        <f t="shared" si="224"/>
        <v>124.545</v>
      </c>
      <c r="I2108" s="3">
        <f t="shared" si="225"/>
        <v>52.308900000000001</v>
      </c>
      <c r="J2108" s="3">
        <f t="shared" si="226"/>
        <v>173.70750000000001</v>
      </c>
      <c r="K2108" s="3">
        <f t="shared" si="227"/>
        <v>183.54000000000002</v>
      </c>
      <c r="L2108" s="3">
        <f t="shared" si="228"/>
        <v>108.1575</v>
      </c>
      <c r="M2108" s="3">
        <f t="shared" si="229"/>
        <v>255.64500000000001</v>
      </c>
      <c r="N2108" s="3">
        <f t="shared" si="230"/>
        <v>245.8125</v>
      </c>
    </row>
    <row r="2109" spans="1:14" x14ac:dyDescent="0.35">
      <c r="A2109" s="2">
        <v>20501</v>
      </c>
      <c r="B2109" t="s">
        <v>8</v>
      </c>
      <c r="C2109">
        <v>700879</v>
      </c>
      <c r="D2109" t="s">
        <v>2837</v>
      </c>
      <c r="E2109">
        <v>361</v>
      </c>
      <c r="F2109" s="1">
        <v>43466</v>
      </c>
      <c r="G2109" s="3">
        <v>327.75</v>
      </c>
      <c r="H2109" s="3">
        <f t="shared" si="224"/>
        <v>124.545</v>
      </c>
      <c r="I2109" s="3">
        <f t="shared" si="225"/>
        <v>52.308900000000001</v>
      </c>
      <c r="J2109" s="3">
        <f t="shared" si="226"/>
        <v>173.70750000000001</v>
      </c>
      <c r="K2109" s="3">
        <f t="shared" si="227"/>
        <v>183.54000000000002</v>
      </c>
      <c r="L2109" s="3">
        <f t="shared" si="228"/>
        <v>108.1575</v>
      </c>
      <c r="M2109" s="3">
        <f t="shared" si="229"/>
        <v>255.64500000000001</v>
      </c>
      <c r="N2109" s="3">
        <f t="shared" si="230"/>
        <v>245.8125</v>
      </c>
    </row>
    <row r="2110" spans="1:14" x14ac:dyDescent="0.35">
      <c r="A2110" s="2">
        <v>49424</v>
      </c>
      <c r="B2110" t="s">
        <v>8</v>
      </c>
      <c r="C2110">
        <v>700881</v>
      </c>
      <c r="D2110" t="s">
        <v>2838</v>
      </c>
      <c r="E2110">
        <v>361</v>
      </c>
      <c r="F2110" s="1">
        <v>43466</v>
      </c>
      <c r="G2110" s="3">
        <v>327.75</v>
      </c>
      <c r="H2110" s="3">
        <f t="shared" si="224"/>
        <v>124.545</v>
      </c>
      <c r="I2110" s="3">
        <f t="shared" si="225"/>
        <v>52.308900000000001</v>
      </c>
      <c r="J2110" s="3">
        <f t="shared" si="226"/>
        <v>173.70750000000001</v>
      </c>
      <c r="K2110" s="3">
        <f t="shared" si="227"/>
        <v>183.54000000000002</v>
      </c>
      <c r="L2110" s="3">
        <f t="shared" si="228"/>
        <v>108.1575</v>
      </c>
      <c r="M2110" s="3">
        <f t="shared" si="229"/>
        <v>255.64500000000001</v>
      </c>
      <c r="N2110" s="3">
        <f t="shared" si="230"/>
        <v>245.8125</v>
      </c>
    </row>
    <row r="2111" spans="1:14" x14ac:dyDescent="0.35">
      <c r="A2111" s="2">
        <v>19081</v>
      </c>
      <c r="B2111" t="s">
        <v>8</v>
      </c>
      <c r="C2111">
        <v>700882</v>
      </c>
      <c r="D2111" t="s">
        <v>2839</v>
      </c>
      <c r="E2111">
        <v>361</v>
      </c>
      <c r="F2111" s="1">
        <v>44927</v>
      </c>
      <c r="G2111" s="3">
        <v>3500</v>
      </c>
      <c r="H2111" s="3">
        <f t="shared" si="224"/>
        <v>1330</v>
      </c>
      <c r="I2111" s="3">
        <f t="shared" si="225"/>
        <v>558.6</v>
      </c>
      <c r="J2111" s="3">
        <f t="shared" si="226"/>
        <v>1855</v>
      </c>
      <c r="K2111" s="3">
        <f t="shared" si="227"/>
        <v>1960.0000000000002</v>
      </c>
      <c r="L2111" s="3">
        <f t="shared" si="228"/>
        <v>1155</v>
      </c>
      <c r="M2111" s="3">
        <f t="shared" si="229"/>
        <v>2730</v>
      </c>
      <c r="N2111" s="3">
        <f t="shared" si="230"/>
        <v>2625</v>
      </c>
    </row>
    <row r="2112" spans="1:14" x14ac:dyDescent="0.35">
      <c r="A2112" s="2">
        <v>19291</v>
      </c>
      <c r="B2112" t="s">
        <v>8</v>
      </c>
      <c r="C2112">
        <v>700883</v>
      </c>
      <c r="D2112" t="s">
        <v>2840</v>
      </c>
      <c r="E2112">
        <v>361</v>
      </c>
      <c r="F2112" s="1">
        <v>43466</v>
      </c>
      <c r="G2112" s="3">
        <v>163.5</v>
      </c>
      <c r="H2112" s="3">
        <f t="shared" si="224"/>
        <v>62.13</v>
      </c>
      <c r="I2112" s="3">
        <f t="shared" si="225"/>
        <v>26.0946</v>
      </c>
      <c r="J2112" s="3">
        <f t="shared" si="226"/>
        <v>86.655000000000001</v>
      </c>
      <c r="K2112" s="3">
        <f t="shared" si="227"/>
        <v>91.56</v>
      </c>
      <c r="L2112" s="3">
        <f t="shared" si="228"/>
        <v>53.955000000000005</v>
      </c>
      <c r="M2112" s="3">
        <f t="shared" si="229"/>
        <v>127.53</v>
      </c>
      <c r="N2112" s="3">
        <f t="shared" si="230"/>
        <v>122.625</v>
      </c>
    </row>
    <row r="2113" spans="1:14" x14ac:dyDescent="0.35">
      <c r="A2113" s="2">
        <v>74022</v>
      </c>
      <c r="B2113" t="s">
        <v>8</v>
      </c>
      <c r="C2113">
        <v>700884</v>
      </c>
      <c r="D2113" t="s">
        <v>2841</v>
      </c>
      <c r="E2113">
        <v>320</v>
      </c>
      <c r="F2113" s="1">
        <v>43466</v>
      </c>
      <c r="G2113" s="3">
        <v>228.5</v>
      </c>
      <c r="H2113" s="3">
        <f t="shared" si="224"/>
        <v>86.83</v>
      </c>
      <c r="I2113" s="3">
        <f t="shared" si="225"/>
        <v>36.468599999999995</v>
      </c>
      <c r="J2113" s="3">
        <f t="shared" si="226"/>
        <v>121.105</v>
      </c>
      <c r="K2113" s="3">
        <f t="shared" si="227"/>
        <v>127.96000000000001</v>
      </c>
      <c r="L2113" s="3">
        <f t="shared" si="228"/>
        <v>75.405000000000001</v>
      </c>
      <c r="M2113" s="3">
        <f t="shared" si="229"/>
        <v>178.23000000000002</v>
      </c>
      <c r="N2113" s="3">
        <f t="shared" si="230"/>
        <v>171.375</v>
      </c>
    </row>
    <row r="2114" spans="1:14" x14ac:dyDescent="0.35">
      <c r="A2114" s="2">
        <v>72200</v>
      </c>
      <c r="B2114" t="s">
        <v>8</v>
      </c>
      <c r="C2114">
        <v>700885</v>
      </c>
      <c r="D2114" t="s">
        <v>2842</v>
      </c>
      <c r="E2114">
        <v>320</v>
      </c>
      <c r="F2114" s="1">
        <v>43466</v>
      </c>
      <c r="G2114" s="3">
        <v>135.75</v>
      </c>
      <c r="H2114" s="3">
        <f t="shared" si="224"/>
        <v>51.585000000000001</v>
      </c>
      <c r="I2114" s="3">
        <f t="shared" si="225"/>
        <v>21.665700000000001</v>
      </c>
      <c r="J2114" s="3">
        <f t="shared" si="226"/>
        <v>71.947500000000005</v>
      </c>
      <c r="K2114" s="3">
        <f t="shared" si="227"/>
        <v>76.02000000000001</v>
      </c>
      <c r="L2114" s="3">
        <f t="shared" si="228"/>
        <v>44.797499999999999</v>
      </c>
      <c r="M2114" s="3">
        <f t="shared" si="229"/>
        <v>105.88500000000001</v>
      </c>
      <c r="N2114" s="3">
        <f t="shared" si="230"/>
        <v>101.8125</v>
      </c>
    </row>
    <row r="2115" spans="1:14" x14ac:dyDescent="0.35">
      <c r="A2115" s="2">
        <v>72200</v>
      </c>
      <c r="B2115" t="s">
        <v>8</v>
      </c>
      <c r="C2115">
        <v>700886</v>
      </c>
      <c r="D2115" t="s">
        <v>2843</v>
      </c>
      <c r="E2115">
        <v>320</v>
      </c>
      <c r="F2115" s="1">
        <v>43466</v>
      </c>
      <c r="G2115" s="3">
        <v>135.75</v>
      </c>
      <c r="H2115" s="3">
        <f t="shared" ref="H2115:H2178" si="231">+G2115*0.38</f>
        <v>51.585000000000001</v>
      </c>
      <c r="I2115" s="3">
        <f t="shared" ref="I2115:I2178" si="232">+H2115*0.42</f>
        <v>21.665700000000001</v>
      </c>
      <c r="J2115" s="3">
        <f t="shared" ref="J2115:J2178" si="233">+G2115*0.53</f>
        <v>71.947500000000005</v>
      </c>
      <c r="K2115" s="3">
        <f t="shared" ref="K2115:K2178" si="234">+G2115*0.56</f>
        <v>76.02000000000001</v>
      </c>
      <c r="L2115" s="3">
        <f t="shared" ref="L2115:L2178" si="235">+G2115*0.33</f>
        <v>44.797499999999999</v>
      </c>
      <c r="M2115" s="3">
        <f t="shared" ref="M2115:M2178" si="236">+G2115*0.78</f>
        <v>105.88500000000001</v>
      </c>
      <c r="N2115" s="3">
        <f t="shared" ref="N2115:N2178" si="237">+G2115*0.75</f>
        <v>101.8125</v>
      </c>
    </row>
    <row r="2116" spans="1:14" x14ac:dyDescent="0.35">
      <c r="A2116" s="2">
        <v>43260</v>
      </c>
      <c r="B2116" t="s">
        <v>8</v>
      </c>
      <c r="C2116">
        <v>700887</v>
      </c>
      <c r="D2116" t="s">
        <v>2844</v>
      </c>
      <c r="E2116">
        <v>361</v>
      </c>
      <c r="F2116" s="1">
        <v>44927</v>
      </c>
      <c r="G2116" s="3">
        <v>5000</v>
      </c>
      <c r="H2116" s="3">
        <f t="shared" si="231"/>
        <v>1900</v>
      </c>
      <c r="I2116" s="3">
        <f t="shared" si="232"/>
        <v>798</v>
      </c>
      <c r="J2116" s="3">
        <f t="shared" si="233"/>
        <v>2650</v>
      </c>
      <c r="K2116" s="3">
        <f t="shared" si="234"/>
        <v>2800.0000000000005</v>
      </c>
      <c r="L2116" s="3">
        <f t="shared" si="235"/>
        <v>1650</v>
      </c>
      <c r="M2116" s="3">
        <f t="shared" si="236"/>
        <v>3900</v>
      </c>
      <c r="N2116" s="3">
        <f t="shared" si="237"/>
        <v>3750</v>
      </c>
    </row>
    <row r="2117" spans="1:14" x14ac:dyDescent="0.35">
      <c r="A2117" s="2">
        <v>43262</v>
      </c>
      <c r="B2117" t="s">
        <v>8</v>
      </c>
      <c r="C2117">
        <v>700888</v>
      </c>
      <c r="D2117" t="s">
        <v>2845</v>
      </c>
      <c r="E2117">
        <v>361</v>
      </c>
      <c r="F2117" s="1">
        <v>44927</v>
      </c>
      <c r="G2117" s="3">
        <v>5500</v>
      </c>
      <c r="H2117" s="3">
        <f t="shared" si="231"/>
        <v>2090</v>
      </c>
      <c r="I2117" s="3">
        <f t="shared" si="232"/>
        <v>877.8</v>
      </c>
      <c r="J2117" s="3">
        <f t="shared" si="233"/>
        <v>2915</v>
      </c>
      <c r="K2117" s="3">
        <f t="shared" si="234"/>
        <v>3080.0000000000005</v>
      </c>
      <c r="L2117" s="3">
        <f t="shared" si="235"/>
        <v>1815</v>
      </c>
      <c r="M2117" s="3">
        <f t="shared" si="236"/>
        <v>4290</v>
      </c>
      <c r="N2117" s="3">
        <f t="shared" si="237"/>
        <v>4125</v>
      </c>
    </row>
    <row r="2118" spans="1:14" x14ac:dyDescent="0.35">
      <c r="A2118" s="2">
        <v>77001</v>
      </c>
      <c r="B2118" t="s">
        <v>8</v>
      </c>
      <c r="C2118">
        <v>700890</v>
      </c>
      <c r="D2118" t="s">
        <v>2846</v>
      </c>
      <c r="E2118">
        <v>320</v>
      </c>
      <c r="F2118" s="1">
        <v>43466</v>
      </c>
      <c r="G2118" s="3">
        <v>121.5</v>
      </c>
      <c r="H2118" s="3">
        <f t="shared" si="231"/>
        <v>46.17</v>
      </c>
      <c r="I2118" s="3">
        <f t="shared" si="232"/>
        <v>19.391400000000001</v>
      </c>
      <c r="J2118" s="3">
        <f t="shared" si="233"/>
        <v>64.39500000000001</v>
      </c>
      <c r="K2118" s="3">
        <f t="shared" si="234"/>
        <v>68.040000000000006</v>
      </c>
      <c r="L2118" s="3">
        <f t="shared" si="235"/>
        <v>40.094999999999999</v>
      </c>
      <c r="M2118" s="3">
        <f t="shared" si="236"/>
        <v>94.77000000000001</v>
      </c>
      <c r="N2118" s="3">
        <f t="shared" si="237"/>
        <v>91.125</v>
      </c>
    </row>
    <row r="2119" spans="1:14" x14ac:dyDescent="0.35">
      <c r="A2119" s="2">
        <v>72120</v>
      </c>
      <c r="B2119" t="s">
        <v>8</v>
      </c>
      <c r="C2119">
        <v>700920</v>
      </c>
      <c r="D2119" t="s">
        <v>2847</v>
      </c>
      <c r="E2119">
        <v>320</v>
      </c>
      <c r="F2119" s="1">
        <v>44927</v>
      </c>
      <c r="G2119" s="3">
        <v>225</v>
      </c>
      <c r="H2119" s="3">
        <f t="shared" si="231"/>
        <v>85.5</v>
      </c>
      <c r="I2119" s="3">
        <f t="shared" si="232"/>
        <v>35.909999999999997</v>
      </c>
      <c r="J2119" s="3">
        <f t="shared" si="233"/>
        <v>119.25</v>
      </c>
      <c r="K2119" s="3">
        <f t="shared" si="234"/>
        <v>126.00000000000001</v>
      </c>
      <c r="L2119" s="3">
        <f t="shared" si="235"/>
        <v>74.25</v>
      </c>
      <c r="M2119" s="3">
        <f t="shared" si="236"/>
        <v>175.5</v>
      </c>
      <c r="N2119" s="3">
        <f t="shared" si="237"/>
        <v>168.75</v>
      </c>
    </row>
    <row r="2120" spans="1:14" x14ac:dyDescent="0.35">
      <c r="A2120" s="2">
        <v>72120</v>
      </c>
      <c r="B2120" t="s">
        <v>8</v>
      </c>
      <c r="C2120">
        <v>700920</v>
      </c>
      <c r="D2120" t="s">
        <v>2847</v>
      </c>
      <c r="E2120">
        <v>320</v>
      </c>
      <c r="F2120" s="1">
        <v>44927</v>
      </c>
      <c r="G2120" s="3">
        <v>225</v>
      </c>
      <c r="H2120" s="3">
        <f t="shared" si="231"/>
        <v>85.5</v>
      </c>
      <c r="I2120" s="3">
        <f t="shared" si="232"/>
        <v>35.909999999999997</v>
      </c>
      <c r="J2120" s="3">
        <f t="shared" si="233"/>
        <v>119.25</v>
      </c>
      <c r="K2120" s="3">
        <f t="shared" si="234"/>
        <v>126.00000000000001</v>
      </c>
      <c r="L2120" s="3">
        <f t="shared" si="235"/>
        <v>74.25</v>
      </c>
      <c r="M2120" s="3">
        <f t="shared" si="236"/>
        <v>175.5</v>
      </c>
      <c r="N2120" s="3">
        <f t="shared" si="237"/>
        <v>168.75</v>
      </c>
    </row>
    <row r="2121" spans="1:14" x14ac:dyDescent="0.35">
      <c r="A2121" s="2">
        <v>72114</v>
      </c>
      <c r="B2121" t="s">
        <v>8</v>
      </c>
      <c r="C2121">
        <v>700924</v>
      </c>
      <c r="D2121" t="s">
        <v>2848</v>
      </c>
      <c r="E2121">
        <v>320</v>
      </c>
      <c r="F2121" s="1">
        <v>44927</v>
      </c>
      <c r="G2121" s="3">
        <v>300</v>
      </c>
      <c r="H2121" s="3">
        <f t="shared" si="231"/>
        <v>114</v>
      </c>
      <c r="I2121" s="3">
        <f t="shared" si="232"/>
        <v>47.879999999999995</v>
      </c>
      <c r="J2121" s="3">
        <f t="shared" si="233"/>
        <v>159</v>
      </c>
      <c r="K2121" s="3">
        <f t="shared" si="234"/>
        <v>168.00000000000003</v>
      </c>
      <c r="L2121" s="3">
        <f t="shared" si="235"/>
        <v>99</v>
      </c>
      <c r="M2121" s="3">
        <f t="shared" si="236"/>
        <v>234</v>
      </c>
      <c r="N2121" s="3">
        <f t="shared" si="237"/>
        <v>225</v>
      </c>
    </row>
    <row r="2122" spans="1:14" x14ac:dyDescent="0.35">
      <c r="A2122" s="2">
        <v>72114</v>
      </c>
      <c r="B2122" t="s">
        <v>8</v>
      </c>
      <c r="C2122">
        <v>700924</v>
      </c>
      <c r="D2122" t="s">
        <v>2848</v>
      </c>
      <c r="E2122">
        <v>320</v>
      </c>
      <c r="F2122" s="1">
        <v>44927</v>
      </c>
      <c r="G2122" s="3">
        <v>300</v>
      </c>
      <c r="H2122" s="3">
        <f t="shared" si="231"/>
        <v>114</v>
      </c>
      <c r="I2122" s="3">
        <f t="shared" si="232"/>
        <v>47.879999999999995</v>
      </c>
      <c r="J2122" s="3">
        <f t="shared" si="233"/>
        <v>159</v>
      </c>
      <c r="K2122" s="3">
        <f t="shared" si="234"/>
        <v>168.00000000000003</v>
      </c>
      <c r="L2122" s="3">
        <f t="shared" si="235"/>
        <v>99</v>
      </c>
      <c r="M2122" s="3">
        <f t="shared" si="236"/>
        <v>234</v>
      </c>
      <c r="N2122" s="3">
        <f t="shared" si="237"/>
        <v>225</v>
      </c>
    </row>
    <row r="2123" spans="1:14" x14ac:dyDescent="0.35">
      <c r="A2123" s="2">
        <v>76536</v>
      </c>
      <c r="B2123" t="s">
        <v>8</v>
      </c>
      <c r="C2123">
        <v>700995</v>
      </c>
      <c r="D2123" t="s">
        <v>2849</v>
      </c>
      <c r="E2123">
        <v>402</v>
      </c>
      <c r="F2123" s="1">
        <v>43466</v>
      </c>
      <c r="G2123" s="3">
        <v>298.25</v>
      </c>
      <c r="H2123" s="3">
        <f t="shared" si="231"/>
        <v>113.33500000000001</v>
      </c>
      <c r="I2123" s="3">
        <f t="shared" si="232"/>
        <v>47.600700000000003</v>
      </c>
      <c r="J2123" s="3">
        <f t="shared" si="233"/>
        <v>158.07250000000002</v>
      </c>
      <c r="K2123" s="3">
        <f t="shared" si="234"/>
        <v>167.02</v>
      </c>
      <c r="L2123" s="3">
        <f t="shared" si="235"/>
        <v>98.422499999999999</v>
      </c>
      <c r="M2123" s="3">
        <f t="shared" si="236"/>
        <v>232.63500000000002</v>
      </c>
      <c r="N2123" s="3">
        <f t="shared" si="237"/>
        <v>223.6875</v>
      </c>
    </row>
    <row r="2124" spans="1:14" x14ac:dyDescent="0.35">
      <c r="A2124" s="2">
        <v>76536</v>
      </c>
      <c r="B2124" t="s">
        <v>8</v>
      </c>
      <c r="C2124">
        <v>700996</v>
      </c>
      <c r="D2124" t="s">
        <v>2850</v>
      </c>
      <c r="E2124">
        <v>402</v>
      </c>
      <c r="F2124" s="1">
        <v>43466</v>
      </c>
      <c r="G2124" s="3">
        <v>298.25</v>
      </c>
      <c r="H2124" s="3">
        <f t="shared" si="231"/>
        <v>113.33500000000001</v>
      </c>
      <c r="I2124" s="3">
        <f t="shared" si="232"/>
        <v>47.600700000000003</v>
      </c>
      <c r="J2124" s="3">
        <f t="shared" si="233"/>
        <v>158.07250000000002</v>
      </c>
      <c r="K2124" s="3">
        <f t="shared" si="234"/>
        <v>167.02</v>
      </c>
      <c r="L2124" s="3">
        <f t="shared" si="235"/>
        <v>98.422499999999999</v>
      </c>
      <c r="M2124" s="3">
        <f t="shared" si="236"/>
        <v>232.63500000000002</v>
      </c>
      <c r="N2124" s="3">
        <f t="shared" si="237"/>
        <v>223.6875</v>
      </c>
    </row>
    <row r="2125" spans="1:14" x14ac:dyDescent="0.35">
      <c r="A2125" s="2">
        <v>76705</v>
      </c>
      <c r="B2125" t="s">
        <v>8</v>
      </c>
      <c r="C2125">
        <v>701001</v>
      </c>
      <c r="D2125" t="s">
        <v>2851</v>
      </c>
      <c r="E2125">
        <v>402</v>
      </c>
      <c r="F2125" s="1">
        <v>43466</v>
      </c>
      <c r="G2125" s="3">
        <v>323.5</v>
      </c>
      <c r="H2125" s="3">
        <f t="shared" si="231"/>
        <v>122.93</v>
      </c>
      <c r="I2125" s="3">
        <f t="shared" si="232"/>
        <v>51.630600000000001</v>
      </c>
      <c r="J2125" s="3">
        <f t="shared" si="233"/>
        <v>171.45500000000001</v>
      </c>
      <c r="K2125" s="3">
        <f t="shared" si="234"/>
        <v>181.16000000000003</v>
      </c>
      <c r="L2125" s="3">
        <f t="shared" si="235"/>
        <v>106.75500000000001</v>
      </c>
      <c r="M2125" s="3">
        <f t="shared" si="236"/>
        <v>252.33</v>
      </c>
      <c r="N2125" s="3">
        <f t="shared" si="237"/>
        <v>242.625</v>
      </c>
    </row>
    <row r="2126" spans="1:14" x14ac:dyDescent="0.35">
      <c r="A2126" s="2">
        <v>76705</v>
      </c>
      <c r="B2126" t="s">
        <v>8</v>
      </c>
      <c r="C2126">
        <v>701003</v>
      </c>
      <c r="D2126" t="s">
        <v>2852</v>
      </c>
      <c r="E2126">
        <v>402</v>
      </c>
      <c r="F2126" s="1">
        <v>43466</v>
      </c>
      <c r="G2126" s="3">
        <v>323.5</v>
      </c>
      <c r="H2126" s="3">
        <f t="shared" si="231"/>
        <v>122.93</v>
      </c>
      <c r="I2126" s="3">
        <f t="shared" si="232"/>
        <v>51.630600000000001</v>
      </c>
      <c r="J2126" s="3">
        <f t="shared" si="233"/>
        <v>171.45500000000001</v>
      </c>
      <c r="K2126" s="3">
        <f t="shared" si="234"/>
        <v>181.16000000000003</v>
      </c>
      <c r="L2126" s="3">
        <f t="shared" si="235"/>
        <v>106.75500000000001</v>
      </c>
      <c r="M2126" s="3">
        <f t="shared" si="236"/>
        <v>252.33</v>
      </c>
      <c r="N2126" s="3">
        <f t="shared" si="237"/>
        <v>242.625</v>
      </c>
    </row>
    <row r="2127" spans="1:14" x14ac:dyDescent="0.35">
      <c r="A2127" s="2">
        <v>76705</v>
      </c>
      <c r="B2127" t="s">
        <v>8</v>
      </c>
      <c r="C2127">
        <v>701004</v>
      </c>
      <c r="D2127" t="s">
        <v>2853</v>
      </c>
      <c r="E2127">
        <v>402</v>
      </c>
      <c r="F2127" s="1">
        <v>43466</v>
      </c>
      <c r="G2127" s="3">
        <v>323.5</v>
      </c>
      <c r="H2127" s="3">
        <f t="shared" si="231"/>
        <v>122.93</v>
      </c>
      <c r="I2127" s="3">
        <f t="shared" si="232"/>
        <v>51.630600000000001</v>
      </c>
      <c r="J2127" s="3">
        <f t="shared" si="233"/>
        <v>171.45500000000001</v>
      </c>
      <c r="K2127" s="3">
        <f t="shared" si="234"/>
        <v>181.16000000000003</v>
      </c>
      <c r="L2127" s="3">
        <f t="shared" si="235"/>
        <v>106.75500000000001</v>
      </c>
      <c r="M2127" s="3">
        <f t="shared" si="236"/>
        <v>252.33</v>
      </c>
      <c r="N2127" s="3">
        <f t="shared" si="237"/>
        <v>242.625</v>
      </c>
    </row>
    <row r="2128" spans="1:14" x14ac:dyDescent="0.35">
      <c r="A2128" s="2">
        <v>76705</v>
      </c>
      <c r="B2128" t="s">
        <v>8</v>
      </c>
      <c r="C2128">
        <v>701006</v>
      </c>
      <c r="D2128" t="s">
        <v>2854</v>
      </c>
      <c r="E2128">
        <v>402</v>
      </c>
      <c r="F2128" s="1">
        <v>43466</v>
      </c>
      <c r="G2128" s="3">
        <v>323.5</v>
      </c>
      <c r="H2128" s="3">
        <f t="shared" si="231"/>
        <v>122.93</v>
      </c>
      <c r="I2128" s="3">
        <f t="shared" si="232"/>
        <v>51.630600000000001</v>
      </c>
      <c r="J2128" s="3">
        <f t="shared" si="233"/>
        <v>171.45500000000001</v>
      </c>
      <c r="K2128" s="3">
        <f t="shared" si="234"/>
        <v>181.16000000000003</v>
      </c>
      <c r="L2128" s="3">
        <f t="shared" si="235"/>
        <v>106.75500000000001</v>
      </c>
      <c r="M2128" s="3">
        <f t="shared" si="236"/>
        <v>252.33</v>
      </c>
      <c r="N2128" s="3">
        <f t="shared" si="237"/>
        <v>242.625</v>
      </c>
    </row>
    <row r="2129" spans="1:14" x14ac:dyDescent="0.35">
      <c r="A2129" s="2">
        <v>76770</v>
      </c>
      <c r="B2129" t="s">
        <v>8</v>
      </c>
      <c r="C2129">
        <v>701007</v>
      </c>
      <c r="D2129" t="s">
        <v>2855</v>
      </c>
      <c r="E2129">
        <v>402</v>
      </c>
      <c r="F2129" s="1">
        <v>43466</v>
      </c>
      <c r="G2129" s="3">
        <v>323.5</v>
      </c>
      <c r="H2129" s="3">
        <f t="shared" si="231"/>
        <v>122.93</v>
      </c>
      <c r="I2129" s="3">
        <f t="shared" si="232"/>
        <v>51.630600000000001</v>
      </c>
      <c r="J2129" s="3">
        <f t="shared" si="233"/>
        <v>171.45500000000001</v>
      </c>
      <c r="K2129" s="3">
        <f t="shared" si="234"/>
        <v>181.16000000000003</v>
      </c>
      <c r="L2129" s="3">
        <f t="shared" si="235"/>
        <v>106.75500000000001</v>
      </c>
      <c r="M2129" s="3">
        <f t="shared" si="236"/>
        <v>252.33</v>
      </c>
      <c r="N2129" s="3">
        <f t="shared" si="237"/>
        <v>242.625</v>
      </c>
    </row>
    <row r="2130" spans="1:14" x14ac:dyDescent="0.35">
      <c r="A2130" s="2">
        <v>76706</v>
      </c>
      <c r="B2130" t="s">
        <v>8</v>
      </c>
      <c r="C2130">
        <v>701008</v>
      </c>
      <c r="D2130" t="s">
        <v>2856</v>
      </c>
      <c r="E2130">
        <v>402</v>
      </c>
      <c r="F2130" s="1">
        <v>43466</v>
      </c>
      <c r="G2130" s="3">
        <v>323.5</v>
      </c>
      <c r="H2130" s="3">
        <f t="shared" si="231"/>
        <v>122.93</v>
      </c>
      <c r="I2130" s="3">
        <f t="shared" si="232"/>
        <v>51.630600000000001</v>
      </c>
      <c r="J2130" s="3">
        <f t="shared" si="233"/>
        <v>171.45500000000001</v>
      </c>
      <c r="K2130" s="3">
        <f t="shared" si="234"/>
        <v>181.16000000000003</v>
      </c>
      <c r="L2130" s="3">
        <f t="shared" si="235"/>
        <v>106.75500000000001</v>
      </c>
      <c r="M2130" s="3">
        <f t="shared" si="236"/>
        <v>252.33</v>
      </c>
      <c r="N2130" s="3">
        <f t="shared" si="237"/>
        <v>242.625</v>
      </c>
    </row>
    <row r="2131" spans="1:14" x14ac:dyDescent="0.35">
      <c r="A2131" s="2">
        <v>76805</v>
      </c>
      <c r="B2131" t="s">
        <v>8</v>
      </c>
      <c r="C2131">
        <v>701014</v>
      </c>
      <c r="D2131" t="s">
        <v>2857</v>
      </c>
      <c r="E2131">
        <v>402</v>
      </c>
      <c r="F2131" s="1">
        <v>43466</v>
      </c>
      <c r="G2131" s="3">
        <v>211.75</v>
      </c>
      <c r="H2131" s="3">
        <f t="shared" si="231"/>
        <v>80.465000000000003</v>
      </c>
      <c r="I2131" s="3">
        <f t="shared" si="232"/>
        <v>33.795299999999997</v>
      </c>
      <c r="J2131" s="3">
        <f t="shared" si="233"/>
        <v>112.22750000000001</v>
      </c>
      <c r="K2131" s="3">
        <f t="shared" si="234"/>
        <v>118.58000000000001</v>
      </c>
      <c r="L2131" s="3">
        <f t="shared" si="235"/>
        <v>69.877499999999998</v>
      </c>
      <c r="M2131" s="3">
        <f t="shared" si="236"/>
        <v>165.16499999999999</v>
      </c>
      <c r="N2131" s="3">
        <f t="shared" si="237"/>
        <v>158.8125</v>
      </c>
    </row>
    <row r="2132" spans="1:14" x14ac:dyDescent="0.35">
      <c r="A2132" s="2">
        <v>76705</v>
      </c>
      <c r="B2132" t="s">
        <v>8</v>
      </c>
      <c r="C2132">
        <v>701065</v>
      </c>
      <c r="D2132" t="s">
        <v>2866</v>
      </c>
      <c r="E2132">
        <v>402</v>
      </c>
      <c r="F2132" s="1">
        <v>43466</v>
      </c>
      <c r="G2132" s="3">
        <v>323.5</v>
      </c>
      <c r="H2132" s="3">
        <f t="shared" si="231"/>
        <v>122.93</v>
      </c>
      <c r="I2132" s="3">
        <f t="shared" si="232"/>
        <v>51.630600000000001</v>
      </c>
      <c r="J2132" s="3">
        <f t="shared" si="233"/>
        <v>171.45500000000001</v>
      </c>
      <c r="K2132" s="3">
        <f t="shared" si="234"/>
        <v>181.16000000000003</v>
      </c>
      <c r="L2132" s="3">
        <f t="shared" si="235"/>
        <v>106.75500000000001</v>
      </c>
      <c r="M2132" s="3">
        <f t="shared" si="236"/>
        <v>252.33</v>
      </c>
      <c r="N2132" s="3">
        <f t="shared" si="237"/>
        <v>242.625</v>
      </c>
    </row>
    <row r="2133" spans="1:14" x14ac:dyDescent="0.35">
      <c r="A2133" s="2">
        <v>76506</v>
      </c>
      <c r="B2133" t="s">
        <v>8</v>
      </c>
      <c r="C2133">
        <v>701066</v>
      </c>
      <c r="D2133" t="s">
        <v>2867</v>
      </c>
      <c r="E2133">
        <v>402</v>
      </c>
      <c r="F2133" s="1">
        <v>43466</v>
      </c>
      <c r="G2133" s="3">
        <v>306.75</v>
      </c>
      <c r="H2133" s="3">
        <f t="shared" si="231"/>
        <v>116.565</v>
      </c>
      <c r="I2133" s="3">
        <f t="shared" si="232"/>
        <v>48.957299999999996</v>
      </c>
      <c r="J2133" s="3">
        <f t="shared" si="233"/>
        <v>162.57750000000001</v>
      </c>
      <c r="K2133" s="3">
        <f t="shared" si="234"/>
        <v>171.78000000000003</v>
      </c>
      <c r="L2133" s="3">
        <f t="shared" si="235"/>
        <v>101.22750000000001</v>
      </c>
      <c r="M2133" s="3">
        <f t="shared" si="236"/>
        <v>239.26500000000001</v>
      </c>
      <c r="N2133" s="3">
        <f t="shared" si="237"/>
        <v>230.0625</v>
      </c>
    </row>
    <row r="2134" spans="1:14" x14ac:dyDescent="0.35">
      <c r="A2134" s="2">
        <v>76818</v>
      </c>
      <c r="B2134" t="s">
        <v>8</v>
      </c>
      <c r="C2134">
        <v>701068</v>
      </c>
      <c r="D2134" t="s">
        <v>2868</v>
      </c>
      <c r="E2134">
        <v>402</v>
      </c>
      <c r="F2134" s="1">
        <v>43466</v>
      </c>
      <c r="G2134" s="3">
        <v>368</v>
      </c>
      <c r="H2134" s="3">
        <f t="shared" si="231"/>
        <v>139.84</v>
      </c>
      <c r="I2134" s="3">
        <f t="shared" si="232"/>
        <v>58.732799999999997</v>
      </c>
      <c r="J2134" s="3">
        <f t="shared" si="233"/>
        <v>195.04000000000002</v>
      </c>
      <c r="K2134" s="3">
        <f t="shared" si="234"/>
        <v>206.08</v>
      </c>
      <c r="L2134" s="3">
        <f t="shared" si="235"/>
        <v>121.44000000000001</v>
      </c>
      <c r="M2134" s="3">
        <f t="shared" si="236"/>
        <v>287.04000000000002</v>
      </c>
      <c r="N2134" s="3">
        <f t="shared" si="237"/>
        <v>276</v>
      </c>
    </row>
    <row r="2135" spans="1:14" x14ac:dyDescent="0.35">
      <c r="A2135" s="2">
        <v>76825</v>
      </c>
      <c r="B2135" t="s">
        <v>8</v>
      </c>
      <c r="C2135">
        <v>701069</v>
      </c>
      <c r="D2135" t="s">
        <v>2869</v>
      </c>
      <c r="E2135">
        <v>402</v>
      </c>
      <c r="F2135" s="1">
        <v>44927</v>
      </c>
      <c r="G2135" s="3">
        <v>1000</v>
      </c>
      <c r="H2135" s="3">
        <f t="shared" si="231"/>
        <v>380</v>
      </c>
      <c r="I2135" s="3">
        <f t="shared" si="232"/>
        <v>159.6</v>
      </c>
      <c r="J2135" s="3">
        <f t="shared" si="233"/>
        <v>530</v>
      </c>
      <c r="K2135" s="3">
        <f t="shared" si="234"/>
        <v>560</v>
      </c>
      <c r="L2135" s="3">
        <f t="shared" si="235"/>
        <v>330</v>
      </c>
      <c r="M2135" s="3">
        <f t="shared" si="236"/>
        <v>780</v>
      </c>
      <c r="N2135" s="3">
        <f t="shared" si="237"/>
        <v>750</v>
      </c>
    </row>
    <row r="2136" spans="1:14" x14ac:dyDescent="0.35">
      <c r="A2136" s="2">
        <v>76830</v>
      </c>
      <c r="B2136" t="s">
        <v>8</v>
      </c>
      <c r="C2136">
        <v>701070</v>
      </c>
      <c r="D2136" t="s">
        <v>2870</v>
      </c>
      <c r="E2136">
        <v>402</v>
      </c>
      <c r="F2136" s="1">
        <v>43466</v>
      </c>
      <c r="G2136" s="3">
        <v>352.25</v>
      </c>
      <c r="H2136" s="3">
        <f t="shared" si="231"/>
        <v>133.85499999999999</v>
      </c>
      <c r="I2136" s="3">
        <f t="shared" si="232"/>
        <v>56.21909999999999</v>
      </c>
      <c r="J2136" s="3">
        <f t="shared" si="233"/>
        <v>186.6925</v>
      </c>
      <c r="K2136" s="3">
        <f t="shared" si="234"/>
        <v>197.26000000000002</v>
      </c>
      <c r="L2136" s="3">
        <f t="shared" si="235"/>
        <v>116.24250000000001</v>
      </c>
      <c r="M2136" s="3">
        <f t="shared" si="236"/>
        <v>274.755</v>
      </c>
      <c r="N2136" s="3">
        <f t="shared" si="237"/>
        <v>264.1875</v>
      </c>
    </row>
    <row r="2137" spans="1:14" x14ac:dyDescent="0.35">
      <c r="A2137" s="2">
        <v>76857</v>
      </c>
      <c r="B2137" t="s">
        <v>8</v>
      </c>
      <c r="C2137">
        <v>701071</v>
      </c>
      <c r="D2137" t="s">
        <v>2871</v>
      </c>
      <c r="E2137">
        <v>402</v>
      </c>
      <c r="F2137" s="1">
        <v>43466</v>
      </c>
      <c r="G2137" s="3">
        <v>264.75</v>
      </c>
      <c r="H2137" s="3">
        <f t="shared" si="231"/>
        <v>100.605</v>
      </c>
      <c r="I2137" s="3">
        <f t="shared" si="232"/>
        <v>42.254100000000001</v>
      </c>
      <c r="J2137" s="3">
        <f t="shared" si="233"/>
        <v>140.3175</v>
      </c>
      <c r="K2137" s="3">
        <f t="shared" si="234"/>
        <v>148.26000000000002</v>
      </c>
      <c r="L2137" s="3">
        <f t="shared" si="235"/>
        <v>87.367500000000007</v>
      </c>
      <c r="M2137" s="3">
        <f t="shared" si="236"/>
        <v>206.505</v>
      </c>
      <c r="N2137" s="3">
        <f t="shared" si="237"/>
        <v>198.5625</v>
      </c>
    </row>
    <row r="2138" spans="1:14" x14ac:dyDescent="0.35">
      <c r="A2138" s="2">
        <v>76856</v>
      </c>
      <c r="B2138" t="s">
        <v>8</v>
      </c>
      <c r="C2138">
        <v>701072</v>
      </c>
      <c r="D2138" t="s">
        <v>2872</v>
      </c>
      <c r="E2138">
        <v>402</v>
      </c>
      <c r="F2138" s="1">
        <v>43466</v>
      </c>
      <c r="G2138" s="3">
        <v>353.5</v>
      </c>
      <c r="H2138" s="3">
        <f t="shared" si="231"/>
        <v>134.33000000000001</v>
      </c>
      <c r="I2138" s="3">
        <f t="shared" si="232"/>
        <v>56.418600000000005</v>
      </c>
      <c r="J2138" s="3">
        <f t="shared" si="233"/>
        <v>187.35500000000002</v>
      </c>
      <c r="K2138" s="3">
        <f t="shared" si="234"/>
        <v>197.96</v>
      </c>
      <c r="L2138" s="3">
        <f t="shared" si="235"/>
        <v>116.655</v>
      </c>
      <c r="M2138" s="3">
        <f t="shared" si="236"/>
        <v>275.73</v>
      </c>
      <c r="N2138" s="3">
        <f t="shared" si="237"/>
        <v>265.125</v>
      </c>
    </row>
    <row r="2139" spans="1:14" x14ac:dyDescent="0.35">
      <c r="A2139" s="2">
        <v>76870</v>
      </c>
      <c r="B2139" t="s">
        <v>8</v>
      </c>
      <c r="C2139">
        <v>701073</v>
      </c>
      <c r="D2139" t="s">
        <v>2873</v>
      </c>
      <c r="E2139">
        <v>402</v>
      </c>
      <c r="F2139" s="1">
        <v>43466</v>
      </c>
      <c r="G2139" s="3">
        <v>353.5</v>
      </c>
      <c r="H2139" s="3">
        <f t="shared" si="231"/>
        <v>134.33000000000001</v>
      </c>
      <c r="I2139" s="3">
        <f t="shared" si="232"/>
        <v>56.418600000000005</v>
      </c>
      <c r="J2139" s="3">
        <f t="shared" si="233"/>
        <v>187.35500000000002</v>
      </c>
      <c r="K2139" s="3">
        <f t="shared" si="234"/>
        <v>197.96</v>
      </c>
      <c r="L2139" s="3">
        <f t="shared" si="235"/>
        <v>116.655</v>
      </c>
      <c r="M2139" s="3">
        <f t="shared" si="236"/>
        <v>275.73</v>
      </c>
      <c r="N2139" s="3">
        <f t="shared" si="237"/>
        <v>265.125</v>
      </c>
    </row>
    <row r="2140" spans="1:14" x14ac:dyDescent="0.35">
      <c r="A2140" s="2">
        <v>76872</v>
      </c>
      <c r="B2140" t="s">
        <v>8</v>
      </c>
      <c r="C2140">
        <v>701074</v>
      </c>
      <c r="D2140" t="s">
        <v>2874</v>
      </c>
      <c r="E2140">
        <v>402</v>
      </c>
      <c r="F2140" s="1">
        <v>43466</v>
      </c>
      <c r="G2140" s="3">
        <v>353.5</v>
      </c>
      <c r="H2140" s="3">
        <f t="shared" si="231"/>
        <v>134.33000000000001</v>
      </c>
      <c r="I2140" s="3">
        <f t="shared" si="232"/>
        <v>56.418600000000005</v>
      </c>
      <c r="J2140" s="3">
        <f t="shared" si="233"/>
        <v>187.35500000000002</v>
      </c>
      <c r="K2140" s="3">
        <f t="shared" si="234"/>
        <v>197.96</v>
      </c>
      <c r="L2140" s="3">
        <f t="shared" si="235"/>
        <v>116.655</v>
      </c>
      <c r="M2140" s="3">
        <f t="shared" si="236"/>
        <v>275.73</v>
      </c>
      <c r="N2140" s="3">
        <f t="shared" si="237"/>
        <v>265.125</v>
      </c>
    </row>
    <row r="2141" spans="1:14" x14ac:dyDescent="0.35">
      <c r="A2141" s="2">
        <v>76882</v>
      </c>
      <c r="B2141" t="s">
        <v>8</v>
      </c>
      <c r="C2141">
        <v>701075</v>
      </c>
      <c r="D2141" t="s">
        <v>2875</v>
      </c>
      <c r="E2141">
        <v>402</v>
      </c>
      <c r="F2141" s="1">
        <v>43466</v>
      </c>
      <c r="G2141" s="3">
        <v>647</v>
      </c>
      <c r="H2141" s="3">
        <f t="shared" si="231"/>
        <v>245.86</v>
      </c>
      <c r="I2141" s="3">
        <f t="shared" si="232"/>
        <v>103.2612</v>
      </c>
      <c r="J2141" s="3">
        <f t="shared" si="233"/>
        <v>342.91</v>
      </c>
      <c r="K2141" s="3">
        <f t="shared" si="234"/>
        <v>362.32000000000005</v>
      </c>
      <c r="L2141" s="3">
        <f t="shared" si="235"/>
        <v>213.51000000000002</v>
      </c>
      <c r="M2141" s="3">
        <f t="shared" si="236"/>
        <v>504.66</v>
      </c>
      <c r="N2141" s="3">
        <f t="shared" si="237"/>
        <v>485.25</v>
      </c>
    </row>
    <row r="2142" spans="1:14" x14ac:dyDescent="0.35">
      <c r="A2142" s="2">
        <v>76882</v>
      </c>
      <c r="B2142" t="s">
        <v>8</v>
      </c>
      <c r="C2142">
        <v>701075</v>
      </c>
      <c r="D2142" t="s">
        <v>2875</v>
      </c>
      <c r="E2142">
        <v>402</v>
      </c>
      <c r="F2142" s="1">
        <v>43466</v>
      </c>
      <c r="G2142" s="3">
        <v>647</v>
      </c>
      <c r="H2142" s="3">
        <f t="shared" si="231"/>
        <v>245.86</v>
      </c>
      <c r="I2142" s="3">
        <f t="shared" si="232"/>
        <v>103.2612</v>
      </c>
      <c r="J2142" s="3">
        <f t="shared" si="233"/>
        <v>342.91</v>
      </c>
      <c r="K2142" s="3">
        <f t="shared" si="234"/>
        <v>362.32000000000005</v>
      </c>
      <c r="L2142" s="3">
        <f t="shared" si="235"/>
        <v>213.51000000000002</v>
      </c>
      <c r="M2142" s="3">
        <f t="shared" si="236"/>
        <v>504.66</v>
      </c>
      <c r="N2142" s="3">
        <f t="shared" si="237"/>
        <v>485.25</v>
      </c>
    </row>
    <row r="2143" spans="1:14" x14ac:dyDescent="0.35">
      <c r="A2143" s="2">
        <v>93971</v>
      </c>
      <c r="B2143" t="s">
        <v>8</v>
      </c>
      <c r="C2143">
        <v>701080</v>
      </c>
      <c r="D2143" t="s">
        <v>2880</v>
      </c>
      <c r="E2143">
        <v>921</v>
      </c>
      <c r="F2143" s="1">
        <v>43466</v>
      </c>
      <c r="G2143" s="3">
        <v>302.5</v>
      </c>
      <c r="H2143" s="3">
        <f t="shared" si="231"/>
        <v>114.95</v>
      </c>
      <c r="I2143" s="3">
        <f t="shared" si="232"/>
        <v>48.278999999999996</v>
      </c>
      <c r="J2143" s="3">
        <f t="shared" si="233"/>
        <v>160.32500000000002</v>
      </c>
      <c r="K2143" s="3">
        <f t="shared" si="234"/>
        <v>169.4</v>
      </c>
      <c r="L2143" s="3">
        <f t="shared" si="235"/>
        <v>99.825000000000003</v>
      </c>
      <c r="M2143" s="3">
        <f t="shared" si="236"/>
        <v>235.95000000000002</v>
      </c>
      <c r="N2143" s="3">
        <f t="shared" si="237"/>
        <v>226.875</v>
      </c>
    </row>
    <row r="2144" spans="1:14" x14ac:dyDescent="0.35">
      <c r="A2144" s="2">
        <v>76700</v>
      </c>
      <c r="B2144" t="s">
        <v>8</v>
      </c>
      <c r="C2144">
        <v>701082</v>
      </c>
      <c r="D2144" t="s">
        <v>2881</v>
      </c>
      <c r="E2144">
        <v>402</v>
      </c>
      <c r="F2144" s="1">
        <v>43466</v>
      </c>
      <c r="G2144" s="3">
        <v>411.75</v>
      </c>
      <c r="H2144" s="3">
        <f t="shared" si="231"/>
        <v>156.465</v>
      </c>
      <c r="I2144" s="3">
        <f t="shared" si="232"/>
        <v>65.715299999999999</v>
      </c>
      <c r="J2144" s="3">
        <f t="shared" si="233"/>
        <v>218.22750000000002</v>
      </c>
      <c r="K2144" s="3">
        <f t="shared" si="234"/>
        <v>230.58</v>
      </c>
      <c r="L2144" s="3">
        <f t="shared" si="235"/>
        <v>135.8775</v>
      </c>
      <c r="M2144" s="3">
        <f t="shared" si="236"/>
        <v>321.16500000000002</v>
      </c>
      <c r="N2144" s="3">
        <f t="shared" si="237"/>
        <v>308.8125</v>
      </c>
    </row>
    <row r="2145" spans="1:14" x14ac:dyDescent="0.35">
      <c r="A2145" s="2">
        <v>76775</v>
      </c>
      <c r="B2145" t="s">
        <v>8</v>
      </c>
      <c r="C2145">
        <v>701083</v>
      </c>
      <c r="D2145" t="s">
        <v>2882</v>
      </c>
      <c r="E2145">
        <v>402</v>
      </c>
      <c r="F2145" s="1">
        <v>43466</v>
      </c>
      <c r="G2145" s="3">
        <v>150</v>
      </c>
      <c r="H2145" s="3">
        <f t="shared" si="231"/>
        <v>57</v>
      </c>
      <c r="I2145" s="3">
        <f t="shared" si="232"/>
        <v>23.939999999999998</v>
      </c>
      <c r="J2145" s="3">
        <f t="shared" si="233"/>
        <v>79.5</v>
      </c>
      <c r="K2145" s="3">
        <f t="shared" si="234"/>
        <v>84.000000000000014</v>
      </c>
      <c r="L2145" s="3">
        <f t="shared" si="235"/>
        <v>49.5</v>
      </c>
      <c r="M2145" s="3">
        <f t="shared" si="236"/>
        <v>117</v>
      </c>
      <c r="N2145" s="3">
        <f t="shared" si="237"/>
        <v>112.5</v>
      </c>
    </row>
    <row r="2146" spans="1:14" x14ac:dyDescent="0.35">
      <c r="A2146" s="2">
        <v>76942</v>
      </c>
      <c r="B2146" t="s">
        <v>8</v>
      </c>
      <c r="C2146">
        <v>701087</v>
      </c>
      <c r="D2146" t="s">
        <v>2883</v>
      </c>
      <c r="E2146">
        <v>402</v>
      </c>
      <c r="F2146" s="1">
        <v>43466</v>
      </c>
      <c r="G2146" s="3">
        <v>587.5</v>
      </c>
      <c r="H2146" s="3">
        <f t="shared" si="231"/>
        <v>223.25</v>
      </c>
      <c r="I2146" s="3">
        <f t="shared" si="232"/>
        <v>93.765000000000001</v>
      </c>
      <c r="J2146" s="3">
        <f t="shared" si="233"/>
        <v>311.375</v>
      </c>
      <c r="K2146" s="3">
        <f t="shared" si="234"/>
        <v>329.00000000000006</v>
      </c>
      <c r="L2146" s="3">
        <f t="shared" si="235"/>
        <v>193.875</v>
      </c>
      <c r="M2146" s="3">
        <f t="shared" si="236"/>
        <v>458.25</v>
      </c>
      <c r="N2146" s="3">
        <f t="shared" si="237"/>
        <v>440.625</v>
      </c>
    </row>
    <row r="2147" spans="1:14" x14ac:dyDescent="0.35">
      <c r="A2147" s="2">
        <v>76948</v>
      </c>
      <c r="B2147" t="s">
        <v>8</v>
      </c>
      <c r="C2147">
        <v>701088</v>
      </c>
      <c r="D2147" t="s">
        <v>2884</v>
      </c>
      <c r="E2147">
        <v>402</v>
      </c>
      <c r="F2147" s="1">
        <v>43466</v>
      </c>
      <c r="G2147" s="3">
        <v>514.25</v>
      </c>
      <c r="H2147" s="3">
        <f t="shared" si="231"/>
        <v>195.41499999999999</v>
      </c>
      <c r="I2147" s="3">
        <f t="shared" si="232"/>
        <v>82.074299999999994</v>
      </c>
      <c r="J2147" s="3">
        <f t="shared" si="233"/>
        <v>272.55250000000001</v>
      </c>
      <c r="K2147" s="3">
        <f t="shared" si="234"/>
        <v>287.98</v>
      </c>
      <c r="L2147" s="3">
        <f t="shared" si="235"/>
        <v>169.70250000000001</v>
      </c>
      <c r="M2147" s="3">
        <f t="shared" si="236"/>
        <v>401.11500000000001</v>
      </c>
      <c r="N2147" s="3">
        <f t="shared" si="237"/>
        <v>385.6875</v>
      </c>
    </row>
    <row r="2148" spans="1:14" x14ac:dyDescent="0.35">
      <c r="A2148" s="2">
        <v>76998</v>
      </c>
      <c r="B2148" t="s">
        <v>8</v>
      </c>
      <c r="C2148">
        <v>701089</v>
      </c>
      <c r="D2148" t="s">
        <v>2885</v>
      </c>
      <c r="E2148">
        <v>402</v>
      </c>
      <c r="F2148" s="1">
        <v>43466</v>
      </c>
      <c r="G2148" s="3">
        <v>514.25</v>
      </c>
      <c r="H2148" s="3">
        <f t="shared" si="231"/>
        <v>195.41499999999999</v>
      </c>
      <c r="I2148" s="3">
        <f t="shared" si="232"/>
        <v>82.074299999999994</v>
      </c>
      <c r="J2148" s="3">
        <f t="shared" si="233"/>
        <v>272.55250000000001</v>
      </c>
      <c r="K2148" s="3">
        <f t="shared" si="234"/>
        <v>287.98</v>
      </c>
      <c r="L2148" s="3">
        <f t="shared" si="235"/>
        <v>169.70250000000001</v>
      </c>
      <c r="M2148" s="3">
        <f t="shared" si="236"/>
        <v>401.11500000000001</v>
      </c>
      <c r="N2148" s="3">
        <f t="shared" si="237"/>
        <v>385.6875</v>
      </c>
    </row>
    <row r="2149" spans="1:14" x14ac:dyDescent="0.35">
      <c r="A2149" s="2">
        <v>76801</v>
      </c>
      <c r="B2149" t="s">
        <v>8</v>
      </c>
      <c r="C2149">
        <v>701097</v>
      </c>
      <c r="D2149" t="s">
        <v>2886</v>
      </c>
      <c r="E2149">
        <v>402</v>
      </c>
      <c r="F2149" s="1">
        <v>43466</v>
      </c>
      <c r="G2149" s="3">
        <v>209.5</v>
      </c>
      <c r="H2149" s="3">
        <f t="shared" si="231"/>
        <v>79.61</v>
      </c>
      <c r="I2149" s="3">
        <f t="shared" si="232"/>
        <v>33.436199999999999</v>
      </c>
      <c r="J2149" s="3">
        <f t="shared" si="233"/>
        <v>111.03500000000001</v>
      </c>
      <c r="K2149" s="3">
        <f t="shared" si="234"/>
        <v>117.32000000000001</v>
      </c>
      <c r="L2149" s="3">
        <f t="shared" si="235"/>
        <v>69.135000000000005</v>
      </c>
      <c r="M2149" s="3">
        <f t="shared" si="236"/>
        <v>163.41</v>
      </c>
      <c r="N2149" s="3">
        <f t="shared" si="237"/>
        <v>157.125</v>
      </c>
    </row>
    <row r="2150" spans="1:14" x14ac:dyDescent="0.35">
      <c r="A2150" s="2">
        <v>76802</v>
      </c>
      <c r="B2150" t="s">
        <v>8</v>
      </c>
      <c r="C2150">
        <v>701098</v>
      </c>
      <c r="D2150" t="s">
        <v>2887</v>
      </c>
      <c r="E2150">
        <v>402</v>
      </c>
      <c r="F2150" s="1">
        <v>43466</v>
      </c>
      <c r="G2150" s="3">
        <v>129.75</v>
      </c>
      <c r="H2150" s="3">
        <f t="shared" si="231"/>
        <v>49.305</v>
      </c>
      <c r="I2150" s="3">
        <f t="shared" si="232"/>
        <v>20.708099999999998</v>
      </c>
      <c r="J2150" s="3">
        <f t="shared" si="233"/>
        <v>68.767499999999998</v>
      </c>
      <c r="K2150" s="3">
        <f t="shared" si="234"/>
        <v>72.660000000000011</v>
      </c>
      <c r="L2150" s="3">
        <f t="shared" si="235"/>
        <v>42.817500000000003</v>
      </c>
      <c r="M2150" s="3">
        <f t="shared" si="236"/>
        <v>101.205</v>
      </c>
      <c r="N2150" s="3">
        <f t="shared" si="237"/>
        <v>97.3125</v>
      </c>
    </row>
    <row r="2151" spans="1:14" x14ac:dyDescent="0.35">
      <c r="A2151" s="2">
        <v>76810</v>
      </c>
      <c r="B2151" t="s">
        <v>8</v>
      </c>
      <c r="C2151">
        <v>701099</v>
      </c>
      <c r="D2151" t="s">
        <v>2888</v>
      </c>
      <c r="E2151">
        <v>402</v>
      </c>
      <c r="F2151" s="1">
        <v>43466</v>
      </c>
      <c r="G2151" s="3">
        <v>209.5</v>
      </c>
      <c r="H2151" s="3">
        <f t="shared" si="231"/>
        <v>79.61</v>
      </c>
      <c r="I2151" s="3">
        <f t="shared" si="232"/>
        <v>33.436199999999999</v>
      </c>
      <c r="J2151" s="3">
        <f t="shared" si="233"/>
        <v>111.03500000000001</v>
      </c>
      <c r="K2151" s="3">
        <f t="shared" si="234"/>
        <v>117.32000000000001</v>
      </c>
      <c r="L2151" s="3">
        <f t="shared" si="235"/>
        <v>69.135000000000005</v>
      </c>
      <c r="M2151" s="3">
        <f t="shared" si="236"/>
        <v>163.41</v>
      </c>
      <c r="N2151" s="3">
        <f t="shared" si="237"/>
        <v>157.125</v>
      </c>
    </row>
    <row r="2152" spans="1:14" x14ac:dyDescent="0.35">
      <c r="A2152" s="2">
        <v>93880</v>
      </c>
      <c r="B2152" t="s">
        <v>8</v>
      </c>
      <c r="C2152">
        <v>701100</v>
      </c>
      <c r="D2152" t="s">
        <v>2889</v>
      </c>
      <c r="E2152">
        <v>921</v>
      </c>
      <c r="F2152" s="1">
        <v>43466</v>
      </c>
      <c r="G2152" s="3">
        <v>604.5</v>
      </c>
      <c r="H2152" s="3">
        <f t="shared" si="231"/>
        <v>229.71</v>
      </c>
      <c r="I2152" s="3">
        <f t="shared" si="232"/>
        <v>96.478200000000001</v>
      </c>
      <c r="J2152" s="3">
        <f t="shared" si="233"/>
        <v>320.38499999999999</v>
      </c>
      <c r="K2152" s="3">
        <f t="shared" si="234"/>
        <v>338.52000000000004</v>
      </c>
      <c r="L2152" s="3">
        <f t="shared" si="235"/>
        <v>199.48500000000001</v>
      </c>
      <c r="M2152" s="3">
        <f t="shared" si="236"/>
        <v>471.51</v>
      </c>
      <c r="N2152" s="3">
        <f t="shared" si="237"/>
        <v>453.375</v>
      </c>
    </row>
    <row r="2153" spans="1:14" x14ac:dyDescent="0.35">
      <c r="A2153" s="2">
        <v>93882</v>
      </c>
      <c r="B2153" t="s">
        <v>8</v>
      </c>
      <c r="C2153">
        <v>701101</v>
      </c>
      <c r="D2153" t="s">
        <v>2890</v>
      </c>
      <c r="E2153">
        <v>921</v>
      </c>
      <c r="F2153" s="1">
        <v>43466</v>
      </c>
      <c r="G2153" s="3">
        <v>302.5</v>
      </c>
      <c r="H2153" s="3">
        <f t="shared" si="231"/>
        <v>114.95</v>
      </c>
      <c r="I2153" s="3">
        <f t="shared" si="232"/>
        <v>48.278999999999996</v>
      </c>
      <c r="J2153" s="3">
        <f t="shared" si="233"/>
        <v>160.32500000000002</v>
      </c>
      <c r="K2153" s="3">
        <f t="shared" si="234"/>
        <v>169.4</v>
      </c>
      <c r="L2153" s="3">
        <f t="shared" si="235"/>
        <v>99.825000000000003</v>
      </c>
      <c r="M2153" s="3">
        <f t="shared" si="236"/>
        <v>235.95000000000002</v>
      </c>
      <c r="N2153" s="3">
        <f t="shared" si="237"/>
        <v>226.875</v>
      </c>
    </row>
    <row r="2154" spans="1:14" x14ac:dyDescent="0.35">
      <c r="A2154" s="2">
        <v>93925</v>
      </c>
      <c r="B2154" t="s">
        <v>8</v>
      </c>
      <c r="C2154">
        <v>701102</v>
      </c>
      <c r="D2154" t="s">
        <v>2895</v>
      </c>
      <c r="E2154">
        <v>921</v>
      </c>
      <c r="F2154" s="1">
        <v>43466</v>
      </c>
      <c r="G2154" s="3">
        <v>440.75</v>
      </c>
      <c r="H2154" s="3">
        <f t="shared" si="231"/>
        <v>167.48500000000001</v>
      </c>
      <c r="I2154" s="3">
        <f t="shared" si="232"/>
        <v>70.343699999999998</v>
      </c>
      <c r="J2154" s="3">
        <f t="shared" si="233"/>
        <v>233.59750000000003</v>
      </c>
      <c r="K2154" s="3">
        <f t="shared" si="234"/>
        <v>246.82000000000002</v>
      </c>
      <c r="L2154" s="3">
        <f t="shared" si="235"/>
        <v>145.44750000000002</v>
      </c>
      <c r="M2154" s="3">
        <f t="shared" si="236"/>
        <v>343.78500000000003</v>
      </c>
      <c r="N2154" s="3">
        <f t="shared" si="237"/>
        <v>330.5625</v>
      </c>
    </row>
    <row r="2155" spans="1:14" x14ac:dyDescent="0.35">
      <c r="A2155" s="2">
        <v>93926</v>
      </c>
      <c r="B2155" t="s">
        <v>8</v>
      </c>
      <c r="C2155">
        <v>701103</v>
      </c>
      <c r="D2155" t="s">
        <v>2896</v>
      </c>
      <c r="E2155">
        <v>921</v>
      </c>
      <c r="F2155" s="1">
        <v>43466</v>
      </c>
      <c r="G2155" s="3">
        <v>302.5</v>
      </c>
      <c r="H2155" s="3">
        <f t="shared" si="231"/>
        <v>114.95</v>
      </c>
      <c r="I2155" s="3">
        <f t="shared" si="232"/>
        <v>48.278999999999996</v>
      </c>
      <c r="J2155" s="3">
        <f t="shared" si="233"/>
        <v>160.32500000000002</v>
      </c>
      <c r="K2155" s="3">
        <f t="shared" si="234"/>
        <v>169.4</v>
      </c>
      <c r="L2155" s="3">
        <f t="shared" si="235"/>
        <v>99.825000000000003</v>
      </c>
      <c r="M2155" s="3">
        <f t="shared" si="236"/>
        <v>235.95000000000002</v>
      </c>
      <c r="N2155" s="3">
        <f t="shared" si="237"/>
        <v>226.875</v>
      </c>
    </row>
    <row r="2156" spans="1:14" x14ac:dyDescent="0.35">
      <c r="A2156" s="2">
        <v>93930</v>
      </c>
      <c r="B2156" t="s">
        <v>8</v>
      </c>
      <c r="C2156">
        <v>701104</v>
      </c>
      <c r="D2156" t="s">
        <v>2901</v>
      </c>
      <c r="E2156">
        <v>921</v>
      </c>
      <c r="F2156" s="1">
        <v>43466</v>
      </c>
      <c r="G2156" s="3">
        <v>440.75</v>
      </c>
      <c r="H2156" s="3">
        <f t="shared" si="231"/>
        <v>167.48500000000001</v>
      </c>
      <c r="I2156" s="3">
        <f t="shared" si="232"/>
        <v>70.343699999999998</v>
      </c>
      <c r="J2156" s="3">
        <f t="shared" si="233"/>
        <v>233.59750000000003</v>
      </c>
      <c r="K2156" s="3">
        <f t="shared" si="234"/>
        <v>246.82000000000002</v>
      </c>
      <c r="L2156" s="3">
        <f t="shared" si="235"/>
        <v>145.44750000000002</v>
      </c>
      <c r="M2156" s="3">
        <f t="shared" si="236"/>
        <v>343.78500000000003</v>
      </c>
      <c r="N2156" s="3">
        <f t="shared" si="237"/>
        <v>330.5625</v>
      </c>
    </row>
    <row r="2157" spans="1:14" x14ac:dyDescent="0.35">
      <c r="A2157" s="2">
        <v>93931</v>
      </c>
      <c r="B2157" t="s">
        <v>8</v>
      </c>
      <c r="C2157">
        <v>701105</v>
      </c>
      <c r="D2157" t="s">
        <v>2902</v>
      </c>
      <c r="E2157">
        <v>921</v>
      </c>
      <c r="F2157" s="1">
        <v>43466</v>
      </c>
      <c r="G2157" s="3">
        <v>302.5</v>
      </c>
      <c r="H2157" s="3">
        <f t="shared" si="231"/>
        <v>114.95</v>
      </c>
      <c r="I2157" s="3">
        <f t="shared" si="232"/>
        <v>48.278999999999996</v>
      </c>
      <c r="J2157" s="3">
        <f t="shared" si="233"/>
        <v>160.32500000000002</v>
      </c>
      <c r="K2157" s="3">
        <f t="shared" si="234"/>
        <v>169.4</v>
      </c>
      <c r="L2157" s="3">
        <f t="shared" si="235"/>
        <v>99.825000000000003</v>
      </c>
      <c r="M2157" s="3">
        <f t="shared" si="236"/>
        <v>235.95000000000002</v>
      </c>
      <c r="N2157" s="3">
        <f t="shared" si="237"/>
        <v>226.875</v>
      </c>
    </row>
    <row r="2158" spans="1:14" x14ac:dyDescent="0.35">
      <c r="A2158" s="2">
        <v>93970</v>
      </c>
      <c r="B2158" t="s">
        <v>8</v>
      </c>
      <c r="C2158">
        <v>701106</v>
      </c>
      <c r="D2158" t="s">
        <v>2907</v>
      </c>
      <c r="E2158">
        <v>921</v>
      </c>
      <c r="F2158" s="1">
        <v>43466</v>
      </c>
      <c r="G2158" s="3">
        <v>440.75</v>
      </c>
      <c r="H2158" s="3">
        <f t="shared" si="231"/>
        <v>167.48500000000001</v>
      </c>
      <c r="I2158" s="3">
        <f t="shared" si="232"/>
        <v>70.343699999999998</v>
      </c>
      <c r="J2158" s="3">
        <f t="shared" si="233"/>
        <v>233.59750000000003</v>
      </c>
      <c r="K2158" s="3">
        <f t="shared" si="234"/>
        <v>246.82000000000002</v>
      </c>
      <c r="L2158" s="3">
        <f t="shared" si="235"/>
        <v>145.44750000000002</v>
      </c>
      <c r="M2158" s="3">
        <f t="shared" si="236"/>
        <v>343.78500000000003</v>
      </c>
      <c r="N2158" s="3">
        <f t="shared" si="237"/>
        <v>330.5625</v>
      </c>
    </row>
    <row r="2159" spans="1:14" x14ac:dyDescent="0.35">
      <c r="A2159" s="2">
        <v>93971</v>
      </c>
      <c r="B2159" t="s">
        <v>8</v>
      </c>
      <c r="C2159">
        <v>701107</v>
      </c>
      <c r="D2159" t="s">
        <v>2908</v>
      </c>
      <c r="E2159">
        <v>921</v>
      </c>
      <c r="F2159" s="1">
        <v>43466</v>
      </c>
      <c r="G2159" s="3">
        <v>302.5</v>
      </c>
      <c r="H2159" s="3">
        <f t="shared" si="231"/>
        <v>114.95</v>
      </c>
      <c r="I2159" s="3">
        <f t="shared" si="232"/>
        <v>48.278999999999996</v>
      </c>
      <c r="J2159" s="3">
        <f t="shared" si="233"/>
        <v>160.32500000000002</v>
      </c>
      <c r="K2159" s="3">
        <f t="shared" si="234"/>
        <v>169.4</v>
      </c>
      <c r="L2159" s="3">
        <f t="shared" si="235"/>
        <v>99.825000000000003</v>
      </c>
      <c r="M2159" s="3">
        <f t="shared" si="236"/>
        <v>235.95000000000002</v>
      </c>
      <c r="N2159" s="3">
        <f t="shared" si="237"/>
        <v>226.875</v>
      </c>
    </row>
    <row r="2160" spans="1:14" x14ac:dyDescent="0.35">
      <c r="A2160" s="2">
        <v>93975</v>
      </c>
      <c r="B2160" t="s">
        <v>8</v>
      </c>
      <c r="C2160">
        <v>701108</v>
      </c>
      <c r="D2160" t="s">
        <v>2913</v>
      </c>
      <c r="E2160">
        <v>921</v>
      </c>
      <c r="F2160" s="1">
        <v>43466</v>
      </c>
      <c r="G2160" s="3">
        <v>440.75</v>
      </c>
      <c r="H2160" s="3">
        <f t="shared" si="231"/>
        <v>167.48500000000001</v>
      </c>
      <c r="I2160" s="3">
        <f t="shared" si="232"/>
        <v>70.343699999999998</v>
      </c>
      <c r="J2160" s="3">
        <f t="shared" si="233"/>
        <v>233.59750000000003</v>
      </c>
      <c r="K2160" s="3">
        <f t="shared" si="234"/>
        <v>246.82000000000002</v>
      </c>
      <c r="L2160" s="3">
        <f t="shared" si="235"/>
        <v>145.44750000000002</v>
      </c>
      <c r="M2160" s="3">
        <f t="shared" si="236"/>
        <v>343.78500000000003</v>
      </c>
      <c r="N2160" s="3">
        <f t="shared" si="237"/>
        <v>330.5625</v>
      </c>
    </row>
    <row r="2161" spans="1:14" x14ac:dyDescent="0.35">
      <c r="A2161" s="2">
        <v>93976</v>
      </c>
      <c r="B2161" t="s">
        <v>8</v>
      </c>
      <c r="C2161">
        <v>701109</v>
      </c>
      <c r="D2161" t="s">
        <v>2914</v>
      </c>
      <c r="E2161">
        <v>921</v>
      </c>
      <c r="F2161" s="1">
        <v>43466</v>
      </c>
      <c r="G2161" s="3">
        <v>302.5</v>
      </c>
      <c r="H2161" s="3">
        <f t="shared" si="231"/>
        <v>114.95</v>
      </c>
      <c r="I2161" s="3">
        <f t="shared" si="232"/>
        <v>48.278999999999996</v>
      </c>
      <c r="J2161" s="3">
        <f t="shared" si="233"/>
        <v>160.32500000000002</v>
      </c>
      <c r="K2161" s="3">
        <f t="shared" si="234"/>
        <v>169.4</v>
      </c>
      <c r="L2161" s="3">
        <f t="shared" si="235"/>
        <v>99.825000000000003</v>
      </c>
      <c r="M2161" s="3">
        <f t="shared" si="236"/>
        <v>235.95000000000002</v>
      </c>
      <c r="N2161" s="3">
        <f t="shared" si="237"/>
        <v>226.875</v>
      </c>
    </row>
    <row r="2162" spans="1:14" x14ac:dyDescent="0.35">
      <c r="A2162" s="2">
        <v>93978</v>
      </c>
      <c r="B2162" t="s">
        <v>8</v>
      </c>
      <c r="C2162">
        <v>701110</v>
      </c>
      <c r="D2162" t="s">
        <v>2915</v>
      </c>
      <c r="E2162">
        <v>921</v>
      </c>
      <c r="F2162" s="1">
        <v>43466</v>
      </c>
      <c r="G2162" s="3">
        <v>440.75</v>
      </c>
      <c r="H2162" s="3">
        <f t="shared" si="231"/>
        <v>167.48500000000001</v>
      </c>
      <c r="I2162" s="3">
        <f t="shared" si="232"/>
        <v>70.343699999999998</v>
      </c>
      <c r="J2162" s="3">
        <f t="shared" si="233"/>
        <v>233.59750000000003</v>
      </c>
      <c r="K2162" s="3">
        <f t="shared" si="234"/>
        <v>246.82000000000002</v>
      </c>
      <c r="L2162" s="3">
        <f t="shared" si="235"/>
        <v>145.44750000000002</v>
      </c>
      <c r="M2162" s="3">
        <f t="shared" si="236"/>
        <v>343.78500000000003</v>
      </c>
      <c r="N2162" s="3">
        <f t="shared" si="237"/>
        <v>330.5625</v>
      </c>
    </row>
    <row r="2163" spans="1:14" x14ac:dyDescent="0.35">
      <c r="A2163" s="2">
        <v>93979</v>
      </c>
      <c r="B2163" t="s">
        <v>8</v>
      </c>
      <c r="C2163">
        <v>701111</v>
      </c>
      <c r="D2163" t="s">
        <v>2916</v>
      </c>
      <c r="E2163">
        <v>921</v>
      </c>
      <c r="F2163" s="1">
        <v>43466</v>
      </c>
      <c r="G2163" s="3">
        <v>302.5</v>
      </c>
      <c r="H2163" s="3">
        <f t="shared" si="231"/>
        <v>114.95</v>
      </c>
      <c r="I2163" s="3">
        <f t="shared" si="232"/>
        <v>48.278999999999996</v>
      </c>
      <c r="J2163" s="3">
        <f t="shared" si="233"/>
        <v>160.32500000000002</v>
      </c>
      <c r="K2163" s="3">
        <f t="shared" si="234"/>
        <v>169.4</v>
      </c>
      <c r="L2163" s="3">
        <f t="shared" si="235"/>
        <v>99.825000000000003</v>
      </c>
      <c r="M2163" s="3">
        <f t="shared" si="236"/>
        <v>235.95000000000002</v>
      </c>
      <c r="N2163" s="3">
        <f t="shared" si="237"/>
        <v>226.875</v>
      </c>
    </row>
    <row r="2164" spans="1:14" x14ac:dyDescent="0.35">
      <c r="A2164" s="2">
        <v>93922</v>
      </c>
      <c r="B2164" t="s">
        <v>8</v>
      </c>
      <c r="C2164">
        <v>701112</v>
      </c>
      <c r="D2164" t="s">
        <v>2917</v>
      </c>
      <c r="E2164">
        <v>921</v>
      </c>
      <c r="F2164" s="1">
        <v>43466</v>
      </c>
      <c r="G2164" s="3">
        <v>198.5</v>
      </c>
      <c r="H2164" s="3">
        <f t="shared" si="231"/>
        <v>75.430000000000007</v>
      </c>
      <c r="I2164" s="3">
        <f t="shared" si="232"/>
        <v>31.680600000000002</v>
      </c>
      <c r="J2164" s="3">
        <f t="shared" si="233"/>
        <v>105.205</v>
      </c>
      <c r="K2164" s="3">
        <f t="shared" si="234"/>
        <v>111.16000000000001</v>
      </c>
      <c r="L2164" s="3">
        <f t="shared" si="235"/>
        <v>65.50500000000001</v>
      </c>
      <c r="M2164" s="3">
        <f t="shared" si="236"/>
        <v>154.83000000000001</v>
      </c>
      <c r="N2164" s="3">
        <f t="shared" si="237"/>
        <v>148.875</v>
      </c>
    </row>
    <row r="2165" spans="1:14" x14ac:dyDescent="0.35">
      <c r="A2165" s="2">
        <v>76811</v>
      </c>
      <c r="B2165" t="s">
        <v>8</v>
      </c>
      <c r="C2165">
        <v>701115</v>
      </c>
      <c r="D2165" t="s">
        <v>2918</v>
      </c>
      <c r="E2165">
        <v>402</v>
      </c>
      <c r="F2165" s="1">
        <v>43466</v>
      </c>
      <c r="G2165" s="3">
        <v>323.25</v>
      </c>
      <c r="H2165" s="3">
        <f t="shared" si="231"/>
        <v>122.83500000000001</v>
      </c>
      <c r="I2165" s="3">
        <f t="shared" si="232"/>
        <v>51.590699999999998</v>
      </c>
      <c r="J2165" s="3">
        <f t="shared" si="233"/>
        <v>171.32250000000002</v>
      </c>
      <c r="K2165" s="3">
        <f t="shared" si="234"/>
        <v>181.02</v>
      </c>
      <c r="L2165" s="3">
        <f t="shared" si="235"/>
        <v>106.6725</v>
      </c>
      <c r="M2165" s="3">
        <f t="shared" si="236"/>
        <v>252.13500000000002</v>
      </c>
      <c r="N2165" s="3">
        <f t="shared" si="237"/>
        <v>242.4375</v>
      </c>
    </row>
    <row r="2166" spans="1:14" x14ac:dyDescent="0.35">
      <c r="A2166" s="2">
        <v>76812</v>
      </c>
      <c r="B2166" t="s">
        <v>8</v>
      </c>
      <c r="C2166">
        <v>701116</v>
      </c>
      <c r="D2166" t="s">
        <v>2919</v>
      </c>
      <c r="E2166">
        <v>402</v>
      </c>
      <c r="F2166" s="1">
        <v>43466</v>
      </c>
      <c r="G2166" s="3">
        <v>211.75</v>
      </c>
      <c r="H2166" s="3">
        <f t="shared" si="231"/>
        <v>80.465000000000003</v>
      </c>
      <c r="I2166" s="3">
        <f t="shared" si="232"/>
        <v>33.795299999999997</v>
      </c>
      <c r="J2166" s="3">
        <f t="shared" si="233"/>
        <v>112.22750000000001</v>
      </c>
      <c r="K2166" s="3">
        <f t="shared" si="234"/>
        <v>118.58000000000001</v>
      </c>
      <c r="L2166" s="3">
        <f t="shared" si="235"/>
        <v>69.877499999999998</v>
      </c>
      <c r="M2166" s="3">
        <f t="shared" si="236"/>
        <v>165.16499999999999</v>
      </c>
      <c r="N2166" s="3">
        <f t="shared" si="237"/>
        <v>158.8125</v>
      </c>
    </row>
    <row r="2167" spans="1:14" x14ac:dyDescent="0.35">
      <c r="A2167" s="2">
        <v>76815</v>
      </c>
      <c r="B2167" t="s">
        <v>8</v>
      </c>
      <c r="C2167">
        <v>701117</v>
      </c>
      <c r="D2167" t="s">
        <v>2920</v>
      </c>
      <c r="E2167">
        <v>402</v>
      </c>
      <c r="F2167" s="1">
        <v>43466</v>
      </c>
      <c r="G2167" s="3">
        <v>129.75</v>
      </c>
      <c r="H2167" s="3">
        <f t="shared" si="231"/>
        <v>49.305</v>
      </c>
      <c r="I2167" s="3">
        <f t="shared" si="232"/>
        <v>20.708099999999998</v>
      </c>
      <c r="J2167" s="3">
        <f t="shared" si="233"/>
        <v>68.767499999999998</v>
      </c>
      <c r="K2167" s="3">
        <f t="shared" si="234"/>
        <v>72.660000000000011</v>
      </c>
      <c r="L2167" s="3">
        <f t="shared" si="235"/>
        <v>42.817500000000003</v>
      </c>
      <c r="M2167" s="3">
        <f t="shared" si="236"/>
        <v>101.205</v>
      </c>
      <c r="N2167" s="3">
        <f t="shared" si="237"/>
        <v>97.3125</v>
      </c>
    </row>
    <row r="2168" spans="1:14" x14ac:dyDescent="0.35">
      <c r="A2168" s="2">
        <v>76816</v>
      </c>
      <c r="B2168" t="s">
        <v>8</v>
      </c>
      <c r="C2168">
        <v>701118</v>
      </c>
      <c r="D2168" t="s">
        <v>2921</v>
      </c>
      <c r="E2168">
        <v>402</v>
      </c>
      <c r="F2168" s="1">
        <v>43466</v>
      </c>
      <c r="G2168" s="3">
        <v>129.75</v>
      </c>
      <c r="H2168" s="3">
        <f t="shared" si="231"/>
        <v>49.305</v>
      </c>
      <c r="I2168" s="3">
        <f t="shared" si="232"/>
        <v>20.708099999999998</v>
      </c>
      <c r="J2168" s="3">
        <f t="shared" si="233"/>
        <v>68.767499999999998</v>
      </c>
      <c r="K2168" s="3">
        <f t="shared" si="234"/>
        <v>72.660000000000011</v>
      </c>
      <c r="L2168" s="3">
        <f t="shared" si="235"/>
        <v>42.817500000000003</v>
      </c>
      <c r="M2168" s="3">
        <f t="shared" si="236"/>
        <v>101.205</v>
      </c>
      <c r="N2168" s="3">
        <f t="shared" si="237"/>
        <v>97.3125</v>
      </c>
    </row>
    <row r="2169" spans="1:14" x14ac:dyDescent="0.35">
      <c r="A2169" s="2">
        <v>76817</v>
      </c>
      <c r="B2169" t="s">
        <v>8</v>
      </c>
      <c r="C2169">
        <v>701119</v>
      </c>
      <c r="D2169" t="s">
        <v>2922</v>
      </c>
      <c r="E2169">
        <v>402</v>
      </c>
      <c r="F2169" s="1">
        <v>43466</v>
      </c>
      <c r="G2169" s="3">
        <v>209.5</v>
      </c>
      <c r="H2169" s="3">
        <f t="shared" si="231"/>
        <v>79.61</v>
      </c>
      <c r="I2169" s="3">
        <f t="shared" si="232"/>
        <v>33.436199999999999</v>
      </c>
      <c r="J2169" s="3">
        <f t="shared" si="233"/>
        <v>111.03500000000001</v>
      </c>
      <c r="K2169" s="3">
        <f t="shared" si="234"/>
        <v>117.32000000000001</v>
      </c>
      <c r="L2169" s="3">
        <f t="shared" si="235"/>
        <v>69.135000000000005</v>
      </c>
      <c r="M2169" s="3">
        <f t="shared" si="236"/>
        <v>163.41</v>
      </c>
      <c r="N2169" s="3">
        <f t="shared" si="237"/>
        <v>157.125</v>
      </c>
    </row>
    <row r="2170" spans="1:14" x14ac:dyDescent="0.35">
      <c r="A2170" s="2">
        <v>93975</v>
      </c>
      <c r="B2170" t="s">
        <v>8</v>
      </c>
      <c r="C2170">
        <v>701120</v>
      </c>
      <c r="D2170" t="s">
        <v>2923</v>
      </c>
      <c r="E2170">
        <v>921</v>
      </c>
      <c r="F2170" s="1">
        <v>43466</v>
      </c>
      <c r="G2170" s="3">
        <v>525</v>
      </c>
      <c r="H2170" s="3">
        <f t="shared" si="231"/>
        <v>199.5</v>
      </c>
      <c r="I2170" s="3">
        <f t="shared" si="232"/>
        <v>83.789999999999992</v>
      </c>
      <c r="J2170" s="3">
        <f t="shared" si="233"/>
        <v>278.25</v>
      </c>
      <c r="K2170" s="3">
        <f t="shared" si="234"/>
        <v>294</v>
      </c>
      <c r="L2170" s="3">
        <f t="shared" si="235"/>
        <v>173.25</v>
      </c>
      <c r="M2170" s="3">
        <f t="shared" si="236"/>
        <v>409.5</v>
      </c>
      <c r="N2170" s="3">
        <f t="shared" si="237"/>
        <v>393.75</v>
      </c>
    </row>
    <row r="2171" spans="1:14" x14ac:dyDescent="0.35">
      <c r="A2171" s="2">
        <v>93976</v>
      </c>
      <c r="B2171" t="s">
        <v>8</v>
      </c>
      <c r="C2171">
        <v>701121</v>
      </c>
      <c r="D2171" t="s">
        <v>2924</v>
      </c>
      <c r="E2171">
        <v>921</v>
      </c>
      <c r="F2171" s="1">
        <v>43466</v>
      </c>
      <c r="G2171" s="3">
        <v>315</v>
      </c>
      <c r="H2171" s="3">
        <f t="shared" si="231"/>
        <v>119.7</v>
      </c>
      <c r="I2171" s="3">
        <f t="shared" si="232"/>
        <v>50.274000000000001</v>
      </c>
      <c r="J2171" s="3">
        <f t="shared" si="233"/>
        <v>166.95000000000002</v>
      </c>
      <c r="K2171" s="3">
        <f t="shared" si="234"/>
        <v>176.4</v>
      </c>
      <c r="L2171" s="3">
        <f t="shared" si="235"/>
        <v>103.95</v>
      </c>
      <c r="M2171" s="3">
        <f t="shared" si="236"/>
        <v>245.70000000000002</v>
      </c>
      <c r="N2171" s="3">
        <f t="shared" si="237"/>
        <v>236.25</v>
      </c>
    </row>
    <row r="2172" spans="1:14" x14ac:dyDescent="0.35">
      <c r="A2172" s="2">
        <v>76775</v>
      </c>
      <c r="B2172" t="s">
        <v>8</v>
      </c>
      <c r="C2172">
        <v>701122</v>
      </c>
      <c r="D2172" t="s">
        <v>2925</v>
      </c>
      <c r="E2172">
        <v>921</v>
      </c>
      <c r="F2172" s="1">
        <v>44927</v>
      </c>
      <c r="G2172" s="3">
        <v>325</v>
      </c>
      <c r="H2172" s="3">
        <f t="shared" si="231"/>
        <v>123.5</v>
      </c>
      <c r="I2172" s="3">
        <f t="shared" si="232"/>
        <v>51.87</v>
      </c>
      <c r="J2172" s="3">
        <f t="shared" si="233"/>
        <v>172.25</v>
      </c>
      <c r="K2172" s="3">
        <f t="shared" si="234"/>
        <v>182.00000000000003</v>
      </c>
      <c r="L2172" s="3">
        <f t="shared" si="235"/>
        <v>107.25</v>
      </c>
      <c r="M2172" s="3">
        <f t="shared" si="236"/>
        <v>253.5</v>
      </c>
      <c r="N2172" s="3">
        <f t="shared" si="237"/>
        <v>243.75</v>
      </c>
    </row>
    <row r="2173" spans="1:14" x14ac:dyDescent="0.35">
      <c r="A2173" s="2">
        <v>76981</v>
      </c>
      <c r="B2173" t="s">
        <v>8</v>
      </c>
      <c r="C2173">
        <v>701150</v>
      </c>
      <c r="D2173" t="s">
        <v>2926</v>
      </c>
      <c r="E2173">
        <v>402</v>
      </c>
      <c r="F2173" s="1">
        <v>43466</v>
      </c>
      <c r="G2173" s="3">
        <v>75</v>
      </c>
      <c r="H2173" s="3">
        <f t="shared" si="231"/>
        <v>28.5</v>
      </c>
      <c r="I2173" s="3">
        <f t="shared" si="232"/>
        <v>11.969999999999999</v>
      </c>
      <c r="J2173" s="3">
        <f t="shared" si="233"/>
        <v>39.75</v>
      </c>
      <c r="K2173" s="3">
        <f t="shared" si="234"/>
        <v>42.000000000000007</v>
      </c>
      <c r="L2173" s="3">
        <f t="shared" si="235"/>
        <v>24.75</v>
      </c>
      <c r="M2173" s="3">
        <f t="shared" si="236"/>
        <v>58.5</v>
      </c>
      <c r="N2173" s="3">
        <f t="shared" si="237"/>
        <v>56.25</v>
      </c>
    </row>
    <row r="2174" spans="1:14" x14ac:dyDescent="0.35">
      <c r="A2174" s="2">
        <v>70450</v>
      </c>
      <c r="B2174" t="s">
        <v>8</v>
      </c>
      <c r="C2174">
        <v>702000</v>
      </c>
      <c r="D2174" t="s">
        <v>2927</v>
      </c>
      <c r="E2174">
        <v>350</v>
      </c>
      <c r="F2174" s="1">
        <v>43466</v>
      </c>
      <c r="G2174" s="3">
        <v>744</v>
      </c>
      <c r="H2174" s="3">
        <f t="shared" si="231"/>
        <v>282.72000000000003</v>
      </c>
      <c r="I2174" s="3">
        <f t="shared" si="232"/>
        <v>118.7424</v>
      </c>
      <c r="J2174" s="3">
        <f t="shared" si="233"/>
        <v>394.32</v>
      </c>
      <c r="K2174" s="3">
        <f t="shared" si="234"/>
        <v>416.64000000000004</v>
      </c>
      <c r="L2174" s="3">
        <f t="shared" si="235"/>
        <v>245.52</v>
      </c>
      <c r="M2174" s="3">
        <f t="shared" si="236"/>
        <v>580.32000000000005</v>
      </c>
      <c r="N2174" s="3">
        <f t="shared" si="237"/>
        <v>558</v>
      </c>
    </row>
    <row r="2175" spans="1:14" x14ac:dyDescent="0.35">
      <c r="A2175" s="2">
        <v>70460</v>
      </c>
      <c r="B2175" t="s">
        <v>8</v>
      </c>
      <c r="C2175">
        <v>702005</v>
      </c>
      <c r="D2175" t="s">
        <v>2928</v>
      </c>
      <c r="E2175">
        <v>350</v>
      </c>
      <c r="F2175" s="1">
        <v>43466</v>
      </c>
      <c r="G2175" s="3">
        <v>809.25</v>
      </c>
      <c r="H2175" s="3">
        <f t="shared" si="231"/>
        <v>307.51499999999999</v>
      </c>
      <c r="I2175" s="3">
        <f t="shared" si="232"/>
        <v>129.15629999999999</v>
      </c>
      <c r="J2175" s="3">
        <f t="shared" si="233"/>
        <v>428.90250000000003</v>
      </c>
      <c r="K2175" s="3">
        <f t="shared" si="234"/>
        <v>453.18000000000006</v>
      </c>
      <c r="L2175" s="3">
        <f t="shared" si="235"/>
        <v>267.05250000000001</v>
      </c>
      <c r="M2175" s="3">
        <f t="shared" si="236"/>
        <v>631.21500000000003</v>
      </c>
      <c r="N2175" s="3">
        <f t="shared" si="237"/>
        <v>606.9375</v>
      </c>
    </row>
    <row r="2176" spans="1:14" x14ac:dyDescent="0.35">
      <c r="A2176" s="2">
        <v>70470</v>
      </c>
      <c r="B2176" t="s">
        <v>8</v>
      </c>
      <c r="C2176">
        <v>702010</v>
      </c>
      <c r="D2176" t="s">
        <v>2929</v>
      </c>
      <c r="E2176">
        <v>350</v>
      </c>
      <c r="F2176" s="1">
        <v>43466</v>
      </c>
      <c r="G2176" s="3">
        <v>935.5</v>
      </c>
      <c r="H2176" s="3">
        <f t="shared" si="231"/>
        <v>355.49</v>
      </c>
      <c r="I2176" s="3">
        <f t="shared" si="232"/>
        <v>149.3058</v>
      </c>
      <c r="J2176" s="3">
        <f t="shared" si="233"/>
        <v>495.815</v>
      </c>
      <c r="K2176" s="3">
        <f t="shared" si="234"/>
        <v>523.88</v>
      </c>
      <c r="L2176" s="3">
        <f t="shared" si="235"/>
        <v>308.71500000000003</v>
      </c>
      <c r="M2176" s="3">
        <f t="shared" si="236"/>
        <v>729.69</v>
      </c>
      <c r="N2176" s="3">
        <f t="shared" si="237"/>
        <v>701.625</v>
      </c>
    </row>
    <row r="2177" spans="1:14" x14ac:dyDescent="0.35">
      <c r="A2177" s="2">
        <v>70486</v>
      </c>
      <c r="B2177" t="s">
        <v>8</v>
      </c>
      <c r="C2177">
        <v>702015</v>
      </c>
      <c r="D2177" t="s">
        <v>2930</v>
      </c>
      <c r="E2177">
        <v>350</v>
      </c>
      <c r="F2177" s="1">
        <v>43466</v>
      </c>
      <c r="G2177" s="3">
        <v>358.25</v>
      </c>
      <c r="H2177" s="3">
        <f t="shared" si="231"/>
        <v>136.13499999999999</v>
      </c>
      <c r="I2177" s="3">
        <f t="shared" si="232"/>
        <v>57.176699999999997</v>
      </c>
      <c r="J2177" s="3">
        <f t="shared" si="233"/>
        <v>189.8725</v>
      </c>
      <c r="K2177" s="3">
        <f t="shared" si="234"/>
        <v>200.62000000000003</v>
      </c>
      <c r="L2177" s="3">
        <f t="shared" si="235"/>
        <v>118.22250000000001</v>
      </c>
      <c r="M2177" s="3">
        <f t="shared" si="236"/>
        <v>279.435</v>
      </c>
      <c r="N2177" s="3">
        <f t="shared" si="237"/>
        <v>268.6875</v>
      </c>
    </row>
    <row r="2178" spans="1:14" x14ac:dyDescent="0.35">
      <c r="A2178" s="2">
        <v>70487</v>
      </c>
      <c r="B2178" t="s">
        <v>8</v>
      </c>
      <c r="C2178">
        <v>702020</v>
      </c>
      <c r="D2178" t="s">
        <v>2931</v>
      </c>
      <c r="E2178">
        <v>350</v>
      </c>
      <c r="F2178" s="1">
        <v>43466</v>
      </c>
      <c r="G2178" s="3">
        <v>533</v>
      </c>
      <c r="H2178" s="3">
        <f t="shared" si="231"/>
        <v>202.54</v>
      </c>
      <c r="I2178" s="3">
        <f t="shared" si="232"/>
        <v>85.066799999999986</v>
      </c>
      <c r="J2178" s="3">
        <f t="shared" si="233"/>
        <v>282.49</v>
      </c>
      <c r="K2178" s="3">
        <f t="shared" si="234"/>
        <v>298.48</v>
      </c>
      <c r="L2178" s="3">
        <f t="shared" si="235"/>
        <v>175.89000000000001</v>
      </c>
      <c r="M2178" s="3">
        <f t="shared" si="236"/>
        <v>415.74</v>
      </c>
      <c r="N2178" s="3">
        <f t="shared" si="237"/>
        <v>399.75</v>
      </c>
    </row>
    <row r="2179" spans="1:14" x14ac:dyDescent="0.35">
      <c r="A2179" s="2">
        <v>70488</v>
      </c>
      <c r="B2179" t="s">
        <v>8</v>
      </c>
      <c r="C2179">
        <v>702025</v>
      </c>
      <c r="D2179" t="s">
        <v>2932</v>
      </c>
      <c r="E2179">
        <v>350</v>
      </c>
      <c r="F2179" s="1">
        <v>43466</v>
      </c>
      <c r="G2179" s="3">
        <v>663.25</v>
      </c>
      <c r="H2179" s="3">
        <f t="shared" ref="H2179:H2242" si="238">+G2179*0.38</f>
        <v>252.035</v>
      </c>
      <c r="I2179" s="3">
        <f t="shared" ref="I2179:I2242" si="239">+H2179*0.42</f>
        <v>105.85469999999999</v>
      </c>
      <c r="J2179" s="3">
        <f t="shared" ref="J2179:J2242" si="240">+G2179*0.53</f>
        <v>351.52250000000004</v>
      </c>
      <c r="K2179" s="3">
        <f t="shared" ref="K2179:K2242" si="241">+G2179*0.56</f>
        <v>371.42</v>
      </c>
      <c r="L2179" s="3">
        <f t="shared" ref="L2179:L2242" si="242">+G2179*0.33</f>
        <v>218.8725</v>
      </c>
      <c r="M2179" s="3">
        <f t="shared" ref="M2179:M2242" si="243">+G2179*0.78</f>
        <v>517.33500000000004</v>
      </c>
      <c r="N2179" s="3">
        <f t="shared" ref="N2179:N2242" si="244">+G2179*0.75</f>
        <v>497.4375</v>
      </c>
    </row>
    <row r="2180" spans="1:14" x14ac:dyDescent="0.35">
      <c r="A2180" s="2">
        <v>70490</v>
      </c>
      <c r="B2180" t="s">
        <v>8</v>
      </c>
      <c r="C2180">
        <v>702030</v>
      </c>
      <c r="D2180" t="s">
        <v>2933</v>
      </c>
      <c r="E2180">
        <v>350</v>
      </c>
      <c r="F2180" s="1">
        <v>43466</v>
      </c>
      <c r="G2180" s="3">
        <v>356.5</v>
      </c>
      <c r="H2180" s="3">
        <f t="shared" si="238"/>
        <v>135.47</v>
      </c>
      <c r="I2180" s="3">
        <f t="shared" si="239"/>
        <v>56.897399999999998</v>
      </c>
      <c r="J2180" s="3">
        <f t="shared" si="240"/>
        <v>188.94500000000002</v>
      </c>
      <c r="K2180" s="3">
        <f t="shared" si="241"/>
        <v>199.64000000000001</v>
      </c>
      <c r="L2180" s="3">
        <f t="shared" si="242"/>
        <v>117.64500000000001</v>
      </c>
      <c r="M2180" s="3">
        <f t="shared" si="243"/>
        <v>278.07</v>
      </c>
      <c r="N2180" s="3">
        <f t="shared" si="244"/>
        <v>267.375</v>
      </c>
    </row>
    <row r="2181" spans="1:14" x14ac:dyDescent="0.35">
      <c r="A2181" s="2">
        <v>70491</v>
      </c>
      <c r="B2181" t="s">
        <v>8</v>
      </c>
      <c r="C2181">
        <v>702035</v>
      </c>
      <c r="D2181" t="s">
        <v>2934</v>
      </c>
      <c r="E2181">
        <v>350</v>
      </c>
      <c r="F2181" s="1">
        <v>43466</v>
      </c>
      <c r="G2181" s="3">
        <v>533</v>
      </c>
      <c r="H2181" s="3">
        <f t="shared" si="238"/>
        <v>202.54</v>
      </c>
      <c r="I2181" s="3">
        <f t="shared" si="239"/>
        <v>85.066799999999986</v>
      </c>
      <c r="J2181" s="3">
        <f t="shared" si="240"/>
        <v>282.49</v>
      </c>
      <c r="K2181" s="3">
        <f t="shared" si="241"/>
        <v>298.48</v>
      </c>
      <c r="L2181" s="3">
        <f t="shared" si="242"/>
        <v>175.89000000000001</v>
      </c>
      <c r="M2181" s="3">
        <f t="shared" si="243"/>
        <v>415.74</v>
      </c>
      <c r="N2181" s="3">
        <f t="shared" si="244"/>
        <v>399.75</v>
      </c>
    </row>
    <row r="2182" spans="1:14" x14ac:dyDescent="0.35">
      <c r="A2182" s="2">
        <v>70492</v>
      </c>
      <c r="B2182" t="s">
        <v>8</v>
      </c>
      <c r="C2182">
        <v>702040</v>
      </c>
      <c r="D2182" t="s">
        <v>2935</v>
      </c>
      <c r="E2182">
        <v>350</v>
      </c>
      <c r="F2182" s="1">
        <v>43466</v>
      </c>
      <c r="G2182" s="3">
        <v>663.25</v>
      </c>
      <c r="H2182" s="3">
        <f t="shared" si="238"/>
        <v>252.035</v>
      </c>
      <c r="I2182" s="3">
        <f t="shared" si="239"/>
        <v>105.85469999999999</v>
      </c>
      <c r="J2182" s="3">
        <f t="shared" si="240"/>
        <v>351.52250000000004</v>
      </c>
      <c r="K2182" s="3">
        <f t="shared" si="241"/>
        <v>371.42</v>
      </c>
      <c r="L2182" s="3">
        <f t="shared" si="242"/>
        <v>218.8725</v>
      </c>
      <c r="M2182" s="3">
        <f t="shared" si="243"/>
        <v>517.33500000000004</v>
      </c>
      <c r="N2182" s="3">
        <f t="shared" si="244"/>
        <v>497.4375</v>
      </c>
    </row>
    <row r="2183" spans="1:14" x14ac:dyDescent="0.35">
      <c r="A2183" s="2">
        <v>77012</v>
      </c>
      <c r="B2183" t="s">
        <v>8</v>
      </c>
      <c r="C2183">
        <v>702043</v>
      </c>
      <c r="D2183" t="s">
        <v>2936</v>
      </c>
      <c r="E2183">
        <v>350</v>
      </c>
      <c r="F2183" s="1">
        <v>43466</v>
      </c>
      <c r="G2183" s="3">
        <v>1004.75</v>
      </c>
      <c r="H2183" s="3">
        <f t="shared" si="238"/>
        <v>381.80500000000001</v>
      </c>
      <c r="I2183" s="3">
        <f t="shared" si="239"/>
        <v>160.35810000000001</v>
      </c>
      <c r="J2183" s="3">
        <f t="shared" si="240"/>
        <v>532.51750000000004</v>
      </c>
      <c r="K2183" s="3">
        <f t="shared" si="241"/>
        <v>562.66000000000008</v>
      </c>
      <c r="L2183" s="3">
        <f t="shared" si="242"/>
        <v>331.5675</v>
      </c>
      <c r="M2183" s="3">
        <f t="shared" si="243"/>
        <v>783.70500000000004</v>
      </c>
      <c r="N2183" s="3">
        <f t="shared" si="244"/>
        <v>753.5625</v>
      </c>
    </row>
    <row r="2184" spans="1:14" x14ac:dyDescent="0.35">
      <c r="A2184" s="2">
        <v>71250</v>
      </c>
      <c r="B2184" t="s">
        <v>8</v>
      </c>
      <c r="C2184">
        <v>702045</v>
      </c>
      <c r="D2184" t="s">
        <v>2937</v>
      </c>
      <c r="E2184">
        <v>350</v>
      </c>
      <c r="F2184" s="1">
        <v>43466</v>
      </c>
      <c r="G2184" s="3">
        <v>809.25</v>
      </c>
      <c r="H2184" s="3">
        <f t="shared" si="238"/>
        <v>307.51499999999999</v>
      </c>
      <c r="I2184" s="3">
        <f t="shared" si="239"/>
        <v>129.15629999999999</v>
      </c>
      <c r="J2184" s="3">
        <f t="shared" si="240"/>
        <v>428.90250000000003</v>
      </c>
      <c r="K2184" s="3">
        <f t="shared" si="241"/>
        <v>453.18000000000006</v>
      </c>
      <c r="L2184" s="3">
        <f t="shared" si="242"/>
        <v>267.05250000000001</v>
      </c>
      <c r="M2184" s="3">
        <f t="shared" si="243"/>
        <v>631.21500000000003</v>
      </c>
      <c r="N2184" s="3">
        <f t="shared" si="244"/>
        <v>606.9375</v>
      </c>
    </row>
    <row r="2185" spans="1:14" x14ac:dyDescent="0.35">
      <c r="A2185" s="2">
        <v>71260</v>
      </c>
      <c r="B2185" t="s">
        <v>8</v>
      </c>
      <c r="C2185">
        <v>702050</v>
      </c>
      <c r="D2185" t="s">
        <v>2938</v>
      </c>
      <c r="E2185">
        <v>350</v>
      </c>
      <c r="F2185" s="1">
        <v>43466</v>
      </c>
      <c r="G2185" s="3">
        <v>888.75</v>
      </c>
      <c r="H2185" s="3">
        <f t="shared" si="238"/>
        <v>337.72500000000002</v>
      </c>
      <c r="I2185" s="3">
        <f t="shared" si="239"/>
        <v>141.84450000000001</v>
      </c>
      <c r="J2185" s="3">
        <f t="shared" si="240"/>
        <v>471.03750000000002</v>
      </c>
      <c r="K2185" s="3">
        <f t="shared" si="241"/>
        <v>497.70000000000005</v>
      </c>
      <c r="L2185" s="3">
        <f t="shared" si="242"/>
        <v>293.28750000000002</v>
      </c>
      <c r="M2185" s="3">
        <f t="shared" si="243"/>
        <v>693.22500000000002</v>
      </c>
      <c r="N2185" s="3">
        <f t="shared" si="244"/>
        <v>666.5625</v>
      </c>
    </row>
    <row r="2186" spans="1:14" x14ac:dyDescent="0.35">
      <c r="A2186" s="2">
        <v>71270</v>
      </c>
      <c r="B2186" t="s">
        <v>8</v>
      </c>
      <c r="C2186">
        <v>702055</v>
      </c>
      <c r="D2186" t="s">
        <v>2939</v>
      </c>
      <c r="E2186">
        <v>350</v>
      </c>
      <c r="F2186" s="1">
        <v>43466</v>
      </c>
      <c r="G2186" s="3">
        <v>979.75</v>
      </c>
      <c r="H2186" s="3">
        <f t="shared" si="238"/>
        <v>372.30500000000001</v>
      </c>
      <c r="I2186" s="3">
        <f t="shared" si="239"/>
        <v>156.3681</v>
      </c>
      <c r="J2186" s="3">
        <f t="shared" si="240"/>
        <v>519.26750000000004</v>
      </c>
      <c r="K2186" s="3">
        <f t="shared" si="241"/>
        <v>548.66000000000008</v>
      </c>
      <c r="L2186" s="3">
        <f t="shared" si="242"/>
        <v>323.3175</v>
      </c>
      <c r="M2186" s="3">
        <f t="shared" si="243"/>
        <v>764.20500000000004</v>
      </c>
      <c r="N2186" s="3">
        <f t="shared" si="244"/>
        <v>734.8125</v>
      </c>
    </row>
    <row r="2187" spans="1:14" x14ac:dyDescent="0.35">
      <c r="A2187" s="2">
        <v>72125</v>
      </c>
      <c r="B2187" t="s">
        <v>8</v>
      </c>
      <c r="C2187">
        <v>702060</v>
      </c>
      <c r="D2187" t="s">
        <v>2940</v>
      </c>
      <c r="E2187">
        <v>350</v>
      </c>
      <c r="F2187" s="1">
        <v>43466</v>
      </c>
      <c r="G2187" s="3">
        <v>933.5</v>
      </c>
      <c r="H2187" s="3">
        <f t="shared" si="238"/>
        <v>354.73</v>
      </c>
      <c r="I2187" s="3">
        <f t="shared" si="239"/>
        <v>148.98660000000001</v>
      </c>
      <c r="J2187" s="3">
        <f t="shared" si="240"/>
        <v>494.75500000000005</v>
      </c>
      <c r="K2187" s="3">
        <f t="shared" si="241"/>
        <v>522.7600000000001</v>
      </c>
      <c r="L2187" s="3">
        <f t="shared" si="242"/>
        <v>308.05500000000001</v>
      </c>
      <c r="M2187" s="3">
        <f t="shared" si="243"/>
        <v>728.13</v>
      </c>
      <c r="N2187" s="3">
        <f t="shared" si="244"/>
        <v>700.125</v>
      </c>
    </row>
    <row r="2188" spans="1:14" x14ac:dyDescent="0.35">
      <c r="A2188" s="2">
        <v>76376</v>
      </c>
      <c r="B2188" t="s">
        <v>8</v>
      </c>
      <c r="C2188">
        <v>702062</v>
      </c>
      <c r="D2188" t="s">
        <v>2941</v>
      </c>
      <c r="E2188">
        <v>350</v>
      </c>
      <c r="F2188" s="1">
        <v>43466</v>
      </c>
      <c r="G2188" s="3">
        <v>386.75</v>
      </c>
      <c r="H2188" s="3">
        <f t="shared" si="238"/>
        <v>146.965</v>
      </c>
      <c r="I2188" s="3">
        <f t="shared" si="239"/>
        <v>61.725299999999997</v>
      </c>
      <c r="J2188" s="3">
        <f t="shared" si="240"/>
        <v>204.97750000000002</v>
      </c>
      <c r="K2188" s="3">
        <f t="shared" si="241"/>
        <v>216.58</v>
      </c>
      <c r="L2188" s="3">
        <f t="shared" si="242"/>
        <v>127.62750000000001</v>
      </c>
      <c r="M2188" s="3">
        <f t="shared" si="243"/>
        <v>301.66500000000002</v>
      </c>
      <c r="N2188" s="3">
        <f t="shared" si="244"/>
        <v>290.0625</v>
      </c>
    </row>
    <row r="2189" spans="1:14" x14ac:dyDescent="0.35">
      <c r="A2189" s="2">
        <v>72128</v>
      </c>
      <c r="B2189" t="s">
        <v>8</v>
      </c>
      <c r="C2189">
        <v>702065</v>
      </c>
      <c r="D2189" t="s">
        <v>2942</v>
      </c>
      <c r="E2189">
        <v>350</v>
      </c>
      <c r="F2189" s="1">
        <v>43466</v>
      </c>
      <c r="G2189" s="3">
        <v>905.25</v>
      </c>
      <c r="H2189" s="3">
        <f t="shared" si="238"/>
        <v>343.995</v>
      </c>
      <c r="I2189" s="3">
        <f t="shared" si="239"/>
        <v>144.47790000000001</v>
      </c>
      <c r="J2189" s="3">
        <f t="shared" si="240"/>
        <v>479.78250000000003</v>
      </c>
      <c r="K2189" s="3">
        <f t="shared" si="241"/>
        <v>506.94000000000005</v>
      </c>
      <c r="L2189" s="3">
        <f t="shared" si="242"/>
        <v>298.73250000000002</v>
      </c>
      <c r="M2189" s="3">
        <f t="shared" si="243"/>
        <v>706.09500000000003</v>
      </c>
      <c r="N2189" s="3">
        <f t="shared" si="244"/>
        <v>678.9375</v>
      </c>
    </row>
    <row r="2190" spans="1:14" x14ac:dyDescent="0.35">
      <c r="A2190" s="2">
        <v>72132</v>
      </c>
      <c r="B2190" t="s">
        <v>8</v>
      </c>
      <c r="C2190">
        <v>702069</v>
      </c>
      <c r="D2190" t="s">
        <v>2943</v>
      </c>
      <c r="E2190">
        <v>350</v>
      </c>
      <c r="F2190" s="1">
        <v>44197</v>
      </c>
      <c r="G2190" s="3">
        <v>675</v>
      </c>
      <c r="H2190" s="3">
        <f t="shared" si="238"/>
        <v>256.5</v>
      </c>
      <c r="I2190" s="3">
        <f t="shared" si="239"/>
        <v>107.72999999999999</v>
      </c>
      <c r="J2190" s="3">
        <f t="shared" si="240"/>
        <v>357.75</v>
      </c>
      <c r="K2190" s="3">
        <f t="shared" si="241"/>
        <v>378.00000000000006</v>
      </c>
      <c r="L2190" s="3">
        <f t="shared" si="242"/>
        <v>222.75</v>
      </c>
      <c r="M2190" s="3">
        <f t="shared" si="243"/>
        <v>526.5</v>
      </c>
      <c r="N2190" s="3">
        <f t="shared" si="244"/>
        <v>506.25</v>
      </c>
    </row>
    <row r="2191" spans="1:14" x14ac:dyDescent="0.35">
      <c r="A2191" s="2">
        <v>72131</v>
      </c>
      <c r="B2191" t="s">
        <v>8</v>
      </c>
      <c r="C2191">
        <v>702070</v>
      </c>
      <c r="D2191" t="s">
        <v>2944</v>
      </c>
      <c r="E2191">
        <v>350</v>
      </c>
      <c r="F2191" s="1">
        <v>43466</v>
      </c>
      <c r="G2191" s="3">
        <v>905.25</v>
      </c>
      <c r="H2191" s="3">
        <f t="shared" si="238"/>
        <v>343.995</v>
      </c>
      <c r="I2191" s="3">
        <f t="shared" si="239"/>
        <v>144.47790000000001</v>
      </c>
      <c r="J2191" s="3">
        <f t="shared" si="240"/>
        <v>479.78250000000003</v>
      </c>
      <c r="K2191" s="3">
        <f t="shared" si="241"/>
        <v>506.94000000000005</v>
      </c>
      <c r="L2191" s="3">
        <f t="shared" si="242"/>
        <v>298.73250000000002</v>
      </c>
      <c r="M2191" s="3">
        <f t="shared" si="243"/>
        <v>706.09500000000003</v>
      </c>
      <c r="N2191" s="3">
        <f t="shared" si="244"/>
        <v>678.9375</v>
      </c>
    </row>
    <row r="2192" spans="1:14" x14ac:dyDescent="0.35">
      <c r="A2192" s="2">
        <v>70480</v>
      </c>
      <c r="B2192" t="s">
        <v>8</v>
      </c>
      <c r="C2192">
        <v>702071</v>
      </c>
      <c r="D2192" t="s">
        <v>2945</v>
      </c>
      <c r="E2192">
        <v>350</v>
      </c>
      <c r="F2192" s="1">
        <v>43466</v>
      </c>
      <c r="G2192" s="3">
        <v>552</v>
      </c>
      <c r="H2192" s="3">
        <f t="shared" si="238"/>
        <v>209.76</v>
      </c>
      <c r="I2192" s="3">
        <f t="shared" si="239"/>
        <v>88.099199999999996</v>
      </c>
      <c r="J2192" s="3">
        <f t="shared" si="240"/>
        <v>292.56</v>
      </c>
      <c r="K2192" s="3">
        <f t="shared" si="241"/>
        <v>309.12</v>
      </c>
      <c r="L2192" s="3">
        <f t="shared" si="242"/>
        <v>182.16</v>
      </c>
      <c r="M2192" s="3">
        <f t="shared" si="243"/>
        <v>430.56</v>
      </c>
      <c r="N2192" s="3">
        <f t="shared" si="244"/>
        <v>414</v>
      </c>
    </row>
    <row r="2193" spans="1:14" x14ac:dyDescent="0.35">
      <c r="A2193" s="2">
        <v>70481</v>
      </c>
      <c r="B2193" t="s">
        <v>8</v>
      </c>
      <c r="C2193">
        <v>702072</v>
      </c>
      <c r="D2193" t="s">
        <v>2946</v>
      </c>
      <c r="E2193">
        <v>350</v>
      </c>
      <c r="F2193" s="1">
        <v>43466</v>
      </c>
      <c r="G2193" s="3">
        <v>625.5</v>
      </c>
      <c r="H2193" s="3">
        <f t="shared" si="238"/>
        <v>237.69</v>
      </c>
      <c r="I2193" s="3">
        <f t="shared" si="239"/>
        <v>99.829799999999992</v>
      </c>
      <c r="J2193" s="3">
        <f t="shared" si="240"/>
        <v>331.51500000000004</v>
      </c>
      <c r="K2193" s="3">
        <f t="shared" si="241"/>
        <v>350.28000000000003</v>
      </c>
      <c r="L2193" s="3">
        <f t="shared" si="242"/>
        <v>206.41500000000002</v>
      </c>
      <c r="M2193" s="3">
        <f t="shared" si="243"/>
        <v>487.89000000000004</v>
      </c>
      <c r="N2193" s="3">
        <f t="shared" si="244"/>
        <v>469.125</v>
      </c>
    </row>
    <row r="2194" spans="1:14" x14ac:dyDescent="0.35">
      <c r="A2194" s="2">
        <v>70482</v>
      </c>
      <c r="B2194" t="s">
        <v>8</v>
      </c>
      <c r="C2194">
        <v>702073</v>
      </c>
      <c r="D2194" t="s">
        <v>2947</v>
      </c>
      <c r="E2194">
        <v>350</v>
      </c>
      <c r="F2194" s="1">
        <v>43466</v>
      </c>
      <c r="G2194" s="3">
        <v>751.5</v>
      </c>
      <c r="H2194" s="3">
        <f t="shared" si="238"/>
        <v>285.57</v>
      </c>
      <c r="I2194" s="3">
        <f t="shared" si="239"/>
        <v>119.93939999999999</v>
      </c>
      <c r="J2194" s="3">
        <f t="shared" si="240"/>
        <v>398.29500000000002</v>
      </c>
      <c r="K2194" s="3">
        <f t="shared" si="241"/>
        <v>420.84000000000003</v>
      </c>
      <c r="L2194" s="3">
        <f t="shared" si="242"/>
        <v>247.995</v>
      </c>
      <c r="M2194" s="3">
        <f t="shared" si="243"/>
        <v>586.17000000000007</v>
      </c>
      <c r="N2194" s="3">
        <f t="shared" si="244"/>
        <v>563.625</v>
      </c>
    </row>
    <row r="2195" spans="1:14" x14ac:dyDescent="0.35">
      <c r="A2195" s="2">
        <v>72192</v>
      </c>
      <c r="B2195" t="s">
        <v>8</v>
      </c>
      <c r="C2195">
        <v>702075</v>
      </c>
      <c r="D2195" t="s">
        <v>2948</v>
      </c>
      <c r="E2195">
        <v>350</v>
      </c>
      <c r="F2195" s="1">
        <v>43466</v>
      </c>
      <c r="G2195" s="3">
        <v>680</v>
      </c>
      <c r="H2195" s="3">
        <f t="shared" si="238"/>
        <v>258.39999999999998</v>
      </c>
      <c r="I2195" s="3">
        <f t="shared" si="239"/>
        <v>108.52799999999999</v>
      </c>
      <c r="J2195" s="3">
        <f t="shared" si="240"/>
        <v>360.40000000000003</v>
      </c>
      <c r="K2195" s="3">
        <f t="shared" si="241"/>
        <v>380.8</v>
      </c>
      <c r="L2195" s="3">
        <f t="shared" si="242"/>
        <v>224.4</v>
      </c>
      <c r="M2195" s="3">
        <f t="shared" si="243"/>
        <v>530.4</v>
      </c>
      <c r="N2195" s="3">
        <f t="shared" si="244"/>
        <v>510</v>
      </c>
    </row>
    <row r="2196" spans="1:14" x14ac:dyDescent="0.35">
      <c r="A2196" s="2">
        <v>72193</v>
      </c>
      <c r="B2196" t="s">
        <v>8</v>
      </c>
      <c r="C2196">
        <v>702080</v>
      </c>
      <c r="D2196" t="s">
        <v>2949</v>
      </c>
      <c r="E2196">
        <v>350</v>
      </c>
      <c r="F2196" s="1">
        <v>43466</v>
      </c>
      <c r="G2196" s="3">
        <v>809.25</v>
      </c>
      <c r="H2196" s="3">
        <f t="shared" si="238"/>
        <v>307.51499999999999</v>
      </c>
      <c r="I2196" s="3">
        <f t="shared" si="239"/>
        <v>129.15629999999999</v>
      </c>
      <c r="J2196" s="3">
        <f t="shared" si="240"/>
        <v>428.90250000000003</v>
      </c>
      <c r="K2196" s="3">
        <f t="shared" si="241"/>
        <v>453.18000000000006</v>
      </c>
      <c r="L2196" s="3">
        <f t="shared" si="242"/>
        <v>267.05250000000001</v>
      </c>
      <c r="M2196" s="3">
        <f t="shared" si="243"/>
        <v>631.21500000000003</v>
      </c>
      <c r="N2196" s="3">
        <f t="shared" si="244"/>
        <v>606.9375</v>
      </c>
    </row>
    <row r="2197" spans="1:14" x14ac:dyDescent="0.35">
      <c r="A2197" s="2">
        <v>72194</v>
      </c>
      <c r="B2197" t="s">
        <v>8</v>
      </c>
      <c r="C2197">
        <v>702085</v>
      </c>
      <c r="D2197" t="s">
        <v>2950</v>
      </c>
      <c r="E2197">
        <v>350</v>
      </c>
      <c r="F2197" s="1">
        <v>43466</v>
      </c>
      <c r="G2197" s="3">
        <v>968.5</v>
      </c>
      <c r="H2197" s="3">
        <f t="shared" si="238"/>
        <v>368.03000000000003</v>
      </c>
      <c r="I2197" s="3">
        <f t="shared" si="239"/>
        <v>154.57259999999999</v>
      </c>
      <c r="J2197" s="3">
        <f t="shared" si="240"/>
        <v>513.30500000000006</v>
      </c>
      <c r="K2197" s="3">
        <f t="shared" si="241"/>
        <v>542.36</v>
      </c>
      <c r="L2197" s="3">
        <f t="shared" si="242"/>
        <v>319.60500000000002</v>
      </c>
      <c r="M2197" s="3">
        <f t="shared" si="243"/>
        <v>755.43000000000006</v>
      </c>
      <c r="N2197" s="3">
        <f t="shared" si="244"/>
        <v>726.375</v>
      </c>
    </row>
    <row r="2198" spans="1:14" x14ac:dyDescent="0.35">
      <c r="A2198" s="2">
        <v>74150</v>
      </c>
      <c r="B2198" t="s">
        <v>8</v>
      </c>
      <c r="C2198">
        <v>702090</v>
      </c>
      <c r="D2198" t="s">
        <v>2951</v>
      </c>
      <c r="E2198">
        <v>350</v>
      </c>
      <c r="F2198" s="1">
        <v>43466</v>
      </c>
      <c r="G2198" s="3">
        <v>809.25</v>
      </c>
      <c r="H2198" s="3">
        <f t="shared" si="238"/>
        <v>307.51499999999999</v>
      </c>
      <c r="I2198" s="3">
        <f t="shared" si="239"/>
        <v>129.15629999999999</v>
      </c>
      <c r="J2198" s="3">
        <f t="shared" si="240"/>
        <v>428.90250000000003</v>
      </c>
      <c r="K2198" s="3">
        <f t="shared" si="241"/>
        <v>453.18000000000006</v>
      </c>
      <c r="L2198" s="3">
        <f t="shared" si="242"/>
        <v>267.05250000000001</v>
      </c>
      <c r="M2198" s="3">
        <f t="shared" si="243"/>
        <v>631.21500000000003</v>
      </c>
      <c r="N2198" s="3">
        <f t="shared" si="244"/>
        <v>606.9375</v>
      </c>
    </row>
    <row r="2199" spans="1:14" x14ac:dyDescent="0.35">
      <c r="A2199" s="2">
        <v>74160</v>
      </c>
      <c r="B2199" t="s">
        <v>8</v>
      </c>
      <c r="C2199">
        <v>702095</v>
      </c>
      <c r="D2199" t="s">
        <v>2952</v>
      </c>
      <c r="E2199">
        <v>350</v>
      </c>
      <c r="F2199" s="1">
        <v>43466</v>
      </c>
      <c r="G2199" s="3">
        <v>827</v>
      </c>
      <c r="H2199" s="3">
        <f t="shared" si="238"/>
        <v>314.26</v>
      </c>
      <c r="I2199" s="3">
        <f t="shared" si="239"/>
        <v>131.98919999999998</v>
      </c>
      <c r="J2199" s="3">
        <f t="shared" si="240"/>
        <v>438.31</v>
      </c>
      <c r="K2199" s="3">
        <f t="shared" si="241"/>
        <v>463.12000000000006</v>
      </c>
      <c r="L2199" s="3">
        <f t="shared" si="242"/>
        <v>272.91000000000003</v>
      </c>
      <c r="M2199" s="3">
        <f t="shared" si="243"/>
        <v>645.06000000000006</v>
      </c>
      <c r="N2199" s="3">
        <f t="shared" si="244"/>
        <v>620.25</v>
      </c>
    </row>
    <row r="2200" spans="1:14" x14ac:dyDescent="0.35">
      <c r="A2200" s="2">
        <v>74170</v>
      </c>
      <c r="B2200" t="s">
        <v>8</v>
      </c>
      <c r="C2200">
        <v>702100</v>
      </c>
      <c r="D2200" t="s">
        <v>2953</v>
      </c>
      <c r="E2200">
        <v>350</v>
      </c>
      <c r="F2200" s="1">
        <v>43466</v>
      </c>
      <c r="G2200" s="3">
        <v>979.75</v>
      </c>
      <c r="H2200" s="3">
        <f t="shared" si="238"/>
        <v>372.30500000000001</v>
      </c>
      <c r="I2200" s="3">
        <f t="shared" si="239"/>
        <v>156.3681</v>
      </c>
      <c r="J2200" s="3">
        <f t="shared" si="240"/>
        <v>519.26750000000004</v>
      </c>
      <c r="K2200" s="3">
        <f t="shared" si="241"/>
        <v>548.66000000000008</v>
      </c>
      <c r="L2200" s="3">
        <f t="shared" si="242"/>
        <v>323.3175</v>
      </c>
      <c r="M2200" s="3">
        <f t="shared" si="243"/>
        <v>764.20500000000004</v>
      </c>
      <c r="N2200" s="3">
        <f t="shared" si="244"/>
        <v>734.8125</v>
      </c>
    </row>
    <row r="2201" spans="1:14" x14ac:dyDescent="0.35">
      <c r="A2201" s="2">
        <v>74176</v>
      </c>
      <c r="B2201" t="s">
        <v>8</v>
      </c>
      <c r="C2201">
        <v>702101</v>
      </c>
      <c r="D2201" t="s">
        <v>2954</v>
      </c>
      <c r="E2201">
        <v>350</v>
      </c>
      <c r="F2201" s="1">
        <v>43466</v>
      </c>
      <c r="G2201" s="3">
        <v>1489</v>
      </c>
      <c r="H2201" s="3">
        <f t="shared" si="238"/>
        <v>565.82000000000005</v>
      </c>
      <c r="I2201" s="3">
        <f t="shared" si="239"/>
        <v>237.64440000000002</v>
      </c>
      <c r="J2201" s="3">
        <f t="shared" si="240"/>
        <v>789.17000000000007</v>
      </c>
      <c r="K2201" s="3">
        <f t="shared" si="241"/>
        <v>833.84</v>
      </c>
      <c r="L2201" s="3">
        <f t="shared" si="242"/>
        <v>491.37</v>
      </c>
      <c r="M2201" s="3">
        <f t="shared" si="243"/>
        <v>1161.42</v>
      </c>
      <c r="N2201" s="3">
        <f t="shared" si="244"/>
        <v>1116.75</v>
      </c>
    </row>
    <row r="2202" spans="1:14" x14ac:dyDescent="0.35">
      <c r="A2202" s="2">
        <v>74178</v>
      </c>
      <c r="B2202" t="s">
        <v>8</v>
      </c>
      <c r="C2202">
        <v>702102</v>
      </c>
      <c r="D2202" t="s">
        <v>2955</v>
      </c>
      <c r="E2202">
        <v>350</v>
      </c>
      <c r="F2202" s="1">
        <v>43466</v>
      </c>
      <c r="G2202" s="3">
        <v>1636</v>
      </c>
      <c r="H2202" s="3">
        <f t="shared" si="238"/>
        <v>621.68000000000006</v>
      </c>
      <c r="I2202" s="3">
        <f t="shared" si="239"/>
        <v>261.10560000000004</v>
      </c>
      <c r="J2202" s="3">
        <f t="shared" si="240"/>
        <v>867.08</v>
      </c>
      <c r="K2202" s="3">
        <f t="shared" si="241"/>
        <v>916.16000000000008</v>
      </c>
      <c r="L2202" s="3">
        <f t="shared" si="242"/>
        <v>539.88</v>
      </c>
      <c r="M2202" s="3">
        <f t="shared" si="243"/>
        <v>1276.0800000000002</v>
      </c>
      <c r="N2202" s="3">
        <f t="shared" si="244"/>
        <v>1227</v>
      </c>
    </row>
    <row r="2203" spans="1:14" x14ac:dyDescent="0.35">
      <c r="A2203" s="2">
        <v>74178</v>
      </c>
      <c r="B2203" t="s">
        <v>8</v>
      </c>
      <c r="C2203">
        <v>702102</v>
      </c>
      <c r="D2203" t="s">
        <v>2955</v>
      </c>
      <c r="E2203">
        <v>350</v>
      </c>
      <c r="F2203" s="1">
        <v>43466</v>
      </c>
      <c r="G2203" s="3">
        <v>1636</v>
      </c>
      <c r="H2203" s="3">
        <f t="shared" si="238"/>
        <v>621.68000000000006</v>
      </c>
      <c r="I2203" s="3">
        <f t="shared" si="239"/>
        <v>261.10560000000004</v>
      </c>
      <c r="J2203" s="3">
        <f t="shared" si="240"/>
        <v>867.08</v>
      </c>
      <c r="K2203" s="3">
        <f t="shared" si="241"/>
        <v>916.16000000000008</v>
      </c>
      <c r="L2203" s="3">
        <f t="shared" si="242"/>
        <v>539.88</v>
      </c>
      <c r="M2203" s="3">
        <f t="shared" si="243"/>
        <v>1276.0800000000002</v>
      </c>
      <c r="N2203" s="3">
        <f t="shared" si="244"/>
        <v>1227</v>
      </c>
    </row>
    <row r="2204" spans="1:14" x14ac:dyDescent="0.35">
      <c r="A2204" s="2">
        <v>74177</v>
      </c>
      <c r="B2204" t="s">
        <v>8</v>
      </c>
      <c r="C2204">
        <v>702103</v>
      </c>
      <c r="D2204" t="s">
        <v>2956</v>
      </c>
      <c r="E2204">
        <v>350</v>
      </c>
      <c r="F2204" s="1">
        <v>44356</v>
      </c>
      <c r="G2204" s="3">
        <v>2080</v>
      </c>
      <c r="H2204" s="3">
        <f t="shared" si="238"/>
        <v>790.4</v>
      </c>
      <c r="I2204" s="3">
        <f t="shared" si="239"/>
        <v>331.96799999999996</v>
      </c>
      <c r="J2204" s="3">
        <f t="shared" si="240"/>
        <v>1102.4000000000001</v>
      </c>
      <c r="K2204" s="3">
        <f t="shared" si="241"/>
        <v>1164.8000000000002</v>
      </c>
      <c r="L2204" s="3">
        <f t="shared" si="242"/>
        <v>686.4</v>
      </c>
      <c r="M2204" s="3">
        <f t="shared" si="243"/>
        <v>1622.4</v>
      </c>
      <c r="N2204" s="3">
        <f t="shared" si="244"/>
        <v>1560</v>
      </c>
    </row>
    <row r="2205" spans="1:14" x14ac:dyDescent="0.35">
      <c r="A2205" s="2">
        <v>74176</v>
      </c>
      <c r="B2205" t="s">
        <v>8</v>
      </c>
      <c r="C2205">
        <v>702104</v>
      </c>
      <c r="D2205" t="s">
        <v>2957</v>
      </c>
      <c r="E2205">
        <v>350</v>
      </c>
      <c r="F2205" s="1">
        <v>43466</v>
      </c>
      <c r="G2205" s="3">
        <v>1489</v>
      </c>
      <c r="H2205" s="3">
        <f t="shared" si="238"/>
        <v>565.82000000000005</v>
      </c>
      <c r="I2205" s="3">
        <f t="shared" si="239"/>
        <v>237.64440000000002</v>
      </c>
      <c r="J2205" s="3">
        <f t="shared" si="240"/>
        <v>789.17000000000007</v>
      </c>
      <c r="K2205" s="3">
        <f t="shared" si="241"/>
        <v>833.84</v>
      </c>
      <c r="L2205" s="3">
        <f t="shared" si="242"/>
        <v>491.37</v>
      </c>
      <c r="M2205" s="3">
        <f t="shared" si="243"/>
        <v>1161.42</v>
      </c>
      <c r="N2205" s="3">
        <f t="shared" si="244"/>
        <v>1116.75</v>
      </c>
    </row>
    <row r="2206" spans="1:14" x14ac:dyDescent="0.35">
      <c r="A2206" s="2">
        <v>74178</v>
      </c>
      <c r="B2206" t="s">
        <v>8</v>
      </c>
      <c r="C2206">
        <v>702105</v>
      </c>
      <c r="D2206" t="s">
        <v>2958</v>
      </c>
      <c r="E2206">
        <v>350</v>
      </c>
      <c r="F2206" s="1">
        <v>43466</v>
      </c>
      <c r="G2206" s="3">
        <v>1948.25</v>
      </c>
      <c r="H2206" s="3">
        <f t="shared" si="238"/>
        <v>740.33500000000004</v>
      </c>
      <c r="I2206" s="3">
        <f t="shared" si="239"/>
        <v>310.94069999999999</v>
      </c>
      <c r="J2206" s="3">
        <f t="shared" si="240"/>
        <v>1032.5725</v>
      </c>
      <c r="K2206" s="3">
        <f t="shared" si="241"/>
        <v>1091.0200000000002</v>
      </c>
      <c r="L2206" s="3">
        <f t="shared" si="242"/>
        <v>642.92250000000001</v>
      </c>
      <c r="M2206" s="3">
        <f t="shared" si="243"/>
        <v>1519.635</v>
      </c>
      <c r="N2206" s="3">
        <f t="shared" si="244"/>
        <v>1461.1875</v>
      </c>
    </row>
    <row r="2207" spans="1:14" x14ac:dyDescent="0.35">
      <c r="A2207" s="2">
        <v>73700</v>
      </c>
      <c r="B2207" t="s">
        <v>8</v>
      </c>
      <c r="C2207">
        <v>702135</v>
      </c>
      <c r="D2207" t="s">
        <v>2959</v>
      </c>
      <c r="E2207">
        <v>350</v>
      </c>
      <c r="F2207" s="1">
        <v>43466</v>
      </c>
      <c r="G2207" s="3">
        <v>1033.75</v>
      </c>
      <c r="H2207" s="3">
        <f t="shared" si="238"/>
        <v>392.82499999999999</v>
      </c>
      <c r="I2207" s="3">
        <f t="shared" si="239"/>
        <v>164.98649999999998</v>
      </c>
      <c r="J2207" s="3">
        <f t="shared" si="240"/>
        <v>547.88750000000005</v>
      </c>
      <c r="K2207" s="3">
        <f t="shared" si="241"/>
        <v>578.90000000000009</v>
      </c>
      <c r="L2207" s="3">
        <f t="shared" si="242"/>
        <v>341.13749999999999</v>
      </c>
      <c r="M2207" s="3">
        <f t="shared" si="243"/>
        <v>806.32500000000005</v>
      </c>
      <c r="N2207" s="3">
        <f t="shared" si="244"/>
        <v>775.3125</v>
      </c>
    </row>
    <row r="2208" spans="1:14" x14ac:dyDescent="0.35">
      <c r="A2208" s="2">
        <v>73200</v>
      </c>
      <c r="B2208" t="s">
        <v>8</v>
      </c>
      <c r="C2208">
        <v>702136</v>
      </c>
      <c r="D2208" t="s">
        <v>2964</v>
      </c>
      <c r="E2208">
        <v>350</v>
      </c>
      <c r="F2208" s="1">
        <v>43466</v>
      </c>
      <c r="G2208" s="3">
        <v>1033.75</v>
      </c>
      <c r="H2208" s="3">
        <f t="shared" si="238"/>
        <v>392.82499999999999</v>
      </c>
      <c r="I2208" s="3">
        <f t="shared" si="239"/>
        <v>164.98649999999998</v>
      </c>
      <c r="J2208" s="3">
        <f t="shared" si="240"/>
        <v>547.88750000000005</v>
      </c>
      <c r="K2208" s="3">
        <f t="shared" si="241"/>
        <v>578.90000000000009</v>
      </c>
      <c r="L2208" s="3">
        <f t="shared" si="242"/>
        <v>341.13749999999999</v>
      </c>
      <c r="M2208" s="3">
        <f t="shared" si="243"/>
        <v>806.32500000000005</v>
      </c>
      <c r="N2208" s="3">
        <f t="shared" si="244"/>
        <v>775.3125</v>
      </c>
    </row>
    <row r="2209" spans="1:14" x14ac:dyDescent="0.35">
      <c r="A2209" s="2">
        <v>73701</v>
      </c>
      <c r="B2209" t="s">
        <v>8</v>
      </c>
      <c r="C2209">
        <v>702140</v>
      </c>
      <c r="D2209" t="s">
        <v>2969</v>
      </c>
      <c r="E2209">
        <v>350</v>
      </c>
      <c r="F2209" s="1">
        <v>43466</v>
      </c>
      <c r="G2209" s="3">
        <v>1099.5</v>
      </c>
      <c r="H2209" s="3">
        <f t="shared" si="238"/>
        <v>417.81</v>
      </c>
      <c r="I2209" s="3">
        <f t="shared" si="239"/>
        <v>175.4802</v>
      </c>
      <c r="J2209" s="3">
        <f t="shared" si="240"/>
        <v>582.73500000000001</v>
      </c>
      <c r="K2209" s="3">
        <f t="shared" si="241"/>
        <v>615.72</v>
      </c>
      <c r="L2209" s="3">
        <f t="shared" si="242"/>
        <v>362.83500000000004</v>
      </c>
      <c r="M2209" s="3">
        <f t="shared" si="243"/>
        <v>857.61</v>
      </c>
      <c r="N2209" s="3">
        <f t="shared" si="244"/>
        <v>824.625</v>
      </c>
    </row>
    <row r="2210" spans="1:14" x14ac:dyDescent="0.35">
      <c r="A2210" s="2">
        <v>73201</v>
      </c>
      <c r="B2210" t="s">
        <v>8</v>
      </c>
      <c r="C2210">
        <v>702141</v>
      </c>
      <c r="D2210" t="s">
        <v>2974</v>
      </c>
      <c r="E2210">
        <v>350</v>
      </c>
      <c r="F2210" s="1">
        <v>43466</v>
      </c>
      <c r="G2210" s="3">
        <v>1099.5</v>
      </c>
      <c r="H2210" s="3">
        <f t="shared" si="238"/>
        <v>417.81</v>
      </c>
      <c r="I2210" s="3">
        <f t="shared" si="239"/>
        <v>175.4802</v>
      </c>
      <c r="J2210" s="3">
        <f t="shared" si="240"/>
        <v>582.73500000000001</v>
      </c>
      <c r="K2210" s="3">
        <f t="shared" si="241"/>
        <v>615.72</v>
      </c>
      <c r="L2210" s="3">
        <f t="shared" si="242"/>
        <v>362.83500000000004</v>
      </c>
      <c r="M2210" s="3">
        <f t="shared" si="243"/>
        <v>857.61</v>
      </c>
      <c r="N2210" s="3">
        <f t="shared" si="244"/>
        <v>824.625</v>
      </c>
    </row>
    <row r="2211" spans="1:14" x14ac:dyDescent="0.35">
      <c r="A2211" s="2">
        <v>73702</v>
      </c>
      <c r="B2211" t="s">
        <v>8</v>
      </c>
      <c r="C2211">
        <v>702145</v>
      </c>
      <c r="D2211" t="s">
        <v>2979</v>
      </c>
      <c r="E2211">
        <v>350</v>
      </c>
      <c r="F2211" s="1">
        <v>43466</v>
      </c>
      <c r="G2211" s="3">
        <v>1326.25</v>
      </c>
      <c r="H2211" s="3">
        <f t="shared" si="238"/>
        <v>503.97500000000002</v>
      </c>
      <c r="I2211" s="3">
        <f t="shared" si="239"/>
        <v>211.6695</v>
      </c>
      <c r="J2211" s="3">
        <f t="shared" si="240"/>
        <v>702.91250000000002</v>
      </c>
      <c r="K2211" s="3">
        <f t="shared" si="241"/>
        <v>742.7</v>
      </c>
      <c r="L2211" s="3">
        <f t="shared" si="242"/>
        <v>437.66250000000002</v>
      </c>
      <c r="M2211" s="3">
        <f t="shared" si="243"/>
        <v>1034.4750000000001</v>
      </c>
      <c r="N2211" s="3">
        <f t="shared" si="244"/>
        <v>994.6875</v>
      </c>
    </row>
    <row r="2212" spans="1:14" x14ac:dyDescent="0.35">
      <c r="A2212" s="2">
        <v>73202</v>
      </c>
      <c r="B2212" t="s">
        <v>8</v>
      </c>
      <c r="C2212">
        <v>702146</v>
      </c>
      <c r="D2212" t="s">
        <v>2984</v>
      </c>
      <c r="E2212">
        <v>350</v>
      </c>
      <c r="F2212" s="1">
        <v>43466</v>
      </c>
      <c r="G2212" s="3">
        <v>1326.25</v>
      </c>
      <c r="H2212" s="3">
        <f t="shared" si="238"/>
        <v>503.97500000000002</v>
      </c>
      <c r="I2212" s="3">
        <f t="shared" si="239"/>
        <v>211.6695</v>
      </c>
      <c r="J2212" s="3">
        <f t="shared" si="240"/>
        <v>702.91250000000002</v>
      </c>
      <c r="K2212" s="3">
        <f t="shared" si="241"/>
        <v>742.7</v>
      </c>
      <c r="L2212" s="3">
        <f t="shared" si="242"/>
        <v>437.66250000000002</v>
      </c>
      <c r="M2212" s="3">
        <f t="shared" si="243"/>
        <v>1034.4750000000001</v>
      </c>
      <c r="N2212" s="3">
        <f t="shared" si="244"/>
        <v>994.6875</v>
      </c>
    </row>
    <row r="2213" spans="1:14" x14ac:dyDescent="0.35">
      <c r="A2213" s="2">
        <v>70486</v>
      </c>
      <c r="B2213" t="s">
        <v>8</v>
      </c>
      <c r="C2213">
        <v>702147</v>
      </c>
      <c r="D2213" t="s">
        <v>2989</v>
      </c>
      <c r="E2213">
        <v>350</v>
      </c>
      <c r="F2213" s="1">
        <v>43466</v>
      </c>
      <c r="G2213" s="3">
        <v>485.25</v>
      </c>
      <c r="H2213" s="3">
        <f t="shared" si="238"/>
        <v>184.39500000000001</v>
      </c>
      <c r="I2213" s="3">
        <f t="shared" si="239"/>
        <v>77.445899999999995</v>
      </c>
      <c r="J2213" s="3">
        <f t="shared" si="240"/>
        <v>257.1825</v>
      </c>
      <c r="K2213" s="3">
        <f t="shared" si="241"/>
        <v>271.74</v>
      </c>
      <c r="L2213" s="3">
        <f t="shared" si="242"/>
        <v>160.13250000000002</v>
      </c>
      <c r="M2213" s="3">
        <f t="shared" si="243"/>
        <v>378.495</v>
      </c>
      <c r="N2213" s="3">
        <f t="shared" si="244"/>
        <v>363.9375</v>
      </c>
    </row>
    <row r="2214" spans="1:14" x14ac:dyDescent="0.35">
      <c r="A2214" s="2">
        <v>70487</v>
      </c>
      <c r="B2214" t="s">
        <v>8</v>
      </c>
      <c r="C2214">
        <v>702148</v>
      </c>
      <c r="D2214" t="s">
        <v>2990</v>
      </c>
      <c r="E2214">
        <v>350</v>
      </c>
      <c r="F2214" s="1">
        <v>43466</v>
      </c>
      <c r="G2214" s="3">
        <v>579</v>
      </c>
      <c r="H2214" s="3">
        <f t="shared" si="238"/>
        <v>220.02</v>
      </c>
      <c r="I2214" s="3">
        <f t="shared" si="239"/>
        <v>92.4084</v>
      </c>
      <c r="J2214" s="3">
        <f t="shared" si="240"/>
        <v>306.87</v>
      </c>
      <c r="K2214" s="3">
        <f t="shared" si="241"/>
        <v>324.24</v>
      </c>
      <c r="L2214" s="3">
        <f t="shared" si="242"/>
        <v>191.07000000000002</v>
      </c>
      <c r="M2214" s="3">
        <f t="shared" si="243"/>
        <v>451.62</v>
      </c>
      <c r="N2214" s="3">
        <f t="shared" si="244"/>
        <v>434.25</v>
      </c>
    </row>
    <row r="2215" spans="1:14" x14ac:dyDescent="0.35">
      <c r="A2215" s="2">
        <v>70488</v>
      </c>
      <c r="B2215" t="s">
        <v>8</v>
      </c>
      <c r="C2215">
        <v>702149</v>
      </c>
      <c r="D2215" t="s">
        <v>2991</v>
      </c>
      <c r="E2215">
        <v>350</v>
      </c>
      <c r="F2215" s="1">
        <v>43466</v>
      </c>
      <c r="G2215" s="3">
        <v>700.25</v>
      </c>
      <c r="H2215" s="3">
        <f t="shared" si="238"/>
        <v>266.09500000000003</v>
      </c>
      <c r="I2215" s="3">
        <f t="shared" si="239"/>
        <v>111.7599</v>
      </c>
      <c r="J2215" s="3">
        <f t="shared" si="240"/>
        <v>371.13249999999999</v>
      </c>
      <c r="K2215" s="3">
        <f t="shared" si="241"/>
        <v>392.14000000000004</v>
      </c>
      <c r="L2215" s="3">
        <f t="shared" si="242"/>
        <v>231.08250000000001</v>
      </c>
      <c r="M2215" s="3">
        <f t="shared" si="243"/>
        <v>546.19500000000005</v>
      </c>
      <c r="N2215" s="3">
        <f t="shared" si="244"/>
        <v>525.1875</v>
      </c>
    </row>
    <row r="2216" spans="1:14" x14ac:dyDescent="0.35">
      <c r="A2216" s="2">
        <v>72192</v>
      </c>
      <c r="B2216" t="s">
        <v>8</v>
      </c>
      <c r="C2216">
        <v>702150</v>
      </c>
      <c r="D2216" t="s">
        <v>2992</v>
      </c>
      <c r="E2216">
        <v>350</v>
      </c>
      <c r="F2216" s="1">
        <v>43466</v>
      </c>
      <c r="G2216" s="3">
        <v>200</v>
      </c>
      <c r="H2216" s="3">
        <f t="shared" si="238"/>
        <v>76</v>
      </c>
      <c r="I2216" s="3">
        <f t="shared" si="239"/>
        <v>31.919999999999998</v>
      </c>
      <c r="J2216" s="3">
        <f t="shared" si="240"/>
        <v>106</v>
      </c>
      <c r="K2216" s="3">
        <f t="shared" si="241"/>
        <v>112.00000000000001</v>
      </c>
      <c r="L2216" s="3">
        <f t="shared" si="242"/>
        <v>66</v>
      </c>
      <c r="M2216" s="3">
        <f t="shared" si="243"/>
        <v>156</v>
      </c>
      <c r="N2216" s="3">
        <f t="shared" si="244"/>
        <v>150</v>
      </c>
    </row>
    <row r="2217" spans="1:14" x14ac:dyDescent="0.35">
      <c r="A2217" s="2">
        <v>72193</v>
      </c>
      <c r="B2217" t="s">
        <v>8</v>
      </c>
      <c r="C2217">
        <v>702151</v>
      </c>
      <c r="D2217" t="s">
        <v>2993</v>
      </c>
      <c r="E2217">
        <v>350</v>
      </c>
      <c r="F2217" s="1">
        <v>43466</v>
      </c>
      <c r="G2217" s="3">
        <v>400</v>
      </c>
      <c r="H2217" s="3">
        <f t="shared" si="238"/>
        <v>152</v>
      </c>
      <c r="I2217" s="3">
        <f t="shared" si="239"/>
        <v>63.839999999999996</v>
      </c>
      <c r="J2217" s="3">
        <f t="shared" si="240"/>
        <v>212</v>
      </c>
      <c r="K2217" s="3">
        <f t="shared" si="241"/>
        <v>224.00000000000003</v>
      </c>
      <c r="L2217" s="3">
        <f t="shared" si="242"/>
        <v>132</v>
      </c>
      <c r="M2217" s="3">
        <f t="shared" si="243"/>
        <v>312</v>
      </c>
      <c r="N2217" s="3">
        <f t="shared" si="244"/>
        <v>300</v>
      </c>
    </row>
    <row r="2218" spans="1:14" x14ac:dyDescent="0.35">
      <c r="A2218" s="2">
        <v>72194</v>
      </c>
      <c r="B2218" t="s">
        <v>8</v>
      </c>
      <c r="C2218">
        <v>702152</v>
      </c>
      <c r="D2218" t="s">
        <v>2994</v>
      </c>
      <c r="E2218">
        <v>350</v>
      </c>
      <c r="F2218" s="1">
        <v>43466</v>
      </c>
      <c r="G2218" s="3">
        <v>500</v>
      </c>
      <c r="H2218" s="3">
        <f t="shared" si="238"/>
        <v>190</v>
      </c>
      <c r="I2218" s="3">
        <f t="shared" si="239"/>
        <v>79.8</v>
      </c>
      <c r="J2218" s="3">
        <f t="shared" si="240"/>
        <v>265</v>
      </c>
      <c r="K2218" s="3">
        <f t="shared" si="241"/>
        <v>280</v>
      </c>
      <c r="L2218" s="3">
        <f t="shared" si="242"/>
        <v>165</v>
      </c>
      <c r="M2218" s="3">
        <f t="shared" si="243"/>
        <v>390</v>
      </c>
      <c r="N2218" s="3">
        <f t="shared" si="244"/>
        <v>375</v>
      </c>
    </row>
    <row r="2219" spans="1:14" x14ac:dyDescent="0.35">
      <c r="A2219" s="2">
        <v>70496</v>
      </c>
      <c r="B2219" t="s">
        <v>8</v>
      </c>
      <c r="C2219">
        <v>702165</v>
      </c>
      <c r="D2219" t="s">
        <v>2995</v>
      </c>
      <c r="E2219">
        <v>350</v>
      </c>
      <c r="F2219" s="1">
        <v>43466</v>
      </c>
      <c r="G2219" s="3">
        <v>1352.75</v>
      </c>
      <c r="H2219" s="3">
        <f t="shared" si="238"/>
        <v>514.04499999999996</v>
      </c>
      <c r="I2219" s="3">
        <f t="shared" si="239"/>
        <v>215.89889999999997</v>
      </c>
      <c r="J2219" s="3">
        <f t="shared" si="240"/>
        <v>716.95749999999998</v>
      </c>
      <c r="K2219" s="3">
        <f t="shared" si="241"/>
        <v>757.54000000000008</v>
      </c>
      <c r="L2219" s="3">
        <f t="shared" si="242"/>
        <v>446.40750000000003</v>
      </c>
      <c r="M2219" s="3">
        <f t="shared" si="243"/>
        <v>1055.145</v>
      </c>
      <c r="N2219" s="3">
        <f t="shared" si="244"/>
        <v>1014.5625</v>
      </c>
    </row>
    <row r="2220" spans="1:14" x14ac:dyDescent="0.35">
      <c r="A2220" s="2">
        <v>70498</v>
      </c>
      <c r="B2220" t="s">
        <v>8</v>
      </c>
      <c r="C2220">
        <v>702166</v>
      </c>
      <c r="D2220" t="s">
        <v>2996</v>
      </c>
      <c r="E2220">
        <v>350</v>
      </c>
      <c r="F2220" s="1">
        <v>43466</v>
      </c>
      <c r="G2220" s="3">
        <v>1352.75</v>
      </c>
      <c r="H2220" s="3">
        <f t="shared" si="238"/>
        <v>514.04499999999996</v>
      </c>
      <c r="I2220" s="3">
        <f t="shared" si="239"/>
        <v>215.89889999999997</v>
      </c>
      <c r="J2220" s="3">
        <f t="shared" si="240"/>
        <v>716.95749999999998</v>
      </c>
      <c r="K2220" s="3">
        <f t="shared" si="241"/>
        <v>757.54000000000008</v>
      </c>
      <c r="L2220" s="3">
        <f t="shared" si="242"/>
        <v>446.40750000000003</v>
      </c>
      <c r="M2220" s="3">
        <f t="shared" si="243"/>
        <v>1055.145</v>
      </c>
      <c r="N2220" s="3">
        <f t="shared" si="244"/>
        <v>1014.5625</v>
      </c>
    </row>
    <row r="2221" spans="1:14" x14ac:dyDescent="0.35">
      <c r="A2221" s="2">
        <v>71275</v>
      </c>
      <c r="B2221" t="s">
        <v>8</v>
      </c>
      <c r="C2221">
        <v>702167</v>
      </c>
      <c r="D2221" t="s">
        <v>2997</v>
      </c>
      <c r="E2221">
        <v>350</v>
      </c>
      <c r="F2221" s="1">
        <v>43466</v>
      </c>
      <c r="G2221" s="3">
        <v>1352.75</v>
      </c>
      <c r="H2221" s="3">
        <f t="shared" si="238"/>
        <v>514.04499999999996</v>
      </c>
      <c r="I2221" s="3">
        <f t="shared" si="239"/>
        <v>215.89889999999997</v>
      </c>
      <c r="J2221" s="3">
        <f t="shared" si="240"/>
        <v>716.95749999999998</v>
      </c>
      <c r="K2221" s="3">
        <f t="shared" si="241"/>
        <v>757.54000000000008</v>
      </c>
      <c r="L2221" s="3">
        <f t="shared" si="242"/>
        <v>446.40750000000003</v>
      </c>
      <c r="M2221" s="3">
        <f t="shared" si="243"/>
        <v>1055.145</v>
      </c>
      <c r="N2221" s="3">
        <f t="shared" si="244"/>
        <v>1014.5625</v>
      </c>
    </row>
    <row r="2222" spans="1:14" x14ac:dyDescent="0.35">
      <c r="A2222" s="2">
        <v>72191</v>
      </c>
      <c r="B2222" t="s">
        <v>8</v>
      </c>
      <c r="C2222">
        <v>702168</v>
      </c>
      <c r="D2222" t="s">
        <v>2998</v>
      </c>
      <c r="E2222">
        <v>350</v>
      </c>
      <c r="F2222" s="1">
        <v>43466</v>
      </c>
      <c r="G2222" s="3">
        <v>1352.75</v>
      </c>
      <c r="H2222" s="3">
        <f t="shared" si="238"/>
        <v>514.04499999999996</v>
      </c>
      <c r="I2222" s="3">
        <f t="shared" si="239"/>
        <v>215.89889999999997</v>
      </c>
      <c r="J2222" s="3">
        <f t="shared" si="240"/>
        <v>716.95749999999998</v>
      </c>
      <c r="K2222" s="3">
        <f t="shared" si="241"/>
        <v>757.54000000000008</v>
      </c>
      <c r="L2222" s="3">
        <f t="shared" si="242"/>
        <v>446.40750000000003</v>
      </c>
      <c r="M2222" s="3">
        <f t="shared" si="243"/>
        <v>1055.145</v>
      </c>
      <c r="N2222" s="3">
        <f t="shared" si="244"/>
        <v>1014.5625</v>
      </c>
    </row>
    <row r="2223" spans="1:14" x14ac:dyDescent="0.35">
      <c r="A2223" s="2">
        <v>73206</v>
      </c>
      <c r="B2223" t="s">
        <v>8</v>
      </c>
      <c r="C2223">
        <v>702169</v>
      </c>
      <c r="D2223" t="s">
        <v>2999</v>
      </c>
      <c r="E2223">
        <v>350</v>
      </c>
      <c r="F2223" s="1">
        <v>43466</v>
      </c>
      <c r="G2223" s="3">
        <v>2705.5</v>
      </c>
      <c r="H2223" s="3">
        <f t="shared" si="238"/>
        <v>1028.0899999999999</v>
      </c>
      <c r="I2223" s="3">
        <f t="shared" si="239"/>
        <v>431.79779999999994</v>
      </c>
      <c r="J2223" s="3">
        <f t="shared" si="240"/>
        <v>1433.915</v>
      </c>
      <c r="K2223" s="3">
        <f t="shared" si="241"/>
        <v>1515.0800000000002</v>
      </c>
      <c r="L2223" s="3">
        <f t="shared" si="242"/>
        <v>892.81500000000005</v>
      </c>
      <c r="M2223" s="3">
        <f t="shared" si="243"/>
        <v>2110.29</v>
      </c>
      <c r="N2223" s="3">
        <f t="shared" si="244"/>
        <v>2029.125</v>
      </c>
    </row>
    <row r="2224" spans="1:14" x14ac:dyDescent="0.35">
      <c r="A2224" s="2">
        <v>73706</v>
      </c>
      <c r="B2224" t="s">
        <v>8</v>
      </c>
      <c r="C2224">
        <v>702170</v>
      </c>
      <c r="D2224" t="s">
        <v>3004</v>
      </c>
      <c r="E2224">
        <v>350</v>
      </c>
      <c r="F2224" s="1">
        <v>43466</v>
      </c>
      <c r="G2224" s="3">
        <v>2705.5</v>
      </c>
      <c r="H2224" s="3">
        <f t="shared" si="238"/>
        <v>1028.0899999999999</v>
      </c>
      <c r="I2224" s="3">
        <f t="shared" si="239"/>
        <v>431.79779999999994</v>
      </c>
      <c r="J2224" s="3">
        <f t="shared" si="240"/>
        <v>1433.915</v>
      </c>
      <c r="K2224" s="3">
        <f t="shared" si="241"/>
        <v>1515.0800000000002</v>
      </c>
      <c r="L2224" s="3">
        <f t="shared" si="242"/>
        <v>892.81500000000005</v>
      </c>
      <c r="M2224" s="3">
        <f t="shared" si="243"/>
        <v>2110.29</v>
      </c>
      <c r="N2224" s="3">
        <f t="shared" si="244"/>
        <v>2029.125</v>
      </c>
    </row>
    <row r="2225" spans="1:14" x14ac:dyDescent="0.35">
      <c r="A2225" s="2">
        <v>74175</v>
      </c>
      <c r="B2225" t="s">
        <v>8</v>
      </c>
      <c r="C2225">
        <v>702171</v>
      </c>
      <c r="D2225" t="s">
        <v>3009</v>
      </c>
      <c r="E2225">
        <v>350</v>
      </c>
      <c r="F2225" s="1">
        <v>43466</v>
      </c>
      <c r="G2225" s="3">
        <v>1352.75</v>
      </c>
      <c r="H2225" s="3">
        <f t="shared" si="238"/>
        <v>514.04499999999996</v>
      </c>
      <c r="I2225" s="3">
        <f t="shared" si="239"/>
        <v>215.89889999999997</v>
      </c>
      <c r="J2225" s="3">
        <f t="shared" si="240"/>
        <v>716.95749999999998</v>
      </c>
      <c r="K2225" s="3">
        <f t="shared" si="241"/>
        <v>757.54000000000008</v>
      </c>
      <c r="L2225" s="3">
        <f t="shared" si="242"/>
        <v>446.40750000000003</v>
      </c>
      <c r="M2225" s="3">
        <f t="shared" si="243"/>
        <v>1055.145</v>
      </c>
      <c r="N2225" s="3">
        <f t="shared" si="244"/>
        <v>1014.5625</v>
      </c>
    </row>
    <row r="2226" spans="1:14" x14ac:dyDescent="0.35">
      <c r="A2226" s="2">
        <v>75635</v>
      </c>
      <c r="B2226" t="s">
        <v>8</v>
      </c>
      <c r="C2226">
        <v>702172</v>
      </c>
      <c r="D2226" t="s">
        <v>3010</v>
      </c>
      <c r="E2226">
        <v>350</v>
      </c>
      <c r="F2226" s="1">
        <v>43466</v>
      </c>
      <c r="G2226" s="3">
        <v>1846.25</v>
      </c>
      <c r="H2226" s="3">
        <f t="shared" si="238"/>
        <v>701.57500000000005</v>
      </c>
      <c r="I2226" s="3">
        <f t="shared" si="239"/>
        <v>294.66149999999999</v>
      </c>
      <c r="J2226" s="3">
        <f t="shared" si="240"/>
        <v>978.51250000000005</v>
      </c>
      <c r="K2226" s="3">
        <f t="shared" si="241"/>
        <v>1033.9000000000001</v>
      </c>
      <c r="L2226" s="3">
        <f t="shared" si="242"/>
        <v>609.26250000000005</v>
      </c>
      <c r="M2226" s="3">
        <f t="shared" si="243"/>
        <v>1440.075</v>
      </c>
      <c r="N2226" s="3">
        <f t="shared" si="244"/>
        <v>1384.6875</v>
      </c>
    </row>
    <row r="2227" spans="1:14" x14ac:dyDescent="0.35">
      <c r="A2227" s="2">
        <v>76377</v>
      </c>
      <c r="B2227" t="s">
        <v>8</v>
      </c>
      <c r="C2227">
        <v>702175</v>
      </c>
      <c r="D2227" t="s">
        <v>3011</v>
      </c>
      <c r="E2227">
        <v>350</v>
      </c>
      <c r="F2227" s="1">
        <v>43466</v>
      </c>
      <c r="G2227" s="3">
        <v>738.5</v>
      </c>
      <c r="H2227" s="3">
        <f t="shared" si="238"/>
        <v>280.63</v>
      </c>
      <c r="I2227" s="3">
        <f t="shared" si="239"/>
        <v>117.8646</v>
      </c>
      <c r="J2227" s="3">
        <f t="shared" si="240"/>
        <v>391.40500000000003</v>
      </c>
      <c r="K2227" s="3">
        <f t="shared" si="241"/>
        <v>413.56000000000006</v>
      </c>
      <c r="L2227" s="3">
        <f t="shared" si="242"/>
        <v>243.70500000000001</v>
      </c>
      <c r="M2227" s="3">
        <f t="shared" si="243"/>
        <v>576.03</v>
      </c>
      <c r="N2227" s="3">
        <f t="shared" si="244"/>
        <v>553.875</v>
      </c>
    </row>
    <row r="2228" spans="1:14" x14ac:dyDescent="0.35">
      <c r="A2228" s="2" t="s">
        <v>3012</v>
      </c>
      <c r="B2228" t="s">
        <v>8</v>
      </c>
      <c r="C2228">
        <v>702176</v>
      </c>
      <c r="D2228" t="s">
        <v>3013</v>
      </c>
      <c r="E2228">
        <v>255</v>
      </c>
      <c r="F2228" s="1">
        <v>43466</v>
      </c>
      <c r="G2228" s="3">
        <v>1</v>
      </c>
      <c r="H2228" s="3">
        <f t="shared" si="238"/>
        <v>0.38</v>
      </c>
      <c r="I2228" s="3">
        <f t="shared" si="239"/>
        <v>0.15959999999999999</v>
      </c>
      <c r="J2228" s="3">
        <f t="shared" si="240"/>
        <v>0.53</v>
      </c>
      <c r="K2228" s="3">
        <f t="shared" si="241"/>
        <v>0.56000000000000005</v>
      </c>
      <c r="L2228" s="3">
        <f t="shared" si="242"/>
        <v>0.33</v>
      </c>
      <c r="M2228" s="3">
        <f t="shared" si="243"/>
        <v>0.78</v>
      </c>
      <c r="N2228" s="3">
        <f t="shared" si="244"/>
        <v>0.75</v>
      </c>
    </row>
    <row r="2229" spans="1:14" x14ac:dyDescent="0.35">
      <c r="A2229" s="2" t="s">
        <v>3014</v>
      </c>
      <c r="B2229" t="s">
        <v>8</v>
      </c>
      <c r="C2229">
        <v>702177</v>
      </c>
      <c r="D2229" t="s">
        <v>3015</v>
      </c>
      <c r="E2229">
        <v>255</v>
      </c>
      <c r="F2229" s="1">
        <v>43466</v>
      </c>
      <c r="G2229" s="3">
        <v>1</v>
      </c>
      <c r="H2229" s="3">
        <f t="shared" si="238"/>
        <v>0.38</v>
      </c>
      <c r="I2229" s="3">
        <f t="shared" si="239"/>
        <v>0.15959999999999999</v>
      </c>
      <c r="J2229" s="3">
        <f t="shared" si="240"/>
        <v>0.53</v>
      </c>
      <c r="K2229" s="3">
        <f t="shared" si="241"/>
        <v>0.56000000000000005</v>
      </c>
      <c r="L2229" s="3">
        <f t="shared" si="242"/>
        <v>0.33</v>
      </c>
      <c r="M2229" s="3">
        <f t="shared" si="243"/>
        <v>0.78</v>
      </c>
      <c r="N2229" s="3">
        <f t="shared" si="244"/>
        <v>0.75</v>
      </c>
    </row>
    <row r="2230" spans="1:14" x14ac:dyDescent="0.35">
      <c r="A2230" s="2" t="s">
        <v>3014</v>
      </c>
      <c r="B2230" t="s">
        <v>8</v>
      </c>
      <c r="C2230">
        <v>702178</v>
      </c>
      <c r="D2230" t="s">
        <v>3016</v>
      </c>
      <c r="E2230">
        <v>636</v>
      </c>
      <c r="F2230" s="1">
        <v>43466</v>
      </c>
      <c r="G2230" s="3">
        <v>1</v>
      </c>
      <c r="H2230" s="3">
        <f t="shared" si="238"/>
        <v>0.38</v>
      </c>
      <c r="I2230" s="3">
        <f t="shared" si="239"/>
        <v>0.15959999999999999</v>
      </c>
      <c r="J2230" s="3">
        <f t="shared" si="240"/>
        <v>0.53</v>
      </c>
      <c r="K2230" s="3">
        <f t="shared" si="241"/>
        <v>0.56000000000000005</v>
      </c>
      <c r="L2230" s="3">
        <f t="shared" si="242"/>
        <v>0.33</v>
      </c>
      <c r="M2230" s="3">
        <f t="shared" si="243"/>
        <v>0.78</v>
      </c>
      <c r="N2230" s="3">
        <f t="shared" si="244"/>
        <v>0.75</v>
      </c>
    </row>
    <row r="2231" spans="1:14" x14ac:dyDescent="0.35">
      <c r="A2231" s="2" t="s">
        <v>3014</v>
      </c>
      <c r="B2231" t="s">
        <v>8</v>
      </c>
      <c r="C2231">
        <v>702179</v>
      </c>
      <c r="D2231" t="s">
        <v>3017</v>
      </c>
      <c r="E2231">
        <v>636</v>
      </c>
      <c r="F2231" s="1">
        <v>43466</v>
      </c>
      <c r="G2231" s="3">
        <v>1</v>
      </c>
      <c r="H2231" s="3">
        <f t="shared" si="238"/>
        <v>0.38</v>
      </c>
      <c r="I2231" s="3">
        <f t="shared" si="239"/>
        <v>0.15959999999999999</v>
      </c>
      <c r="J2231" s="3">
        <f t="shared" si="240"/>
        <v>0.53</v>
      </c>
      <c r="K2231" s="3">
        <f t="shared" si="241"/>
        <v>0.56000000000000005</v>
      </c>
      <c r="L2231" s="3">
        <f t="shared" si="242"/>
        <v>0.33</v>
      </c>
      <c r="M2231" s="3">
        <f t="shared" si="243"/>
        <v>0.78</v>
      </c>
      <c r="N2231" s="3">
        <f t="shared" si="244"/>
        <v>0.75</v>
      </c>
    </row>
    <row r="2232" spans="1:14" x14ac:dyDescent="0.35">
      <c r="A2232" s="2" t="s">
        <v>3014</v>
      </c>
      <c r="B2232" t="s">
        <v>8</v>
      </c>
      <c r="C2232">
        <v>702180</v>
      </c>
      <c r="D2232" t="s">
        <v>3018</v>
      </c>
      <c r="E2232">
        <v>255</v>
      </c>
      <c r="F2232" s="1">
        <v>43466</v>
      </c>
      <c r="G2232" s="3">
        <v>1.25</v>
      </c>
      <c r="H2232" s="3">
        <f t="shared" si="238"/>
        <v>0.47499999999999998</v>
      </c>
      <c r="I2232" s="3">
        <f t="shared" si="239"/>
        <v>0.19949999999999998</v>
      </c>
      <c r="J2232" s="3">
        <f t="shared" si="240"/>
        <v>0.66250000000000009</v>
      </c>
      <c r="K2232" s="3">
        <f t="shared" si="241"/>
        <v>0.70000000000000007</v>
      </c>
      <c r="L2232" s="3">
        <f t="shared" si="242"/>
        <v>0.41250000000000003</v>
      </c>
      <c r="M2232" s="3">
        <f t="shared" si="243"/>
        <v>0.97500000000000009</v>
      </c>
      <c r="N2232" s="3">
        <f t="shared" si="244"/>
        <v>0.9375</v>
      </c>
    </row>
    <row r="2233" spans="1:14" x14ac:dyDescent="0.35">
      <c r="A2233" s="2">
        <v>78012</v>
      </c>
      <c r="B2233" t="s">
        <v>8</v>
      </c>
      <c r="C2233">
        <v>703003</v>
      </c>
      <c r="D2233" t="s">
        <v>3019</v>
      </c>
      <c r="E2233">
        <v>341</v>
      </c>
      <c r="F2233" s="1">
        <v>44927</v>
      </c>
      <c r="G2233" s="3">
        <v>500</v>
      </c>
      <c r="H2233" s="3">
        <f t="shared" si="238"/>
        <v>190</v>
      </c>
      <c r="I2233" s="3">
        <f t="shared" si="239"/>
        <v>79.8</v>
      </c>
      <c r="J2233" s="3">
        <f t="shared" si="240"/>
        <v>265</v>
      </c>
      <c r="K2233" s="3">
        <f t="shared" si="241"/>
        <v>280</v>
      </c>
      <c r="L2233" s="3">
        <f t="shared" si="242"/>
        <v>165</v>
      </c>
      <c r="M2233" s="3">
        <f t="shared" si="243"/>
        <v>390</v>
      </c>
      <c r="N2233" s="3">
        <f t="shared" si="244"/>
        <v>375</v>
      </c>
    </row>
    <row r="2234" spans="1:14" x14ac:dyDescent="0.35">
      <c r="A2234" s="2">
        <v>78014</v>
      </c>
      <c r="B2234" t="s">
        <v>8</v>
      </c>
      <c r="C2234">
        <v>703005</v>
      </c>
      <c r="D2234" t="s">
        <v>3020</v>
      </c>
      <c r="E2234">
        <v>341</v>
      </c>
      <c r="F2234" s="1">
        <v>44927</v>
      </c>
      <c r="G2234" s="3">
        <v>975</v>
      </c>
      <c r="H2234" s="3">
        <f t="shared" si="238"/>
        <v>370.5</v>
      </c>
      <c r="I2234" s="3">
        <f t="shared" si="239"/>
        <v>155.60999999999999</v>
      </c>
      <c r="J2234" s="3">
        <f t="shared" si="240"/>
        <v>516.75</v>
      </c>
      <c r="K2234" s="3">
        <f t="shared" si="241"/>
        <v>546</v>
      </c>
      <c r="L2234" s="3">
        <f t="shared" si="242"/>
        <v>321.75</v>
      </c>
      <c r="M2234" s="3">
        <f t="shared" si="243"/>
        <v>760.5</v>
      </c>
      <c r="N2234" s="3">
        <f t="shared" si="244"/>
        <v>731.25</v>
      </c>
    </row>
    <row r="2235" spans="1:14" x14ac:dyDescent="0.35">
      <c r="A2235" s="2">
        <v>78013</v>
      </c>
      <c r="B2235" t="s">
        <v>8</v>
      </c>
      <c r="C2235">
        <v>703006</v>
      </c>
      <c r="D2235" t="s">
        <v>3021</v>
      </c>
      <c r="E2235">
        <v>341</v>
      </c>
      <c r="F2235" s="1">
        <v>44927</v>
      </c>
      <c r="G2235" s="3">
        <v>450</v>
      </c>
      <c r="H2235" s="3">
        <f t="shared" si="238"/>
        <v>171</v>
      </c>
      <c r="I2235" s="3">
        <f t="shared" si="239"/>
        <v>71.819999999999993</v>
      </c>
      <c r="J2235" s="3">
        <f t="shared" si="240"/>
        <v>238.5</v>
      </c>
      <c r="K2235" s="3">
        <f t="shared" si="241"/>
        <v>252.00000000000003</v>
      </c>
      <c r="L2235" s="3">
        <f t="shared" si="242"/>
        <v>148.5</v>
      </c>
      <c r="M2235" s="3">
        <f t="shared" si="243"/>
        <v>351</v>
      </c>
      <c r="N2235" s="3">
        <f t="shared" si="244"/>
        <v>337.5</v>
      </c>
    </row>
    <row r="2236" spans="1:14" x14ac:dyDescent="0.35">
      <c r="A2236" s="2">
        <v>78070</v>
      </c>
      <c r="B2236" t="s">
        <v>8</v>
      </c>
      <c r="C2236">
        <v>703009</v>
      </c>
      <c r="D2236" t="s">
        <v>3022</v>
      </c>
      <c r="E2236">
        <v>341</v>
      </c>
      <c r="F2236" s="1">
        <v>43466</v>
      </c>
      <c r="G2236" s="3">
        <v>490</v>
      </c>
      <c r="H2236" s="3">
        <f t="shared" si="238"/>
        <v>186.2</v>
      </c>
      <c r="I2236" s="3">
        <f t="shared" si="239"/>
        <v>78.203999999999994</v>
      </c>
      <c r="J2236" s="3">
        <f t="shared" si="240"/>
        <v>259.7</v>
      </c>
      <c r="K2236" s="3">
        <f t="shared" si="241"/>
        <v>274.40000000000003</v>
      </c>
      <c r="L2236" s="3">
        <f t="shared" si="242"/>
        <v>161.70000000000002</v>
      </c>
      <c r="M2236" s="3">
        <f t="shared" si="243"/>
        <v>382.2</v>
      </c>
      <c r="N2236" s="3">
        <f t="shared" si="244"/>
        <v>367.5</v>
      </c>
    </row>
    <row r="2237" spans="1:14" x14ac:dyDescent="0.35">
      <c r="A2237" s="2">
        <v>78185</v>
      </c>
      <c r="B2237" t="s">
        <v>8</v>
      </c>
      <c r="C2237">
        <v>703026</v>
      </c>
      <c r="D2237" t="s">
        <v>3023</v>
      </c>
      <c r="E2237">
        <v>341</v>
      </c>
      <c r="F2237" s="1">
        <v>43466</v>
      </c>
      <c r="G2237" s="3">
        <v>496.25</v>
      </c>
      <c r="H2237" s="3">
        <f t="shared" si="238"/>
        <v>188.57499999999999</v>
      </c>
      <c r="I2237" s="3">
        <f t="shared" si="239"/>
        <v>79.201499999999996</v>
      </c>
      <c r="J2237" s="3">
        <f t="shared" si="240"/>
        <v>263.01249999999999</v>
      </c>
      <c r="K2237" s="3">
        <f t="shared" si="241"/>
        <v>277.90000000000003</v>
      </c>
      <c r="L2237" s="3">
        <f t="shared" si="242"/>
        <v>163.76250000000002</v>
      </c>
      <c r="M2237" s="3">
        <f t="shared" si="243"/>
        <v>387.07499999999999</v>
      </c>
      <c r="N2237" s="3">
        <f t="shared" si="244"/>
        <v>372.1875</v>
      </c>
    </row>
    <row r="2238" spans="1:14" x14ac:dyDescent="0.35">
      <c r="A2238" s="2">
        <v>78215</v>
      </c>
      <c r="B2238" t="s">
        <v>8</v>
      </c>
      <c r="C2238">
        <v>703036</v>
      </c>
      <c r="D2238" t="s">
        <v>3024</v>
      </c>
      <c r="E2238">
        <v>341</v>
      </c>
      <c r="F2238" s="1">
        <v>43466</v>
      </c>
      <c r="G2238" s="3">
        <v>454.5</v>
      </c>
      <c r="H2238" s="3">
        <f t="shared" si="238"/>
        <v>172.71</v>
      </c>
      <c r="I2238" s="3">
        <f t="shared" si="239"/>
        <v>72.538200000000003</v>
      </c>
      <c r="J2238" s="3">
        <f t="shared" si="240"/>
        <v>240.88500000000002</v>
      </c>
      <c r="K2238" s="3">
        <f t="shared" si="241"/>
        <v>254.52</v>
      </c>
      <c r="L2238" s="3">
        <f t="shared" si="242"/>
        <v>149.98500000000001</v>
      </c>
      <c r="M2238" s="3">
        <f t="shared" si="243"/>
        <v>354.51</v>
      </c>
      <c r="N2238" s="3">
        <f t="shared" si="244"/>
        <v>340.875</v>
      </c>
    </row>
    <row r="2239" spans="1:14" x14ac:dyDescent="0.35">
      <c r="A2239" s="2">
        <v>78227</v>
      </c>
      <c r="B2239" t="s">
        <v>8</v>
      </c>
      <c r="C2239">
        <v>703039</v>
      </c>
      <c r="D2239" t="s">
        <v>3025</v>
      </c>
      <c r="E2239">
        <v>341</v>
      </c>
      <c r="F2239" s="1">
        <v>43466</v>
      </c>
      <c r="G2239" s="3">
        <v>494.5</v>
      </c>
      <c r="H2239" s="3">
        <f t="shared" si="238"/>
        <v>187.91</v>
      </c>
      <c r="I2239" s="3">
        <f t="shared" si="239"/>
        <v>78.922199999999989</v>
      </c>
      <c r="J2239" s="3">
        <f t="shared" si="240"/>
        <v>262.08500000000004</v>
      </c>
      <c r="K2239" s="3">
        <f t="shared" si="241"/>
        <v>276.92</v>
      </c>
      <c r="L2239" s="3">
        <f t="shared" si="242"/>
        <v>163.185</v>
      </c>
      <c r="M2239" s="3">
        <f t="shared" si="243"/>
        <v>385.71000000000004</v>
      </c>
      <c r="N2239" s="3">
        <f t="shared" si="244"/>
        <v>370.875</v>
      </c>
    </row>
    <row r="2240" spans="1:14" x14ac:dyDescent="0.35">
      <c r="A2240" s="2">
        <v>78261</v>
      </c>
      <c r="B2240" t="s">
        <v>8</v>
      </c>
      <c r="C2240">
        <v>703044</v>
      </c>
      <c r="D2240" t="s">
        <v>3026</v>
      </c>
      <c r="E2240">
        <v>341</v>
      </c>
      <c r="F2240" s="1">
        <v>43466</v>
      </c>
      <c r="G2240" s="3">
        <v>516.5</v>
      </c>
      <c r="H2240" s="3">
        <f t="shared" si="238"/>
        <v>196.27</v>
      </c>
      <c r="I2240" s="3">
        <f t="shared" si="239"/>
        <v>82.433400000000006</v>
      </c>
      <c r="J2240" s="3">
        <f t="shared" si="240"/>
        <v>273.745</v>
      </c>
      <c r="K2240" s="3">
        <f t="shared" si="241"/>
        <v>289.24</v>
      </c>
      <c r="L2240" s="3">
        <f t="shared" si="242"/>
        <v>170.44500000000002</v>
      </c>
      <c r="M2240" s="3">
        <f t="shared" si="243"/>
        <v>402.87</v>
      </c>
      <c r="N2240" s="3">
        <f t="shared" si="244"/>
        <v>387.375</v>
      </c>
    </row>
    <row r="2241" spans="1:14" x14ac:dyDescent="0.35">
      <c r="A2241" s="2">
        <v>78264</v>
      </c>
      <c r="B2241" t="s">
        <v>8</v>
      </c>
      <c r="C2241">
        <v>703045</v>
      </c>
      <c r="D2241" t="s">
        <v>3027</v>
      </c>
      <c r="E2241">
        <v>341</v>
      </c>
      <c r="F2241" s="1">
        <v>37672</v>
      </c>
      <c r="G2241" s="3">
        <v>475.5</v>
      </c>
      <c r="H2241" s="3">
        <f t="shared" si="238"/>
        <v>180.69</v>
      </c>
      <c r="I2241" s="3">
        <f t="shared" si="239"/>
        <v>75.889799999999994</v>
      </c>
      <c r="J2241" s="3">
        <f t="shared" si="240"/>
        <v>252.01500000000001</v>
      </c>
      <c r="K2241" s="3">
        <f t="shared" si="241"/>
        <v>266.28000000000003</v>
      </c>
      <c r="L2241" s="3">
        <f t="shared" si="242"/>
        <v>156.91500000000002</v>
      </c>
      <c r="M2241" s="3">
        <f t="shared" si="243"/>
        <v>370.89</v>
      </c>
      <c r="N2241" s="3">
        <f t="shared" si="244"/>
        <v>356.625</v>
      </c>
    </row>
    <row r="2242" spans="1:14" x14ac:dyDescent="0.35">
      <c r="A2242" s="2">
        <v>78264</v>
      </c>
      <c r="B2242" t="s">
        <v>8</v>
      </c>
      <c r="C2242">
        <v>703046</v>
      </c>
      <c r="D2242" t="s">
        <v>3028</v>
      </c>
      <c r="E2242">
        <v>341</v>
      </c>
      <c r="F2242" s="1">
        <v>43466</v>
      </c>
      <c r="G2242" s="3">
        <v>526.25</v>
      </c>
      <c r="H2242" s="3">
        <f t="shared" si="238"/>
        <v>199.97499999999999</v>
      </c>
      <c r="I2242" s="3">
        <f t="shared" si="239"/>
        <v>83.989499999999992</v>
      </c>
      <c r="J2242" s="3">
        <f t="shared" si="240"/>
        <v>278.91250000000002</v>
      </c>
      <c r="K2242" s="3">
        <f t="shared" si="241"/>
        <v>294.70000000000005</v>
      </c>
      <c r="L2242" s="3">
        <f t="shared" si="242"/>
        <v>173.66249999999999</v>
      </c>
      <c r="M2242" s="3">
        <f t="shared" si="243"/>
        <v>410.47500000000002</v>
      </c>
      <c r="N2242" s="3">
        <f t="shared" si="244"/>
        <v>394.6875</v>
      </c>
    </row>
    <row r="2243" spans="1:14" x14ac:dyDescent="0.35">
      <c r="A2243" s="2">
        <v>78278</v>
      </c>
      <c r="B2243" t="s">
        <v>8</v>
      </c>
      <c r="C2243">
        <v>703050</v>
      </c>
      <c r="D2243" t="s">
        <v>3029</v>
      </c>
      <c r="E2243">
        <v>341</v>
      </c>
      <c r="F2243" s="1">
        <v>43466</v>
      </c>
      <c r="G2243" s="3">
        <v>618.25</v>
      </c>
      <c r="H2243" s="3">
        <f t="shared" ref="H2243:H2306" si="245">+G2243*0.38</f>
        <v>234.935</v>
      </c>
      <c r="I2243" s="3">
        <f t="shared" ref="I2243:I2306" si="246">+H2243*0.42</f>
        <v>98.672699999999992</v>
      </c>
      <c r="J2243" s="3">
        <f t="shared" ref="J2243:J2306" si="247">+G2243*0.53</f>
        <v>327.67250000000001</v>
      </c>
      <c r="K2243" s="3">
        <f t="shared" ref="K2243:K2306" si="248">+G2243*0.56</f>
        <v>346.22</v>
      </c>
      <c r="L2243" s="3">
        <f t="shared" ref="L2243:L2306" si="249">+G2243*0.33</f>
        <v>204.02250000000001</v>
      </c>
      <c r="M2243" s="3">
        <f t="shared" ref="M2243:M2306" si="250">+G2243*0.78</f>
        <v>482.23500000000001</v>
      </c>
      <c r="N2243" s="3">
        <f t="shared" ref="N2243:N2306" si="251">+G2243*0.75</f>
        <v>463.6875</v>
      </c>
    </row>
    <row r="2244" spans="1:14" x14ac:dyDescent="0.35">
      <c r="A2244" s="2">
        <v>78262</v>
      </c>
      <c r="B2244" t="s">
        <v>8</v>
      </c>
      <c r="C2244">
        <v>703051</v>
      </c>
      <c r="D2244" t="s">
        <v>3030</v>
      </c>
      <c r="E2244">
        <v>341</v>
      </c>
      <c r="F2244" s="1">
        <v>43466</v>
      </c>
      <c r="G2244" s="3">
        <v>618.25</v>
      </c>
      <c r="H2244" s="3">
        <f t="shared" si="245"/>
        <v>234.935</v>
      </c>
      <c r="I2244" s="3">
        <f t="shared" si="246"/>
        <v>98.672699999999992</v>
      </c>
      <c r="J2244" s="3">
        <f t="shared" si="247"/>
        <v>327.67250000000001</v>
      </c>
      <c r="K2244" s="3">
        <f t="shared" si="248"/>
        <v>346.22</v>
      </c>
      <c r="L2244" s="3">
        <f t="shared" si="249"/>
        <v>204.02250000000001</v>
      </c>
      <c r="M2244" s="3">
        <f t="shared" si="250"/>
        <v>482.23500000000001</v>
      </c>
      <c r="N2244" s="3">
        <f t="shared" si="251"/>
        <v>463.6875</v>
      </c>
    </row>
    <row r="2245" spans="1:14" x14ac:dyDescent="0.35">
      <c r="A2245" s="2">
        <v>78300</v>
      </c>
      <c r="B2245" t="s">
        <v>8</v>
      </c>
      <c r="C2245">
        <v>703054</v>
      </c>
      <c r="D2245" t="s">
        <v>3031</v>
      </c>
      <c r="E2245">
        <v>341</v>
      </c>
      <c r="F2245" s="1">
        <v>43466</v>
      </c>
      <c r="G2245" s="3">
        <v>496.25</v>
      </c>
      <c r="H2245" s="3">
        <f t="shared" si="245"/>
        <v>188.57499999999999</v>
      </c>
      <c r="I2245" s="3">
        <f t="shared" si="246"/>
        <v>79.201499999999996</v>
      </c>
      <c r="J2245" s="3">
        <f t="shared" si="247"/>
        <v>263.01249999999999</v>
      </c>
      <c r="K2245" s="3">
        <f t="shared" si="248"/>
        <v>277.90000000000003</v>
      </c>
      <c r="L2245" s="3">
        <f t="shared" si="249"/>
        <v>163.76250000000002</v>
      </c>
      <c r="M2245" s="3">
        <f t="shared" si="250"/>
        <v>387.07499999999999</v>
      </c>
      <c r="N2245" s="3">
        <f t="shared" si="251"/>
        <v>372.1875</v>
      </c>
    </row>
    <row r="2246" spans="1:14" x14ac:dyDescent="0.35">
      <c r="A2246" s="2">
        <v>78305</v>
      </c>
      <c r="B2246" t="s">
        <v>8</v>
      </c>
      <c r="C2246">
        <v>703056</v>
      </c>
      <c r="D2246" t="s">
        <v>3032</v>
      </c>
      <c r="E2246">
        <v>341</v>
      </c>
      <c r="F2246" s="1">
        <v>43466</v>
      </c>
      <c r="G2246" s="3">
        <v>493.5</v>
      </c>
      <c r="H2246" s="3">
        <f t="shared" si="245"/>
        <v>187.53</v>
      </c>
      <c r="I2246" s="3">
        <f t="shared" si="246"/>
        <v>78.762599999999992</v>
      </c>
      <c r="J2246" s="3">
        <f t="shared" si="247"/>
        <v>261.55500000000001</v>
      </c>
      <c r="K2246" s="3">
        <f t="shared" si="248"/>
        <v>276.36</v>
      </c>
      <c r="L2246" s="3">
        <f t="shared" si="249"/>
        <v>162.85500000000002</v>
      </c>
      <c r="M2246" s="3">
        <f t="shared" si="250"/>
        <v>384.93</v>
      </c>
      <c r="N2246" s="3">
        <f t="shared" si="251"/>
        <v>370.125</v>
      </c>
    </row>
    <row r="2247" spans="1:14" x14ac:dyDescent="0.35">
      <c r="A2247" s="2">
        <v>78306</v>
      </c>
      <c r="B2247" t="s">
        <v>8</v>
      </c>
      <c r="C2247">
        <v>703057</v>
      </c>
      <c r="D2247" t="s">
        <v>3033</v>
      </c>
      <c r="E2247">
        <v>341</v>
      </c>
      <c r="F2247" s="1">
        <v>43466</v>
      </c>
      <c r="G2247" s="3">
        <v>549.5</v>
      </c>
      <c r="H2247" s="3">
        <f t="shared" si="245"/>
        <v>208.81</v>
      </c>
      <c r="I2247" s="3">
        <f t="shared" si="246"/>
        <v>87.700199999999995</v>
      </c>
      <c r="J2247" s="3">
        <f t="shared" si="247"/>
        <v>291.23500000000001</v>
      </c>
      <c r="K2247" s="3">
        <f t="shared" si="248"/>
        <v>307.72000000000003</v>
      </c>
      <c r="L2247" s="3">
        <f t="shared" si="249"/>
        <v>181.33500000000001</v>
      </c>
      <c r="M2247" s="3">
        <f t="shared" si="250"/>
        <v>428.61</v>
      </c>
      <c r="N2247" s="3">
        <f t="shared" si="251"/>
        <v>412.125</v>
      </c>
    </row>
    <row r="2248" spans="1:14" x14ac:dyDescent="0.35">
      <c r="A2248" s="2">
        <v>78315</v>
      </c>
      <c r="B2248" t="s">
        <v>8</v>
      </c>
      <c r="C2248">
        <v>703058</v>
      </c>
      <c r="D2248" t="s">
        <v>3034</v>
      </c>
      <c r="E2248">
        <v>341</v>
      </c>
      <c r="F2248" s="1">
        <v>43466</v>
      </c>
      <c r="G2248" s="3">
        <v>621</v>
      </c>
      <c r="H2248" s="3">
        <f t="shared" si="245"/>
        <v>235.98</v>
      </c>
      <c r="I2248" s="3">
        <f t="shared" si="246"/>
        <v>99.111599999999996</v>
      </c>
      <c r="J2248" s="3">
        <f t="shared" si="247"/>
        <v>329.13</v>
      </c>
      <c r="K2248" s="3">
        <f t="shared" si="248"/>
        <v>347.76000000000005</v>
      </c>
      <c r="L2248" s="3">
        <f t="shared" si="249"/>
        <v>204.93</v>
      </c>
      <c r="M2248" s="3">
        <f t="shared" si="250"/>
        <v>484.38</v>
      </c>
      <c r="N2248" s="3">
        <f t="shared" si="251"/>
        <v>465.75</v>
      </c>
    </row>
    <row r="2249" spans="1:14" x14ac:dyDescent="0.35">
      <c r="A2249" s="2">
        <v>78803</v>
      </c>
      <c r="B2249" t="s">
        <v>8</v>
      </c>
      <c r="C2249">
        <v>703059</v>
      </c>
      <c r="D2249" t="s">
        <v>3035</v>
      </c>
      <c r="E2249">
        <v>341</v>
      </c>
      <c r="F2249" s="1">
        <v>43466</v>
      </c>
      <c r="G2249" s="3">
        <v>496.25</v>
      </c>
      <c r="H2249" s="3">
        <f t="shared" si="245"/>
        <v>188.57499999999999</v>
      </c>
      <c r="I2249" s="3">
        <f t="shared" si="246"/>
        <v>79.201499999999996</v>
      </c>
      <c r="J2249" s="3">
        <f t="shared" si="247"/>
        <v>263.01249999999999</v>
      </c>
      <c r="K2249" s="3">
        <f t="shared" si="248"/>
        <v>277.90000000000003</v>
      </c>
      <c r="L2249" s="3">
        <f t="shared" si="249"/>
        <v>163.76250000000002</v>
      </c>
      <c r="M2249" s="3">
        <f t="shared" si="250"/>
        <v>387.07499999999999</v>
      </c>
      <c r="N2249" s="3">
        <f t="shared" si="251"/>
        <v>372.1875</v>
      </c>
    </row>
    <row r="2250" spans="1:14" x14ac:dyDescent="0.35">
      <c r="A2250" s="2">
        <v>78458</v>
      </c>
      <c r="B2250" t="s">
        <v>8</v>
      </c>
      <c r="C2250">
        <v>703060</v>
      </c>
      <c r="D2250" t="s">
        <v>3036</v>
      </c>
      <c r="E2250">
        <v>341</v>
      </c>
      <c r="F2250" s="1">
        <v>44927</v>
      </c>
      <c r="G2250" s="3">
        <v>500</v>
      </c>
      <c r="H2250" s="3">
        <f t="shared" si="245"/>
        <v>190</v>
      </c>
      <c r="I2250" s="3">
        <f t="shared" si="246"/>
        <v>79.8</v>
      </c>
      <c r="J2250" s="3">
        <f t="shared" si="247"/>
        <v>265</v>
      </c>
      <c r="K2250" s="3">
        <f t="shared" si="248"/>
        <v>280</v>
      </c>
      <c r="L2250" s="3">
        <f t="shared" si="249"/>
        <v>165</v>
      </c>
      <c r="M2250" s="3">
        <f t="shared" si="250"/>
        <v>390</v>
      </c>
      <c r="N2250" s="3">
        <f t="shared" si="251"/>
        <v>375</v>
      </c>
    </row>
    <row r="2251" spans="1:14" x14ac:dyDescent="0.35">
      <c r="A2251" s="2">
        <v>78451</v>
      </c>
      <c r="B2251" t="s">
        <v>8</v>
      </c>
      <c r="C2251">
        <v>703065</v>
      </c>
      <c r="D2251" t="s">
        <v>3037</v>
      </c>
      <c r="E2251">
        <v>341</v>
      </c>
      <c r="F2251" s="1">
        <v>43466</v>
      </c>
      <c r="G2251" s="3">
        <v>1979</v>
      </c>
      <c r="H2251" s="3">
        <f t="shared" si="245"/>
        <v>752.02</v>
      </c>
      <c r="I2251" s="3">
        <f t="shared" si="246"/>
        <v>315.84839999999997</v>
      </c>
      <c r="J2251" s="3">
        <f t="shared" si="247"/>
        <v>1048.8700000000001</v>
      </c>
      <c r="K2251" s="3">
        <f t="shared" si="248"/>
        <v>1108.24</v>
      </c>
      <c r="L2251" s="3">
        <f t="shared" si="249"/>
        <v>653.07000000000005</v>
      </c>
      <c r="M2251" s="3">
        <f t="shared" si="250"/>
        <v>1543.6200000000001</v>
      </c>
      <c r="N2251" s="3">
        <f t="shared" si="251"/>
        <v>1484.25</v>
      </c>
    </row>
    <row r="2252" spans="1:14" x14ac:dyDescent="0.35">
      <c r="A2252" s="2">
        <v>78451</v>
      </c>
      <c r="B2252" t="s">
        <v>8</v>
      </c>
      <c r="C2252">
        <v>703068</v>
      </c>
      <c r="D2252" t="s">
        <v>3038</v>
      </c>
      <c r="E2252">
        <v>341</v>
      </c>
      <c r="F2252" s="1">
        <v>43466</v>
      </c>
      <c r="G2252" s="3">
        <v>1979</v>
      </c>
      <c r="H2252" s="3">
        <f t="shared" si="245"/>
        <v>752.02</v>
      </c>
      <c r="I2252" s="3">
        <f t="shared" si="246"/>
        <v>315.84839999999997</v>
      </c>
      <c r="J2252" s="3">
        <f t="shared" si="247"/>
        <v>1048.8700000000001</v>
      </c>
      <c r="K2252" s="3">
        <f t="shared" si="248"/>
        <v>1108.24</v>
      </c>
      <c r="L2252" s="3">
        <f t="shared" si="249"/>
        <v>653.07000000000005</v>
      </c>
      <c r="M2252" s="3">
        <f t="shared" si="250"/>
        <v>1543.6200000000001</v>
      </c>
      <c r="N2252" s="3">
        <f t="shared" si="251"/>
        <v>1484.25</v>
      </c>
    </row>
    <row r="2253" spans="1:14" x14ac:dyDescent="0.35">
      <c r="A2253" s="2">
        <v>78452</v>
      </c>
      <c r="B2253" t="s">
        <v>8</v>
      </c>
      <c r="C2253">
        <v>703069</v>
      </c>
      <c r="D2253" t="s">
        <v>3039</v>
      </c>
      <c r="E2253">
        <v>340</v>
      </c>
      <c r="F2253" s="1">
        <v>43466</v>
      </c>
      <c r="G2253" s="3">
        <v>2205</v>
      </c>
      <c r="H2253" s="3">
        <f t="shared" si="245"/>
        <v>837.9</v>
      </c>
      <c r="I2253" s="3">
        <f t="shared" si="246"/>
        <v>351.91799999999995</v>
      </c>
      <c r="J2253" s="3">
        <f t="shared" si="247"/>
        <v>1168.6500000000001</v>
      </c>
      <c r="K2253" s="3">
        <f t="shared" si="248"/>
        <v>1234.8000000000002</v>
      </c>
      <c r="L2253" s="3">
        <f t="shared" si="249"/>
        <v>727.65000000000009</v>
      </c>
      <c r="M2253" s="3">
        <f t="shared" si="250"/>
        <v>1719.9</v>
      </c>
      <c r="N2253" s="3">
        <f t="shared" si="251"/>
        <v>1653.75</v>
      </c>
    </row>
    <row r="2254" spans="1:14" x14ac:dyDescent="0.35">
      <c r="A2254" s="2">
        <v>78453</v>
      </c>
      <c r="B2254" t="s">
        <v>8</v>
      </c>
      <c r="C2254">
        <v>703073</v>
      </c>
      <c r="D2254" t="s">
        <v>3040</v>
      </c>
      <c r="E2254">
        <v>341</v>
      </c>
      <c r="F2254" s="1">
        <v>44927</v>
      </c>
      <c r="G2254" s="3">
        <v>1500</v>
      </c>
      <c r="H2254" s="3">
        <f t="shared" si="245"/>
        <v>570</v>
      </c>
      <c r="I2254" s="3">
        <f t="shared" si="246"/>
        <v>239.39999999999998</v>
      </c>
      <c r="J2254" s="3">
        <f t="shared" si="247"/>
        <v>795</v>
      </c>
      <c r="K2254" s="3">
        <f t="shared" si="248"/>
        <v>840.00000000000011</v>
      </c>
      <c r="L2254" s="3">
        <f t="shared" si="249"/>
        <v>495</v>
      </c>
      <c r="M2254" s="3">
        <f t="shared" si="250"/>
        <v>1170</v>
      </c>
      <c r="N2254" s="3">
        <f t="shared" si="251"/>
        <v>1125</v>
      </c>
    </row>
    <row r="2255" spans="1:14" x14ac:dyDescent="0.35">
      <c r="A2255" s="2">
        <v>78473</v>
      </c>
      <c r="B2255" t="s">
        <v>8</v>
      </c>
      <c r="C2255">
        <v>703074</v>
      </c>
      <c r="D2255" t="s">
        <v>3041</v>
      </c>
      <c r="E2255">
        <v>341</v>
      </c>
      <c r="F2255" s="1">
        <v>43466</v>
      </c>
      <c r="G2255" s="3">
        <v>922.75</v>
      </c>
      <c r="H2255" s="3">
        <f t="shared" si="245"/>
        <v>350.64499999999998</v>
      </c>
      <c r="I2255" s="3">
        <f t="shared" si="246"/>
        <v>147.27089999999998</v>
      </c>
      <c r="J2255" s="3">
        <f t="shared" si="247"/>
        <v>489.0575</v>
      </c>
      <c r="K2255" s="3">
        <f t="shared" si="248"/>
        <v>516.74</v>
      </c>
      <c r="L2255" s="3">
        <f t="shared" si="249"/>
        <v>304.50749999999999</v>
      </c>
      <c r="M2255" s="3">
        <f t="shared" si="250"/>
        <v>719.745</v>
      </c>
      <c r="N2255" s="3">
        <f t="shared" si="251"/>
        <v>692.0625</v>
      </c>
    </row>
    <row r="2256" spans="1:14" x14ac:dyDescent="0.35">
      <c r="A2256" s="2">
        <v>78451</v>
      </c>
      <c r="B2256" t="s">
        <v>8</v>
      </c>
      <c r="C2256">
        <v>703075</v>
      </c>
      <c r="D2256" t="s">
        <v>3042</v>
      </c>
      <c r="E2256">
        <v>341</v>
      </c>
      <c r="F2256" s="1">
        <v>44927</v>
      </c>
      <c r="G2256" s="3">
        <v>3000</v>
      </c>
      <c r="H2256" s="3">
        <f t="shared" si="245"/>
        <v>1140</v>
      </c>
      <c r="I2256" s="3">
        <f t="shared" si="246"/>
        <v>478.79999999999995</v>
      </c>
      <c r="J2256" s="3">
        <f t="shared" si="247"/>
        <v>1590</v>
      </c>
      <c r="K2256" s="3">
        <f t="shared" si="248"/>
        <v>1680.0000000000002</v>
      </c>
      <c r="L2256" s="3">
        <f t="shared" si="249"/>
        <v>990</v>
      </c>
      <c r="M2256" s="3">
        <f t="shared" si="250"/>
        <v>2340</v>
      </c>
      <c r="N2256" s="3">
        <f t="shared" si="251"/>
        <v>2250</v>
      </c>
    </row>
    <row r="2257" spans="1:14" x14ac:dyDescent="0.35">
      <c r="A2257" s="2">
        <v>78580</v>
      </c>
      <c r="B2257" t="s">
        <v>8</v>
      </c>
      <c r="C2257">
        <v>703079</v>
      </c>
      <c r="D2257" t="s">
        <v>3043</v>
      </c>
      <c r="E2257">
        <v>341</v>
      </c>
      <c r="F2257" s="1">
        <v>43466</v>
      </c>
      <c r="G2257" s="3">
        <v>462</v>
      </c>
      <c r="H2257" s="3">
        <f t="shared" si="245"/>
        <v>175.56</v>
      </c>
      <c r="I2257" s="3">
        <f t="shared" si="246"/>
        <v>73.735199999999992</v>
      </c>
      <c r="J2257" s="3">
        <f t="shared" si="247"/>
        <v>244.86</v>
      </c>
      <c r="K2257" s="3">
        <f t="shared" si="248"/>
        <v>258.72000000000003</v>
      </c>
      <c r="L2257" s="3">
        <f t="shared" si="249"/>
        <v>152.46</v>
      </c>
      <c r="M2257" s="3">
        <f t="shared" si="250"/>
        <v>360.36</v>
      </c>
      <c r="N2257" s="3">
        <f t="shared" si="251"/>
        <v>346.5</v>
      </c>
    </row>
    <row r="2258" spans="1:14" x14ac:dyDescent="0.35">
      <c r="A2258" s="2">
        <v>78582</v>
      </c>
      <c r="B2258" t="s">
        <v>8</v>
      </c>
      <c r="C2258">
        <v>703081</v>
      </c>
      <c r="D2258" t="s">
        <v>3044</v>
      </c>
      <c r="E2258">
        <v>341</v>
      </c>
      <c r="F2258" s="1">
        <v>43466</v>
      </c>
      <c r="G2258" s="3">
        <v>842.5</v>
      </c>
      <c r="H2258" s="3">
        <f t="shared" si="245"/>
        <v>320.14999999999998</v>
      </c>
      <c r="I2258" s="3">
        <f t="shared" si="246"/>
        <v>134.46299999999999</v>
      </c>
      <c r="J2258" s="3">
        <f t="shared" si="247"/>
        <v>446.52500000000003</v>
      </c>
      <c r="K2258" s="3">
        <f t="shared" si="248"/>
        <v>471.80000000000007</v>
      </c>
      <c r="L2258" s="3">
        <f t="shared" si="249"/>
        <v>278.02500000000003</v>
      </c>
      <c r="M2258" s="3">
        <f t="shared" si="250"/>
        <v>657.15</v>
      </c>
      <c r="N2258" s="3">
        <f t="shared" si="251"/>
        <v>631.875</v>
      </c>
    </row>
    <row r="2259" spans="1:14" x14ac:dyDescent="0.35">
      <c r="A2259" s="2">
        <v>78707</v>
      </c>
      <c r="B2259" t="s">
        <v>8</v>
      </c>
      <c r="C2259">
        <v>703097</v>
      </c>
      <c r="D2259" t="s">
        <v>3045</v>
      </c>
      <c r="E2259">
        <v>341</v>
      </c>
      <c r="F2259" s="1">
        <v>43466</v>
      </c>
      <c r="G2259" s="3">
        <v>791.5</v>
      </c>
      <c r="H2259" s="3">
        <f t="shared" si="245"/>
        <v>300.77</v>
      </c>
      <c r="I2259" s="3">
        <f t="shared" si="246"/>
        <v>126.32339999999999</v>
      </c>
      <c r="J2259" s="3">
        <f t="shared" si="247"/>
        <v>419.495</v>
      </c>
      <c r="K2259" s="3">
        <f t="shared" si="248"/>
        <v>443.24000000000007</v>
      </c>
      <c r="L2259" s="3">
        <f t="shared" si="249"/>
        <v>261.19499999999999</v>
      </c>
      <c r="M2259" s="3">
        <f t="shared" si="250"/>
        <v>617.37</v>
      </c>
      <c r="N2259" s="3">
        <f t="shared" si="251"/>
        <v>593.625</v>
      </c>
    </row>
    <row r="2260" spans="1:14" x14ac:dyDescent="0.35">
      <c r="A2260" s="2">
        <v>78761</v>
      </c>
      <c r="B2260" t="s">
        <v>8</v>
      </c>
      <c r="C2260">
        <v>703102</v>
      </c>
      <c r="D2260" t="s">
        <v>3046</v>
      </c>
      <c r="E2260">
        <v>341</v>
      </c>
      <c r="F2260" s="1">
        <v>43466</v>
      </c>
      <c r="G2260" s="3">
        <v>386.75</v>
      </c>
      <c r="H2260" s="3">
        <f t="shared" si="245"/>
        <v>146.965</v>
      </c>
      <c r="I2260" s="3">
        <f t="shared" si="246"/>
        <v>61.725299999999997</v>
      </c>
      <c r="J2260" s="3">
        <f t="shared" si="247"/>
        <v>204.97750000000002</v>
      </c>
      <c r="K2260" s="3">
        <f t="shared" si="248"/>
        <v>216.58</v>
      </c>
      <c r="L2260" s="3">
        <f t="shared" si="249"/>
        <v>127.62750000000001</v>
      </c>
      <c r="M2260" s="3">
        <f t="shared" si="250"/>
        <v>301.66500000000002</v>
      </c>
      <c r="N2260" s="3">
        <f t="shared" si="251"/>
        <v>290.0625</v>
      </c>
    </row>
    <row r="2261" spans="1:14" x14ac:dyDescent="0.35">
      <c r="A2261" s="2">
        <v>78761</v>
      </c>
      <c r="B2261" t="s">
        <v>8</v>
      </c>
      <c r="C2261">
        <v>703103</v>
      </c>
      <c r="D2261" t="s">
        <v>3047</v>
      </c>
      <c r="E2261">
        <v>341</v>
      </c>
      <c r="F2261" s="1">
        <v>43466</v>
      </c>
      <c r="G2261" s="3">
        <v>438.25</v>
      </c>
      <c r="H2261" s="3">
        <f t="shared" si="245"/>
        <v>166.535</v>
      </c>
      <c r="I2261" s="3">
        <f t="shared" si="246"/>
        <v>69.944699999999997</v>
      </c>
      <c r="J2261" s="3">
        <f t="shared" si="247"/>
        <v>232.27250000000001</v>
      </c>
      <c r="K2261" s="3">
        <f t="shared" si="248"/>
        <v>245.42000000000002</v>
      </c>
      <c r="L2261" s="3">
        <f t="shared" si="249"/>
        <v>144.6225</v>
      </c>
      <c r="M2261" s="3">
        <f t="shared" si="250"/>
        <v>341.83500000000004</v>
      </c>
      <c r="N2261" s="3">
        <f t="shared" si="251"/>
        <v>328.6875</v>
      </c>
    </row>
    <row r="2262" spans="1:14" x14ac:dyDescent="0.35">
      <c r="A2262" s="2" t="s">
        <v>3048</v>
      </c>
      <c r="B2262" t="s">
        <v>8</v>
      </c>
      <c r="C2262">
        <v>703115</v>
      </c>
      <c r="D2262" t="s">
        <v>3049</v>
      </c>
      <c r="E2262">
        <v>343</v>
      </c>
      <c r="F2262" s="1">
        <v>43466</v>
      </c>
      <c r="G2262" s="3">
        <v>98</v>
      </c>
      <c r="H2262" s="3">
        <f t="shared" si="245"/>
        <v>37.24</v>
      </c>
      <c r="I2262" s="3">
        <f t="shared" si="246"/>
        <v>15.6408</v>
      </c>
      <c r="J2262" s="3">
        <f t="shared" si="247"/>
        <v>51.940000000000005</v>
      </c>
      <c r="K2262" s="3">
        <f t="shared" si="248"/>
        <v>54.88</v>
      </c>
      <c r="L2262" s="3">
        <f t="shared" si="249"/>
        <v>32.340000000000003</v>
      </c>
      <c r="M2262" s="3">
        <f t="shared" si="250"/>
        <v>76.44</v>
      </c>
      <c r="N2262" s="3">
        <f t="shared" si="251"/>
        <v>73.5</v>
      </c>
    </row>
    <row r="2263" spans="1:14" x14ac:dyDescent="0.35">
      <c r="A2263" s="2" t="s">
        <v>3050</v>
      </c>
      <c r="B2263" t="s">
        <v>8</v>
      </c>
      <c r="C2263">
        <v>703116</v>
      </c>
      <c r="D2263" t="s">
        <v>3051</v>
      </c>
      <c r="E2263">
        <v>343</v>
      </c>
      <c r="F2263" s="1">
        <v>45292</v>
      </c>
      <c r="G2263" s="3">
        <v>31.25</v>
      </c>
      <c r="H2263" s="3">
        <f t="shared" si="245"/>
        <v>11.875</v>
      </c>
      <c r="I2263" s="3">
        <f t="shared" si="246"/>
        <v>4.9874999999999998</v>
      </c>
      <c r="J2263" s="3">
        <f t="shared" si="247"/>
        <v>16.5625</v>
      </c>
      <c r="K2263" s="3">
        <f t="shared" si="248"/>
        <v>17.5</v>
      </c>
      <c r="L2263" s="3">
        <f t="shared" si="249"/>
        <v>10.3125</v>
      </c>
      <c r="M2263" s="3">
        <f t="shared" si="250"/>
        <v>24.375</v>
      </c>
      <c r="N2263" s="3">
        <f t="shared" si="251"/>
        <v>23.4375</v>
      </c>
    </row>
    <row r="2264" spans="1:14" x14ac:dyDescent="0.35">
      <c r="A2264" s="2" t="s">
        <v>3052</v>
      </c>
      <c r="B2264" t="s">
        <v>8</v>
      </c>
      <c r="C2264">
        <v>703117</v>
      </c>
      <c r="D2264" t="s">
        <v>3053</v>
      </c>
      <c r="E2264">
        <v>343</v>
      </c>
      <c r="F2264" s="1">
        <v>45292</v>
      </c>
      <c r="G2264" s="3">
        <v>850</v>
      </c>
      <c r="H2264" s="3">
        <f t="shared" si="245"/>
        <v>323</v>
      </c>
      <c r="I2264" s="3">
        <f t="shared" si="246"/>
        <v>135.66</v>
      </c>
      <c r="J2264" s="3">
        <f t="shared" si="247"/>
        <v>450.5</v>
      </c>
      <c r="K2264" s="3">
        <f t="shared" si="248"/>
        <v>476.00000000000006</v>
      </c>
      <c r="L2264" s="3">
        <f t="shared" si="249"/>
        <v>280.5</v>
      </c>
      <c r="M2264" s="3">
        <f t="shared" si="250"/>
        <v>663</v>
      </c>
      <c r="N2264" s="3">
        <f t="shared" si="251"/>
        <v>637.5</v>
      </c>
    </row>
    <row r="2265" spans="1:14" x14ac:dyDescent="0.35">
      <c r="A2265" s="2" t="s">
        <v>3054</v>
      </c>
      <c r="B2265" t="s">
        <v>8</v>
      </c>
      <c r="C2265">
        <v>703122</v>
      </c>
      <c r="D2265" t="s">
        <v>3055</v>
      </c>
      <c r="E2265">
        <v>343</v>
      </c>
      <c r="F2265" s="1">
        <v>43466</v>
      </c>
      <c r="G2265" s="3">
        <v>20.75</v>
      </c>
      <c r="H2265" s="3">
        <f t="shared" si="245"/>
        <v>7.8849999999999998</v>
      </c>
      <c r="I2265" s="3">
        <f t="shared" si="246"/>
        <v>3.3116999999999996</v>
      </c>
      <c r="J2265" s="3">
        <f t="shared" si="247"/>
        <v>10.9975</v>
      </c>
      <c r="K2265" s="3">
        <f t="shared" si="248"/>
        <v>11.620000000000001</v>
      </c>
      <c r="L2265" s="3">
        <f t="shared" si="249"/>
        <v>6.8475000000000001</v>
      </c>
      <c r="M2265" s="3">
        <f t="shared" si="250"/>
        <v>16.185000000000002</v>
      </c>
      <c r="N2265" s="3">
        <f t="shared" si="251"/>
        <v>15.5625</v>
      </c>
    </row>
    <row r="2266" spans="1:14" x14ac:dyDescent="0.35">
      <c r="A2266" s="2" t="s">
        <v>3056</v>
      </c>
      <c r="B2266" t="s">
        <v>8</v>
      </c>
      <c r="C2266">
        <v>703123</v>
      </c>
      <c r="D2266" t="s">
        <v>3057</v>
      </c>
      <c r="E2266">
        <v>343</v>
      </c>
      <c r="F2266" s="1">
        <v>43466</v>
      </c>
      <c r="G2266" s="3">
        <v>74</v>
      </c>
      <c r="H2266" s="3">
        <f t="shared" si="245"/>
        <v>28.12</v>
      </c>
      <c r="I2266" s="3">
        <f t="shared" si="246"/>
        <v>11.8104</v>
      </c>
      <c r="J2266" s="3">
        <f t="shared" si="247"/>
        <v>39.22</v>
      </c>
      <c r="K2266" s="3">
        <f t="shared" si="248"/>
        <v>41.440000000000005</v>
      </c>
      <c r="L2266" s="3">
        <f t="shared" si="249"/>
        <v>24.42</v>
      </c>
      <c r="M2266" s="3">
        <f t="shared" si="250"/>
        <v>57.72</v>
      </c>
      <c r="N2266" s="3">
        <f t="shared" si="251"/>
        <v>55.5</v>
      </c>
    </row>
    <row r="2267" spans="1:14" x14ac:dyDescent="0.35">
      <c r="A2267" s="2" t="s">
        <v>3058</v>
      </c>
      <c r="B2267" t="s">
        <v>8</v>
      </c>
      <c r="C2267">
        <v>703128</v>
      </c>
      <c r="D2267" t="s">
        <v>3059</v>
      </c>
      <c r="E2267">
        <v>343</v>
      </c>
      <c r="F2267" s="1">
        <v>45292</v>
      </c>
      <c r="G2267" s="3">
        <v>825</v>
      </c>
      <c r="H2267" s="3">
        <f t="shared" si="245"/>
        <v>313.5</v>
      </c>
      <c r="I2267" s="3">
        <f t="shared" si="246"/>
        <v>131.66999999999999</v>
      </c>
      <c r="J2267" s="3">
        <f t="shared" si="247"/>
        <v>437.25</v>
      </c>
      <c r="K2267" s="3">
        <f t="shared" si="248"/>
        <v>462.00000000000006</v>
      </c>
      <c r="L2267" s="3">
        <f t="shared" si="249"/>
        <v>272.25</v>
      </c>
      <c r="M2267" s="3">
        <f t="shared" si="250"/>
        <v>643.5</v>
      </c>
      <c r="N2267" s="3">
        <f t="shared" si="251"/>
        <v>618.75</v>
      </c>
    </row>
    <row r="2268" spans="1:14" x14ac:dyDescent="0.35">
      <c r="A2268" s="2" t="s">
        <v>3060</v>
      </c>
      <c r="B2268" t="s">
        <v>8</v>
      </c>
      <c r="C2268">
        <v>703129</v>
      </c>
      <c r="D2268" t="s">
        <v>3061</v>
      </c>
      <c r="E2268">
        <v>343</v>
      </c>
      <c r="F2268" s="1">
        <v>45292</v>
      </c>
      <c r="G2268" s="3">
        <v>1140</v>
      </c>
      <c r="H2268" s="3">
        <f t="shared" si="245"/>
        <v>433.2</v>
      </c>
      <c r="I2268" s="3">
        <f t="shared" si="246"/>
        <v>181.94399999999999</v>
      </c>
      <c r="J2268" s="3">
        <f t="shared" si="247"/>
        <v>604.20000000000005</v>
      </c>
      <c r="K2268" s="3">
        <f t="shared" si="248"/>
        <v>638.40000000000009</v>
      </c>
      <c r="L2268" s="3">
        <f t="shared" si="249"/>
        <v>376.20000000000005</v>
      </c>
      <c r="M2268" s="3">
        <f t="shared" si="250"/>
        <v>889.2</v>
      </c>
      <c r="N2268" s="3">
        <f t="shared" si="251"/>
        <v>855</v>
      </c>
    </row>
    <row r="2269" spans="1:14" x14ac:dyDescent="0.35">
      <c r="A2269" s="2" t="s">
        <v>3062</v>
      </c>
      <c r="B2269" t="s">
        <v>8</v>
      </c>
      <c r="C2269">
        <v>703130</v>
      </c>
      <c r="D2269" t="s">
        <v>3063</v>
      </c>
      <c r="E2269">
        <v>343</v>
      </c>
      <c r="F2269" s="1">
        <v>43466</v>
      </c>
      <c r="G2269" s="3">
        <v>204</v>
      </c>
      <c r="H2269" s="3">
        <f t="shared" si="245"/>
        <v>77.52</v>
      </c>
      <c r="I2269" s="3">
        <f t="shared" si="246"/>
        <v>32.558399999999999</v>
      </c>
      <c r="J2269" s="3">
        <f t="shared" si="247"/>
        <v>108.12</v>
      </c>
      <c r="K2269" s="3">
        <f t="shared" si="248"/>
        <v>114.24000000000001</v>
      </c>
      <c r="L2269" s="3">
        <f t="shared" si="249"/>
        <v>67.320000000000007</v>
      </c>
      <c r="M2269" s="3">
        <f t="shared" si="250"/>
        <v>159.12</v>
      </c>
      <c r="N2269" s="3">
        <f t="shared" si="251"/>
        <v>153</v>
      </c>
    </row>
    <row r="2270" spans="1:14" x14ac:dyDescent="0.35">
      <c r="A2270" s="2" t="s">
        <v>3064</v>
      </c>
      <c r="B2270" t="s">
        <v>8</v>
      </c>
      <c r="C2270">
        <v>703132</v>
      </c>
      <c r="D2270" t="s">
        <v>3065</v>
      </c>
      <c r="E2270">
        <v>343</v>
      </c>
      <c r="F2270" s="1">
        <v>45292</v>
      </c>
      <c r="G2270" s="3">
        <v>500</v>
      </c>
      <c r="H2270" s="3">
        <f t="shared" si="245"/>
        <v>190</v>
      </c>
      <c r="I2270" s="3">
        <f t="shared" si="246"/>
        <v>79.8</v>
      </c>
      <c r="J2270" s="3">
        <f t="shared" si="247"/>
        <v>265</v>
      </c>
      <c r="K2270" s="3">
        <f t="shared" si="248"/>
        <v>280</v>
      </c>
      <c r="L2270" s="3">
        <f t="shared" si="249"/>
        <v>165</v>
      </c>
      <c r="M2270" s="3">
        <f t="shared" si="250"/>
        <v>390</v>
      </c>
      <c r="N2270" s="3">
        <f t="shared" si="251"/>
        <v>375</v>
      </c>
    </row>
    <row r="2271" spans="1:14" x14ac:dyDescent="0.35">
      <c r="A2271" s="2" t="s">
        <v>3066</v>
      </c>
      <c r="B2271" t="s">
        <v>8</v>
      </c>
      <c r="C2271">
        <v>703133</v>
      </c>
      <c r="D2271" t="s">
        <v>3067</v>
      </c>
      <c r="E2271">
        <v>343</v>
      </c>
      <c r="F2271" s="1">
        <v>43466</v>
      </c>
      <c r="G2271" s="3">
        <v>1</v>
      </c>
      <c r="H2271" s="3">
        <f t="shared" si="245"/>
        <v>0.38</v>
      </c>
      <c r="I2271" s="3">
        <f t="shared" si="246"/>
        <v>0.15959999999999999</v>
      </c>
      <c r="J2271" s="3">
        <f t="shared" si="247"/>
        <v>0.53</v>
      </c>
      <c r="K2271" s="3">
        <f t="shared" si="248"/>
        <v>0.56000000000000005</v>
      </c>
      <c r="L2271" s="3">
        <f t="shared" si="249"/>
        <v>0.33</v>
      </c>
      <c r="M2271" s="3">
        <f t="shared" si="250"/>
        <v>0.78</v>
      </c>
      <c r="N2271" s="3">
        <f t="shared" si="251"/>
        <v>0.75</v>
      </c>
    </row>
    <row r="2272" spans="1:14" x14ac:dyDescent="0.35">
      <c r="A2272" s="2" t="s">
        <v>3068</v>
      </c>
      <c r="B2272" t="s">
        <v>8</v>
      </c>
      <c r="C2272">
        <v>703134</v>
      </c>
      <c r="D2272" t="s">
        <v>3069</v>
      </c>
      <c r="E2272">
        <v>343</v>
      </c>
      <c r="F2272" s="1">
        <v>45292</v>
      </c>
      <c r="G2272" s="3">
        <v>145</v>
      </c>
      <c r="H2272" s="3">
        <f t="shared" si="245"/>
        <v>55.1</v>
      </c>
      <c r="I2272" s="3">
        <f t="shared" si="246"/>
        <v>23.141999999999999</v>
      </c>
      <c r="J2272" s="3">
        <f t="shared" si="247"/>
        <v>76.850000000000009</v>
      </c>
      <c r="K2272" s="3">
        <f t="shared" si="248"/>
        <v>81.2</v>
      </c>
      <c r="L2272" s="3">
        <f t="shared" si="249"/>
        <v>47.85</v>
      </c>
      <c r="M2272" s="3">
        <f t="shared" si="250"/>
        <v>113.10000000000001</v>
      </c>
      <c r="N2272" s="3">
        <f t="shared" si="251"/>
        <v>108.75</v>
      </c>
    </row>
    <row r="2273" spans="1:14" x14ac:dyDescent="0.35">
      <c r="A2273" s="2" t="s">
        <v>3070</v>
      </c>
      <c r="B2273" t="s">
        <v>8</v>
      </c>
      <c r="C2273">
        <v>703135</v>
      </c>
      <c r="D2273" t="s">
        <v>3071</v>
      </c>
      <c r="E2273">
        <v>343</v>
      </c>
      <c r="F2273" s="1">
        <v>45292</v>
      </c>
      <c r="G2273" s="3">
        <v>1340</v>
      </c>
      <c r="H2273" s="3">
        <f t="shared" si="245"/>
        <v>509.2</v>
      </c>
      <c r="I2273" s="3">
        <f t="shared" si="246"/>
        <v>213.86399999999998</v>
      </c>
      <c r="J2273" s="3">
        <f t="shared" si="247"/>
        <v>710.2</v>
      </c>
      <c r="K2273" s="3">
        <f t="shared" si="248"/>
        <v>750.40000000000009</v>
      </c>
      <c r="L2273" s="3">
        <f t="shared" si="249"/>
        <v>442.20000000000005</v>
      </c>
      <c r="M2273" s="3">
        <f t="shared" si="250"/>
        <v>1045.2</v>
      </c>
      <c r="N2273" s="3">
        <f t="shared" si="251"/>
        <v>1005</v>
      </c>
    </row>
    <row r="2274" spans="1:14" x14ac:dyDescent="0.35">
      <c r="A2274" s="2" t="s">
        <v>3064</v>
      </c>
      <c r="B2274" t="s">
        <v>8</v>
      </c>
      <c r="C2274">
        <v>703138</v>
      </c>
      <c r="D2274" t="s">
        <v>3072</v>
      </c>
      <c r="E2274">
        <v>343</v>
      </c>
      <c r="F2274" s="1">
        <v>43466</v>
      </c>
      <c r="G2274" s="3">
        <v>441</v>
      </c>
      <c r="H2274" s="3">
        <f t="shared" si="245"/>
        <v>167.58</v>
      </c>
      <c r="I2274" s="3">
        <f t="shared" si="246"/>
        <v>70.383600000000001</v>
      </c>
      <c r="J2274" s="3">
        <f t="shared" si="247"/>
        <v>233.73000000000002</v>
      </c>
      <c r="K2274" s="3">
        <f t="shared" si="248"/>
        <v>246.96000000000004</v>
      </c>
      <c r="L2274" s="3">
        <f t="shared" si="249"/>
        <v>145.53</v>
      </c>
      <c r="M2274" s="3">
        <f t="shared" si="250"/>
        <v>343.98</v>
      </c>
      <c r="N2274" s="3">
        <f t="shared" si="251"/>
        <v>330.75</v>
      </c>
    </row>
    <row r="2275" spans="1:14" x14ac:dyDescent="0.35">
      <c r="A2275" s="2">
        <v>78226</v>
      </c>
      <c r="B2275" t="s">
        <v>8</v>
      </c>
      <c r="C2275">
        <v>703140</v>
      </c>
      <c r="D2275" t="s">
        <v>3073</v>
      </c>
      <c r="E2275">
        <v>341</v>
      </c>
      <c r="F2275" s="1">
        <v>43466</v>
      </c>
      <c r="G2275" s="3">
        <v>494.5</v>
      </c>
      <c r="H2275" s="3">
        <f t="shared" si="245"/>
        <v>187.91</v>
      </c>
      <c r="I2275" s="3">
        <f t="shared" si="246"/>
        <v>78.922199999999989</v>
      </c>
      <c r="J2275" s="3">
        <f t="shared" si="247"/>
        <v>262.08500000000004</v>
      </c>
      <c r="K2275" s="3">
        <f t="shared" si="248"/>
        <v>276.92</v>
      </c>
      <c r="L2275" s="3">
        <f t="shared" si="249"/>
        <v>163.185</v>
      </c>
      <c r="M2275" s="3">
        <f t="shared" si="250"/>
        <v>385.71000000000004</v>
      </c>
      <c r="N2275" s="3">
        <f t="shared" si="251"/>
        <v>370.875</v>
      </c>
    </row>
    <row r="2276" spans="1:14" x14ac:dyDescent="0.35">
      <c r="A2276" s="2">
        <v>74181</v>
      </c>
      <c r="B2276" t="s">
        <v>8</v>
      </c>
      <c r="C2276">
        <v>704001</v>
      </c>
      <c r="D2276" t="s">
        <v>3074</v>
      </c>
      <c r="E2276">
        <v>610</v>
      </c>
      <c r="F2276" s="1">
        <v>43466</v>
      </c>
      <c r="G2276" s="3">
        <v>1109</v>
      </c>
      <c r="H2276" s="3">
        <f t="shared" si="245"/>
        <v>421.42</v>
      </c>
      <c r="I2276" s="3">
        <f t="shared" si="246"/>
        <v>176.99639999999999</v>
      </c>
      <c r="J2276" s="3">
        <f t="shared" si="247"/>
        <v>587.77</v>
      </c>
      <c r="K2276" s="3">
        <f t="shared" si="248"/>
        <v>621.04000000000008</v>
      </c>
      <c r="L2276" s="3">
        <f t="shared" si="249"/>
        <v>365.97</v>
      </c>
      <c r="M2276" s="3">
        <f t="shared" si="250"/>
        <v>865.02</v>
      </c>
      <c r="N2276" s="3">
        <f t="shared" si="251"/>
        <v>831.75</v>
      </c>
    </row>
    <row r="2277" spans="1:14" x14ac:dyDescent="0.35">
      <c r="A2277" s="2">
        <v>74181</v>
      </c>
      <c r="B2277" t="s">
        <v>8</v>
      </c>
      <c r="C2277">
        <v>704002</v>
      </c>
      <c r="D2277" t="s">
        <v>3075</v>
      </c>
      <c r="E2277">
        <v>610</v>
      </c>
      <c r="F2277" s="1">
        <v>43466</v>
      </c>
      <c r="G2277" s="3">
        <v>1109</v>
      </c>
      <c r="H2277" s="3">
        <f t="shared" si="245"/>
        <v>421.42</v>
      </c>
      <c r="I2277" s="3">
        <f t="shared" si="246"/>
        <v>176.99639999999999</v>
      </c>
      <c r="J2277" s="3">
        <f t="shared" si="247"/>
        <v>587.77</v>
      </c>
      <c r="K2277" s="3">
        <f t="shared" si="248"/>
        <v>621.04000000000008</v>
      </c>
      <c r="L2277" s="3">
        <f t="shared" si="249"/>
        <v>365.97</v>
      </c>
      <c r="M2277" s="3">
        <f t="shared" si="250"/>
        <v>865.02</v>
      </c>
      <c r="N2277" s="3">
        <f t="shared" si="251"/>
        <v>831.75</v>
      </c>
    </row>
    <row r="2278" spans="1:14" x14ac:dyDescent="0.35">
      <c r="A2278" s="2">
        <v>74181</v>
      </c>
      <c r="B2278" t="s">
        <v>8</v>
      </c>
      <c r="C2278">
        <v>704003</v>
      </c>
      <c r="D2278" t="s">
        <v>3076</v>
      </c>
      <c r="E2278">
        <v>610</v>
      </c>
      <c r="F2278" s="1">
        <v>43466</v>
      </c>
      <c r="G2278" s="3">
        <v>1109</v>
      </c>
      <c r="H2278" s="3">
        <f t="shared" si="245"/>
        <v>421.42</v>
      </c>
      <c r="I2278" s="3">
        <f t="shared" si="246"/>
        <v>176.99639999999999</v>
      </c>
      <c r="J2278" s="3">
        <f t="shared" si="247"/>
        <v>587.77</v>
      </c>
      <c r="K2278" s="3">
        <f t="shared" si="248"/>
        <v>621.04000000000008</v>
      </c>
      <c r="L2278" s="3">
        <f t="shared" si="249"/>
        <v>365.97</v>
      </c>
      <c r="M2278" s="3">
        <f t="shared" si="250"/>
        <v>865.02</v>
      </c>
      <c r="N2278" s="3">
        <f t="shared" si="251"/>
        <v>831.75</v>
      </c>
    </row>
    <row r="2279" spans="1:14" x14ac:dyDescent="0.35">
      <c r="A2279" s="2">
        <v>74181</v>
      </c>
      <c r="B2279" t="s">
        <v>8</v>
      </c>
      <c r="C2279">
        <v>704004</v>
      </c>
      <c r="D2279" t="s">
        <v>3077</v>
      </c>
      <c r="E2279">
        <v>610</v>
      </c>
      <c r="F2279" s="1">
        <v>43466</v>
      </c>
      <c r="G2279" s="3">
        <v>1109</v>
      </c>
      <c r="H2279" s="3">
        <f t="shared" si="245"/>
        <v>421.42</v>
      </c>
      <c r="I2279" s="3">
        <f t="shared" si="246"/>
        <v>176.99639999999999</v>
      </c>
      <c r="J2279" s="3">
        <f t="shared" si="247"/>
        <v>587.77</v>
      </c>
      <c r="K2279" s="3">
        <f t="shared" si="248"/>
        <v>621.04000000000008</v>
      </c>
      <c r="L2279" s="3">
        <f t="shared" si="249"/>
        <v>365.97</v>
      </c>
      <c r="M2279" s="3">
        <f t="shared" si="250"/>
        <v>865.02</v>
      </c>
      <c r="N2279" s="3">
        <f t="shared" si="251"/>
        <v>831.75</v>
      </c>
    </row>
    <row r="2280" spans="1:14" x14ac:dyDescent="0.35">
      <c r="A2280" s="2">
        <v>74181</v>
      </c>
      <c r="B2280" t="s">
        <v>8</v>
      </c>
      <c r="C2280">
        <v>704005</v>
      </c>
      <c r="D2280" t="s">
        <v>3078</v>
      </c>
      <c r="E2280">
        <v>610</v>
      </c>
      <c r="F2280" s="1">
        <v>43466</v>
      </c>
      <c r="G2280" s="3">
        <v>1109</v>
      </c>
      <c r="H2280" s="3">
        <f t="shared" si="245"/>
        <v>421.42</v>
      </c>
      <c r="I2280" s="3">
        <f t="shared" si="246"/>
        <v>176.99639999999999</v>
      </c>
      <c r="J2280" s="3">
        <f t="shared" si="247"/>
        <v>587.77</v>
      </c>
      <c r="K2280" s="3">
        <f t="shared" si="248"/>
        <v>621.04000000000008</v>
      </c>
      <c r="L2280" s="3">
        <f t="shared" si="249"/>
        <v>365.97</v>
      </c>
      <c r="M2280" s="3">
        <f t="shared" si="250"/>
        <v>865.02</v>
      </c>
      <c r="N2280" s="3">
        <f t="shared" si="251"/>
        <v>831.75</v>
      </c>
    </row>
    <row r="2281" spans="1:14" x14ac:dyDescent="0.35">
      <c r="A2281" s="2">
        <v>74181</v>
      </c>
      <c r="B2281" t="s">
        <v>8</v>
      </c>
      <c r="C2281">
        <v>704006</v>
      </c>
      <c r="D2281" t="s">
        <v>3079</v>
      </c>
      <c r="E2281">
        <v>610</v>
      </c>
      <c r="F2281" s="1">
        <v>43466</v>
      </c>
      <c r="G2281" s="3">
        <v>1109</v>
      </c>
      <c r="H2281" s="3">
        <f t="shared" si="245"/>
        <v>421.42</v>
      </c>
      <c r="I2281" s="3">
        <f t="shared" si="246"/>
        <v>176.99639999999999</v>
      </c>
      <c r="J2281" s="3">
        <f t="shared" si="247"/>
        <v>587.77</v>
      </c>
      <c r="K2281" s="3">
        <f t="shared" si="248"/>
        <v>621.04000000000008</v>
      </c>
      <c r="L2281" s="3">
        <f t="shared" si="249"/>
        <v>365.97</v>
      </c>
      <c r="M2281" s="3">
        <f t="shared" si="250"/>
        <v>865.02</v>
      </c>
      <c r="N2281" s="3">
        <f t="shared" si="251"/>
        <v>831.75</v>
      </c>
    </row>
    <row r="2282" spans="1:14" x14ac:dyDescent="0.35">
      <c r="A2282" s="2">
        <v>74181</v>
      </c>
      <c r="B2282" t="s">
        <v>8</v>
      </c>
      <c r="C2282">
        <v>704007</v>
      </c>
      <c r="D2282" t="s">
        <v>3080</v>
      </c>
      <c r="E2282">
        <v>610</v>
      </c>
      <c r="F2282" s="1">
        <v>43466</v>
      </c>
      <c r="G2282" s="3">
        <v>1109</v>
      </c>
      <c r="H2282" s="3">
        <f t="shared" si="245"/>
        <v>421.42</v>
      </c>
      <c r="I2282" s="3">
        <f t="shared" si="246"/>
        <v>176.99639999999999</v>
      </c>
      <c r="J2282" s="3">
        <f t="shared" si="247"/>
        <v>587.77</v>
      </c>
      <c r="K2282" s="3">
        <f t="shared" si="248"/>
        <v>621.04000000000008</v>
      </c>
      <c r="L2282" s="3">
        <f t="shared" si="249"/>
        <v>365.97</v>
      </c>
      <c r="M2282" s="3">
        <f t="shared" si="250"/>
        <v>865.02</v>
      </c>
      <c r="N2282" s="3">
        <f t="shared" si="251"/>
        <v>831.75</v>
      </c>
    </row>
    <row r="2283" spans="1:14" x14ac:dyDescent="0.35">
      <c r="A2283" s="2">
        <v>74181</v>
      </c>
      <c r="B2283" t="s">
        <v>8</v>
      </c>
      <c r="C2283">
        <v>704008</v>
      </c>
      <c r="D2283" t="s">
        <v>3081</v>
      </c>
      <c r="E2283">
        <v>610</v>
      </c>
      <c r="F2283" s="1">
        <v>43466</v>
      </c>
      <c r="G2283" s="3">
        <v>1109</v>
      </c>
      <c r="H2283" s="3">
        <f t="shared" si="245"/>
        <v>421.42</v>
      </c>
      <c r="I2283" s="3">
        <f t="shared" si="246"/>
        <v>176.99639999999999</v>
      </c>
      <c r="J2283" s="3">
        <f t="shared" si="247"/>
        <v>587.77</v>
      </c>
      <c r="K2283" s="3">
        <f t="shared" si="248"/>
        <v>621.04000000000008</v>
      </c>
      <c r="L2283" s="3">
        <f t="shared" si="249"/>
        <v>365.97</v>
      </c>
      <c r="M2283" s="3">
        <f t="shared" si="250"/>
        <v>865.02</v>
      </c>
      <c r="N2283" s="3">
        <f t="shared" si="251"/>
        <v>831.75</v>
      </c>
    </row>
    <row r="2284" spans="1:14" x14ac:dyDescent="0.35">
      <c r="A2284" s="2">
        <v>74181</v>
      </c>
      <c r="B2284" t="s">
        <v>8</v>
      </c>
      <c r="C2284">
        <v>704009</v>
      </c>
      <c r="D2284" t="s">
        <v>3082</v>
      </c>
      <c r="E2284">
        <v>610</v>
      </c>
      <c r="F2284" s="1">
        <v>43466</v>
      </c>
      <c r="G2284" s="3">
        <v>1109</v>
      </c>
      <c r="H2284" s="3">
        <f t="shared" si="245"/>
        <v>421.42</v>
      </c>
      <c r="I2284" s="3">
        <f t="shared" si="246"/>
        <v>176.99639999999999</v>
      </c>
      <c r="J2284" s="3">
        <f t="shared" si="247"/>
        <v>587.77</v>
      </c>
      <c r="K2284" s="3">
        <f t="shared" si="248"/>
        <v>621.04000000000008</v>
      </c>
      <c r="L2284" s="3">
        <f t="shared" si="249"/>
        <v>365.97</v>
      </c>
      <c r="M2284" s="3">
        <f t="shared" si="250"/>
        <v>865.02</v>
      </c>
      <c r="N2284" s="3">
        <f t="shared" si="251"/>
        <v>831.75</v>
      </c>
    </row>
    <row r="2285" spans="1:14" x14ac:dyDescent="0.35">
      <c r="A2285" s="2">
        <v>72196</v>
      </c>
      <c r="B2285" t="s">
        <v>8</v>
      </c>
      <c r="C2285">
        <v>704010</v>
      </c>
      <c r="D2285" t="s">
        <v>3083</v>
      </c>
      <c r="E2285">
        <v>610</v>
      </c>
      <c r="F2285" s="1">
        <v>43466</v>
      </c>
      <c r="G2285" s="3">
        <v>2584.25</v>
      </c>
      <c r="H2285" s="3">
        <f t="shared" si="245"/>
        <v>982.01499999999999</v>
      </c>
      <c r="I2285" s="3">
        <f t="shared" si="246"/>
        <v>412.44629999999995</v>
      </c>
      <c r="J2285" s="3">
        <f t="shared" si="247"/>
        <v>1369.6525000000001</v>
      </c>
      <c r="K2285" s="3">
        <f t="shared" si="248"/>
        <v>1447.18</v>
      </c>
      <c r="L2285" s="3">
        <f t="shared" si="249"/>
        <v>852.80250000000001</v>
      </c>
      <c r="M2285" s="3">
        <f t="shared" si="250"/>
        <v>2015.7150000000001</v>
      </c>
      <c r="N2285" s="3">
        <f t="shared" si="251"/>
        <v>1938.1875</v>
      </c>
    </row>
    <row r="2286" spans="1:14" x14ac:dyDescent="0.35">
      <c r="A2286" s="2">
        <v>71550</v>
      </c>
      <c r="B2286" t="s">
        <v>8</v>
      </c>
      <c r="C2286">
        <v>704013</v>
      </c>
      <c r="D2286" t="s">
        <v>3088</v>
      </c>
      <c r="E2286">
        <v>610</v>
      </c>
      <c r="F2286" s="1">
        <v>43466</v>
      </c>
      <c r="G2286" s="3">
        <v>1109</v>
      </c>
      <c r="H2286" s="3">
        <f t="shared" si="245"/>
        <v>421.42</v>
      </c>
      <c r="I2286" s="3">
        <f t="shared" si="246"/>
        <v>176.99639999999999</v>
      </c>
      <c r="J2286" s="3">
        <f t="shared" si="247"/>
        <v>587.77</v>
      </c>
      <c r="K2286" s="3">
        <f t="shared" si="248"/>
        <v>621.04000000000008</v>
      </c>
      <c r="L2286" s="3">
        <f t="shared" si="249"/>
        <v>365.97</v>
      </c>
      <c r="M2286" s="3">
        <f t="shared" si="250"/>
        <v>865.02</v>
      </c>
      <c r="N2286" s="3">
        <f t="shared" si="251"/>
        <v>831.75</v>
      </c>
    </row>
    <row r="2287" spans="1:14" x14ac:dyDescent="0.35">
      <c r="A2287" s="2">
        <v>77084</v>
      </c>
      <c r="B2287" t="s">
        <v>8</v>
      </c>
      <c r="C2287">
        <v>704017</v>
      </c>
      <c r="D2287" t="s">
        <v>3089</v>
      </c>
      <c r="E2287">
        <v>610</v>
      </c>
      <c r="F2287" s="1">
        <v>43466</v>
      </c>
      <c r="G2287" s="3">
        <v>1109</v>
      </c>
      <c r="H2287" s="3">
        <f t="shared" si="245"/>
        <v>421.42</v>
      </c>
      <c r="I2287" s="3">
        <f t="shared" si="246"/>
        <v>176.99639999999999</v>
      </c>
      <c r="J2287" s="3">
        <f t="shared" si="247"/>
        <v>587.77</v>
      </c>
      <c r="K2287" s="3">
        <f t="shared" si="248"/>
        <v>621.04000000000008</v>
      </c>
      <c r="L2287" s="3">
        <f t="shared" si="249"/>
        <v>365.97</v>
      </c>
      <c r="M2287" s="3">
        <f t="shared" si="250"/>
        <v>865.02</v>
      </c>
      <c r="N2287" s="3">
        <f t="shared" si="251"/>
        <v>831.75</v>
      </c>
    </row>
    <row r="2288" spans="1:14" x14ac:dyDescent="0.35">
      <c r="A2288" s="2">
        <v>70551</v>
      </c>
      <c r="B2288" t="s">
        <v>8</v>
      </c>
      <c r="C2288">
        <v>704018</v>
      </c>
      <c r="D2288" t="s">
        <v>3090</v>
      </c>
      <c r="E2288">
        <v>611</v>
      </c>
      <c r="F2288" s="1">
        <v>43466</v>
      </c>
      <c r="G2288" s="3">
        <v>1109</v>
      </c>
      <c r="H2288" s="3">
        <f t="shared" si="245"/>
        <v>421.42</v>
      </c>
      <c r="I2288" s="3">
        <f t="shared" si="246"/>
        <v>176.99639999999999</v>
      </c>
      <c r="J2288" s="3">
        <f t="shared" si="247"/>
        <v>587.77</v>
      </c>
      <c r="K2288" s="3">
        <f t="shared" si="248"/>
        <v>621.04000000000008</v>
      </c>
      <c r="L2288" s="3">
        <f t="shared" si="249"/>
        <v>365.97</v>
      </c>
      <c r="M2288" s="3">
        <f t="shared" si="250"/>
        <v>865.02</v>
      </c>
      <c r="N2288" s="3">
        <f t="shared" si="251"/>
        <v>831.75</v>
      </c>
    </row>
    <row r="2289" spans="1:14" x14ac:dyDescent="0.35">
      <c r="A2289" s="2">
        <v>70540</v>
      </c>
      <c r="B2289" t="s">
        <v>8</v>
      </c>
      <c r="C2289">
        <v>704019</v>
      </c>
      <c r="D2289" t="s">
        <v>3091</v>
      </c>
      <c r="E2289">
        <v>610</v>
      </c>
      <c r="F2289" s="1">
        <v>43466</v>
      </c>
      <c r="G2289" s="3">
        <v>1109</v>
      </c>
      <c r="H2289" s="3">
        <f t="shared" si="245"/>
        <v>421.42</v>
      </c>
      <c r="I2289" s="3">
        <f t="shared" si="246"/>
        <v>176.99639999999999</v>
      </c>
      <c r="J2289" s="3">
        <f t="shared" si="247"/>
        <v>587.77</v>
      </c>
      <c r="K2289" s="3">
        <f t="shared" si="248"/>
        <v>621.04000000000008</v>
      </c>
      <c r="L2289" s="3">
        <f t="shared" si="249"/>
        <v>365.97</v>
      </c>
      <c r="M2289" s="3">
        <f t="shared" si="250"/>
        <v>865.02</v>
      </c>
      <c r="N2289" s="3">
        <f t="shared" si="251"/>
        <v>831.75</v>
      </c>
    </row>
    <row r="2290" spans="1:14" x14ac:dyDescent="0.35">
      <c r="A2290" s="2">
        <v>70336</v>
      </c>
      <c r="B2290" t="s">
        <v>8</v>
      </c>
      <c r="C2290">
        <v>704020</v>
      </c>
      <c r="D2290" t="s">
        <v>3092</v>
      </c>
      <c r="E2290">
        <v>610</v>
      </c>
      <c r="F2290" s="1">
        <v>43466</v>
      </c>
      <c r="G2290" s="3">
        <v>1109</v>
      </c>
      <c r="H2290" s="3">
        <f t="shared" si="245"/>
        <v>421.42</v>
      </c>
      <c r="I2290" s="3">
        <f t="shared" si="246"/>
        <v>176.99639999999999</v>
      </c>
      <c r="J2290" s="3">
        <f t="shared" si="247"/>
        <v>587.77</v>
      </c>
      <c r="K2290" s="3">
        <f t="shared" si="248"/>
        <v>621.04000000000008</v>
      </c>
      <c r="L2290" s="3">
        <f t="shared" si="249"/>
        <v>365.97</v>
      </c>
      <c r="M2290" s="3">
        <f t="shared" si="250"/>
        <v>865.02</v>
      </c>
      <c r="N2290" s="3">
        <f t="shared" si="251"/>
        <v>831.75</v>
      </c>
    </row>
    <row r="2291" spans="1:14" x14ac:dyDescent="0.35">
      <c r="A2291" s="2">
        <v>70336</v>
      </c>
      <c r="B2291" t="s">
        <v>8</v>
      </c>
      <c r="C2291">
        <v>704021</v>
      </c>
      <c r="D2291" t="s">
        <v>3093</v>
      </c>
      <c r="E2291">
        <v>610</v>
      </c>
      <c r="F2291" s="1">
        <v>43466</v>
      </c>
      <c r="G2291" s="3">
        <v>1623.25</v>
      </c>
      <c r="H2291" s="3">
        <f t="shared" si="245"/>
        <v>616.83500000000004</v>
      </c>
      <c r="I2291" s="3">
        <f t="shared" si="246"/>
        <v>259.07069999999999</v>
      </c>
      <c r="J2291" s="3">
        <f t="shared" si="247"/>
        <v>860.32249999999999</v>
      </c>
      <c r="K2291" s="3">
        <f t="shared" si="248"/>
        <v>909.0200000000001</v>
      </c>
      <c r="L2291" s="3">
        <f t="shared" si="249"/>
        <v>535.67250000000001</v>
      </c>
      <c r="M2291" s="3">
        <f t="shared" si="250"/>
        <v>1266.135</v>
      </c>
      <c r="N2291" s="3">
        <f t="shared" si="251"/>
        <v>1217.4375</v>
      </c>
    </row>
    <row r="2292" spans="1:14" x14ac:dyDescent="0.35">
      <c r="A2292" s="2">
        <v>73221</v>
      </c>
      <c r="B2292" t="s">
        <v>8</v>
      </c>
      <c r="C2292">
        <v>704022</v>
      </c>
      <c r="D2292" t="s">
        <v>3094</v>
      </c>
      <c r="E2292">
        <v>610</v>
      </c>
      <c r="F2292" s="1">
        <v>43466</v>
      </c>
      <c r="G2292" s="3">
        <v>2217.75</v>
      </c>
      <c r="H2292" s="3">
        <f t="shared" si="245"/>
        <v>842.745</v>
      </c>
      <c r="I2292" s="3">
        <f t="shared" si="246"/>
        <v>353.9529</v>
      </c>
      <c r="J2292" s="3">
        <f t="shared" si="247"/>
        <v>1175.4075</v>
      </c>
      <c r="K2292" s="3">
        <f t="shared" si="248"/>
        <v>1241.94</v>
      </c>
      <c r="L2292" s="3">
        <f t="shared" si="249"/>
        <v>731.85750000000007</v>
      </c>
      <c r="M2292" s="3">
        <f t="shared" si="250"/>
        <v>1729.845</v>
      </c>
      <c r="N2292" s="3">
        <f t="shared" si="251"/>
        <v>1663.3125</v>
      </c>
    </row>
    <row r="2293" spans="1:14" x14ac:dyDescent="0.35">
      <c r="A2293" s="2">
        <v>73221</v>
      </c>
      <c r="B2293" t="s">
        <v>8</v>
      </c>
      <c r="C2293">
        <v>704023</v>
      </c>
      <c r="D2293" t="s">
        <v>3099</v>
      </c>
      <c r="E2293">
        <v>610</v>
      </c>
      <c r="F2293" s="1">
        <v>43466</v>
      </c>
      <c r="G2293" s="3">
        <v>2217.75</v>
      </c>
      <c r="H2293" s="3">
        <f t="shared" si="245"/>
        <v>842.745</v>
      </c>
      <c r="I2293" s="3">
        <f t="shared" si="246"/>
        <v>353.9529</v>
      </c>
      <c r="J2293" s="3">
        <f t="shared" si="247"/>
        <v>1175.4075</v>
      </c>
      <c r="K2293" s="3">
        <f t="shared" si="248"/>
        <v>1241.94</v>
      </c>
      <c r="L2293" s="3">
        <f t="shared" si="249"/>
        <v>731.85750000000007</v>
      </c>
      <c r="M2293" s="3">
        <f t="shared" si="250"/>
        <v>1729.845</v>
      </c>
      <c r="N2293" s="3">
        <f t="shared" si="251"/>
        <v>1663.3125</v>
      </c>
    </row>
    <row r="2294" spans="1:14" x14ac:dyDescent="0.35">
      <c r="A2294" s="2">
        <v>73221</v>
      </c>
      <c r="B2294" t="s">
        <v>8</v>
      </c>
      <c r="C2294">
        <v>704024</v>
      </c>
      <c r="D2294" t="s">
        <v>3104</v>
      </c>
      <c r="E2294">
        <v>610</v>
      </c>
      <c r="F2294" s="1">
        <v>43466</v>
      </c>
      <c r="G2294" s="3">
        <v>2217.75</v>
      </c>
      <c r="H2294" s="3">
        <f t="shared" si="245"/>
        <v>842.745</v>
      </c>
      <c r="I2294" s="3">
        <f t="shared" si="246"/>
        <v>353.9529</v>
      </c>
      <c r="J2294" s="3">
        <f t="shared" si="247"/>
        <v>1175.4075</v>
      </c>
      <c r="K2294" s="3">
        <f t="shared" si="248"/>
        <v>1241.94</v>
      </c>
      <c r="L2294" s="3">
        <f t="shared" si="249"/>
        <v>731.85750000000007</v>
      </c>
      <c r="M2294" s="3">
        <f t="shared" si="250"/>
        <v>1729.845</v>
      </c>
      <c r="N2294" s="3">
        <f t="shared" si="251"/>
        <v>1663.3125</v>
      </c>
    </row>
    <row r="2295" spans="1:14" x14ac:dyDescent="0.35">
      <c r="A2295" s="2">
        <v>73220</v>
      </c>
      <c r="B2295" t="s">
        <v>8</v>
      </c>
      <c r="C2295">
        <v>704025</v>
      </c>
      <c r="D2295" t="s">
        <v>3109</v>
      </c>
      <c r="E2295">
        <v>610</v>
      </c>
      <c r="F2295" s="1">
        <v>43466</v>
      </c>
      <c r="G2295" s="3">
        <v>2584.25</v>
      </c>
      <c r="H2295" s="3">
        <f t="shared" si="245"/>
        <v>982.01499999999999</v>
      </c>
      <c r="I2295" s="3">
        <f t="shared" si="246"/>
        <v>412.44629999999995</v>
      </c>
      <c r="J2295" s="3">
        <f t="shared" si="247"/>
        <v>1369.6525000000001</v>
      </c>
      <c r="K2295" s="3">
        <f t="shared" si="248"/>
        <v>1447.18</v>
      </c>
      <c r="L2295" s="3">
        <f t="shared" si="249"/>
        <v>852.80250000000001</v>
      </c>
      <c r="M2295" s="3">
        <f t="shared" si="250"/>
        <v>2015.7150000000001</v>
      </c>
      <c r="N2295" s="3">
        <f t="shared" si="251"/>
        <v>1938.1875</v>
      </c>
    </row>
    <row r="2296" spans="1:14" x14ac:dyDescent="0.35">
      <c r="A2296" s="2">
        <v>73220</v>
      </c>
      <c r="B2296" t="s">
        <v>8</v>
      </c>
      <c r="C2296">
        <v>704026</v>
      </c>
      <c r="D2296" t="s">
        <v>3114</v>
      </c>
      <c r="E2296">
        <v>610</v>
      </c>
      <c r="F2296" s="1">
        <v>43466</v>
      </c>
      <c r="G2296" s="3">
        <v>2584.25</v>
      </c>
      <c r="H2296" s="3">
        <f t="shared" si="245"/>
        <v>982.01499999999999</v>
      </c>
      <c r="I2296" s="3">
        <f t="shared" si="246"/>
        <v>412.44629999999995</v>
      </c>
      <c r="J2296" s="3">
        <f t="shared" si="247"/>
        <v>1369.6525000000001</v>
      </c>
      <c r="K2296" s="3">
        <f t="shared" si="248"/>
        <v>1447.18</v>
      </c>
      <c r="L2296" s="3">
        <f t="shared" si="249"/>
        <v>852.80250000000001</v>
      </c>
      <c r="M2296" s="3">
        <f t="shared" si="250"/>
        <v>2015.7150000000001</v>
      </c>
      <c r="N2296" s="3">
        <f t="shared" si="251"/>
        <v>1938.1875</v>
      </c>
    </row>
    <row r="2297" spans="1:14" x14ac:dyDescent="0.35">
      <c r="A2297" s="2">
        <v>73720</v>
      </c>
      <c r="B2297" t="s">
        <v>8</v>
      </c>
      <c r="C2297">
        <v>704027</v>
      </c>
      <c r="D2297" t="s">
        <v>3119</v>
      </c>
      <c r="E2297">
        <v>610</v>
      </c>
      <c r="F2297" s="1">
        <v>43466</v>
      </c>
      <c r="G2297" s="3">
        <v>2584.25</v>
      </c>
      <c r="H2297" s="3">
        <f t="shared" si="245"/>
        <v>982.01499999999999</v>
      </c>
      <c r="I2297" s="3">
        <f t="shared" si="246"/>
        <v>412.44629999999995</v>
      </c>
      <c r="J2297" s="3">
        <f t="shared" si="247"/>
        <v>1369.6525000000001</v>
      </c>
      <c r="K2297" s="3">
        <f t="shared" si="248"/>
        <v>1447.18</v>
      </c>
      <c r="L2297" s="3">
        <f t="shared" si="249"/>
        <v>852.80250000000001</v>
      </c>
      <c r="M2297" s="3">
        <f t="shared" si="250"/>
        <v>2015.7150000000001</v>
      </c>
      <c r="N2297" s="3">
        <f t="shared" si="251"/>
        <v>1938.1875</v>
      </c>
    </row>
    <row r="2298" spans="1:14" x14ac:dyDescent="0.35">
      <c r="A2298" s="2">
        <v>73720</v>
      </c>
      <c r="B2298" t="s">
        <v>8</v>
      </c>
      <c r="C2298">
        <v>704028</v>
      </c>
      <c r="D2298" t="s">
        <v>3124</v>
      </c>
      <c r="E2298">
        <v>610</v>
      </c>
      <c r="F2298" s="1">
        <v>43466</v>
      </c>
      <c r="G2298" s="3">
        <v>2584.25</v>
      </c>
      <c r="H2298" s="3">
        <f t="shared" si="245"/>
        <v>982.01499999999999</v>
      </c>
      <c r="I2298" s="3">
        <f t="shared" si="246"/>
        <v>412.44629999999995</v>
      </c>
      <c r="J2298" s="3">
        <f t="shared" si="247"/>
        <v>1369.6525000000001</v>
      </c>
      <c r="K2298" s="3">
        <f t="shared" si="248"/>
        <v>1447.18</v>
      </c>
      <c r="L2298" s="3">
        <f t="shared" si="249"/>
        <v>852.80250000000001</v>
      </c>
      <c r="M2298" s="3">
        <f t="shared" si="250"/>
        <v>2015.7150000000001</v>
      </c>
      <c r="N2298" s="3">
        <f t="shared" si="251"/>
        <v>1938.1875</v>
      </c>
    </row>
    <row r="2299" spans="1:14" x14ac:dyDescent="0.35">
      <c r="A2299" s="2">
        <v>73721</v>
      </c>
      <c r="B2299" t="s">
        <v>8</v>
      </c>
      <c r="C2299">
        <v>704029</v>
      </c>
      <c r="D2299" t="s">
        <v>3129</v>
      </c>
      <c r="E2299">
        <v>610</v>
      </c>
      <c r="F2299" s="1">
        <v>43466</v>
      </c>
      <c r="G2299" s="3">
        <v>2217.75</v>
      </c>
      <c r="H2299" s="3">
        <f t="shared" si="245"/>
        <v>842.745</v>
      </c>
      <c r="I2299" s="3">
        <f t="shared" si="246"/>
        <v>353.9529</v>
      </c>
      <c r="J2299" s="3">
        <f t="shared" si="247"/>
        <v>1175.4075</v>
      </c>
      <c r="K2299" s="3">
        <f t="shared" si="248"/>
        <v>1241.94</v>
      </c>
      <c r="L2299" s="3">
        <f t="shared" si="249"/>
        <v>731.85750000000007</v>
      </c>
      <c r="M2299" s="3">
        <f t="shared" si="250"/>
        <v>1729.845</v>
      </c>
      <c r="N2299" s="3">
        <f t="shared" si="251"/>
        <v>1663.3125</v>
      </c>
    </row>
    <row r="2300" spans="1:14" x14ac:dyDescent="0.35">
      <c r="A2300" s="2">
        <v>72141</v>
      </c>
      <c r="B2300" t="s">
        <v>8</v>
      </c>
      <c r="C2300">
        <v>704030</v>
      </c>
      <c r="D2300" t="s">
        <v>3134</v>
      </c>
      <c r="E2300">
        <v>612</v>
      </c>
      <c r="F2300" s="1">
        <v>43466</v>
      </c>
      <c r="G2300" s="3">
        <v>1109</v>
      </c>
      <c r="H2300" s="3">
        <f t="shared" si="245"/>
        <v>421.42</v>
      </c>
      <c r="I2300" s="3">
        <f t="shared" si="246"/>
        <v>176.99639999999999</v>
      </c>
      <c r="J2300" s="3">
        <f t="shared" si="247"/>
        <v>587.77</v>
      </c>
      <c r="K2300" s="3">
        <f t="shared" si="248"/>
        <v>621.04000000000008</v>
      </c>
      <c r="L2300" s="3">
        <f t="shared" si="249"/>
        <v>365.97</v>
      </c>
      <c r="M2300" s="3">
        <f t="shared" si="250"/>
        <v>865.02</v>
      </c>
      <c r="N2300" s="3">
        <f t="shared" si="251"/>
        <v>831.75</v>
      </c>
    </row>
    <row r="2301" spans="1:14" x14ac:dyDescent="0.35">
      <c r="A2301" s="2">
        <v>72146</v>
      </c>
      <c r="B2301" t="s">
        <v>8</v>
      </c>
      <c r="C2301">
        <v>704031</v>
      </c>
      <c r="D2301" t="s">
        <v>3135</v>
      </c>
      <c r="E2301">
        <v>612</v>
      </c>
      <c r="F2301" s="1">
        <v>43466</v>
      </c>
      <c r="G2301" s="3">
        <v>1109</v>
      </c>
      <c r="H2301" s="3">
        <f t="shared" si="245"/>
        <v>421.42</v>
      </c>
      <c r="I2301" s="3">
        <f t="shared" si="246"/>
        <v>176.99639999999999</v>
      </c>
      <c r="J2301" s="3">
        <f t="shared" si="247"/>
        <v>587.77</v>
      </c>
      <c r="K2301" s="3">
        <f t="shared" si="248"/>
        <v>621.04000000000008</v>
      </c>
      <c r="L2301" s="3">
        <f t="shared" si="249"/>
        <v>365.97</v>
      </c>
      <c r="M2301" s="3">
        <f t="shared" si="250"/>
        <v>865.02</v>
      </c>
      <c r="N2301" s="3">
        <f t="shared" si="251"/>
        <v>831.75</v>
      </c>
    </row>
    <row r="2302" spans="1:14" x14ac:dyDescent="0.35">
      <c r="A2302" s="2">
        <v>72148</v>
      </c>
      <c r="B2302" t="s">
        <v>8</v>
      </c>
      <c r="C2302">
        <v>704032</v>
      </c>
      <c r="D2302" t="s">
        <v>3136</v>
      </c>
      <c r="E2302">
        <v>612</v>
      </c>
      <c r="F2302" s="1">
        <v>43466</v>
      </c>
      <c r="G2302" s="3">
        <v>1109</v>
      </c>
      <c r="H2302" s="3">
        <f t="shared" si="245"/>
        <v>421.42</v>
      </c>
      <c r="I2302" s="3">
        <f t="shared" si="246"/>
        <v>176.99639999999999</v>
      </c>
      <c r="J2302" s="3">
        <f t="shared" si="247"/>
        <v>587.77</v>
      </c>
      <c r="K2302" s="3">
        <f t="shared" si="248"/>
        <v>621.04000000000008</v>
      </c>
      <c r="L2302" s="3">
        <f t="shared" si="249"/>
        <v>365.97</v>
      </c>
      <c r="M2302" s="3">
        <f t="shared" si="250"/>
        <v>865.02</v>
      </c>
      <c r="N2302" s="3">
        <f t="shared" si="251"/>
        <v>831.75</v>
      </c>
    </row>
    <row r="2303" spans="1:14" x14ac:dyDescent="0.35">
      <c r="A2303" s="2">
        <v>70552</v>
      </c>
      <c r="B2303" t="s">
        <v>8</v>
      </c>
      <c r="C2303">
        <v>704033</v>
      </c>
      <c r="D2303" t="s">
        <v>3137</v>
      </c>
      <c r="E2303">
        <v>611</v>
      </c>
      <c r="F2303" s="1">
        <v>43466</v>
      </c>
      <c r="G2303" s="3">
        <v>1246.75</v>
      </c>
      <c r="H2303" s="3">
        <f t="shared" si="245"/>
        <v>473.76499999999999</v>
      </c>
      <c r="I2303" s="3">
        <f t="shared" si="246"/>
        <v>198.98129999999998</v>
      </c>
      <c r="J2303" s="3">
        <f t="shared" si="247"/>
        <v>660.77750000000003</v>
      </c>
      <c r="K2303" s="3">
        <f t="shared" si="248"/>
        <v>698.18000000000006</v>
      </c>
      <c r="L2303" s="3">
        <f t="shared" si="249"/>
        <v>411.42750000000001</v>
      </c>
      <c r="M2303" s="3">
        <f t="shared" si="250"/>
        <v>972.46500000000003</v>
      </c>
      <c r="N2303" s="3">
        <f t="shared" si="251"/>
        <v>935.0625</v>
      </c>
    </row>
    <row r="2304" spans="1:14" x14ac:dyDescent="0.35">
      <c r="A2304" s="2">
        <v>72142</v>
      </c>
      <c r="B2304" t="s">
        <v>8</v>
      </c>
      <c r="C2304">
        <v>704034</v>
      </c>
      <c r="D2304" t="s">
        <v>3138</v>
      </c>
      <c r="E2304">
        <v>612</v>
      </c>
      <c r="F2304" s="1">
        <v>43466</v>
      </c>
      <c r="G2304" s="3">
        <v>1246.75</v>
      </c>
      <c r="H2304" s="3">
        <f t="shared" si="245"/>
        <v>473.76499999999999</v>
      </c>
      <c r="I2304" s="3">
        <f t="shared" si="246"/>
        <v>198.98129999999998</v>
      </c>
      <c r="J2304" s="3">
        <f t="shared" si="247"/>
        <v>660.77750000000003</v>
      </c>
      <c r="K2304" s="3">
        <f t="shared" si="248"/>
        <v>698.18000000000006</v>
      </c>
      <c r="L2304" s="3">
        <f t="shared" si="249"/>
        <v>411.42750000000001</v>
      </c>
      <c r="M2304" s="3">
        <f t="shared" si="250"/>
        <v>972.46500000000003</v>
      </c>
      <c r="N2304" s="3">
        <f t="shared" si="251"/>
        <v>935.0625</v>
      </c>
    </row>
    <row r="2305" spans="1:14" x14ac:dyDescent="0.35">
      <c r="A2305" s="2">
        <v>72149</v>
      </c>
      <c r="B2305" t="s">
        <v>8</v>
      </c>
      <c r="C2305">
        <v>704035</v>
      </c>
      <c r="D2305" t="s">
        <v>3139</v>
      </c>
      <c r="E2305">
        <v>612</v>
      </c>
      <c r="F2305" s="1">
        <v>43466</v>
      </c>
      <c r="G2305" s="3">
        <v>1246.75</v>
      </c>
      <c r="H2305" s="3">
        <f t="shared" si="245"/>
        <v>473.76499999999999</v>
      </c>
      <c r="I2305" s="3">
        <f t="shared" si="246"/>
        <v>198.98129999999998</v>
      </c>
      <c r="J2305" s="3">
        <f t="shared" si="247"/>
        <v>660.77750000000003</v>
      </c>
      <c r="K2305" s="3">
        <f t="shared" si="248"/>
        <v>698.18000000000006</v>
      </c>
      <c r="L2305" s="3">
        <f t="shared" si="249"/>
        <v>411.42750000000001</v>
      </c>
      <c r="M2305" s="3">
        <f t="shared" si="250"/>
        <v>972.46500000000003</v>
      </c>
      <c r="N2305" s="3">
        <f t="shared" si="251"/>
        <v>935.0625</v>
      </c>
    </row>
    <row r="2306" spans="1:14" x14ac:dyDescent="0.35">
      <c r="A2306" s="2">
        <v>72147</v>
      </c>
      <c r="B2306" t="s">
        <v>8</v>
      </c>
      <c r="C2306">
        <v>704036</v>
      </c>
      <c r="D2306" t="s">
        <v>3140</v>
      </c>
      <c r="E2306">
        <v>612</v>
      </c>
      <c r="F2306" s="1">
        <v>43466</v>
      </c>
      <c r="G2306" s="3">
        <v>1246.75</v>
      </c>
      <c r="H2306" s="3">
        <f t="shared" si="245"/>
        <v>473.76499999999999</v>
      </c>
      <c r="I2306" s="3">
        <f t="shared" si="246"/>
        <v>198.98129999999998</v>
      </c>
      <c r="J2306" s="3">
        <f t="shared" si="247"/>
        <v>660.77750000000003</v>
      </c>
      <c r="K2306" s="3">
        <f t="shared" si="248"/>
        <v>698.18000000000006</v>
      </c>
      <c r="L2306" s="3">
        <f t="shared" si="249"/>
        <v>411.42750000000001</v>
      </c>
      <c r="M2306" s="3">
        <f t="shared" si="250"/>
        <v>972.46500000000003</v>
      </c>
      <c r="N2306" s="3">
        <f t="shared" si="251"/>
        <v>935.0625</v>
      </c>
    </row>
    <row r="2307" spans="1:14" x14ac:dyDescent="0.35">
      <c r="A2307" s="2">
        <v>70553</v>
      </c>
      <c r="B2307" t="s">
        <v>8</v>
      </c>
      <c r="C2307">
        <v>704037</v>
      </c>
      <c r="D2307" t="s">
        <v>3141</v>
      </c>
      <c r="E2307">
        <v>611</v>
      </c>
      <c r="F2307" s="1">
        <v>43466</v>
      </c>
      <c r="G2307" s="3">
        <v>2216.25</v>
      </c>
      <c r="H2307" s="3">
        <f t="shared" ref="H2307:H2370" si="252">+G2307*0.38</f>
        <v>842.17499999999995</v>
      </c>
      <c r="I2307" s="3">
        <f t="shared" ref="I2307:I2370" si="253">+H2307*0.42</f>
        <v>353.71349999999995</v>
      </c>
      <c r="J2307" s="3">
        <f t="shared" ref="J2307:J2370" si="254">+G2307*0.53</f>
        <v>1174.6125</v>
      </c>
      <c r="K2307" s="3">
        <f t="shared" ref="K2307:K2370" si="255">+G2307*0.56</f>
        <v>1241.1000000000001</v>
      </c>
      <c r="L2307" s="3">
        <f t="shared" ref="L2307:L2370" si="256">+G2307*0.33</f>
        <v>731.36250000000007</v>
      </c>
      <c r="M2307" s="3">
        <f t="shared" ref="M2307:M2370" si="257">+G2307*0.78</f>
        <v>1728.675</v>
      </c>
      <c r="N2307" s="3">
        <f t="shared" ref="N2307:N2370" si="258">+G2307*0.75</f>
        <v>1662.1875</v>
      </c>
    </row>
    <row r="2308" spans="1:14" x14ac:dyDescent="0.35">
      <c r="A2308" s="2">
        <v>72156</v>
      </c>
      <c r="B2308" t="s">
        <v>8</v>
      </c>
      <c r="C2308">
        <v>704038</v>
      </c>
      <c r="D2308" t="s">
        <v>3142</v>
      </c>
      <c r="E2308">
        <v>612</v>
      </c>
      <c r="F2308" s="1">
        <v>43466</v>
      </c>
      <c r="G2308" s="3">
        <v>2216.25</v>
      </c>
      <c r="H2308" s="3">
        <f t="shared" si="252"/>
        <v>842.17499999999995</v>
      </c>
      <c r="I2308" s="3">
        <f t="shared" si="253"/>
        <v>353.71349999999995</v>
      </c>
      <c r="J2308" s="3">
        <f t="shared" si="254"/>
        <v>1174.6125</v>
      </c>
      <c r="K2308" s="3">
        <f t="shared" si="255"/>
        <v>1241.1000000000001</v>
      </c>
      <c r="L2308" s="3">
        <f t="shared" si="256"/>
        <v>731.36250000000007</v>
      </c>
      <c r="M2308" s="3">
        <f t="shared" si="257"/>
        <v>1728.675</v>
      </c>
      <c r="N2308" s="3">
        <f t="shared" si="258"/>
        <v>1662.1875</v>
      </c>
    </row>
    <row r="2309" spans="1:14" x14ac:dyDescent="0.35">
      <c r="A2309" s="2">
        <v>72157</v>
      </c>
      <c r="B2309" t="s">
        <v>8</v>
      </c>
      <c r="C2309">
        <v>704039</v>
      </c>
      <c r="D2309" t="s">
        <v>3143</v>
      </c>
      <c r="E2309">
        <v>612</v>
      </c>
      <c r="F2309" s="1">
        <v>43466</v>
      </c>
      <c r="G2309" s="3">
        <v>2216.25</v>
      </c>
      <c r="H2309" s="3">
        <f t="shared" si="252"/>
        <v>842.17499999999995</v>
      </c>
      <c r="I2309" s="3">
        <f t="shared" si="253"/>
        <v>353.71349999999995</v>
      </c>
      <c r="J2309" s="3">
        <f t="shared" si="254"/>
        <v>1174.6125</v>
      </c>
      <c r="K2309" s="3">
        <f t="shared" si="255"/>
        <v>1241.1000000000001</v>
      </c>
      <c r="L2309" s="3">
        <f t="shared" si="256"/>
        <v>731.36250000000007</v>
      </c>
      <c r="M2309" s="3">
        <f t="shared" si="257"/>
        <v>1728.675</v>
      </c>
      <c r="N2309" s="3">
        <f t="shared" si="258"/>
        <v>1662.1875</v>
      </c>
    </row>
    <row r="2310" spans="1:14" x14ac:dyDescent="0.35">
      <c r="A2310" s="2">
        <v>72158</v>
      </c>
      <c r="B2310" t="s">
        <v>8</v>
      </c>
      <c r="C2310">
        <v>704040</v>
      </c>
      <c r="D2310" t="s">
        <v>3144</v>
      </c>
      <c r="E2310">
        <v>612</v>
      </c>
      <c r="F2310" s="1">
        <v>43466</v>
      </c>
      <c r="G2310" s="3">
        <v>2216.25</v>
      </c>
      <c r="H2310" s="3">
        <f t="shared" si="252"/>
        <v>842.17499999999995</v>
      </c>
      <c r="I2310" s="3">
        <f t="shared" si="253"/>
        <v>353.71349999999995</v>
      </c>
      <c r="J2310" s="3">
        <f t="shared" si="254"/>
        <v>1174.6125</v>
      </c>
      <c r="K2310" s="3">
        <f t="shared" si="255"/>
        <v>1241.1000000000001</v>
      </c>
      <c r="L2310" s="3">
        <f t="shared" si="256"/>
        <v>731.36250000000007</v>
      </c>
      <c r="M2310" s="3">
        <f t="shared" si="257"/>
        <v>1728.675</v>
      </c>
      <c r="N2310" s="3">
        <f t="shared" si="258"/>
        <v>1662.1875</v>
      </c>
    </row>
    <row r="2311" spans="1:14" x14ac:dyDescent="0.35">
      <c r="A2311" s="2">
        <v>73225</v>
      </c>
      <c r="B2311" t="s">
        <v>8</v>
      </c>
      <c r="C2311">
        <v>704042</v>
      </c>
      <c r="D2311" t="s">
        <v>3145</v>
      </c>
      <c r="E2311">
        <v>610</v>
      </c>
      <c r="F2311" s="1">
        <v>43466</v>
      </c>
      <c r="G2311" s="3">
        <v>1874.25</v>
      </c>
      <c r="H2311" s="3">
        <f t="shared" si="252"/>
        <v>712.21500000000003</v>
      </c>
      <c r="I2311" s="3">
        <f t="shared" si="253"/>
        <v>299.13029999999998</v>
      </c>
      <c r="J2311" s="3">
        <f t="shared" si="254"/>
        <v>993.35250000000008</v>
      </c>
      <c r="K2311" s="3">
        <f t="shared" si="255"/>
        <v>1049.5800000000002</v>
      </c>
      <c r="L2311" s="3">
        <f t="shared" si="256"/>
        <v>618.50250000000005</v>
      </c>
      <c r="M2311" s="3">
        <f t="shared" si="257"/>
        <v>1461.915</v>
      </c>
      <c r="N2311" s="3">
        <f t="shared" si="258"/>
        <v>1405.6875</v>
      </c>
    </row>
    <row r="2312" spans="1:14" x14ac:dyDescent="0.35">
      <c r="A2312" s="2">
        <v>73718</v>
      </c>
      <c r="B2312" t="s">
        <v>8</v>
      </c>
      <c r="C2312">
        <v>704043</v>
      </c>
      <c r="D2312" t="s">
        <v>3146</v>
      </c>
      <c r="E2312">
        <v>610</v>
      </c>
      <c r="F2312" s="1">
        <v>43466</v>
      </c>
      <c r="G2312" s="3">
        <v>2337.5</v>
      </c>
      <c r="H2312" s="3">
        <f t="shared" si="252"/>
        <v>888.25</v>
      </c>
      <c r="I2312" s="3">
        <f t="shared" si="253"/>
        <v>373.065</v>
      </c>
      <c r="J2312" s="3">
        <f t="shared" si="254"/>
        <v>1238.875</v>
      </c>
      <c r="K2312" s="3">
        <f t="shared" si="255"/>
        <v>1309.0000000000002</v>
      </c>
      <c r="L2312" s="3">
        <f t="shared" si="256"/>
        <v>771.375</v>
      </c>
      <c r="M2312" s="3">
        <f t="shared" si="257"/>
        <v>1823.25</v>
      </c>
      <c r="N2312" s="3">
        <f t="shared" si="258"/>
        <v>1753.125</v>
      </c>
    </row>
    <row r="2313" spans="1:14" x14ac:dyDescent="0.35">
      <c r="A2313" s="2">
        <v>73225</v>
      </c>
      <c r="B2313" t="s">
        <v>8</v>
      </c>
      <c r="C2313">
        <v>704044</v>
      </c>
      <c r="D2313" t="s">
        <v>3151</v>
      </c>
      <c r="E2313">
        <v>610</v>
      </c>
      <c r="F2313" s="1">
        <v>43466</v>
      </c>
      <c r="G2313" s="3">
        <v>1874.25</v>
      </c>
      <c r="H2313" s="3">
        <f t="shared" si="252"/>
        <v>712.21500000000003</v>
      </c>
      <c r="I2313" s="3">
        <f t="shared" si="253"/>
        <v>299.13029999999998</v>
      </c>
      <c r="J2313" s="3">
        <f t="shared" si="254"/>
        <v>993.35250000000008</v>
      </c>
      <c r="K2313" s="3">
        <f t="shared" si="255"/>
        <v>1049.5800000000002</v>
      </c>
      <c r="L2313" s="3">
        <f t="shared" si="256"/>
        <v>618.50250000000005</v>
      </c>
      <c r="M2313" s="3">
        <f t="shared" si="257"/>
        <v>1461.915</v>
      </c>
      <c r="N2313" s="3">
        <f t="shared" si="258"/>
        <v>1405.6875</v>
      </c>
    </row>
    <row r="2314" spans="1:14" x14ac:dyDescent="0.35">
      <c r="A2314" s="2">
        <v>73719</v>
      </c>
      <c r="B2314" t="s">
        <v>8</v>
      </c>
      <c r="C2314">
        <v>704045</v>
      </c>
      <c r="D2314" t="s">
        <v>3152</v>
      </c>
      <c r="E2314">
        <v>610</v>
      </c>
      <c r="F2314" s="1">
        <v>43466</v>
      </c>
      <c r="G2314" s="3">
        <v>2564.25</v>
      </c>
      <c r="H2314" s="3">
        <f t="shared" si="252"/>
        <v>974.41499999999996</v>
      </c>
      <c r="I2314" s="3">
        <f t="shared" si="253"/>
        <v>409.25429999999994</v>
      </c>
      <c r="J2314" s="3">
        <f t="shared" si="254"/>
        <v>1359.0525</v>
      </c>
      <c r="K2314" s="3">
        <f t="shared" si="255"/>
        <v>1435.9800000000002</v>
      </c>
      <c r="L2314" s="3">
        <f t="shared" si="256"/>
        <v>846.20249999999999</v>
      </c>
      <c r="M2314" s="3">
        <f t="shared" si="257"/>
        <v>2000.115</v>
      </c>
      <c r="N2314" s="3">
        <f t="shared" si="258"/>
        <v>1923.1875</v>
      </c>
    </row>
    <row r="2315" spans="1:14" x14ac:dyDescent="0.35">
      <c r="A2315" s="2">
        <v>73720</v>
      </c>
      <c r="B2315" t="s">
        <v>8</v>
      </c>
      <c r="C2315">
        <v>704046</v>
      </c>
      <c r="D2315" t="s">
        <v>3157</v>
      </c>
      <c r="E2315">
        <v>610</v>
      </c>
      <c r="F2315" s="1">
        <v>43466</v>
      </c>
      <c r="G2315" s="3">
        <v>3274.5</v>
      </c>
      <c r="H2315" s="3">
        <f t="shared" si="252"/>
        <v>1244.31</v>
      </c>
      <c r="I2315" s="3">
        <f t="shared" si="253"/>
        <v>522.61019999999996</v>
      </c>
      <c r="J2315" s="3">
        <f t="shared" si="254"/>
        <v>1735.4850000000001</v>
      </c>
      <c r="K2315" s="3">
        <f t="shared" si="255"/>
        <v>1833.7200000000003</v>
      </c>
      <c r="L2315" s="3">
        <f t="shared" si="256"/>
        <v>1080.585</v>
      </c>
      <c r="M2315" s="3">
        <f t="shared" si="257"/>
        <v>2554.11</v>
      </c>
      <c r="N2315" s="3">
        <f t="shared" si="258"/>
        <v>2455.875</v>
      </c>
    </row>
    <row r="2316" spans="1:14" x14ac:dyDescent="0.35">
      <c r="A2316" s="2">
        <v>73725</v>
      </c>
      <c r="B2316" t="s">
        <v>8</v>
      </c>
      <c r="C2316">
        <v>704047</v>
      </c>
      <c r="D2316" t="s">
        <v>3162</v>
      </c>
      <c r="E2316">
        <v>610</v>
      </c>
      <c r="F2316" s="1">
        <v>43466</v>
      </c>
      <c r="G2316" s="3">
        <v>1379.75</v>
      </c>
      <c r="H2316" s="3">
        <f t="shared" si="252"/>
        <v>524.30499999999995</v>
      </c>
      <c r="I2316" s="3">
        <f t="shared" si="253"/>
        <v>220.20809999999997</v>
      </c>
      <c r="J2316" s="3">
        <f t="shared" si="254"/>
        <v>731.26750000000004</v>
      </c>
      <c r="K2316" s="3">
        <f t="shared" si="255"/>
        <v>772.66000000000008</v>
      </c>
      <c r="L2316" s="3">
        <f t="shared" si="256"/>
        <v>455.3175</v>
      </c>
      <c r="M2316" s="3">
        <f t="shared" si="257"/>
        <v>1076.2049999999999</v>
      </c>
      <c r="N2316" s="3">
        <f t="shared" si="258"/>
        <v>1034.8125</v>
      </c>
    </row>
    <row r="2317" spans="1:14" x14ac:dyDescent="0.35">
      <c r="A2317" s="2">
        <v>73725</v>
      </c>
      <c r="B2317" t="s">
        <v>8</v>
      </c>
      <c r="C2317">
        <v>704048</v>
      </c>
      <c r="D2317" t="s">
        <v>3163</v>
      </c>
      <c r="E2317">
        <v>610</v>
      </c>
      <c r="F2317" s="1">
        <v>43466</v>
      </c>
      <c r="G2317" s="3">
        <v>1379.75</v>
      </c>
      <c r="H2317" s="3">
        <f t="shared" si="252"/>
        <v>524.30499999999995</v>
      </c>
      <c r="I2317" s="3">
        <f t="shared" si="253"/>
        <v>220.20809999999997</v>
      </c>
      <c r="J2317" s="3">
        <f t="shared" si="254"/>
        <v>731.26750000000004</v>
      </c>
      <c r="K2317" s="3">
        <f t="shared" si="255"/>
        <v>772.66000000000008</v>
      </c>
      <c r="L2317" s="3">
        <f t="shared" si="256"/>
        <v>455.3175</v>
      </c>
      <c r="M2317" s="3">
        <f t="shared" si="257"/>
        <v>1076.2049999999999</v>
      </c>
      <c r="N2317" s="3">
        <f t="shared" si="258"/>
        <v>1034.8125</v>
      </c>
    </row>
    <row r="2318" spans="1:14" x14ac:dyDescent="0.35">
      <c r="A2318" s="2" t="s">
        <v>3164</v>
      </c>
      <c r="B2318" t="s">
        <v>8</v>
      </c>
      <c r="C2318">
        <v>704049</v>
      </c>
      <c r="D2318" t="s">
        <v>3165</v>
      </c>
      <c r="E2318">
        <v>610</v>
      </c>
      <c r="F2318" s="1">
        <v>43466</v>
      </c>
      <c r="G2318" s="3">
        <v>1236</v>
      </c>
      <c r="H2318" s="3">
        <f t="shared" si="252"/>
        <v>469.68</v>
      </c>
      <c r="I2318" s="3">
        <f t="shared" si="253"/>
        <v>197.26560000000001</v>
      </c>
      <c r="J2318" s="3">
        <f t="shared" si="254"/>
        <v>655.08000000000004</v>
      </c>
      <c r="K2318" s="3">
        <f t="shared" si="255"/>
        <v>692.16000000000008</v>
      </c>
      <c r="L2318" s="3">
        <f t="shared" si="256"/>
        <v>407.88</v>
      </c>
      <c r="M2318" s="3">
        <f t="shared" si="257"/>
        <v>964.08</v>
      </c>
      <c r="N2318" s="3">
        <f t="shared" si="258"/>
        <v>927</v>
      </c>
    </row>
    <row r="2319" spans="1:14" x14ac:dyDescent="0.35">
      <c r="A2319" s="2" t="s">
        <v>3166</v>
      </c>
      <c r="B2319" t="s">
        <v>8</v>
      </c>
      <c r="C2319">
        <v>704054</v>
      </c>
      <c r="D2319" t="s">
        <v>3167</v>
      </c>
      <c r="E2319">
        <v>610</v>
      </c>
      <c r="F2319" s="1">
        <v>43466</v>
      </c>
      <c r="G2319" s="3">
        <v>1623.25</v>
      </c>
      <c r="H2319" s="3">
        <f t="shared" si="252"/>
        <v>616.83500000000004</v>
      </c>
      <c r="I2319" s="3">
        <f t="shared" si="253"/>
        <v>259.07069999999999</v>
      </c>
      <c r="J2319" s="3">
        <f t="shared" si="254"/>
        <v>860.32249999999999</v>
      </c>
      <c r="K2319" s="3">
        <f t="shared" si="255"/>
        <v>909.0200000000001</v>
      </c>
      <c r="L2319" s="3">
        <f t="shared" si="256"/>
        <v>535.67250000000001</v>
      </c>
      <c r="M2319" s="3">
        <f t="shared" si="257"/>
        <v>1266.135</v>
      </c>
      <c r="N2319" s="3">
        <f t="shared" si="258"/>
        <v>1217.4375</v>
      </c>
    </row>
    <row r="2320" spans="1:14" x14ac:dyDescent="0.35">
      <c r="A2320" s="2">
        <v>72159</v>
      </c>
      <c r="B2320" t="s">
        <v>8</v>
      </c>
      <c r="C2320">
        <v>704056</v>
      </c>
      <c r="D2320" t="s">
        <v>3168</v>
      </c>
      <c r="E2320">
        <v>610</v>
      </c>
      <c r="F2320" s="1">
        <v>43466</v>
      </c>
      <c r="G2320" s="3">
        <v>1623.25</v>
      </c>
      <c r="H2320" s="3">
        <f t="shared" si="252"/>
        <v>616.83500000000004</v>
      </c>
      <c r="I2320" s="3">
        <f t="shared" si="253"/>
        <v>259.07069999999999</v>
      </c>
      <c r="J2320" s="3">
        <f t="shared" si="254"/>
        <v>860.32249999999999</v>
      </c>
      <c r="K2320" s="3">
        <f t="shared" si="255"/>
        <v>909.0200000000001</v>
      </c>
      <c r="L2320" s="3">
        <f t="shared" si="256"/>
        <v>535.67250000000001</v>
      </c>
      <c r="M2320" s="3">
        <f t="shared" si="257"/>
        <v>1266.135</v>
      </c>
      <c r="N2320" s="3">
        <f t="shared" si="258"/>
        <v>1217.4375</v>
      </c>
    </row>
    <row r="2321" spans="1:14" x14ac:dyDescent="0.35">
      <c r="A2321" s="2" t="s">
        <v>3169</v>
      </c>
      <c r="B2321" t="s">
        <v>8</v>
      </c>
      <c r="C2321">
        <v>704057</v>
      </c>
      <c r="D2321" t="s">
        <v>3170</v>
      </c>
      <c r="E2321">
        <v>610</v>
      </c>
      <c r="F2321" s="1">
        <v>43466</v>
      </c>
      <c r="G2321" s="3">
        <v>1236</v>
      </c>
      <c r="H2321" s="3">
        <f t="shared" si="252"/>
        <v>469.68</v>
      </c>
      <c r="I2321" s="3">
        <f t="shared" si="253"/>
        <v>197.26560000000001</v>
      </c>
      <c r="J2321" s="3">
        <f t="shared" si="254"/>
        <v>655.08000000000004</v>
      </c>
      <c r="K2321" s="3">
        <f t="shared" si="255"/>
        <v>692.16000000000008</v>
      </c>
      <c r="L2321" s="3">
        <f t="shared" si="256"/>
        <v>407.88</v>
      </c>
      <c r="M2321" s="3">
        <f t="shared" si="257"/>
        <v>964.08</v>
      </c>
      <c r="N2321" s="3">
        <f t="shared" si="258"/>
        <v>927</v>
      </c>
    </row>
    <row r="2322" spans="1:14" x14ac:dyDescent="0.35">
      <c r="A2322" s="2">
        <v>72198</v>
      </c>
      <c r="B2322" t="s">
        <v>8</v>
      </c>
      <c r="C2322">
        <v>704058</v>
      </c>
      <c r="D2322" t="s">
        <v>3171</v>
      </c>
      <c r="E2322">
        <v>610</v>
      </c>
      <c r="F2322" s="1">
        <v>43466</v>
      </c>
      <c r="G2322" s="3">
        <v>1623.25</v>
      </c>
      <c r="H2322" s="3">
        <f t="shared" si="252"/>
        <v>616.83500000000004</v>
      </c>
      <c r="I2322" s="3">
        <f t="shared" si="253"/>
        <v>259.07069999999999</v>
      </c>
      <c r="J2322" s="3">
        <f t="shared" si="254"/>
        <v>860.32249999999999</v>
      </c>
      <c r="K2322" s="3">
        <f t="shared" si="255"/>
        <v>909.0200000000001</v>
      </c>
      <c r="L2322" s="3">
        <f t="shared" si="256"/>
        <v>535.67250000000001</v>
      </c>
      <c r="M2322" s="3">
        <f t="shared" si="257"/>
        <v>1266.135</v>
      </c>
      <c r="N2322" s="3">
        <f t="shared" si="258"/>
        <v>1217.4375</v>
      </c>
    </row>
    <row r="2323" spans="1:14" x14ac:dyDescent="0.35">
      <c r="A2323" s="2" t="s">
        <v>3164</v>
      </c>
      <c r="B2323" t="s">
        <v>8</v>
      </c>
      <c r="C2323">
        <v>704059</v>
      </c>
      <c r="D2323" t="s">
        <v>3172</v>
      </c>
      <c r="E2323">
        <v>610</v>
      </c>
      <c r="F2323" s="1">
        <v>43466</v>
      </c>
      <c r="G2323" s="3">
        <v>1236</v>
      </c>
      <c r="H2323" s="3">
        <f t="shared" si="252"/>
        <v>469.68</v>
      </c>
      <c r="I2323" s="3">
        <f t="shared" si="253"/>
        <v>197.26560000000001</v>
      </c>
      <c r="J2323" s="3">
        <f t="shared" si="254"/>
        <v>655.08000000000004</v>
      </c>
      <c r="K2323" s="3">
        <f t="shared" si="255"/>
        <v>692.16000000000008</v>
      </c>
      <c r="L2323" s="3">
        <f t="shared" si="256"/>
        <v>407.88</v>
      </c>
      <c r="M2323" s="3">
        <f t="shared" si="257"/>
        <v>964.08</v>
      </c>
      <c r="N2323" s="3">
        <f t="shared" si="258"/>
        <v>927</v>
      </c>
    </row>
    <row r="2324" spans="1:14" x14ac:dyDescent="0.35">
      <c r="A2324" s="2" t="s">
        <v>3169</v>
      </c>
      <c r="B2324" t="s">
        <v>8</v>
      </c>
      <c r="C2324">
        <v>704061</v>
      </c>
      <c r="D2324" t="s">
        <v>3173</v>
      </c>
      <c r="E2324">
        <v>610</v>
      </c>
      <c r="F2324" s="1">
        <v>43466</v>
      </c>
      <c r="G2324" s="3">
        <v>1236</v>
      </c>
      <c r="H2324" s="3">
        <f t="shared" si="252"/>
        <v>469.68</v>
      </c>
      <c r="I2324" s="3">
        <f t="shared" si="253"/>
        <v>197.26560000000001</v>
      </c>
      <c r="J2324" s="3">
        <f t="shared" si="254"/>
        <v>655.08000000000004</v>
      </c>
      <c r="K2324" s="3">
        <f t="shared" si="255"/>
        <v>692.16000000000008</v>
      </c>
      <c r="L2324" s="3">
        <f t="shared" si="256"/>
        <v>407.88</v>
      </c>
      <c r="M2324" s="3">
        <f t="shared" si="257"/>
        <v>964.08</v>
      </c>
      <c r="N2324" s="3">
        <f t="shared" si="258"/>
        <v>927</v>
      </c>
    </row>
    <row r="2325" spans="1:14" x14ac:dyDescent="0.35">
      <c r="A2325" s="2">
        <v>74185</v>
      </c>
      <c r="B2325" t="s">
        <v>8</v>
      </c>
      <c r="C2325">
        <v>704064</v>
      </c>
      <c r="D2325" t="s">
        <v>3174</v>
      </c>
      <c r="E2325">
        <v>610</v>
      </c>
      <c r="F2325" s="1">
        <v>43466</v>
      </c>
      <c r="G2325" s="3">
        <v>1246.75</v>
      </c>
      <c r="H2325" s="3">
        <f t="shared" si="252"/>
        <v>473.76499999999999</v>
      </c>
      <c r="I2325" s="3">
        <f t="shared" si="253"/>
        <v>198.98129999999998</v>
      </c>
      <c r="J2325" s="3">
        <f t="shared" si="254"/>
        <v>660.77750000000003</v>
      </c>
      <c r="K2325" s="3">
        <f t="shared" si="255"/>
        <v>698.18000000000006</v>
      </c>
      <c r="L2325" s="3">
        <f t="shared" si="256"/>
        <v>411.42750000000001</v>
      </c>
      <c r="M2325" s="3">
        <f t="shared" si="257"/>
        <v>972.46500000000003</v>
      </c>
      <c r="N2325" s="3">
        <f t="shared" si="258"/>
        <v>935.0625</v>
      </c>
    </row>
    <row r="2326" spans="1:14" x14ac:dyDescent="0.35">
      <c r="A2326" s="2">
        <v>74182</v>
      </c>
      <c r="B2326" t="s">
        <v>8</v>
      </c>
      <c r="C2326">
        <v>704065</v>
      </c>
      <c r="D2326" t="s">
        <v>3175</v>
      </c>
      <c r="E2326">
        <v>610</v>
      </c>
      <c r="F2326" s="1">
        <v>43466</v>
      </c>
      <c r="G2326" s="3">
        <v>1292.25</v>
      </c>
      <c r="H2326" s="3">
        <f t="shared" si="252"/>
        <v>491.05500000000001</v>
      </c>
      <c r="I2326" s="3">
        <f t="shared" si="253"/>
        <v>206.2431</v>
      </c>
      <c r="J2326" s="3">
        <f t="shared" si="254"/>
        <v>684.89250000000004</v>
      </c>
      <c r="K2326" s="3">
        <f t="shared" si="255"/>
        <v>723.66000000000008</v>
      </c>
      <c r="L2326" s="3">
        <f t="shared" si="256"/>
        <v>426.4425</v>
      </c>
      <c r="M2326" s="3">
        <f t="shared" si="257"/>
        <v>1007.955</v>
      </c>
      <c r="N2326" s="3">
        <f t="shared" si="258"/>
        <v>969.1875</v>
      </c>
    </row>
    <row r="2327" spans="1:14" x14ac:dyDescent="0.35">
      <c r="A2327" s="2">
        <v>74183</v>
      </c>
      <c r="B2327" t="s">
        <v>8</v>
      </c>
      <c r="C2327">
        <v>704066</v>
      </c>
      <c r="D2327" t="s">
        <v>3176</v>
      </c>
      <c r="E2327">
        <v>610</v>
      </c>
      <c r="F2327" s="1">
        <v>43466</v>
      </c>
      <c r="G2327" s="3">
        <v>1292.25</v>
      </c>
      <c r="H2327" s="3">
        <f t="shared" si="252"/>
        <v>491.05500000000001</v>
      </c>
      <c r="I2327" s="3">
        <f t="shared" si="253"/>
        <v>206.2431</v>
      </c>
      <c r="J2327" s="3">
        <f t="shared" si="254"/>
        <v>684.89250000000004</v>
      </c>
      <c r="K2327" s="3">
        <f t="shared" si="255"/>
        <v>723.66000000000008</v>
      </c>
      <c r="L2327" s="3">
        <f t="shared" si="256"/>
        <v>426.4425</v>
      </c>
      <c r="M2327" s="3">
        <f t="shared" si="257"/>
        <v>1007.955</v>
      </c>
      <c r="N2327" s="3">
        <f t="shared" si="258"/>
        <v>969.1875</v>
      </c>
    </row>
    <row r="2328" spans="1:14" x14ac:dyDescent="0.35">
      <c r="A2328" s="2">
        <v>74182</v>
      </c>
      <c r="B2328" t="s">
        <v>8</v>
      </c>
      <c r="C2328">
        <v>704067</v>
      </c>
      <c r="D2328" t="s">
        <v>3177</v>
      </c>
      <c r="E2328">
        <v>610</v>
      </c>
      <c r="F2328" s="1">
        <v>43466</v>
      </c>
      <c r="G2328" s="3">
        <v>1292.25</v>
      </c>
      <c r="H2328" s="3">
        <f t="shared" si="252"/>
        <v>491.05500000000001</v>
      </c>
      <c r="I2328" s="3">
        <f t="shared" si="253"/>
        <v>206.2431</v>
      </c>
      <c r="J2328" s="3">
        <f t="shared" si="254"/>
        <v>684.89250000000004</v>
      </c>
      <c r="K2328" s="3">
        <f t="shared" si="255"/>
        <v>723.66000000000008</v>
      </c>
      <c r="L2328" s="3">
        <f t="shared" si="256"/>
        <v>426.4425</v>
      </c>
      <c r="M2328" s="3">
        <f t="shared" si="257"/>
        <v>1007.955</v>
      </c>
      <c r="N2328" s="3">
        <f t="shared" si="258"/>
        <v>969.1875</v>
      </c>
    </row>
    <row r="2329" spans="1:14" x14ac:dyDescent="0.35">
      <c r="A2329" s="2">
        <v>74183</v>
      </c>
      <c r="B2329" t="s">
        <v>8</v>
      </c>
      <c r="C2329">
        <v>704068</v>
      </c>
      <c r="D2329" t="s">
        <v>3178</v>
      </c>
      <c r="E2329">
        <v>610</v>
      </c>
      <c r="F2329" s="1">
        <v>43466</v>
      </c>
      <c r="G2329" s="3">
        <v>1292.25</v>
      </c>
      <c r="H2329" s="3">
        <f t="shared" si="252"/>
        <v>491.05500000000001</v>
      </c>
      <c r="I2329" s="3">
        <f t="shared" si="253"/>
        <v>206.2431</v>
      </c>
      <c r="J2329" s="3">
        <f t="shared" si="254"/>
        <v>684.89250000000004</v>
      </c>
      <c r="K2329" s="3">
        <f t="shared" si="255"/>
        <v>723.66000000000008</v>
      </c>
      <c r="L2329" s="3">
        <f t="shared" si="256"/>
        <v>426.4425</v>
      </c>
      <c r="M2329" s="3">
        <f t="shared" si="257"/>
        <v>1007.955</v>
      </c>
      <c r="N2329" s="3">
        <f t="shared" si="258"/>
        <v>969.1875</v>
      </c>
    </row>
    <row r="2330" spans="1:14" x14ac:dyDescent="0.35">
      <c r="A2330" s="2">
        <v>74182</v>
      </c>
      <c r="B2330" t="s">
        <v>8</v>
      </c>
      <c r="C2330">
        <v>704069</v>
      </c>
      <c r="D2330" t="s">
        <v>3179</v>
      </c>
      <c r="E2330">
        <v>610</v>
      </c>
      <c r="F2330" s="1">
        <v>43466</v>
      </c>
      <c r="G2330" s="3">
        <v>1292.25</v>
      </c>
      <c r="H2330" s="3">
        <f t="shared" si="252"/>
        <v>491.05500000000001</v>
      </c>
      <c r="I2330" s="3">
        <f t="shared" si="253"/>
        <v>206.2431</v>
      </c>
      <c r="J2330" s="3">
        <f t="shared" si="254"/>
        <v>684.89250000000004</v>
      </c>
      <c r="K2330" s="3">
        <f t="shared" si="255"/>
        <v>723.66000000000008</v>
      </c>
      <c r="L2330" s="3">
        <f t="shared" si="256"/>
        <v>426.4425</v>
      </c>
      <c r="M2330" s="3">
        <f t="shared" si="257"/>
        <v>1007.955</v>
      </c>
      <c r="N2330" s="3">
        <f t="shared" si="258"/>
        <v>969.1875</v>
      </c>
    </row>
    <row r="2331" spans="1:14" x14ac:dyDescent="0.35">
      <c r="A2331" s="2">
        <v>74183</v>
      </c>
      <c r="B2331" t="s">
        <v>8</v>
      </c>
      <c r="C2331">
        <v>704070</v>
      </c>
      <c r="D2331" t="s">
        <v>3180</v>
      </c>
      <c r="E2331">
        <v>610</v>
      </c>
      <c r="F2331" s="1">
        <v>43466</v>
      </c>
      <c r="G2331" s="3">
        <v>1292.25</v>
      </c>
      <c r="H2331" s="3">
        <f t="shared" si="252"/>
        <v>491.05500000000001</v>
      </c>
      <c r="I2331" s="3">
        <f t="shared" si="253"/>
        <v>206.2431</v>
      </c>
      <c r="J2331" s="3">
        <f t="shared" si="254"/>
        <v>684.89250000000004</v>
      </c>
      <c r="K2331" s="3">
        <f t="shared" si="255"/>
        <v>723.66000000000008</v>
      </c>
      <c r="L2331" s="3">
        <f t="shared" si="256"/>
        <v>426.4425</v>
      </c>
      <c r="M2331" s="3">
        <f t="shared" si="257"/>
        <v>1007.955</v>
      </c>
      <c r="N2331" s="3">
        <f t="shared" si="258"/>
        <v>969.1875</v>
      </c>
    </row>
    <row r="2332" spans="1:14" x14ac:dyDescent="0.35">
      <c r="A2332" s="2">
        <v>74182</v>
      </c>
      <c r="B2332" t="s">
        <v>8</v>
      </c>
      <c r="C2332">
        <v>704071</v>
      </c>
      <c r="D2332" t="s">
        <v>3181</v>
      </c>
      <c r="E2332">
        <v>610</v>
      </c>
      <c r="F2332" s="1">
        <v>43466</v>
      </c>
      <c r="G2332" s="3">
        <v>1292.25</v>
      </c>
      <c r="H2332" s="3">
        <f t="shared" si="252"/>
        <v>491.05500000000001</v>
      </c>
      <c r="I2332" s="3">
        <f t="shared" si="253"/>
        <v>206.2431</v>
      </c>
      <c r="J2332" s="3">
        <f t="shared" si="254"/>
        <v>684.89250000000004</v>
      </c>
      <c r="K2332" s="3">
        <f t="shared" si="255"/>
        <v>723.66000000000008</v>
      </c>
      <c r="L2332" s="3">
        <f t="shared" si="256"/>
        <v>426.4425</v>
      </c>
      <c r="M2332" s="3">
        <f t="shared" si="257"/>
        <v>1007.955</v>
      </c>
      <c r="N2332" s="3">
        <f t="shared" si="258"/>
        <v>969.1875</v>
      </c>
    </row>
    <row r="2333" spans="1:14" x14ac:dyDescent="0.35">
      <c r="A2333" s="2">
        <v>74183</v>
      </c>
      <c r="B2333" t="s">
        <v>8</v>
      </c>
      <c r="C2333">
        <v>704072</v>
      </c>
      <c r="D2333" t="s">
        <v>3182</v>
      </c>
      <c r="E2333">
        <v>610</v>
      </c>
      <c r="F2333" s="1">
        <v>43466</v>
      </c>
      <c r="G2333" s="3">
        <v>1292.25</v>
      </c>
      <c r="H2333" s="3">
        <f t="shared" si="252"/>
        <v>491.05500000000001</v>
      </c>
      <c r="I2333" s="3">
        <f t="shared" si="253"/>
        <v>206.2431</v>
      </c>
      <c r="J2333" s="3">
        <f t="shared" si="254"/>
        <v>684.89250000000004</v>
      </c>
      <c r="K2333" s="3">
        <f t="shared" si="255"/>
        <v>723.66000000000008</v>
      </c>
      <c r="L2333" s="3">
        <f t="shared" si="256"/>
        <v>426.4425</v>
      </c>
      <c r="M2333" s="3">
        <f t="shared" si="257"/>
        <v>1007.955</v>
      </c>
      <c r="N2333" s="3">
        <f t="shared" si="258"/>
        <v>969.1875</v>
      </c>
    </row>
    <row r="2334" spans="1:14" x14ac:dyDescent="0.35">
      <c r="A2334" s="2">
        <v>74182</v>
      </c>
      <c r="B2334" t="s">
        <v>8</v>
      </c>
      <c r="C2334">
        <v>704073</v>
      </c>
      <c r="D2334" t="s">
        <v>3183</v>
      </c>
      <c r="E2334">
        <v>610</v>
      </c>
      <c r="F2334" s="1">
        <v>43466</v>
      </c>
      <c r="G2334" s="3">
        <v>1292.25</v>
      </c>
      <c r="H2334" s="3">
        <f t="shared" si="252"/>
        <v>491.05500000000001</v>
      </c>
      <c r="I2334" s="3">
        <f t="shared" si="253"/>
        <v>206.2431</v>
      </c>
      <c r="J2334" s="3">
        <f t="shared" si="254"/>
        <v>684.89250000000004</v>
      </c>
      <c r="K2334" s="3">
        <f t="shared" si="255"/>
        <v>723.66000000000008</v>
      </c>
      <c r="L2334" s="3">
        <f t="shared" si="256"/>
        <v>426.4425</v>
      </c>
      <c r="M2334" s="3">
        <f t="shared" si="257"/>
        <v>1007.955</v>
      </c>
      <c r="N2334" s="3">
        <f t="shared" si="258"/>
        <v>969.1875</v>
      </c>
    </row>
    <row r="2335" spans="1:14" x14ac:dyDescent="0.35">
      <c r="A2335" s="2">
        <v>74183</v>
      </c>
      <c r="B2335" t="s">
        <v>8</v>
      </c>
      <c r="C2335">
        <v>704074</v>
      </c>
      <c r="D2335" t="s">
        <v>3184</v>
      </c>
      <c r="E2335">
        <v>610</v>
      </c>
      <c r="F2335" s="1">
        <v>43466</v>
      </c>
      <c r="G2335" s="3">
        <v>1292.25</v>
      </c>
      <c r="H2335" s="3">
        <f t="shared" si="252"/>
        <v>491.05500000000001</v>
      </c>
      <c r="I2335" s="3">
        <f t="shared" si="253"/>
        <v>206.2431</v>
      </c>
      <c r="J2335" s="3">
        <f t="shared" si="254"/>
        <v>684.89250000000004</v>
      </c>
      <c r="K2335" s="3">
        <f t="shared" si="255"/>
        <v>723.66000000000008</v>
      </c>
      <c r="L2335" s="3">
        <f t="shared" si="256"/>
        <v>426.4425</v>
      </c>
      <c r="M2335" s="3">
        <f t="shared" si="257"/>
        <v>1007.955</v>
      </c>
      <c r="N2335" s="3">
        <f t="shared" si="258"/>
        <v>969.1875</v>
      </c>
    </row>
    <row r="2336" spans="1:14" x14ac:dyDescent="0.35">
      <c r="A2336" s="2">
        <v>74182</v>
      </c>
      <c r="B2336" t="s">
        <v>8</v>
      </c>
      <c r="C2336">
        <v>704075</v>
      </c>
      <c r="D2336" t="s">
        <v>3185</v>
      </c>
      <c r="E2336">
        <v>610</v>
      </c>
      <c r="F2336" s="1">
        <v>43466</v>
      </c>
      <c r="G2336" s="3">
        <v>1292.25</v>
      </c>
      <c r="H2336" s="3">
        <f t="shared" si="252"/>
        <v>491.05500000000001</v>
      </c>
      <c r="I2336" s="3">
        <f t="shared" si="253"/>
        <v>206.2431</v>
      </c>
      <c r="J2336" s="3">
        <f t="shared" si="254"/>
        <v>684.89250000000004</v>
      </c>
      <c r="K2336" s="3">
        <f t="shared" si="255"/>
        <v>723.66000000000008</v>
      </c>
      <c r="L2336" s="3">
        <f t="shared" si="256"/>
        <v>426.4425</v>
      </c>
      <c r="M2336" s="3">
        <f t="shared" si="257"/>
        <v>1007.955</v>
      </c>
      <c r="N2336" s="3">
        <f t="shared" si="258"/>
        <v>969.1875</v>
      </c>
    </row>
    <row r="2337" spans="1:14" x14ac:dyDescent="0.35">
      <c r="A2337" s="2">
        <v>74183</v>
      </c>
      <c r="B2337" t="s">
        <v>8</v>
      </c>
      <c r="C2337">
        <v>704076</v>
      </c>
      <c r="D2337" t="s">
        <v>3186</v>
      </c>
      <c r="E2337">
        <v>610</v>
      </c>
      <c r="F2337" s="1">
        <v>43466</v>
      </c>
      <c r="G2337" s="3">
        <v>1292.25</v>
      </c>
      <c r="H2337" s="3">
        <f t="shared" si="252"/>
        <v>491.05500000000001</v>
      </c>
      <c r="I2337" s="3">
        <f t="shared" si="253"/>
        <v>206.2431</v>
      </c>
      <c r="J2337" s="3">
        <f t="shared" si="254"/>
        <v>684.89250000000004</v>
      </c>
      <c r="K2337" s="3">
        <f t="shared" si="255"/>
        <v>723.66000000000008</v>
      </c>
      <c r="L2337" s="3">
        <f t="shared" si="256"/>
        <v>426.4425</v>
      </c>
      <c r="M2337" s="3">
        <f t="shared" si="257"/>
        <v>1007.955</v>
      </c>
      <c r="N2337" s="3">
        <f t="shared" si="258"/>
        <v>969.1875</v>
      </c>
    </row>
    <row r="2338" spans="1:14" x14ac:dyDescent="0.35">
      <c r="A2338" s="2">
        <v>74182</v>
      </c>
      <c r="B2338" t="s">
        <v>8</v>
      </c>
      <c r="C2338">
        <v>704077</v>
      </c>
      <c r="D2338" t="s">
        <v>3187</v>
      </c>
      <c r="E2338">
        <v>610</v>
      </c>
      <c r="F2338" s="1">
        <v>43466</v>
      </c>
      <c r="G2338" s="3">
        <v>1292.25</v>
      </c>
      <c r="H2338" s="3">
        <f t="shared" si="252"/>
        <v>491.05500000000001</v>
      </c>
      <c r="I2338" s="3">
        <f t="shared" si="253"/>
        <v>206.2431</v>
      </c>
      <c r="J2338" s="3">
        <f t="shared" si="254"/>
        <v>684.89250000000004</v>
      </c>
      <c r="K2338" s="3">
        <f t="shared" si="255"/>
        <v>723.66000000000008</v>
      </c>
      <c r="L2338" s="3">
        <f t="shared" si="256"/>
        <v>426.4425</v>
      </c>
      <c r="M2338" s="3">
        <f t="shared" si="257"/>
        <v>1007.955</v>
      </c>
      <c r="N2338" s="3">
        <f t="shared" si="258"/>
        <v>969.1875</v>
      </c>
    </row>
    <row r="2339" spans="1:14" x14ac:dyDescent="0.35">
      <c r="A2339" s="2">
        <v>74183</v>
      </c>
      <c r="B2339" t="s">
        <v>8</v>
      </c>
      <c r="C2339">
        <v>704078</v>
      </c>
      <c r="D2339" t="s">
        <v>3188</v>
      </c>
      <c r="E2339">
        <v>610</v>
      </c>
      <c r="F2339" s="1">
        <v>43466</v>
      </c>
      <c r="G2339" s="3">
        <v>1292.25</v>
      </c>
      <c r="H2339" s="3">
        <f t="shared" si="252"/>
        <v>491.05500000000001</v>
      </c>
      <c r="I2339" s="3">
        <f t="shared" si="253"/>
        <v>206.2431</v>
      </c>
      <c r="J2339" s="3">
        <f t="shared" si="254"/>
        <v>684.89250000000004</v>
      </c>
      <c r="K2339" s="3">
        <f t="shared" si="255"/>
        <v>723.66000000000008</v>
      </c>
      <c r="L2339" s="3">
        <f t="shared" si="256"/>
        <v>426.4425</v>
      </c>
      <c r="M2339" s="3">
        <f t="shared" si="257"/>
        <v>1007.955</v>
      </c>
      <c r="N2339" s="3">
        <f t="shared" si="258"/>
        <v>969.1875</v>
      </c>
    </row>
    <row r="2340" spans="1:14" x14ac:dyDescent="0.35">
      <c r="A2340" s="2">
        <v>74182</v>
      </c>
      <c r="B2340" t="s">
        <v>8</v>
      </c>
      <c r="C2340">
        <v>704079</v>
      </c>
      <c r="D2340" t="s">
        <v>3189</v>
      </c>
      <c r="E2340">
        <v>610</v>
      </c>
      <c r="F2340" s="1">
        <v>43466</v>
      </c>
      <c r="G2340" s="3">
        <v>1292.25</v>
      </c>
      <c r="H2340" s="3">
        <f t="shared" si="252"/>
        <v>491.05500000000001</v>
      </c>
      <c r="I2340" s="3">
        <f t="shared" si="253"/>
        <v>206.2431</v>
      </c>
      <c r="J2340" s="3">
        <f t="shared" si="254"/>
        <v>684.89250000000004</v>
      </c>
      <c r="K2340" s="3">
        <f t="shared" si="255"/>
        <v>723.66000000000008</v>
      </c>
      <c r="L2340" s="3">
        <f t="shared" si="256"/>
        <v>426.4425</v>
      </c>
      <c r="M2340" s="3">
        <f t="shared" si="257"/>
        <v>1007.955</v>
      </c>
      <c r="N2340" s="3">
        <f t="shared" si="258"/>
        <v>969.1875</v>
      </c>
    </row>
    <row r="2341" spans="1:14" x14ac:dyDescent="0.35">
      <c r="A2341" s="2">
        <v>74183</v>
      </c>
      <c r="B2341" t="s">
        <v>8</v>
      </c>
      <c r="C2341">
        <v>704080</v>
      </c>
      <c r="D2341" t="s">
        <v>3190</v>
      </c>
      <c r="E2341">
        <v>610</v>
      </c>
      <c r="F2341" s="1">
        <v>43466</v>
      </c>
      <c r="G2341" s="3">
        <v>1292.25</v>
      </c>
      <c r="H2341" s="3">
        <f t="shared" si="252"/>
        <v>491.05500000000001</v>
      </c>
      <c r="I2341" s="3">
        <f t="shared" si="253"/>
        <v>206.2431</v>
      </c>
      <c r="J2341" s="3">
        <f t="shared" si="254"/>
        <v>684.89250000000004</v>
      </c>
      <c r="K2341" s="3">
        <f t="shared" si="255"/>
        <v>723.66000000000008</v>
      </c>
      <c r="L2341" s="3">
        <f t="shared" si="256"/>
        <v>426.4425</v>
      </c>
      <c r="M2341" s="3">
        <f t="shared" si="257"/>
        <v>1007.955</v>
      </c>
      <c r="N2341" s="3">
        <f t="shared" si="258"/>
        <v>969.1875</v>
      </c>
    </row>
    <row r="2342" spans="1:14" x14ac:dyDescent="0.35">
      <c r="A2342" s="2">
        <v>71551</v>
      </c>
      <c r="B2342" t="s">
        <v>8</v>
      </c>
      <c r="C2342">
        <v>704081</v>
      </c>
      <c r="D2342" t="s">
        <v>3191</v>
      </c>
      <c r="E2342">
        <v>610</v>
      </c>
      <c r="F2342" s="1">
        <v>43466</v>
      </c>
      <c r="G2342" s="3">
        <v>1292.25</v>
      </c>
      <c r="H2342" s="3">
        <f t="shared" si="252"/>
        <v>491.05500000000001</v>
      </c>
      <c r="I2342" s="3">
        <f t="shared" si="253"/>
        <v>206.2431</v>
      </c>
      <c r="J2342" s="3">
        <f t="shared" si="254"/>
        <v>684.89250000000004</v>
      </c>
      <c r="K2342" s="3">
        <f t="shared" si="255"/>
        <v>723.66000000000008</v>
      </c>
      <c r="L2342" s="3">
        <f t="shared" si="256"/>
        <v>426.4425</v>
      </c>
      <c r="M2342" s="3">
        <f t="shared" si="257"/>
        <v>1007.955</v>
      </c>
      <c r="N2342" s="3">
        <f t="shared" si="258"/>
        <v>969.1875</v>
      </c>
    </row>
    <row r="2343" spans="1:14" x14ac:dyDescent="0.35">
      <c r="A2343" s="2">
        <v>71552</v>
      </c>
      <c r="B2343" t="s">
        <v>8</v>
      </c>
      <c r="C2343">
        <v>704082</v>
      </c>
      <c r="D2343" t="s">
        <v>3192</v>
      </c>
      <c r="E2343">
        <v>610</v>
      </c>
      <c r="F2343" s="1">
        <v>43466</v>
      </c>
      <c r="G2343" s="3">
        <v>1292.25</v>
      </c>
      <c r="H2343" s="3">
        <f t="shared" si="252"/>
        <v>491.05500000000001</v>
      </c>
      <c r="I2343" s="3">
        <f t="shared" si="253"/>
        <v>206.2431</v>
      </c>
      <c r="J2343" s="3">
        <f t="shared" si="254"/>
        <v>684.89250000000004</v>
      </c>
      <c r="K2343" s="3">
        <f t="shared" si="255"/>
        <v>723.66000000000008</v>
      </c>
      <c r="L2343" s="3">
        <f t="shared" si="256"/>
        <v>426.4425</v>
      </c>
      <c r="M2343" s="3">
        <f t="shared" si="257"/>
        <v>1007.955</v>
      </c>
      <c r="N2343" s="3">
        <f t="shared" si="258"/>
        <v>969.1875</v>
      </c>
    </row>
    <row r="2344" spans="1:14" x14ac:dyDescent="0.35">
      <c r="A2344" s="2">
        <v>70542</v>
      </c>
      <c r="B2344" t="s">
        <v>8</v>
      </c>
      <c r="C2344">
        <v>704085</v>
      </c>
      <c r="D2344" t="s">
        <v>3193</v>
      </c>
      <c r="E2344">
        <v>610</v>
      </c>
      <c r="F2344" s="1">
        <v>43466</v>
      </c>
      <c r="G2344" s="3">
        <v>1291</v>
      </c>
      <c r="H2344" s="3">
        <f t="shared" si="252"/>
        <v>490.58</v>
      </c>
      <c r="I2344" s="3">
        <f t="shared" si="253"/>
        <v>206.0436</v>
      </c>
      <c r="J2344" s="3">
        <f t="shared" si="254"/>
        <v>684.23</v>
      </c>
      <c r="K2344" s="3">
        <f t="shared" si="255"/>
        <v>722.96</v>
      </c>
      <c r="L2344" s="3">
        <f t="shared" si="256"/>
        <v>426.03000000000003</v>
      </c>
      <c r="M2344" s="3">
        <f t="shared" si="257"/>
        <v>1006.98</v>
      </c>
      <c r="N2344" s="3">
        <f t="shared" si="258"/>
        <v>968.25</v>
      </c>
    </row>
    <row r="2345" spans="1:14" x14ac:dyDescent="0.35">
      <c r="A2345" s="2">
        <v>70543</v>
      </c>
      <c r="B2345" t="s">
        <v>8</v>
      </c>
      <c r="C2345">
        <v>704086</v>
      </c>
      <c r="D2345" t="s">
        <v>3194</v>
      </c>
      <c r="E2345">
        <v>610</v>
      </c>
      <c r="F2345" s="1">
        <v>43466</v>
      </c>
      <c r="G2345" s="3">
        <v>1292.25</v>
      </c>
      <c r="H2345" s="3">
        <f t="shared" si="252"/>
        <v>491.05500000000001</v>
      </c>
      <c r="I2345" s="3">
        <f t="shared" si="253"/>
        <v>206.2431</v>
      </c>
      <c r="J2345" s="3">
        <f t="shared" si="254"/>
        <v>684.89250000000004</v>
      </c>
      <c r="K2345" s="3">
        <f t="shared" si="255"/>
        <v>723.66000000000008</v>
      </c>
      <c r="L2345" s="3">
        <f t="shared" si="256"/>
        <v>426.4425</v>
      </c>
      <c r="M2345" s="3">
        <f t="shared" si="257"/>
        <v>1007.955</v>
      </c>
      <c r="N2345" s="3">
        <f t="shared" si="258"/>
        <v>969.1875</v>
      </c>
    </row>
    <row r="2346" spans="1:14" x14ac:dyDescent="0.35">
      <c r="A2346" s="2">
        <v>73222</v>
      </c>
      <c r="B2346" t="s">
        <v>8</v>
      </c>
      <c r="C2346">
        <v>704087</v>
      </c>
      <c r="D2346" t="s">
        <v>3195</v>
      </c>
      <c r="E2346">
        <v>610</v>
      </c>
      <c r="F2346" s="1">
        <v>43466</v>
      </c>
      <c r="G2346" s="3">
        <v>2584.25</v>
      </c>
      <c r="H2346" s="3">
        <f t="shared" si="252"/>
        <v>982.01499999999999</v>
      </c>
      <c r="I2346" s="3">
        <f t="shared" si="253"/>
        <v>412.44629999999995</v>
      </c>
      <c r="J2346" s="3">
        <f t="shared" si="254"/>
        <v>1369.6525000000001</v>
      </c>
      <c r="K2346" s="3">
        <f t="shared" si="255"/>
        <v>1447.18</v>
      </c>
      <c r="L2346" s="3">
        <f t="shared" si="256"/>
        <v>852.80250000000001</v>
      </c>
      <c r="M2346" s="3">
        <f t="shared" si="257"/>
        <v>2015.7150000000001</v>
      </c>
      <c r="N2346" s="3">
        <f t="shared" si="258"/>
        <v>1938.1875</v>
      </c>
    </row>
    <row r="2347" spans="1:14" x14ac:dyDescent="0.35">
      <c r="A2347" s="2">
        <v>73223</v>
      </c>
      <c r="B2347" t="s">
        <v>8</v>
      </c>
      <c r="C2347">
        <v>704088</v>
      </c>
      <c r="D2347" t="s">
        <v>3200</v>
      </c>
      <c r="E2347">
        <v>610</v>
      </c>
      <c r="F2347" s="1">
        <v>43466</v>
      </c>
      <c r="G2347" s="3">
        <v>2584.25</v>
      </c>
      <c r="H2347" s="3">
        <f t="shared" si="252"/>
        <v>982.01499999999999</v>
      </c>
      <c r="I2347" s="3">
        <f t="shared" si="253"/>
        <v>412.44629999999995</v>
      </c>
      <c r="J2347" s="3">
        <f t="shared" si="254"/>
        <v>1369.6525000000001</v>
      </c>
      <c r="K2347" s="3">
        <f t="shared" si="255"/>
        <v>1447.18</v>
      </c>
      <c r="L2347" s="3">
        <f t="shared" si="256"/>
        <v>852.80250000000001</v>
      </c>
      <c r="M2347" s="3">
        <f t="shared" si="257"/>
        <v>2015.7150000000001</v>
      </c>
      <c r="N2347" s="3">
        <f t="shared" si="258"/>
        <v>1938.1875</v>
      </c>
    </row>
    <row r="2348" spans="1:14" x14ac:dyDescent="0.35">
      <c r="A2348" s="2">
        <v>73222</v>
      </c>
      <c r="B2348" t="s">
        <v>8</v>
      </c>
      <c r="C2348">
        <v>704089</v>
      </c>
      <c r="D2348" t="s">
        <v>3205</v>
      </c>
      <c r="E2348">
        <v>610</v>
      </c>
      <c r="F2348" s="1">
        <v>43466</v>
      </c>
      <c r="G2348" s="3">
        <v>2584.25</v>
      </c>
      <c r="H2348" s="3">
        <f t="shared" si="252"/>
        <v>982.01499999999999</v>
      </c>
      <c r="I2348" s="3">
        <f t="shared" si="253"/>
        <v>412.44629999999995</v>
      </c>
      <c r="J2348" s="3">
        <f t="shared" si="254"/>
        <v>1369.6525000000001</v>
      </c>
      <c r="K2348" s="3">
        <f t="shared" si="255"/>
        <v>1447.18</v>
      </c>
      <c r="L2348" s="3">
        <f t="shared" si="256"/>
        <v>852.80250000000001</v>
      </c>
      <c r="M2348" s="3">
        <f t="shared" si="257"/>
        <v>2015.7150000000001</v>
      </c>
      <c r="N2348" s="3">
        <f t="shared" si="258"/>
        <v>1938.1875</v>
      </c>
    </row>
    <row r="2349" spans="1:14" x14ac:dyDescent="0.35">
      <c r="A2349" s="2">
        <v>73223</v>
      </c>
      <c r="B2349" t="s">
        <v>8</v>
      </c>
      <c r="C2349">
        <v>704090</v>
      </c>
      <c r="D2349" t="s">
        <v>3210</v>
      </c>
      <c r="E2349">
        <v>610</v>
      </c>
      <c r="F2349" s="1">
        <v>43466</v>
      </c>
      <c r="G2349" s="3">
        <v>2584.25</v>
      </c>
      <c r="H2349" s="3">
        <f t="shared" si="252"/>
        <v>982.01499999999999</v>
      </c>
      <c r="I2349" s="3">
        <f t="shared" si="253"/>
        <v>412.44629999999995</v>
      </c>
      <c r="J2349" s="3">
        <f t="shared" si="254"/>
        <v>1369.6525000000001</v>
      </c>
      <c r="K2349" s="3">
        <f t="shared" si="255"/>
        <v>1447.18</v>
      </c>
      <c r="L2349" s="3">
        <f t="shared" si="256"/>
        <v>852.80250000000001</v>
      </c>
      <c r="M2349" s="3">
        <f t="shared" si="257"/>
        <v>2015.7150000000001</v>
      </c>
      <c r="N2349" s="3">
        <f t="shared" si="258"/>
        <v>1938.1875</v>
      </c>
    </row>
    <row r="2350" spans="1:14" x14ac:dyDescent="0.35">
      <c r="A2350" s="2">
        <v>73222</v>
      </c>
      <c r="B2350" t="s">
        <v>8</v>
      </c>
      <c r="C2350">
        <v>704091</v>
      </c>
      <c r="D2350" t="s">
        <v>3215</v>
      </c>
      <c r="E2350">
        <v>610</v>
      </c>
      <c r="F2350" s="1">
        <v>43466</v>
      </c>
      <c r="G2350" s="3">
        <v>2584.25</v>
      </c>
      <c r="H2350" s="3">
        <f t="shared" si="252"/>
        <v>982.01499999999999</v>
      </c>
      <c r="I2350" s="3">
        <f t="shared" si="253"/>
        <v>412.44629999999995</v>
      </c>
      <c r="J2350" s="3">
        <f t="shared" si="254"/>
        <v>1369.6525000000001</v>
      </c>
      <c r="K2350" s="3">
        <f t="shared" si="255"/>
        <v>1447.18</v>
      </c>
      <c r="L2350" s="3">
        <f t="shared" si="256"/>
        <v>852.80250000000001</v>
      </c>
      <c r="M2350" s="3">
        <f t="shared" si="257"/>
        <v>2015.7150000000001</v>
      </c>
      <c r="N2350" s="3">
        <f t="shared" si="258"/>
        <v>1938.1875</v>
      </c>
    </row>
    <row r="2351" spans="1:14" x14ac:dyDescent="0.35">
      <c r="A2351" s="2">
        <v>73223</v>
      </c>
      <c r="B2351" t="s">
        <v>8</v>
      </c>
      <c r="C2351">
        <v>704092</v>
      </c>
      <c r="D2351" t="s">
        <v>3220</v>
      </c>
      <c r="E2351">
        <v>610</v>
      </c>
      <c r="F2351" s="1">
        <v>43466</v>
      </c>
      <c r="G2351" s="3">
        <v>2584.25</v>
      </c>
      <c r="H2351" s="3">
        <f t="shared" si="252"/>
        <v>982.01499999999999</v>
      </c>
      <c r="I2351" s="3">
        <f t="shared" si="253"/>
        <v>412.44629999999995</v>
      </c>
      <c r="J2351" s="3">
        <f t="shared" si="254"/>
        <v>1369.6525000000001</v>
      </c>
      <c r="K2351" s="3">
        <f t="shared" si="255"/>
        <v>1447.18</v>
      </c>
      <c r="L2351" s="3">
        <f t="shared" si="256"/>
        <v>852.80250000000001</v>
      </c>
      <c r="M2351" s="3">
        <f t="shared" si="257"/>
        <v>2015.7150000000001</v>
      </c>
      <c r="N2351" s="3">
        <f t="shared" si="258"/>
        <v>1938.1875</v>
      </c>
    </row>
    <row r="2352" spans="1:14" x14ac:dyDescent="0.35">
      <c r="A2352" s="2">
        <v>73218</v>
      </c>
      <c r="B2352" t="s">
        <v>8</v>
      </c>
      <c r="C2352">
        <v>704093</v>
      </c>
      <c r="D2352" t="s">
        <v>3225</v>
      </c>
      <c r="E2352">
        <v>610</v>
      </c>
      <c r="F2352" s="1">
        <v>43466</v>
      </c>
      <c r="G2352" s="3">
        <v>2584.25</v>
      </c>
      <c r="H2352" s="3">
        <f t="shared" si="252"/>
        <v>982.01499999999999</v>
      </c>
      <c r="I2352" s="3">
        <f t="shared" si="253"/>
        <v>412.44629999999995</v>
      </c>
      <c r="J2352" s="3">
        <f t="shared" si="254"/>
        <v>1369.6525000000001</v>
      </c>
      <c r="K2352" s="3">
        <f t="shared" si="255"/>
        <v>1447.18</v>
      </c>
      <c r="L2352" s="3">
        <f t="shared" si="256"/>
        <v>852.80250000000001</v>
      </c>
      <c r="M2352" s="3">
        <f t="shared" si="257"/>
        <v>2015.7150000000001</v>
      </c>
      <c r="N2352" s="3">
        <f t="shared" si="258"/>
        <v>1938.1875</v>
      </c>
    </row>
    <row r="2353" spans="1:14" x14ac:dyDescent="0.35">
      <c r="A2353" s="2">
        <v>73219</v>
      </c>
      <c r="B2353" t="s">
        <v>8</v>
      </c>
      <c r="C2353">
        <v>704094</v>
      </c>
      <c r="D2353" t="s">
        <v>3230</v>
      </c>
      <c r="E2353">
        <v>610</v>
      </c>
      <c r="F2353" s="1">
        <v>43466</v>
      </c>
      <c r="G2353" s="3">
        <v>2584.25</v>
      </c>
      <c r="H2353" s="3">
        <f t="shared" si="252"/>
        <v>982.01499999999999</v>
      </c>
      <c r="I2353" s="3">
        <f t="shared" si="253"/>
        <v>412.44629999999995</v>
      </c>
      <c r="J2353" s="3">
        <f t="shared" si="254"/>
        <v>1369.6525000000001</v>
      </c>
      <c r="K2353" s="3">
        <f t="shared" si="255"/>
        <v>1447.18</v>
      </c>
      <c r="L2353" s="3">
        <f t="shared" si="256"/>
        <v>852.80250000000001</v>
      </c>
      <c r="M2353" s="3">
        <f t="shared" si="257"/>
        <v>2015.7150000000001</v>
      </c>
      <c r="N2353" s="3">
        <f t="shared" si="258"/>
        <v>1938.1875</v>
      </c>
    </row>
    <row r="2354" spans="1:14" x14ac:dyDescent="0.35">
      <c r="A2354" s="2">
        <v>73218</v>
      </c>
      <c r="B2354" t="s">
        <v>8</v>
      </c>
      <c r="C2354">
        <v>704095</v>
      </c>
      <c r="D2354" t="s">
        <v>3235</v>
      </c>
      <c r="E2354">
        <v>610</v>
      </c>
      <c r="F2354" s="1">
        <v>43466</v>
      </c>
      <c r="G2354" s="3">
        <v>2217.75</v>
      </c>
      <c r="H2354" s="3">
        <f t="shared" si="252"/>
        <v>842.745</v>
      </c>
      <c r="I2354" s="3">
        <f t="shared" si="253"/>
        <v>353.9529</v>
      </c>
      <c r="J2354" s="3">
        <f t="shared" si="254"/>
        <v>1175.4075</v>
      </c>
      <c r="K2354" s="3">
        <f t="shared" si="255"/>
        <v>1241.94</v>
      </c>
      <c r="L2354" s="3">
        <f t="shared" si="256"/>
        <v>731.85750000000007</v>
      </c>
      <c r="M2354" s="3">
        <f t="shared" si="257"/>
        <v>1729.845</v>
      </c>
      <c r="N2354" s="3">
        <f t="shared" si="258"/>
        <v>1663.3125</v>
      </c>
    </row>
    <row r="2355" spans="1:14" x14ac:dyDescent="0.35">
      <c r="A2355" s="2">
        <v>73219</v>
      </c>
      <c r="B2355" t="s">
        <v>8</v>
      </c>
      <c r="C2355">
        <v>704096</v>
      </c>
      <c r="D2355" t="s">
        <v>3240</v>
      </c>
      <c r="E2355">
        <v>610</v>
      </c>
      <c r="F2355" s="1">
        <v>43466</v>
      </c>
      <c r="G2355" s="3">
        <v>2584.25</v>
      </c>
      <c r="H2355" s="3">
        <f t="shared" si="252"/>
        <v>982.01499999999999</v>
      </c>
      <c r="I2355" s="3">
        <f t="shared" si="253"/>
        <v>412.44629999999995</v>
      </c>
      <c r="J2355" s="3">
        <f t="shared" si="254"/>
        <v>1369.6525000000001</v>
      </c>
      <c r="K2355" s="3">
        <f t="shared" si="255"/>
        <v>1447.18</v>
      </c>
      <c r="L2355" s="3">
        <f t="shared" si="256"/>
        <v>852.80250000000001</v>
      </c>
      <c r="M2355" s="3">
        <f t="shared" si="257"/>
        <v>2015.7150000000001</v>
      </c>
      <c r="N2355" s="3">
        <f t="shared" si="258"/>
        <v>1938.1875</v>
      </c>
    </row>
    <row r="2356" spans="1:14" x14ac:dyDescent="0.35">
      <c r="A2356" s="2">
        <v>73718</v>
      </c>
      <c r="B2356" t="s">
        <v>8</v>
      </c>
      <c r="C2356">
        <v>704097</v>
      </c>
      <c r="D2356" t="s">
        <v>3245</v>
      </c>
      <c r="E2356">
        <v>610</v>
      </c>
      <c r="F2356" s="1">
        <v>43466</v>
      </c>
      <c r="G2356" s="3">
        <v>2217.75</v>
      </c>
      <c r="H2356" s="3">
        <f t="shared" si="252"/>
        <v>842.745</v>
      </c>
      <c r="I2356" s="3">
        <f t="shared" si="253"/>
        <v>353.9529</v>
      </c>
      <c r="J2356" s="3">
        <f t="shared" si="254"/>
        <v>1175.4075</v>
      </c>
      <c r="K2356" s="3">
        <f t="shared" si="255"/>
        <v>1241.94</v>
      </c>
      <c r="L2356" s="3">
        <f t="shared" si="256"/>
        <v>731.85750000000007</v>
      </c>
      <c r="M2356" s="3">
        <f t="shared" si="257"/>
        <v>1729.845</v>
      </c>
      <c r="N2356" s="3">
        <f t="shared" si="258"/>
        <v>1663.3125</v>
      </c>
    </row>
    <row r="2357" spans="1:14" x14ac:dyDescent="0.35">
      <c r="A2357" s="2">
        <v>73719</v>
      </c>
      <c r="B2357" t="s">
        <v>8</v>
      </c>
      <c r="C2357">
        <v>704098</v>
      </c>
      <c r="D2357" t="s">
        <v>3250</v>
      </c>
      <c r="E2357">
        <v>610</v>
      </c>
      <c r="F2357" s="1">
        <v>43466</v>
      </c>
      <c r="G2357" s="3">
        <v>2584.25</v>
      </c>
      <c r="H2357" s="3">
        <f t="shared" si="252"/>
        <v>982.01499999999999</v>
      </c>
      <c r="I2357" s="3">
        <f t="shared" si="253"/>
        <v>412.44629999999995</v>
      </c>
      <c r="J2357" s="3">
        <f t="shared" si="254"/>
        <v>1369.6525000000001</v>
      </c>
      <c r="K2357" s="3">
        <f t="shared" si="255"/>
        <v>1447.18</v>
      </c>
      <c r="L2357" s="3">
        <f t="shared" si="256"/>
        <v>852.80250000000001</v>
      </c>
      <c r="M2357" s="3">
        <f t="shared" si="257"/>
        <v>2015.7150000000001</v>
      </c>
      <c r="N2357" s="3">
        <f t="shared" si="258"/>
        <v>1938.1875</v>
      </c>
    </row>
    <row r="2358" spans="1:14" x14ac:dyDescent="0.35">
      <c r="A2358" s="2">
        <v>73718</v>
      </c>
      <c r="B2358" t="s">
        <v>8</v>
      </c>
      <c r="C2358">
        <v>704099</v>
      </c>
      <c r="D2358" t="s">
        <v>3255</v>
      </c>
      <c r="E2358">
        <v>610</v>
      </c>
      <c r="F2358" s="1">
        <v>43466</v>
      </c>
      <c r="G2358" s="3">
        <v>2217.75</v>
      </c>
      <c r="H2358" s="3">
        <f t="shared" si="252"/>
        <v>842.745</v>
      </c>
      <c r="I2358" s="3">
        <f t="shared" si="253"/>
        <v>353.9529</v>
      </c>
      <c r="J2358" s="3">
        <f t="shared" si="254"/>
        <v>1175.4075</v>
      </c>
      <c r="K2358" s="3">
        <f t="shared" si="255"/>
        <v>1241.94</v>
      </c>
      <c r="L2358" s="3">
        <f t="shared" si="256"/>
        <v>731.85750000000007</v>
      </c>
      <c r="M2358" s="3">
        <f t="shared" si="257"/>
        <v>1729.845</v>
      </c>
      <c r="N2358" s="3">
        <f t="shared" si="258"/>
        <v>1663.3125</v>
      </c>
    </row>
    <row r="2359" spans="1:14" x14ac:dyDescent="0.35">
      <c r="A2359" s="2">
        <v>73719</v>
      </c>
      <c r="B2359" t="s">
        <v>8</v>
      </c>
      <c r="C2359">
        <v>704100</v>
      </c>
      <c r="D2359" t="s">
        <v>3260</v>
      </c>
      <c r="E2359">
        <v>610</v>
      </c>
      <c r="F2359" s="1">
        <v>43466</v>
      </c>
      <c r="G2359" s="3">
        <v>2584.25</v>
      </c>
      <c r="H2359" s="3">
        <f t="shared" si="252"/>
        <v>982.01499999999999</v>
      </c>
      <c r="I2359" s="3">
        <f t="shared" si="253"/>
        <v>412.44629999999995</v>
      </c>
      <c r="J2359" s="3">
        <f t="shared" si="254"/>
        <v>1369.6525000000001</v>
      </c>
      <c r="K2359" s="3">
        <f t="shared" si="255"/>
        <v>1447.18</v>
      </c>
      <c r="L2359" s="3">
        <f t="shared" si="256"/>
        <v>852.80250000000001</v>
      </c>
      <c r="M2359" s="3">
        <f t="shared" si="257"/>
        <v>2015.7150000000001</v>
      </c>
      <c r="N2359" s="3">
        <f t="shared" si="258"/>
        <v>1938.1875</v>
      </c>
    </row>
    <row r="2360" spans="1:14" x14ac:dyDescent="0.35">
      <c r="A2360" s="2">
        <v>73722</v>
      </c>
      <c r="B2360" t="s">
        <v>8</v>
      </c>
      <c r="C2360">
        <v>704101</v>
      </c>
      <c r="D2360" t="s">
        <v>3265</v>
      </c>
      <c r="E2360">
        <v>610</v>
      </c>
      <c r="F2360" s="1">
        <v>43466</v>
      </c>
      <c r="G2360" s="3">
        <v>2584.25</v>
      </c>
      <c r="H2360" s="3">
        <f t="shared" si="252"/>
        <v>982.01499999999999</v>
      </c>
      <c r="I2360" s="3">
        <f t="shared" si="253"/>
        <v>412.44629999999995</v>
      </c>
      <c r="J2360" s="3">
        <f t="shared" si="254"/>
        <v>1369.6525000000001</v>
      </c>
      <c r="K2360" s="3">
        <f t="shared" si="255"/>
        <v>1447.18</v>
      </c>
      <c r="L2360" s="3">
        <f t="shared" si="256"/>
        <v>852.80250000000001</v>
      </c>
      <c r="M2360" s="3">
        <f t="shared" si="257"/>
        <v>2015.7150000000001</v>
      </c>
      <c r="N2360" s="3">
        <f t="shared" si="258"/>
        <v>1938.1875</v>
      </c>
    </row>
    <row r="2361" spans="1:14" x14ac:dyDescent="0.35">
      <c r="A2361" s="2">
        <v>73723</v>
      </c>
      <c r="B2361" t="s">
        <v>8</v>
      </c>
      <c r="C2361">
        <v>704102</v>
      </c>
      <c r="D2361" t="s">
        <v>3270</v>
      </c>
      <c r="E2361">
        <v>610</v>
      </c>
      <c r="F2361" s="1">
        <v>43466</v>
      </c>
      <c r="G2361" s="3">
        <v>2584.25</v>
      </c>
      <c r="H2361" s="3">
        <f t="shared" si="252"/>
        <v>982.01499999999999</v>
      </c>
      <c r="I2361" s="3">
        <f t="shared" si="253"/>
        <v>412.44629999999995</v>
      </c>
      <c r="J2361" s="3">
        <f t="shared" si="254"/>
        <v>1369.6525000000001</v>
      </c>
      <c r="K2361" s="3">
        <f t="shared" si="255"/>
        <v>1447.18</v>
      </c>
      <c r="L2361" s="3">
        <f t="shared" si="256"/>
        <v>852.80250000000001</v>
      </c>
      <c r="M2361" s="3">
        <f t="shared" si="257"/>
        <v>2015.7150000000001</v>
      </c>
      <c r="N2361" s="3">
        <f t="shared" si="258"/>
        <v>1938.1875</v>
      </c>
    </row>
    <row r="2362" spans="1:14" x14ac:dyDescent="0.35">
      <c r="A2362" s="2">
        <v>70544</v>
      </c>
      <c r="B2362" t="s">
        <v>8</v>
      </c>
      <c r="C2362">
        <v>704103</v>
      </c>
      <c r="D2362" t="s">
        <v>3275</v>
      </c>
      <c r="E2362">
        <v>610</v>
      </c>
      <c r="F2362" s="1">
        <v>43466</v>
      </c>
      <c r="G2362" s="3">
        <v>1109</v>
      </c>
      <c r="H2362" s="3">
        <f t="shared" si="252"/>
        <v>421.42</v>
      </c>
      <c r="I2362" s="3">
        <f t="shared" si="253"/>
        <v>176.99639999999999</v>
      </c>
      <c r="J2362" s="3">
        <f t="shared" si="254"/>
        <v>587.77</v>
      </c>
      <c r="K2362" s="3">
        <f t="shared" si="255"/>
        <v>621.04000000000008</v>
      </c>
      <c r="L2362" s="3">
        <f t="shared" si="256"/>
        <v>365.97</v>
      </c>
      <c r="M2362" s="3">
        <f t="shared" si="257"/>
        <v>865.02</v>
      </c>
      <c r="N2362" s="3">
        <f t="shared" si="258"/>
        <v>831.75</v>
      </c>
    </row>
    <row r="2363" spans="1:14" x14ac:dyDescent="0.35">
      <c r="A2363" s="2">
        <v>70545</v>
      </c>
      <c r="B2363" t="s">
        <v>8</v>
      </c>
      <c r="C2363">
        <v>704104</v>
      </c>
      <c r="D2363" t="s">
        <v>3276</v>
      </c>
      <c r="E2363">
        <v>610</v>
      </c>
      <c r="F2363" s="1">
        <v>43466</v>
      </c>
      <c r="G2363" s="3">
        <v>1292.25</v>
      </c>
      <c r="H2363" s="3">
        <f t="shared" si="252"/>
        <v>491.05500000000001</v>
      </c>
      <c r="I2363" s="3">
        <f t="shared" si="253"/>
        <v>206.2431</v>
      </c>
      <c r="J2363" s="3">
        <f t="shared" si="254"/>
        <v>684.89250000000004</v>
      </c>
      <c r="K2363" s="3">
        <f t="shared" si="255"/>
        <v>723.66000000000008</v>
      </c>
      <c r="L2363" s="3">
        <f t="shared" si="256"/>
        <v>426.4425</v>
      </c>
      <c r="M2363" s="3">
        <f t="shared" si="257"/>
        <v>1007.955</v>
      </c>
      <c r="N2363" s="3">
        <f t="shared" si="258"/>
        <v>969.1875</v>
      </c>
    </row>
    <row r="2364" spans="1:14" x14ac:dyDescent="0.35">
      <c r="A2364" s="2">
        <v>70546</v>
      </c>
      <c r="B2364" t="s">
        <v>8</v>
      </c>
      <c r="C2364">
        <v>704105</v>
      </c>
      <c r="D2364" t="s">
        <v>3277</v>
      </c>
      <c r="E2364">
        <v>610</v>
      </c>
      <c r="F2364" s="1">
        <v>43466</v>
      </c>
      <c r="G2364" s="3">
        <v>1292.25</v>
      </c>
      <c r="H2364" s="3">
        <f t="shared" si="252"/>
        <v>491.05500000000001</v>
      </c>
      <c r="I2364" s="3">
        <f t="shared" si="253"/>
        <v>206.2431</v>
      </c>
      <c r="J2364" s="3">
        <f t="shared" si="254"/>
        <v>684.89250000000004</v>
      </c>
      <c r="K2364" s="3">
        <f t="shared" si="255"/>
        <v>723.66000000000008</v>
      </c>
      <c r="L2364" s="3">
        <f t="shared" si="256"/>
        <v>426.4425</v>
      </c>
      <c r="M2364" s="3">
        <f t="shared" si="257"/>
        <v>1007.955</v>
      </c>
      <c r="N2364" s="3">
        <f t="shared" si="258"/>
        <v>969.1875</v>
      </c>
    </row>
    <row r="2365" spans="1:14" x14ac:dyDescent="0.35">
      <c r="A2365" s="2">
        <v>70547</v>
      </c>
      <c r="B2365" t="s">
        <v>8</v>
      </c>
      <c r="C2365">
        <v>704106</v>
      </c>
      <c r="D2365" t="s">
        <v>3278</v>
      </c>
      <c r="E2365">
        <v>610</v>
      </c>
      <c r="F2365" s="1">
        <v>43466</v>
      </c>
      <c r="G2365" s="3">
        <v>1109</v>
      </c>
      <c r="H2365" s="3">
        <f t="shared" si="252"/>
        <v>421.42</v>
      </c>
      <c r="I2365" s="3">
        <f t="shared" si="253"/>
        <v>176.99639999999999</v>
      </c>
      <c r="J2365" s="3">
        <f t="shared" si="254"/>
        <v>587.77</v>
      </c>
      <c r="K2365" s="3">
        <f t="shared" si="255"/>
        <v>621.04000000000008</v>
      </c>
      <c r="L2365" s="3">
        <f t="shared" si="256"/>
        <v>365.97</v>
      </c>
      <c r="M2365" s="3">
        <f t="shared" si="257"/>
        <v>865.02</v>
      </c>
      <c r="N2365" s="3">
        <f t="shared" si="258"/>
        <v>831.75</v>
      </c>
    </row>
    <row r="2366" spans="1:14" x14ac:dyDescent="0.35">
      <c r="A2366" s="2">
        <v>70548</v>
      </c>
      <c r="B2366" t="s">
        <v>8</v>
      </c>
      <c r="C2366">
        <v>704107</v>
      </c>
      <c r="D2366" t="s">
        <v>3279</v>
      </c>
      <c r="E2366">
        <v>610</v>
      </c>
      <c r="F2366" s="1">
        <v>43466</v>
      </c>
      <c r="G2366" s="3">
        <v>1292.25</v>
      </c>
      <c r="H2366" s="3">
        <f t="shared" si="252"/>
        <v>491.05500000000001</v>
      </c>
      <c r="I2366" s="3">
        <f t="shared" si="253"/>
        <v>206.2431</v>
      </c>
      <c r="J2366" s="3">
        <f t="shared" si="254"/>
        <v>684.89250000000004</v>
      </c>
      <c r="K2366" s="3">
        <f t="shared" si="255"/>
        <v>723.66000000000008</v>
      </c>
      <c r="L2366" s="3">
        <f t="shared" si="256"/>
        <v>426.4425</v>
      </c>
      <c r="M2366" s="3">
        <f t="shared" si="257"/>
        <v>1007.955</v>
      </c>
      <c r="N2366" s="3">
        <f t="shared" si="258"/>
        <v>969.1875</v>
      </c>
    </row>
    <row r="2367" spans="1:14" x14ac:dyDescent="0.35">
      <c r="A2367" s="2">
        <v>70549</v>
      </c>
      <c r="B2367" t="s">
        <v>8</v>
      </c>
      <c r="C2367">
        <v>704108</v>
      </c>
      <c r="D2367" t="s">
        <v>3280</v>
      </c>
      <c r="E2367">
        <v>610</v>
      </c>
      <c r="F2367" s="1">
        <v>43466</v>
      </c>
      <c r="G2367" s="3">
        <v>1292.25</v>
      </c>
      <c r="H2367" s="3">
        <f t="shared" si="252"/>
        <v>491.05500000000001</v>
      </c>
      <c r="I2367" s="3">
        <f t="shared" si="253"/>
        <v>206.2431</v>
      </c>
      <c r="J2367" s="3">
        <f t="shared" si="254"/>
        <v>684.89250000000004</v>
      </c>
      <c r="K2367" s="3">
        <f t="shared" si="255"/>
        <v>723.66000000000008</v>
      </c>
      <c r="L2367" s="3">
        <f t="shared" si="256"/>
        <v>426.4425</v>
      </c>
      <c r="M2367" s="3">
        <f t="shared" si="257"/>
        <v>1007.955</v>
      </c>
      <c r="N2367" s="3">
        <f t="shared" si="258"/>
        <v>969.1875</v>
      </c>
    </row>
    <row r="2368" spans="1:14" x14ac:dyDescent="0.35">
      <c r="A2368" s="2">
        <v>72195</v>
      </c>
      <c r="B2368" t="s">
        <v>8</v>
      </c>
      <c r="C2368">
        <v>704109</v>
      </c>
      <c r="D2368" t="s">
        <v>3281</v>
      </c>
      <c r="E2368">
        <v>610</v>
      </c>
      <c r="F2368" s="1">
        <v>43466</v>
      </c>
      <c r="G2368" s="3">
        <v>2217.75</v>
      </c>
      <c r="H2368" s="3">
        <f t="shared" si="252"/>
        <v>842.745</v>
      </c>
      <c r="I2368" s="3">
        <f t="shared" si="253"/>
        <v>353.9529</v>
      </c>
      <c r="J2368" s="3">
        <f t="shared" si="254"/>
        <v>1175.4075</v>
      </c>
      <c r="K2368" s="3">
        <f t="shared" si="255"/>
        <v>1241.94</v>
      </c>
      <c r="L2368" s="3">
        <f t="shared" si="256"/>
        <v>731.85750000000007</v>
      </c>
      <c r="M2368" s="3">
        <f t="shared" si="257"/>
        <v>1729.845</v>
      </c>
      <c r="N2368" s="3">
        <f t="shared" si="258"/>
        <v>1663.3125</v>
      </c>
    </row>
    <row r="2369" spans="1:14" x14ac:dyDescent="0.35">
      <c r="A2369" s="2">
        <v>72197</v>
      </c>
      <c r="B2369" t="s">
        <v>8</v>
      </c>
      <c r="C2369">
        <v>704110</v>
      </c>
      <c r="D2369" t="s">
        <v>3286</v>
      </c>
      <c r="E2369">
        <v>610</v>
      </c>
      <c r="F2369" s="1">
        <v>43466</v>
      </c>
      <c r="G2369" s="3">
        <v>2584.25</v>
      </c>
      <c r="H2369" s="3">
        <f t="shared" si="252"/>
        <v>982.01499999999999</v>
      </c>
      <c r="I2369" s="3">
        <f t="shared" si="253"/>
        <v>412.44629999999995</v>
      </c>
      <c r="J2369" s="3">
        <f t="shared" si="254"/>
        <v>1369.6525000000001</v>
      </c>
      <c r="K2369" s="3">
        <f t="shared" si="255"/>
        <v>1447.18</v>
      </c>
      <c r="L2369" s="3">
        <f t="shared" si="256"/>
        <v>852.80250000000001</v>
      </c>
      <c r="M2369" s="3">
        <f t="shared" si="257"/>
        <v>2015.7150000000001</v>
      </c>
      <c r="N2369" s="3">
        <f t="shared" si="258"/>
        <v>1938.1875</v>
      </c>
    </row>
    <row r="2370" spans="1:14" x14ac:dyDescent="0.35">
      <c r="A2370" s="2" t="s">
        <v>3291</v>
      </c>
      <c r="B2370" t="s">
        <v>8</v>
      </c>
      <c r="C2370">
        <v>704111</v>
      </c>
      <c r="D2370" t="s">
        <v>3292</v>
      </c>
      <c r="E2370">
        <v>610</v>
      </c>
      <c r="F2370" s="1">
        <v>43466</v>
      </c>
      <c r="G2370" s="3">
        <v>1116.75</v>
      </c>
      <c r="H2370" s="3">
        <f t="shared" si="252"/>
        <v>424.36500000000001</v>
      </c>
      <c r="I2370" s="3">
        <f t="shared" si="253"/>
        <v>178.23329999999999</v>
      </c>
      <c r="J2370" s="3">
        <f t="shared" si="254"/>
        <v>591.87750000000005</v>
      </c>
      <c r="K2370" s="3">
        <f t="shared" si="255"/>
        <v>625.38000000000011</v>
      </c>
      <c r="L2370" s="3">
        <f t="shared" si="256"/>
        <v>368.52750000000003</v>
      </c>
      <c r="M2370" s="3">
        <f t="shared" si="257"/>
        <v>871.06500000000005</v>
      </c>
      <c r="N2370" s="3">
        <f t="shared" si="258"/>
        <v>837.5625</v>
      </c>
    </row>
    <row r="2371" spans="1:14" x14ac:dyDescent="0.35">
      <c r="A2371" s="2" t="s">
        <v>3293</v>
      </c>
      <c r="B2371" t="s">
        <v>8</v>
      </c>
      <c r="C2371">
        <v>704112</v>
      </c>
      <c r="D2371" t="s">
        <v>3294</v>
      </c>
      <c r="E2371">
        <v>610</v>
      </c>
      <c r="F2371" s="1">
        <v>43466</v>
      </c>
      <c r="G2371" s="3">
        <v>1116.75</v>
      </c>
      <c r="H2371" s="3">
        <f t="shared" ref="H2371:H2434" si="259">+G2371*0.38</f>
        <v>424.36500000000001</v>
      </c>
      <c r="I2371" s="3">
        <f t="shared" ref="I2371:I2434" si="260">+H2371*0.42</f>
        <v>178.23329999999999</v>
      </c>
      <c r="J2371" s="3">
        <f t="shared" ref="J2371:J2434" si="261">+G2371*0.53</f>
        <v>591.87750000000005</v>
      </c>
      <c r="K2371" s="3">
        <f t="shared" ref="K2371:K2434" si="262">+G2371*0.56</f>
        <v>625.38000000000011</v>
      </c>
      <c r="L2371" s="3">
        <f t="shared" ref="L2371:L2434" si="263">+G2371*0.33</f>
        <v>368.52750000000003</v>
      </c>
      <c r="M2371" s="3">
        <f t="shared" ref="M2371:M2434" si="264">+G2371*0.78</f>
        <v>871.06500000000005</v>
      </c>
      <c r="N2371" s="3">
        <f t="shared" ref="N2371:N2434" si="265">+G2371*0.75</f>
        <v>837.5625</v>
      </c>
    </row>
    <row r="2372" spans="1:14" x14ac:dyDescent="0.35">
      <c r="A2372" s="2" t="s">
        <v>3295</v>
      </c>
      <c r="B2372" t="s">
        <v>11</v>
      </c>
      <c r="C2372">
        <v>704113</v>
      </c>
      <c r="D2372" t="s">
        <v>3296</v>
      </c>
      <c r="E2372">
        <v>610</v>
      </c>
      <c r="F2372" s="1">
        <v>43466</v>
      </c>
      <c r="G2372" s="3">
        <v>1116.75</v>
      </c>
      <c r="H2372" s="3">
        <f t="shared" si="259"/>
        <v>424.36500000000001</v>
      </c>
      <c r="I2372" s="3">
        <f t="shared" si="260"/>
        <v>178.23329999999999</v>
      </c>
      <c r="J2372" s="3">
        <f t="shared" si="261"/>
        <v>591.87750000000005</v>
      </c>
      <c r="K2372" s="3">
        <f t="shared" si="262"/>
        <v>625.38000000000011</v>
      </c>
      <c r="L2372" s="3">
        <f t="shared" si="263"/>
        <v>368.52750000000003</v>
      </c>
      <c r="M2372" s="3">
        <f t="shared" si="264"/>
        <v>871.06500000000005</v>
      </c>
      <c r="N2372" s="3">
        <f t="shared" si="265"/>
        <v>837.5625</v>
      </c>
    </row>
    <row r="2373" spans="1:14" x14ac:dyDescent="0.35">
      <c r="A2373" s="2" t="s">
        <v>3297</v>
      </c>
      <c r="B2373" t="s">
        <v>8</v>
      </c>
      <c r="C2373">
        <v>704120</v>
      </c>
      <c r="D2373" t="s">
        <v>3298</v>
      </c>
      <c r="E2373">
        <v>610</v>
      </c>
      <c r="F2373" s="1">
        <v>43466</v>
      </c>
      <c r="G2373" s="3">
        <v>1453.75</v>
      </c>
      <c r="H2373" s="3">
        <f t="shared" si="259"/>
        <v>552.42499999999995</v>
      </c>
      <c r="I2373" s="3">
        <f t="shared" si="260"/>
        <v>232.01849999999996</v>
      </c>
      <c r="J2373" s="3">
        <f t="shared" si="261"/>
        <v>770.48750000000007</v>
      </c>
      <c r="K2373" s="3">
        <f t="shared" si="262"/>
        <v>814.1</v>
      </c>
      <c r="L2373" s="3">
        <f t="shared" si="263"/>
        <v>479.73750000000001</v>
      </c>
      <c r="M2373" s="3">
        <f t="shared" si="264"/>
        <v>1133.925</v>
      </c>
      <c r="N2373" s="3">
        <f t="shared" si="265"/>
        <v>1090.3125</v>
      </c>
    </row>
    <row r="2374" spans="1:14" x14ac:dyDescent="0.35">
      <c r="A2374" s="2" t="s">
        <v>3299</v>
      </c>
      <c r="B2374" t="s">
        <v>11</v>
      </c>
      <c r="C2374">
        <v>704121</v>
      </c>
      <c r="D2374" t="s">
        <v>3300</v>
      </c>
      <c r="E2374">
        <v>610</v>
      </c>
      <c r="F2374" s="1">
        <v>43466</v>
      </c>
      <c r="G2374" s="3">
        <v>1453.75</v>
      </c>
      <c r="H2374" s="3">
        <f t="shared" si="259"/>
        <v>552.42499999999995</v>
      </c>
      <c r="I2374" s="3">
        <f t="shared" si="260"/>
        <v>232.01849999999996</v>
      </c>
      <c r="J2374" s="3">
        <f t="shared" si="261"/>
        <v>770.48750000000007</v>
      </c>
      <c r="K2374" s="3">
        <f t="shared" si="262"/>
        <v>814.1</v>
      </c>
      <c r="L2374" s="3">
        <f t="shared" si="263"/>
        <v>479.73750000000001</v>
      </c>
      <c r="M2374" s="3">
        <f t="shared" si="264"/>
        <v>1133.925</v>
      </c>
      <c r="N2374" s="3">
        <f t="shared" si="265"/>
        <v>1090.3125</v>
      </c>
    </row>
    <row r="2375" spans="1:14" x14ac:dyDescent="0.35">
      <c r="A2375" s="2" t="s">
        <v>3166</v>
      </c>
      <c r="B2375" t="s">
        <v>8</v>
      </c>
      <c r="C2375">
        <v>704122</v>
      </c>
      <c r="D2375" t="s">
        <v>3301</v>
      </c>
      <c r="E2375">
        <v>610</v>
      </c>
      <c r="F2375" s="1">
        <v>43466</v>
      </c>
      <c r="G2375" s="3">
        <v>1453.75</v>
      </c>
      <c r="H2375" s="3">
        <f t="shared" si="259"/>
        <v>552.42499999999995</v>
      </c>
      <c r="I2375" s="3">
        <f t="shared" si="260"/>
        <v>232.01849999999996</v>
      </c>
      <c r="J2375" s="3">
        <f t="shared" si="261"/>
        <v>770.48750000000007</v>
      </c>
      <c r="K2375" s="3">
        <f t="shared" si="262"/>
        <v>814.1</v>
      </c>
      <c r="L2375" s="3">
        <f t="shared" si="263"/>
        <v>479.73750000000001</v>
      </c>
      <c r="M2375" s="3">
        <f t="shared" si="264"/>
        <v>1133.925</v>
      </c>
      <c r="N2375" s="3">
        <f t="shared" si="265"/>
        <v>1090.3125</v>
      </c>
    </row>
    <row r="2376" spans="1:14" x14ac:dyDescent="0.35">
      <c r="A2376" s="2" t="s">
        <v>3302</v>
      </c>
      <c r="B2376" t="s">
        <v>8</v>
      </c>
      <c r="C2376">
        <v>704126</v>
      </c>
      <c r="D2376" t="s">
        <v>3303</v>
      </c>
      <c r="E2376">
        <v>610</v>
      </c>
      <c r="F2376" s="1">
        <v>43466</v>
      </c>
      <c r="G2376" s="3">
        <v>1236</v>
      </c>
      <c r="H2376" s="3">
        <f t="shared" si="259"/>
        <v>469.68</v>
      </c>
      <c r="I2376" s="3">
        <f t="shared" si="260"/>
        <v>197.26560000000001</v>
      </c>
      <c r="J2376" s="3">
        <f t="shared" si="261"/>
        <v>655.08000000000004</v>
      </c>
      <c r="K2376" s="3">
        <f t="shared" si="262"/>
        <v>692.16000000000008</v>
      </c>
      <c r="L2376" s="3">
        <f t="shared" si="263"/>
        <v>407.88</v>
      </c>
      <c r="M2376" s="3">
        <f t="shared" si="264"/>
        <v>964.08</v>
      </c>
      <c r="N2376" s="3">
        <f t="shared" si="265"/>
        <v>927</v>
      </c>
    </row>
    <row r="2377" spans="1:14" x14ac:dyDescent="0.35">
      <c r="A2377" s="2" t="s">
        <v>3302</v>
      </c>
      <c r="B2377" t="s">
        <v>8</v>
      </c>
      <c r="C2377">
        <v>704127</v>
      </c>
      <c r="D2377" t="s">
        <v>3304</v>
      </c>
      <c r="E2377">
        <v>610</v>
      </c>
      <c r="F2377" s="1">
        <v>43466</v>
      </c>
      <c r="G2377" s="3">
        <v>1236</v>
      </c>
      <c r="H2377" s="3">
        <f t="shared" si="259"/>
        <v>469.68</v>
      </c>
      <c r="I2377" s="3">
        <f t="shared" si="260"/>
        <v>197.26560000000001</v>
      </c>
      <c r="J2377" s="3">
        <f t="shared" si="261"/>
        <v>655.08000000000004</v>
      </c>
      <c r="K2377" s="3">
        <f t="shared" si="262"/>
        <v>692.16000000000008</v>
      </c>
      <c r="L2377" s="3">
        <f t="shared" si="263"/>
        <v>407.88</v>
      </c>
      <c r="M2377" s="3">
        <f t="shared" si="264"/>
        <v>964.08</v>
      </c>
      <c r="N2377" s="3">
        <f t="shared" si="265"/>
        <v>927</v>
      </c>
    </row>
    <row r="2378" spans="1:14" x14ac:dyDescent="0.35">
      <c r="A2378" s="2">
        <v>72198</v>
      </c>
      <c r="B2378" t="s">
        <v>8</v>
      </c>
      <c r="C2378">
        <v>704128</v>
      </c>
      <c r="D2378" t="s">
        <v>3305</v>
      </c>
      <c r="E2378">
        <v>610</v>
      </c>
      <c r="F2378" s="1">
        <v>43466</v>
      </c>
      <c r="G2378" s="3">
        <v>1453.75</v>
      </c>
      <c r="H2378" s="3">
        <f t="shared" si="259"/>
        <v>552.42499999999995</v>
      </c>
      <c r="I2378" s="3">
        <f t="shared" si="260"/>
        <v>232.01849999999996</v>
      </c>
      <c r="J2378" s="3">
        <f t="shared" si="261"/>
        <v>770.48750000000007</v>
      </c>
      <c r="K2378" s="3">
        <f t="shared" si="262"/>
        <v>814.1</v>
      </c>
      <c r="L2378" s="3">
        <f t="shared" si="263"/>
        <v>479.73750000000001</v>
      </c>
      <c r="M2378" s="3">
        <f t="shared" si="264"/>
        <v>1133.925</v>
      </c>
      <c r="N2378" s="3">
        <f t="shared" si="265"/>
        <v>1090.3125</v>
      </c>
    </row>
    <row r="2379" spans="1:14" x14ac:dyDescent="0.35">
      <c r="A2379" s="2" t="s">
        <v>3306</v>
      </c>
      <c r="B2379" t="s">
        <v>8</v>
      </c>
      <c r="C2379">
        <v>704129</v>
      </c>
      <c r="D2379" t="s">
        <v>3307</v>
      </c>
      <c r="E2379">
        <v>610</v>
      </c>
      <c r="F2379" s="1">
        <v>43466</v>
      </c>
      <c r="G2379" s="3">
        <v>1453.75</v>
      </c>
      <c r="H2379" s="3">
        <f t="shared" si="259"/>
        <v>552.42499999999995</v>
      </c>
      <c r="I2379" s="3">
        <f t="shared" si="260"/>
        <v>232.01849999999996</v>
      </c>
      <c r="J2379" s="3">
        <f t="shared" si="261"/>
        <v>770.48750000000007</v>
      </c>
      <c r="K2379" s="3">
        <f t="shared" si="262"/>
        <v>814.1</v>
      </c>
      <c r="L2379" s="3">
        <f t="shared" si="263"/>
        <v>479.73750000000001</v>
      </c>
      <c r="M2379" s="3">
        <f t="shared" si="264"/>
        <v>1133.925</v>
      </c>
      <c r="N2379" s="3">
        <f t="shared" si="265"/>
        <v>1090.3125</v>
      </c>
    </row>
    <row r="2380" spans="1:14" x14ac:dyDescent="0.35">
      <c r="A2380" s="2" t="s">
        <v>3308</v>
      </c>
      <c r="B2380" t="s">
        <v>8</v>
      </c>
      <c r="C2380">
        <v>704130</v>
      </c>
      <c r="D2380" t="s">
        <v>3309</v>
      </c>
      <c r="E2380">
        <v>610</v>
      </c>
      <c r="F2380" s="1">
        <v>43466</v>
      </c>
      <c r="G2380" s="3">
        <v>1453.75</v>
      </c>
      <c r="H2380" s="3">
        <f t="shared" si="259"/>
        <v>552.42499999999995</v>
      </c>
      <c r="I2380" s="3">
        <f t="shared" si="260"/>
        <v>232.01849999999996</v>
      </c>
      <c r="J2380" s="3">
        <f t="shared" si="261"/>
        <v>770.48750000000007</v>
      </c>
      <c r="K2380" s="3">
        <f t="shared" si="262"/>
        <v>814.1</v>
      </c>
      <c r="L2380" s="3">
        <f t="shared" si="263"/>
        <v>479.73750000000001</v>
      </c>
      <c r="M2380" s="3">
        <f t="shared" si="264"/>
        <v>1133.925</v>
      </c>
      <c r="N2380" s="3">
        <f t="shared" si="265"/>
        <v>1090.3125</v>
      </c>
    </row>
    <row r="2381" spans="1:14" x14ac:dyDescent="0.35">
      <c r="A2381" s="2" t="s">
        <v>3310</v>
      </c>
      <c r="B2381" t="s">
        <v>8</v>
      </c>
      <c r="C2381">
        <v>704131</v>
      </c>
      <c r="D2381" t="s">
        <v>3311</v>
      </c>
      <c r="E2381">
        <v>610</v>
      </c>
      <c r="F2381" s="1">
        <v>43466</v>
      </c>
      <c r="G2381" s="3">
        <v>1453.75</v>
      </c>
      <c r="H2381" s="3">
        <f t="shared" si="259"/>
        <v>552.42499999999995</v>
      </c>
      <c r="I2381" s="3">
        <f t="shared" si="260"/>
        <v>232.01849999999996</v>
      </c>
      <c r="J2381" s="3">
        <f t="shared" si="261"/>
        <v>770.48750000000007</v>
      </c>
      <c r="K2381" s="3">
        <f t="shared" si="262"/>
        <v>814.1</v>
      </c>
      <c r="L2381" s="3">
        <f t="shared" si="263"/>
        <v>479.73750000000001</v>
      </c>
      <c r="M2381" s="3">
        <f t="shared" si="264"/>
        <v>1133.925</v>
      </c>
      <c r="N2381" s="3">
        <f t="shared" si="265"/>
        <v>1090.3125</v>
      </c>
    </row>
    <row r="2382" spans="1:14" x14ac:dyDescent="0.35">
      <c r="A2382" s="2" t="s">
        <v>3312</v>
      </c>
      <c r="B2382" t="s">
        <v>8</v>
      </c>
      <c r="C2382">
        <v>704144</v>
      </c>
      <c r="D2382" t="s">
        <v>3313</v>
      </c>
      <c r="E2382">
        <v>636</v>
      </c>
      <c r="F2382" s="1">
        <v>43466</v>
      </c>
      <c r="G2382" s="3">
        <v>8</v>
      </c>
      <c r="H2382" s="3">
        <f t="shared" si="259"/>
        <v>3.04</v>
      </c>
      <c r="I2382" s="3">
        <f t="shared" si="260"/>
        <v>1.2767999999999999</v>
      </c>
      <c r="J2382" s="3">
        <f t="shared" si="261"/>
        <v>4.24</v>
      </c>
      <c r="K2382" s="3">
        <f t="shared" si="262"/>
        <v>4.4800000000000004</v>
      </c>
      <c r="L2382" s="3">
        <f t="shared" si="263"/>
        <v>2.64</v>
      </c>
      <c r="M2382" s="3">
        <f t="shared" si="264"/>
        <v>6.24</v>
      </c>
      <c r="N2382" s="3">
        <f t="shared" si="265"/>
        <v>6</v>
      </c>
    </row>
    <row r="2383" spans="1:14" x14ac:dyDescent="0.35">
      <c r="A2383" s="2" t="s">
        <v>3312</v>
      </c>
      <c r="B2383" t="s">
        <v>8</v>
      </c>
      <c r="C2383">
        <v>704145</v>
      </c>
      <c r="D2383" t="s">
        <v>3314</v>
      </c>
      <c r="E2383">
        <v>636</v>
      </c>
      <c r="F2383" s="1">
        <v>43466</v>
      </c>
      <c r="G2383" s="3">
        <v>8</v>
      </c>
      <c r="H2383" s="3">
        <f t="shared" si="259"/>
        <v>3.04</v>
      </c>
      <c r="I2383" s="3">
        <f t="shared" si="260"/>
        <v>1.2767999999999999</v>
      </c>
      <c r="J2383" s="3">
        <f t="shared" si="261"/>
        <v>4.24</v>
      </c>
      <c r="K2383" s="3">
        <f t="shared" si="262"/>
        <v>4.4800000000000004</v>
      </c>
      <c r="L2383" s="3">
        <f t="shared" si="263"/>
        <v>2.64</v>
      </c>
      <c r="M2383" s="3">
        <f t="shared" si="264"/>
        <v>6.24</v>
      </c>
      <c r="N2383" s="3">
        <f t="shared" si="265"/>
        <v>6</v>
      </c>
    </row>
    <row r="2384" spans="1:14" x14ac:dyDescent="0.35">
      <c r="A2384" s="2">
        <v>70553</v>
      </c>
      <c r="B2384" t="s">
        <v>8</v>
      </c>
      <c r="C2384">
        <v>704150</v>
      </c>
      <c r="D2384" t="s">
        <v>3315</v>
      </c>
      <c r="E2384">
        <v>611</v>
      </c>
      <c r="F2384" s="1">
        <v>43466</v>
      </c>
      <c r="G2384" s="3">
        <v>2216.25</v>
      </c>
      <c r="H2384" s="3">
        <f t="shared" si="259"/>
        <v>842.17499999999995</v>
      </c>
      <c r="I2384" s="3">
        <f t="shared" si="260"/>
        <v>353.71349999999995</v>
      </c>
      <c r="J2384" s="3">
        <f t="shared" si="261"/>
        <v>1174.6125</v>
      </c>
      <c r="K2384" s="3">
        <f t="shared" si="262"/>
        <v>1241.1000000000001</v>
      </c>
      <c r="L2384" s="3">
        <f t="shared" si="263"/>
        <v>731.36250000000007</v>
      </c>
      <c r="M2384" s="3">
        <f t="shared" si="264"/>
        <v>1728.675</v>
      </c>
      <c r="N2384" s="3">
        <f t="shared" si="265"/>
        <v>1662.1875</v>
      </c>
    </row>
    <row r="2385" spans="1:14" x14ac:dyDescent="0.35">
      <c r="A2385" s="2">
        <v>70551</v>
      </c>
      <c r="B2385" t="s">
        <v>8</v>
      </c>
      <c r="C2385">
        <v>704151</v>
      </c>
      <c r="D2385" t="s">
        <v>3316</v>
      </c>
      <c r="E2385">
        <v>611</v>
      </c>
      <c r="F2385" s="1">
        <v>43466</v>
      </c>
      <c r="G2385" s="3">
        <v>1109</v>
      </c>
      <c r="H2385" s="3">
        <f t="shared" si="259"/>
        <v>421.42</v>
      </c>
      <c r="I2385" s="3">
        <f t="shared" si="260"/>
        <v>176.99639999999999</v>
      </c>
      <c r="J2385" s="3">
        <f t="shared" si="261"/>
        <v>587.77</v>
      </c>
      <c r="K2385" s="3">
        <f t="shared" si="262"/>
        <v>621.04000000000008</v>
      </c>
      <c r="L2385" s="3">
        <f t="shared" si="263"/>
        <v>365.97</v>
      </c>
      <c r="M2385" s="3">
        <f t="shared" si="264"/>
        <v>865.02</v>
      </c>
      <c r="N2385" s="3">
        <f t="shared" si="265"/>
        <v>831.75</v>
      </c>
    </row>
    <row r="2386" spans="1:14" x14ac:dyDescent="0.35">
      <c r="A2386" s="2">
        <v>74182</v>
      </c>
      <c r="B2386" t="s">
        <v>8</v>
      </c>
      <c r="C2386">
        <v>704152</v>
      </c>
      <c r="D2386" t="s">
        <v>3317</v>
      </c>
      <c r="E2386">
        <v>610</v>
      </c>
      <c r="F2386" s="1">
        <v>43466</v>
      </c>
      <c r="G2386" s="3">
        <v>1292.25</v>
      </c>
      <c r="H2386" s="3">
        <f t="shared" si="259"/>
        <v>491.05500000000001</v>
      </c>
      <c r="I2386" s="3">
        <f t="shared" si="260"/>
        <v>206.2431</v>
      </c>
      <c r="J2386" s="3">
        <f t="shared" si="261"/>
        <v>684.89250000000004</v>
      </c>
      <c r="K2386" s="3">
        <f t="shared" si="262"/>
        <v>723.66000000000008</v>
      </c>
      <c r="L2386" s="3">
        <f t="shared" si="263"/>
        <v>426.4425</v>
      </c>
      <c r="M2386" s="3">
        <f t="shared" si="264"/>
        <v>1007.955</v>
      </c>
      <c r="N2386" s="3">
        <f t="shared" si="265"/>
        <v>969.1875</v>
      </c>
    </row>
    <row r="2387" spans="1:14" x14ac:dyDescent="0.35">
      <c r="A2387" s="2">
        <v>74183</v>
      </c>
      <c r="B2387" t="s">
        <v>8</v>
      </c>
      <c r="C2387">
        <v>704153</v>
      </c>
      <c r="D2387" t="s">
        <v>3318</v>
      </c>
      <c r="E2387">
        <v>610</v>
      </c>
      <c r="F2387" s="1">
        <v>43466</v>
      </c>
      <c r="G2387" s="3">
        <v>1292.25</v>
      </c>
      <c r="H2387" s="3">
        <f t="shared" si="259"/>
        <v>491.05500000000001</v>
      </c>
      <c r="I2387" s="3">
        <f t="shared" si="260"/>
        <v>206.2431</v>
      </c>
      <c r="J2387" s="3">
        <f t="shared" si="261"/>
        <v>684.89250000000004</v>
      </c>
      <c r="K2387" s="3">
        <f t="shared" si="262"/>
        <v>723.66000000000008</v>
      </c>
      <c r="L2387" s="3">
        <f t="shared" si="263"/>
        <v>426.4425</v>
      </c>
      <c r="M2387" s="3">
        <f t="shared" si="264"/>
        <v>1007.955</v>
      </c>
      <c r="N2387" s="3">
        <f t="shared" si="265"/>
        <v>969.1875</v>
      </c>
    </row>
    <row r="2388" spans="1:14" x14ac:dyDescent="0.35">
      <c r="A2388" s="2">
        <v>74181</v>
      </c>
      <c r="B2388" t="s">
        <v>8</v>
      </c>
      <c r="C2388">
        <v>704160</v>
      </c>
      <c r="D2388" t="s">
        <v>3321</v>
      </c>
      <c r="E2388">
        <v>610</v>
      </c>
      <c r="F2388" s="1">
        <v>43466</v>
      </c>
      <c r="G2388" s="3">
        <v>1109</v>
      </c>
      <c r="H2388" s="3">
        <f t="shared" si="259"/>
        <v>421.42</v>
      </c>
      <c r="I2388" s="3">
        <f t="shared" si="260"/>
        <v>176.99639999999999</v>
      </c>
      <c r="J2388" s="3">
        <f t="shared" si="261"/>
        <v>587.77</v>
      </c>
      <c r="K2388" s="3">
        <f t="shared" si="262"/>
        <v>621.04000000000008</v>
      </c>
      <c r="L2388" s="3">
        <f t="shared" si="263"/>
        <v>365.97</v>
      </c>
      <c r="M2388" s="3">
        <f t="shared" si="264"/>
        <v>865.02</v>
      </c>
      <c r="N2388" s="3">
        <f t="shared" si="265"/>
        <v>831.75</v>
      </c>
    </row>
    <row r="2389" spans="1:14" x14ac:dyDescent="0.35">
      <c r="A2389" s="2">
        <v>99213</v>
      </c>
      <c r="B2389" t="s">
        <v>8</v>
      </c>
      <c r="C2389">
        <v>710648</v>
      </c>
      <c r="D2389" t="s">
        <v>487</v>
      </c>
      <c r="E2389">
        <v>510</v>
      </c>
      <c r="F2389" s="1">
        <v>43466</v>
      </c>
      <c r="G2389" s="3">
        <v>20.75</v>
      </c>
      <c r="H2389" s="3">
        <f t="shared" si="259"/>
        <v>7.8849999999999998</v>
      </c>
      <c r="I2389" s="3">
        <f t="shared" si="260"/>
        <v>3.3116999999999996</v>
      </c>
      <c r="J2389" s="3">
        <f t="shared" si="261"/>
        <v>10.9975</v>
      </c>
      <c r="K2389" s="3">
        <f t="shared" si="262"/>
        <v>11.620000000000001</v>
      </c>
      <c r="L2389" s="3">
        <f t="shared" si="263"/>
        <v>6.8475000000000001</v>
      </c>
      <c r="M2389" s="3">
        <f t="shared" si="264"/>
        <v>16.185000000000002</v>
      </c>
      <c r="N2389" s="3">
        <f t="shared" si="265"/>
        <v>15.5625</v>
      </c>
    </row>
    <row r="2390" spans="1:14" x14ac:dyDescent="0.35">
      <c r="A2390" s="2">
        <v>99214</v>
      </c>
      <c r="B2390" t="s">
        <v>8</v>
      </c>
      <c r="C2390">
        <v>710650</v>
      </c>
      <c r="D2390" t="s">
        <v>488</v>
      </c>
      <c r="E2390">
        <v>510</v>
      </c>
      <c r="F2390" s="1">
        <v>43466</v>
      </c>
      <c r="G2390" s="3">
        <v>29.75</v>
      </c>
      <c r="H2390" s="3">
        <f t="shared" si="259"/>
        <v>11.305</v>
      </c>
      <c r="I2390" s="3">
        <f t="shared" si="260"/>
        <v>4.7481</v>
      </c>
      <c r="J2390" s="3">
        <f t="shared" si="261"/>
        <v>15.7675</v>
      </c>
      <c r="K2390" s="3">
        <f t="shared" si="262"/>
        <v>16.66</v>
      </c>
      <c r="L2390" s="3">
        <f t="shared" si="263"/>
        <v>9.8175000000000008</v>
      </c>
      <c r="M2390" s="3">
        <f t="shared" si="264"/>
        <v>23.205000000000002</v>
      </c>
      <c r="N2390" s="3">
        <f t="shared" si="265"/>
        <v>22.3125</v>
      </c>
    </row>
    <row r="2391" spans="1:14" x14ac:dyDescent="0.35">
      <c r="A2391" s="2">
        <v>99201</v>
      </c>
      <c r="B2391" t="s">
        <v>8</v>
      </c>
      <c r="C2391">
        <v>710870</v>
      </c>
      <c r="D2391" t="s">
        <v>3322</v>
      </c>
      <c r="E2391">
        <v>510</v>
      </c>
      <c r="F2391" s="1">
        <v>43466</v>
      </c>
      <c r="G2391" s="3">
        <v>14.25</v>
      </c>
      <c r="H2391" s="3">
        <f t="shared" si="259"/>
        <v>5.415</v>
      </c>
      <c r="I2391" s="3">
        <f t="shared" si="260"/>
        <v>2.2742999999999998</v>
      </c>
      <c r="J2391" s="3">
        <f t="shared" si="261"/>
        <v>7.5525000000000002</v>
      </c>
      <c r="K2391" s="3">
        <f t="shared" si="262"/>
        <v>7.98</v>
      </c>
      <c r="L2391" s="3">
        <f t="shared" si="263"/>
        <v>4.7025000000000006</v>
      </c>
      <c r="M2391" s="3">
        <f t="shared" si="264"/>
        <v>11.115</v>
      </c>
      <c r="N2391" s="3">
        <f t="shared" si="265"/>
        <v>10.6875</v>
      </c>
    </row>
    <row r="2392" spans="1:14" x14ac:dyDescent="0.35">
      <c r="A2392" s="2">
        <v>99202</v>
      </c>
      <c r="B2392" t="s">
        <v>8</v>
      </c>
      <c r="C2392">
        <v>710872</v>
      </c>
      <c r="D2392" t="s">
        <v>1180</v>
      </c>
      <c r="E2392">
        <v>510</v>
      </c>
      <c r="F2392" s="1">
        <v>43466</v>
      </c>
      <c r="G2392" s="3">
        <v>20.75</v>
      </c>
      <c r="H2392" s="3">
        <f t="shared" si="259"/>
        <v>7.8849999999999998</v>
      </c>
      <c r="I2392" s="3">
        <f t="shared" si="260"/>
        <v>3.3116999999999996</v>
      </c>
      <c r="J2392" s="3">
        <f t="shared" si="261"/>
        <v>10.9975</v>
      </c>
      <c r="K2392" s="3">
        <f t="shared" si="262"/>
        <v>11.620000000000001</v>
      </c>
      <c r="L2392" s="3">
        <f t="shared" si="263"/>
        <v>6.8475000000000001</v>
      </c>
      <c r="M2392" s="3">
        <f t="shared" si="264"/>
        <v>16.185000000000002</v>
      </c>
      <c r="N2392" s="3">
        <f t="shared" si="265"/>
        <v>15.5625</v>
      </c>
    </row>
    <row r="2393" spans="1:14" x14ac:dyDescent="0.35">
      <c r="A2393" s="2">
        <v>99203</v>
      </c>
      <c r="B2393" t="s">
        <v>8</v>
      </c>
      <c r="C2393">
        <v>710874</v>
      </c>
      <c r="D2393" t="s">
        <v>1178</v>
      </c>
      <c r="E2393">
        <v>510</v>
      </c>
      <c r="F2393" s="1">
        <v>43466</v>
      </c>
      <c r="G2393" s="3">
        <v>39.75</v>
      </c>
      <c r="H2393" s="3">
        <f t="shared" si="259"/>
        <v>15.105</v>
      </c>
      <c r="I2393" s="3">
        <f t="shared" si="260"/>
        <v>6.3441000000000001</v>
      </c>
      <c r="J2393" s="3">
        <f t="shared" si="261"/>
        <v>21.067500000000003</v>
      </c>
      <c r="K2393" s="3">
        <f t="shared" si="262"/>
        <v>22.26</v>
      </c>
      <c r="L2393" s="3">
        <f t="shared" si="263"/>
        <v>13.117500000000001</v>
      </c>
      <c r="M2393" s="3">
        <f t="shared" si="264"/>
        <v>31.005000000000003</v>
      </c>
      <c r="N2393" s="3">
        <f t="shared" si="265"/>
        <v>29.8125</v>
      </c>
    </row>
    <row r="2394" spans="1:14" x14ac:dyDescent="0.35">
      <c r="A2394" s="2">
        <v>99204</v>
      </c>
      <c r="B2394" t="s">
        <v>8</v>
      </c>
      <c r="C2394">
        <v>710876</v>
      </c>
      <c r="D2394" t="s">
        <v>1179</v>
      </c>
      <c r="E2394">
        <v>510</v>
      </c>
      <c r="F2394" s="1">
        <v>43466</v>
      </c>
      <c r="G2394" s="3">
        <v>50</v>
      </c>
      <c r="H2394" s="3">
        <f t="shared" si="259"/>
        <v>19</v>
      </c>
      <c r="I2394" s="3">
        <f t="shared" si="260"/>
        <v>7.9799999999999995</v>
      </c>
      <c r="J2394" s="3">
        <f t="shared" si="261"/>
        <v>26.5</v>
      </c>
      <c r="K2394" s="3">
        <f t="shared" si="262"/>
        <v>28.000000000000004</v>
      </c>
      <c r="L2394" s="3">
        <f t="shared" si="263"/>
        <v>16.5</v>
      </c>
      <c r="M2394" s="3">
        <f t="shared" si="264"/>
        <v>39</v>
      </c>
      <c r="N2394" s="3">
        <f t="shared" si="265"/>
        <v>37.5</v>
      </c>
    </row>
    <row r="2395" spans="1:14" x14ac:dyDescent="0.35">
      <c r="A2395" s="2">
        <v>99205</v>
      </c>
      <c r="B2395" t="s">
        <v>8</v>
      </c>
      <c r="C2395">
        <v>710878</v>
      </c>
      <c r="D2395" t="s">
        <v>3323</v>
      </c>
      <c r="E2395">
        <v>510</v>
      </c>
      <c r="F2395" s="1">
        <v>43466</v>
      </c>
      <c r="G2395" s="3">
        <v>75</v>
      </c>
      <c r="H2395" s="3">
        <f t="shared" si="259"/>
        <v>28.5</v>
      </c>
      <c r="I2395" s="3">
        <f t="shared" si="260"/>
        <v>11.969999999999999</v>
      </c>
      <c r="J2395" s="3">
        <f t="shared" si="261"/>
        <v>39.75</v>
      </c>
      <c r="K2395" s="3">
        <f t="shared" si="262"/>
        <v>42.000000000000007</v>
      </c>
      <c r="L2395" s="3">
        <f t="shared" si="263"/>
        <v>24.75</v>
      </c>
      <c r="M2395" s="3">
        <f t="shared" si="264"/>
        <v>58.5</v>
      </c>
      <c r="N2395" s="3">
        <f t="shared" si="265"/>
        <v>56.25</v>
      </c>
    </row>
    <row r="2396" spans="1:14" x14ac:dyDescent="0.35">
      <c r="A2396" s="2">
        <v>99211</v>
      </c>
      <c r="B2396" t="s">
        <v>8</v>
      </c>
      <c r="C2396">
        <v>710880</v>
      </c>
      <c r="D2396" t="s">
        <v>499</v>
      </c>
      <c r="E2396">
        <v>510</v>
      </c>
      <c r="F2396" s="1">
        <v>43466</v>
      </c>
      <c r="G2396" s="3">
        <v>7.75</v>
      </c>
      <c r="H2396" s="3">
        <f t="shared" si="259"/>
        <v>2.9449999999999998</v>
      </c>
      <c r="I2396" s="3">
        <f t="shared" si="260"/>
        <v>1.2368999999999999</v>
      </c>
      <c r="J2396" s="3">
        <f t="shared" si="261"/>
        <v>4.1074999999999999</v>
      </c>
      <c r="K2396" s="3">
        <f t="shared" si="262"/>
        <v>4.3400000000000007</v>
      </c>
      <c r="L2396" s="3">
        <f t="shared" si="263"/>
        <v>2.5575000000000001</v>
      </c>
      <c r="M2396" s="3">
        <f t="shared" si="264"/>
        <v>6.0449999999999999</v>
      </c>
      <c r="N2396" s="3">
        <f t="shared" si="265"/>
        <v>5.8125</v>
      </c>
    </row>
    <row r="2397" spans="1:14" x14ac:dyDescent="0.35">
      <c r="A2397" s="2">
        <v>99212</v>
      </c>
      <c r="B2397" t="s">
        <v>8</v>
      </c>
      <c r="C2397">
        <v>710882</v>
      </c>
      <c r="D2397" t="s">
        <v>492</v>
      </c>
      <c r="E2397">
        <v>510</v>
      </c>
      <c r="F2397" s="1">
        <v>43466</v>
      </c>
      <c r="G2397" s="3">
        <v>11.25</v>
      </c>
      <c r="H2397" s="3">
        <f t="shared" si="259"/>
        <v>4.2750000000000004</v>
      </c>
      <c r="I2397" s="3">
        <f t="shared" si="260"/>
        <v>1.7955000000000001</v>
      </c>
      <c r="J2397" s="3">
        <f t="shared" si="261"/>
        <v>5.9625000000000004</v>
      </c>
      <c r="K2397" s="3">
        <f t="shared" si="262"/>
        <v>6.3000000000000007</v>
      </c>
      <c r="L2397" s="3">
        <f t="shared" si="263"/>
        <v>3.7125000000000004</v>
      </c>
      <c r="M2397" s="3">
        <f t="shared" si="264"/>
        <v>8.7750000000000004</v>
      </c>
      <c r="N2397" s="3">
        <f t="shared" si="265"/>
        <v>8.4375</v>
      </c>
    </row>
    <row r="2398" spans="1:14" x14ac:dyDescent="0.35">
      <c r="A2398" s="2">
        <v>99213</v>
      </c>
      <c r="B2398" t="s">
        <v>8</v>
      </c>
      <c r="C2398">
        <v>710884</v>
      </c>
      <c r="D2398" t="s">
        <v>493</v>
      </c>
      <c r="E2398">
        <v>510</v>
      </c>
      <c r="F2398" s="1">
        <v>43466</v>
      </c>
      <c r="G2398" s="3">
        <v>20.75</v>
      </c>
      <c r="H2398" s="3">
        <f t="shared" si="259"/>
        <v>7.8849999999999998</v>
      </c>
      <c r="I2398" s="3">
        <f t="shared" si="260"/>
        <v>3.3116999999999996</v>
      </c>
      <c r="J2398" s="3">
        <f t="shared" si="261"/>
        <v>10.9975</v>
      </c>
      <c r="K2398" s="3">
        <f t="shared" si="262"/>
        <v>11.620000000000001</v>
      </c>
      <c r="L2398" s="3">
        <f t="shared" si="263"/>
        <v>6.8475000000000001</v>
      </c>
      <c r="M2398" s="3">
        <f t="shared" si="264"/>
        <v>16.185000000000002</v>
      </c>
      <c r="N2398" s="3">
        <f t="shared" si="265"/>
        <v>15.5625</v>
      </c>
    </row>
    <row r="2399" spans="1:14" x14ac:dyDescent="0.35">
      <c r="A2399" s="2">
        <v>99214</v>
      </c>
      <c r="B2399" t="s">
        <v>8</v>
      </c>
      <c r="C2399">
        <v>710886</v>
      </c>
      <c r="D2399" t="s">
        <v>494</v>
      </c>
      <c r="E2399">
        <v>510</v>
      </c>
      <c r="F2399" s="1">
        <v>43466</v>
      </c>
      <c r="G2399" s="3">
        <v>29.75</v>
      </c>
      <c r="H2399" s="3">
        <f t="shared" si="259"/>
        <v>11.305</v>
      </c>
      <c r="I2399" s="3">
        <f t="shared" si="260"/>
        <v>4.7481</v>
      </c>
      <c r="J2399" s="3">
        <f t="shared" si="261"/>
        <v>15.7675</v>
      </c>
      <c r="K2399" s="3">
        <f t="shared" si="262"/>
        <v>16.66</v>
      </c>
      <c r="L2399" s="3">
        <f t="shared" si="263"/>
        <v>9.8175000000000008</v>
      </c>
      <c r="M2399" s="3">
        <f t="shared" si="264"/>
        <v>23.205000000000002</v>
      </c>
      <c r="N2399" s="3">
        <f t="shared" si="265"/>
        <v>22.3125</v>
      </c>
    </row>
    <row r="2400" spans="1:14" x14ac:dyDescent="0.35">
      <c r="A2400" s="2">
        <v>99215</v>
      </c>
      <c r="B2400" t="s">
        <v>8</v>
      </c>
      <c r="C2400">
        <v>710888</v>
      </c>
      <c r="D2400" t="s">
        <v>496</v>
      </c>
      <c r="E2400">
        <v>510</v>
      </c>
      <c r="F2400" s="1">
        <v>43466</v>
      </c>
      <c r="G2400" s="3">
        <v>39.75</v>
      </c>
      <c r="H2400" s="3">
        <f t="shared" si="259"/>
        <v>15.105</v>
      </c>
      <c r="I2400" s="3">
        <f t="shared" si="260"/>
        <v>6.3441000000000001</v>
      </c>
      <c r="J2400" s="3">
        <f t="shared" si="261"/>
        <v>21.067500000000003</v>
      </c>
      <c r="K2400" s="3">
        <f t="shared" si="262"/>
        <v>22.26</v>
      </c>
      <c r="L2400" s="3">
        <f t="shared" si="263"/>
        <v>13.117500000000001</v>
      </c>
      <c r="M2400" s="3">
        <f t="shared" si="264"/>
        <v>31.005000000000003</v>
      </c>
      <c r="N2400" s="3">
        <f t="shared" si="265"/>
        <v>29.8125</v>
      </c>
    </row>
    <row r="2401" spans="1:14" x14ac:dyDescent="0.35">
      <c r="A2401" s="2">
        <v>99201</v>
      </c>
      <c r="B2401" t="s">
        <v>8</v>
      </c>
      <c r="C2401">
        <v>730001</v>
      </c>
      <c r="D2401" t="s">
        <v>3324</v>
      </c>
      <c r="E2401">
        <v>983</v>
      </c>
      <c r="F2401" s="1">
        <v>43466</v>
      </c>
      <c r="G2401" s="3">
        <v>71.75</v>
      </c>
      <c r="H2401" s="3">
        <f t="shared" si="259"/>
        <v>27.265000000000001</v>
      </c>
      <c r="I2401" s="3">
        <f t="shared" si="260"/>
        <v>11.4513</v>
      </c>
      <c r="J2401" s="3">
        <f t="shared" si="261"/>
        <v>38.027500000000003</v>
      </c>
      <c r="K2401" s="3">
        <f t="shared" si="262"/>
        <v>40.180000000000007</v>
      </c>
      <c r="L2401" s="3">
        <f t="shared" si="263"/>
        <v>23.677500000000002</v>
      </c>
      <c r="M2401" s="3">
        <f t="shared" si="264"/>
        <v>55.965000000000003</v>
      </c>
      <c r="N2401" s="3">
        <f t="shared" si="265"/>
        <v>53.8125</v>
      </c>
    </row>
    <row r="2402" spans="1:14" x14ac:dyDescent="0.35">
      <c r="A2402" s="2">
        <v>99202</v>
      </c>
      <c r="B2402" t="s">
        <v>8</v>
      </c>
      <c r="C2402">
        <v>730005</v>
      </c>
      <c r="D2402" t="s">
        <v>3325</v>
      </c>
      <c r="E2402">
        <v>983</v>
      </c>
      <c r="F2402" s="1">
        <v>43466</v>
      </c>
      <c r="G2402" s="3">
        <v>104.75</v>
      </c>
      <c r="H2402" s="3">
        <f t="shared" si="259"/>
        <v>39.805</v>
      </c>
      <c r="I2402" s="3">
        <f t="shared" si="260"/>
        <v>16.7181</v>
      </c>
      <c r="J2402" s="3">
        <f t="shared" si="261"/>
        <v>55.517500000000005</v>
      </c>
      <c r="K2402" s="3">
        <f t="shared" si="262"/>
        <v>58.660000000000004</v>
      </c>
      <c r="L2402" s="3">
        <f t="shared" si="263"/>
        <v>34.567500000000003</v>
      </c>
      <c r="M2402" s="3">
        <f t="shared" si="264"/>
        <v>81.704999999999998</v>
      </c>
      <c r="N2402" s="3">
        <f t="shared" si="265"/>
        <v>78.5625</v>
      </c>
    </row>
    <row r="2403" spans="1:14" x14ac:dyDescent="0.35">
      <c r="A2403" s="2">
        <v>99203</v>
      </c>
      <c r="B2403" t="s">
        <v>8</v>
      </c>
      <c r="C2403">
        <v>730010</v>
      </c>
      <c r="D2403" t="s">
        <v>3326</v>
      </c>
      <c r="E2403">
        <v>983</v>
      </c>
      <c r="F2403" s="1">
        <v>43466</v>
      </c>
      <c r="G2403" s="3">
        <v>198.5</v>
      </c>
      <c r="H2403" s="3">
        <f t="shared" si="259"/>
        <v>75.430000000000007</v>
      </c>
      <c r="I2403" s="3">
        <f t="shared" si="260"/>
        <v>31.680600000000002</v>
      </c>
      <c r="J2403" s="3">
        <f t="shared" si="261"/>
        <v>105.205</v>
      </c>
      <c r="K2403" s="3">
        <f t="shared" si="262"/>
        <v>111.16000000000001</v>
      </c>
      <c r="L2403" s="3">
        <f t="shared" si="263"/>
        <v>65.50500000000001</v>
      </c>
      <c r="M2403" s="3">
        <f t="shared" si="264"/>
        <v>154.83000000000001</v>
      </c>
      <c r="N2403" s="3">
        <f t="shared" si="265"/>
        <v>148.875</v>
      </c>
    </row>
    <row r="2404" spans="1:14" x14ac:dyDescent="0.35">
      <c r="A2404" s="2">
        <v>99204</v>
      </c>
      <c r="B2404" t="s">
        <v>8</v>
      </c>
      <c r="C2404">
        <v>730015</v>
      </c>
      <c r="D2404" t="s">
        <v>3327</v>
      </c>
      <c r="E2404">
        <v>983</v>
      </c>
      <c r="F2404" s="1">
        <v>43466</v>
      </c>
      <c r="G2404" s="3">
        <v>249.5</v>
      </c>
      <c r="H2404" s="3">
        <f t="shared" si="259"/>
        <v>94.81</v>
      </c>
      <c r="I2404" s="3">
        <f t="shared" si="260"/>
        <v>39.8202</v>
      </c>
      <c r="J2404" s="3">
        <f t="shared" si="261"/>
        <v>132.23500000000001</v>
      </c>
      <c r="K2404" s="3">
        <f t="shared" si="262"/>
        <v>139.72000000000003</v>
      </c>
      <c r="L2404" s="3">
        <f t="shared" si="263"/>
        <v>82.335000000000008</v>
      </c>
      <c r="M2404" s="3">
        <f t="shared" si="264"/>
        <v>194.61</v>
      </c>
      <c r="N2404" s="3">
        <f t="shared" si="265"/>
        <v>187.125</v>
      </c>
    </row>
    <row r="2405" spans="1:14" x14ac:dyDescent="0.35">
      <c r="A2405" s="2">
        <v>99205</v>
      </c>
      <c r="B2405" t="s">
        <v>8</v>
      </c>
      <c r="C2405">
        <v>730019</v>
      </c>
      <c r="D2405" t="s">
        <v>3328</v>
      </c>
      <c r="E2405">
        <v>983</v>
      </c>
      <c r="F2405" s="1">
        <v>43466</v>
      </c>
      <c r="G2405" s="3">
        <v>264.75</v>
      </c>
      <c r="H2405" s="3">
        <f t="shared" si="259"/>
        <v>100.605</v>
      </c>
      <c r="I2405" s="3">
        <f t="shared" si="260"/>
        <v>42.254100000000001</v>
      </c>
      <c r="J2405" s="3">
        <f t="shared" si="261"/>
        <v>140.3175</v>
      </c>
      <c r="K2405" s="3">
        <f t="shared" si="262"/>
        <v>148.26000000000002</v>
      </c>
      <c r="L2405" s="3">
        <f t="shared" si="263"/>
        <v>87.367500000000007</v>
      </c>
      <c r="M2405" s="3">
        <f t="shared" si="264"/>
        <v>206.505</v>
      </c>
      <c r="N2405" s="3">
        <f t="shared" si="265"/>
        <v>198.5625</v>
      </c>
    </row>
    <row r="2406" spans="1:14" x14ac:dyDescent="0.35">
      <c r="A2406" s="2">
        <v>99205</v>
      </c>
      <c r="B2406" t="s">
        <v>8</v>
      </c>
      <c r="C2406">
        <v>730020</v>
      </c>
      <c r="D2406" t="s">
        <v>3329</v>
      </c>
      <c r="E2406">
        <v>983</v>
      </c>
      <c r="F2406" s="1">
        <v>43466</v>
      </c>
      <c r="G2406" s="3">
        <v>38.75</v>
      </c>
      <c r="H2406" s="3">
        <f t="shared" si="259"/>
        <v>14.725</v>
      </c>
      <c r="I2406" s="3">
        <f t="shared" si="260"/>
        <v>6.1844999999999999</v>
      </c>
      <c r="J2406" s="3">
        <f t="shared" si="261"/>
        <v>20.537500000000001</v>
      </c>
      <c r="K2406" s="3">
        <f t="shared" si="262"/>
        <v>21.700000000000003</v>
      </c>
      <c r="L2406" s="3">
        <f t="shared" si="263"/>
        <v>12.787500000000001</v>
      </c>
      <c r="M2406" s="3">
        <f t="shared" si="264"/>
        <v>30.225000000000001</v>
      </c>
      <c r="N2406" s="3">
        <f t="shared" si="265"/>
        <v>29.0625</v>
      </c>
    </row>
    <row r="2407" spans="1:14" x14ac:dyDescent="0.35">
      <c r="A2407" s="2">
        <v>99212</v>
      </c>
      <c r="B2407" t="s">
        <v>8</v>
      </c>
      <c r="C2407">
        <v>730025</v>
      </c>
      <c r="D2407" t="s">
        <v>3330</v>
      </c>
      <c r="E2407">
        <v>983</v>
      </c>
      <c r="F2407" s="1">
        <v>43466</v>
      </c>
      <c r="G2407" s="3">
        <v>55.25</v>
      </c>
      <c r="H2407" s="3">
        <f t="shared" si="259"/>
        <v>20.995000000000001</v>
      </c>
      <c r="I2407" s="3">
        <f t="shared" si="260"/>
        <v>8.8178999999999998</v>
      </c>
      <c r="J2407" s="3">
        <f t="shared" si="261"/>
        <v>29.282500000000002</v>
      </c>
      <c r="K2407" s="3">
        <f t="shared" si="262"/>
        <v>30.94</v>
      </c>
      <c r="L2407" s="3">
        <f t="shared" si="263"/>
        <v>18.232500000000002</v>
      </c>
      <c r="M2407" s="3">
        <f t="shared" si="264"/>
        <v>43.094999999999999</v>
      </c>
      <c r="N2407" s="3">
        <f t="shared" si="265"/>
        <v>41.4375</v>
      </c>
    </row>
    <row r="2408" spans="1:14" x14ac:dyDescent="0.35">
      <c r="A2408" s="2">
        <v>99213</v>
      </c>
      <c r="B2408" t="s">
        <v>8</v>
      </c>
      <c r="C2408">
        <v>730030</v>
      </c>
      <c r="D2408" t="s">
        <v>3331</v>
      </c>
      <c r="E2408">
        <v>983</v>
      </c>
      <c r="F2408" s="1">
        <v>43466</v>
      </c>
      <c r="G2408" s="3">
        <v>104.75</v>
      </c>
      <c r="H2408" s="3">
        <f t="shared" si="259"/>
        <v>39.805</v>
      </c>
      <c r="I2408" s="3">
        <f t="shared" si="260"/>
        <v>16.7181</v>
      </c>
      <c r="J2408" s="3">
        <f t="shared" si="261"/>
        <v>55.517500000000005</v>
      </c>
      <c r="K2408" s="3">
        <f t="shared" si="262"/>
        <v>58.660000000000004</v>
      </c>
      <c r="L2408" s="3">
        <f t="shared" si="263"/>
        <v>34.567500000000003</v>
      </c>
      <c r="M2408" s="3">
        <f t="shared" si="264"/>
        <v>81.704999999999998</v>
      </c>
      <c r="N2408" s="3">
        <f t="shared" si="265"/>
        <v>78.5625</v>
      </c>
    </row>
    <row r="2409" spans="1:14" x14ac:dyDescent="0.35">
      <c r="A2409" s="2">
        <v>99214</v>
      </c>
      <c r="B2409" t="s">
        <v>8</v>
      </c>
      <c r="C2409">
        <v>730035</v>
      </c>
      <c r="D2409" t="s">
        <v>3332</v>
      </c>
      <c r="E2409">
        <v>983</v>
      </c>
      <c r="F2409" s="1">
        <v>43466</v>
      </c>
      <c r="G2409" s="3">
        <v>104.75</v>
      </c>
      <c r="H2409" s="3">
        <f t="shared" si="259"/>
        <v>39.805</v>
      </c>
      <c r="I2409" s="3">
        <f t="shared" si="260"/>
        <v>16.7181</v>
      </c>
      <c r="J2409" s="3">
        <f t="shared" si="261"/>
        <v>55.517500000000005</v>
      </c>
      <c r="K2409" s="3">
        <f t="shared" si="262"/>
        <v>58.660000000000004</v>
      </c>
      <c r="L2409" s="3">
        <f t="shared" si="263"/>
        <v>34.567500000000003</v>
      </c>
      <c r="M2409" s="3">
        <f t="shared" si="264"/>
        <v>81.704999999999998</v>
      </c>
      <c r="N2409" s="3">
        <f t="shared" si="265"/>
        <v>78.5625</v>
      </c>
    </row>
    <row r="2410" spans="1:14" x14ac:dyDescent="0.35">
      <c r="A2410" s="2">
        <v>99215</v>
      </c>
      <c r="B2410" t="s">
        <v>8</v>
      </c>
      <c r="C2410">
        <v>730039</v>
      </c>
      <c r="D2410" t="s">
        <v>3333</v>
      </c>
      <c r="E2410">
        <v>983</v>
      </c>
      <c r="F2410" s="1">
        <v>43466</v>
      </c>
      <c r="G2410" s="3">
        <v>198.5</v>
      </c>
      <c r="H2410" s="3">
        <f t="shared" si="259"/>
        <v>75.430000000000007</v>
      </c>
      <c r="I2410" s="3">
        <f t="shared" si="260"/>
        <v>31.680600000000002</v>
      </c>
      <c r="J2410" s="3">
        <f t="shared" si="261"/>
        <v>105.205</v>
      </c>
      <c r="K2410" s="3">
        <f t="shared" si="262"/>
        <v>111.16000000000001</v>
      </c>
      <c r="L2410" s="3">
        <f t="shared" si="263"/>
        <v>65.50500000000001</v>
      </c>
      <c r="M2410" s="3">
        <f t="shared" si="264"/>
        <v>154.83000000000001</v>
      </c>
      <c r="N2410" s="3">
        <f t="shared" si="265"/>
        <v>148.875</v>
      </c>
    </row>
    <row r="2411" spans="1:14" x14ac:dyDescent="0.35">
      <c r="A2411" s="2">
        <v>99024</v>
      </c>
      <c r="B2411" t="s">
        <v>8</v>
      </c>
      <c r="C2411">
        <v>730040</v>
      </c>
      <c r="D2411" t="s">
        <v>3334</v>
      </c>
      <c r="E2411">
        <v>983</v>
      </c>
      <c r="F2411" s="1">
        <v>43466</v>
      </c>
      <c r="G2411" s="3">
        <v>0</v>
      </c>
      <c r="H2411" s="3">
        <f t="shared" si="259"/>
        <v>0</v>
      </c>
      <c r="I2411" s="3">
        <f t="shared" si="260"/>
        <v>0</v>
      </c>
      <c r="J2411" s="3">
        <f t="shared" si="261"/>
        <v>0</v>
      </c>
      <c r="K2411" s="3">
        <f t="shared" si="262"/>
        <v>0</v>
      </c>
      <c r="L2411" s="3">
        <f t="shared" si="263"/>
        <v>0</v>
      </c>
      <c r="M2411" s="3">
        <f t="shared" si="264"/>
        <v>0</v>
      </c>
      <c r="N2411" s="3">
        <f t="shared" si="265"/>
        <v>0</v>
      </c>
    </row>
    <row r="2412" spans="1:14" x14ac:dyDescent="0.35">
      <c r="A2412" s="2">
        <v>51702</v>
      </c>
      <c r="B2412" t="s">
        <v>8</v>
      </c>
      <c r="C2412">
        <v>730078</v>
      </c>
      <c r="D2412" t="s">
        <v>998</v>
      </c>
      <c r="E2412">
        <v>983</v>
      </c>
      <c r="F2412" s="1">
        <v>43466</v>
      </c>
      <c r="G2412" s="3">
        <v>253.75</v>
      </c>
      <c r="H2412" s="3">
        <f t="shared" si="259"/>
        <v>96.424999999999997</v>
      </c>
      <c r="I2412" s="3">
        <f t="shared" si="260"/>
        <v>40.4985</v>
      </c>
      <c r="J2412" s="3">
        <f t="shared" si="261"/>
        <v>134.48750000000001</v>
      </c>
      <c r="K2412" s="3">
        <f t="shared" si="262"/>
        <v>142.10000000000002</v>
      </c>
      <c r="L2412" s="3">
        <f t="shared" si="263"/>
        <v>83.737499999999997</v>
      </c>
      <c r="M2412" s="3">
        <f t="shared" si="264"/>
        <v>197.92500000000001</v>
      </c>
      <c r="N2412" s="3">
        <f t="shared" si="265"/>
        <v>190.3125</v>
      </c>
    </row>
    <row r="2413" spans="1:14" x14ac:dyDescent="0.35">
      <c r="A2413" s="2">
        <v>55700</v>
      </c>
      <c r="B2413" t="s">
        <v>8</v>
      </c>
      <c r="C2413">
        <v>730089</v>
      </c>
      <c r="D2413" t="s">
        <v>3335</v>
      </c>
      <c r="E2413">
        <v>983</v>
      </c>
      <c r="F2413" s="1">
        <v>43466</v>
      </c>
      <c r="G2413" s="3">
        <v>181</v>
      </c>
      <c r="H2413" s="3">
        <f t="shared" si="259"/>
        <v>68.78</v>
      </c>
      <c r="I2413" s="3">
        <f t="shared" si="260"/>
        <v>28.887599999999999</v>
      </c>
      <c r="J2413" s="3">
        <f t="shared" si="261"/>
        <v>95.93</v>
      </c>
      <c r="K2413" s="3">
        <f t="shared" si="262"/>
        <v>101.36000000000001</v>
      </c>
      <c r="L2413" s="3">
        <f t="shared" si="263"/>
        <v>59.730000000000004</v>
      </c>
      <c r="M2413" s="3">
        <f t="shared" si="264"/>
        <v>141.18</v>
      </c>
      <c r="N2413" s="3">
        <f t="shared" si="265"/>
        <v>135.75</v>
      </c>
    </row>
    <row r="2414" spans="1:14" x14ac:dyDescent="0.35">
      <c r="A2414" s="2">
        <v>54161</v>
      </c>
      <c r="B2414" t="s">
        <v>8</v>
      </c>
      <c r="C2414">
        <v>730101</v>
      </c>
      <c r="D2414" t="s">
        <v>3336</v>
      </c>
      <c r="E2414">
        <v>983</v>
      </c>
      <c r="F2414" s="1">
        <v>43466</v>
      </c>
      <c r="G2414" s="3">
        <v>579</v>
      </c>
      <c r="H2414" s="3">
        <f t="shared" si="259"/>
        <v>220.02</v>
      </c>
      <c r="I2414" s="3">
        <f t="shared" si="260"/>
        <v>92.4084</v>
      </c>
      <c r="J2414" s="3">
        <f t="shared" si="261"/>
        <v>306.87</v>
      </c>
      <c r="K2414" s="3">
        <f t="shared" si="262"/>
        <v>324.24</v>
      </c>
      <c r="L2414" s="3">
        <f t="shared" si="263"/>
        <v>191.07000000000002</v>
      </c>
      <c r="M2414" s="3">
        <f t="shared" si="264"/>
        <v>451.62</v>
      </c>
      <c r="N2414" s="3">
        <f t="shared" si="265"/>
        <v>434.25</v>
      </c>
    </row>
    <row r="2415" spans="1:14" x14ac:dyDescent="0.35">
      <c r="A2415" s="2">
        <v>52000</v>
      </c>
      <c r="B2415" t="s">
        <v>8</v>
      </c>
      <c r="C2415">
        <v>730105</v>
      </c>
      <c r="D2415" t="s">
        <v>3337</v>
      </c>
      <c r="E2415">
        <v>983</v>
      </c>
      <c r="F2415" s="1">
        <v>43466</v>
      </c>
      <c r="G2415" s="3">
        <v>200</v>
      </c>
      <c r="H2415" s="3">
        <f t="shared" si="259"/>
        <v>76</v>
      </c>
      <c r="I2415" s="3">
        <f t="shared" si="260"/>
        <v>31.919999999999998</v>
      </c>
      <c r="J2415" s="3">
        <f t="shared" si="261"/>
        <v>106</v>
      </c>
      <c r="K2415" s="3">
        <f t="shared" si="262"/>
        <v>112.00000000000001</v>
      </c>
      <c r="L2415" s="3">
        <f t="shared" si="263"/>
        <v>66</v>
      </c>
      <c r="M2415" s="3">
        <f t="shared" si="264"/>
        <v>156</v>
      </c>
      <c r="N2415" s="3">
        <f t="shared" si="265"/>
        <v>150</v>
      </c>
    </row>
    <row r="2416" spans="1:14" x14ac:dyDescent="0.35">
      <c r="A2416" s="2">
        <v>64430</v>
      </c>
      <c r="B2416" t="s">
        <v>8</v>
      </c>
      <c r="C2416">
        <v>730111</v>
      </c>
      <c r="D2416" t="s">
        <v>3338</v>
      </c>
      <c r="E2416">
        <v>983</v>
      </c>
      <c r="F2416" s="1">
        <v>43466</v>
      </c>
      <c r="G2416" s="3">
        <v>380.5</v>
      </c>
      <c r="H2416" s="3">
        <f t="shared" si="259"/>
        <v>144.59</v>
      </c>
      <c r="I2416" s="3">
        <f t="shared" si="260"/>
        <v>60.727800000000002</v>
      </c>
      <c r="J2416" s="3">
        <f t="shared" si="261"/>
        <v>201.66500000000002</v>
      </c>
      <c r="K2416" s="3">
        <f t="shared" si="262"/>
        <v>213.08</v>
      </c>
      <c r="L2416" s="3">
        <f t="shared" si="263"/>
        <v>125.56500000000001</v>
      </c>
      <c r="M2416" s="3">
        <f t="shared" si="264"/>
        <v>296.79000000000002</v>
      </c>
      <c r="N2416" s="3">
        <f t="shared" si="265"/>
        <v>285.375</v>
      </c>
    </row>
    <row r="2417" spans="1:14" x14ac:dyDescent="0.35">
      <c r="A2417" s="2">
        <v>57160</v>
      </c>
      <c r="B2417" t="s">
        <v>8</v>
      </c>
      <c r="C2417">
        <v>730258</v>
      </c>
      <c r="D2417" t="s">
        <v>3339</v>
      </c>
      <c r="E2417">
        <v>983</v>
      </c>
      <c r="F2417" s="1">
        <v>43466</v>
      </c>
      <c r="G2417" s="3">
        <v>220.5</v>
      </c>
      <c r="H2417" s="3">
        <f t="shared" si="259"/>
        <v>83.79</v>
      </c>
      <c r="I2417" s="3">
        <f t="shared" si="260"/>
        <v>35.191800000000001</v>
      </c>
      <c r="J2417" s="3">
        <f t="shared" si="261"/>
        <v>116.86500000000001</v>
      </c>
      <c r="K2417" s="3">
        <f t="shared" si="262"/>
        <v>123.48000000000002</v>
      </c>
      <c r="L2417" s="3">
        <f t="shared" si="263"/>
        <v>72.765000000000001</v>
      </c>
      <c r="M2417" s="3">
        <f t="shared" si="264"/>
        <v>171.99</v>
      </c>
      <c r="N2417" s="3">
        <f t="shared" si="265"/>
        <v>165.375</v>
      </c>
    </row>
    <row r="2418" spans="1:14" x14ac:dyDescent="0.35">
      <c r="A2418" s="2">
        <v>50590</v>
      </c>
      <c r="B2418" t="s">
        <v>8</v>
      </c>
      <c r="C2418">
        <v>730289</v>
      </c>
      <c r="D2418" t="s">
        <v>3340</v>
      </c>
      <c r="E2418">
        <v>983</v>
      </c>
      <c r="F2418" s="1">
        <v>43466</v>
      </c>
      <c r="G2418" s="3">
        <v>1500</v>
      </c>
      <c r="H2418" s="3">
        <f t="shared" si="259"/>
        <v>570</v>
      </c>
      <c r="I2418" s="3">
        <f t="shared" si="260"/>
        <v>239.39999999999998</v>
      </c>
      <c r="J2418" s="3">
        <f t="shared" si="261"/>
        <v>795</v>
      </c>
      <c r="K2418" s="3">
        <f t="shared" si="262"/>
        <v>840.00000000000011</v>
      </c>
      <c r="L2418" s="3">
        <f t="shared" si="263"/>
        <v>495</v>
      </c>
      <c r="M2418" s="3">
        <f t="shared" si="264"/>
        <v>1170</v>
      </c>
      <c r="N2418" s="3">
        <f t="shared" si="265"/>
        <v>1125</v>
      </c>
    </row>
    <row r="2419" spans="1:14" x14ac:dyDescent="0.35">
      <c r="A2419" s="2">
        <v>52234</v>
      </c>
      <c r="B2419" t="s">
        <v>8</v>
      </c>
      <c r="C2419">
        <v>730291</v>
      </c>
      <c r="D2419" t="s">
        <v>3341</v>
      </c>
      <c r="E2419">
        <v>983</v>
      </c>
      <c r="F2419" s="1">
        <v>43466</v>
      </c>
      <c r="G2419" s="3">
        <v>499.75</v>
      </c>
      <c r="H2419" s="3">
        <f t="shared" si="259"/>
        <v>189.905</v>
      </c>
      <c r="I2419" s="3">
        <f t="shared" si="260"/>
        <v>79.760099999999994</v>
      </c>
      <c r="J2419" s="3">
        <f t="shared" si="261"/>
        <v>264.86750000000001</v>
      </c>
      <c r="K2419" s="3">
        <f t="shared" si="262"/>
        <v>279.86</v>
      </c>
      <c r="L2419" s="3">
        <f t="shared" si="263"/>
        <v>164.91750000000002</v>
      </c>
      <c r="M2419" s="3">
        <f t="shared" si="264"/>
        <v>389.80500000000001</v>
      </c>
      <c r="N2419" s="3">
        <f t="shared" si="265"/>
        <v>374.8125</v>
      </c>
    </row>
    <row r="2420" spans="1:14" x14ac:dyDescent="0.35">
      <c r="A2420" s="2">
        <v>52601</v>
      </c>
      <c r="B2420" t="s">
        <v>8</v>
      </c>
      <c r="C2420">
        <v>730295</v>
      </c>
      <c r="D2420" t="s">
        <v>3342</v>
      </c>
      <c r="E2420">
        <v>983</v>
      </c>
      <c r="F2420" s="1">
        <v>43466</v>
      </c>
      <c r="G2420" s="3">
        <v>875</v>
      </c>
      <c r="H2420" s="3">
        <f t="shared" si="259"/>
        <v>332.5</v>
      </c>
      <c r="I2420" s="3">
        <f t="shared" si="260"/>
        <v>139.65</v>
      </c>
      <c r="J2420" s="3">
        <f t="shared" si="261"/>
        <v>463.75</v>
      </c>
      <c r="K2420" s="3">
        <f t="shared" si="262"/>
        <v>490.00000000000006</v>
      </c>
      <c r="L2420" s="3">
        <f t="shared" si="263"/>
        <v>288.75</v>
      </c>
      <c r="M2420" s="3">
        <f t="shared" si="264"/>
        <v>682.5</v>
      </c>
      <c r="N2420" s="3">
        <f t="shared" si="265"/>
        <v>656.25</v>
      </c>
    </row>
    <row r="2421" spans="1:14" x14ac:dyDescent="0.35">
      <c r="A2421" s="2">
        <v>52352</v>
      </c>
      <c r="B2421" t="s">
        <v>8</v>
      </c>
      <c r="C2421">
        <v>730299</v>
      </c>
      <c r="D2421" t="s">
        <v>3343</v>
      </c>
      <c r="E2421">
        <v>983</v>
      </c>
      <c r="F2421" s="1">
        <v>43466</v>
      </c>
      <c r="G2421" s="3">
        <v>350</v>
      </c>
      <c r="H2421" s="3">
        <f t="shared" si="259"/>
        <v>133</v>
      </c>
      <c r="I2421" s="3">
        <f t="shared" si="260"/>
        <v>55.86</v>
      </c>
      <c r="J2421" s="3">
        <f t="shared" si="261"/>
        <v>185.5</v>
      </c>
      <c r="K2421" s="3">
        <f t="shared" si="262"/>
        <v>196.00000000000003</v>
      </c>
      <c r="L2421" s="3">
        <f t="shared" si="263"/>
        <v>115.5</v>
      </c>
      <c r="M2421" s="3">
        <f t="shared" si="264"/>
        <v>273</v>
      </c>
      <c r="N2421" s="3">
        <f t="shared" si="265"/>
        <v>262.5</v>
      </c>
    </row>
    <row r="2422" spans="1:14" x14ac:dyDescent="0.35">
      <c r="A2422" s="2">
        <v>52310</v>
      </c>
      <c r="B2422" t="s">
        <v>8</v>
      </c>
      <c r="C2422">
        <v>730301</v>
      </c>
      <c r="D2422" t="s">
        <v>3348</v>
      </c>
      <c r="E2422">
        <v>983</v>
      </c>
      <c r="F2422" s="1">
        <v>43466</v>
      </c>
      <c r="G2422" s="3">
        <v>860</v>
      </c>
      <c r="H2422" s="3">
        <f t="shared" si="259"/>
        <v>326.8</v>
      </c>
      <c r="I2422" s="3">
        <f t="shared" si="260"/>
        <v>137.256</v>
      </c>
      <c r="J2422" s="3">
        <f t="shared" si="261"/>
        <v>455.8</v>
      </c>
      <c r="K2422" s="3">
        <f t="shared" si="262"/>
        <v>481.6</v>
      </c>
      <c r="L2422" s="3">
        <f t="shared" si="263"/>
        <v>283.8</v>
      </c>
      <c r="M2422" s="3">
        <f t="shared" si="264"/>
        <v>670.80000000000007</v>
      </c>
      <c r="N2422" s="3">
        <f t="shared" si="265"/>
        <v>645</v>
      </c>
    </row>
    <row r="2423" spans="1:14" x14ac:dyDescent="0.35">
      <c r="A2423" s="2">
        <v>52204</v>
      </c>
      <c r="B2423" t="s">
        <v>8</v>
      </c>
      <c r="C2423">
        <v>730302</v>
      </c>
      <c r="D2423" t="s">
        <v>3349</v>
      </c>
      <c r="E2423">
        <v>983</v>
      </c>
      <c r="F2423" s="1">
        <v>43466</v>
      </c>
      <c r="G2423" s="3">
        <v>350</v>
      </c>
      <c r="H2423" s="3">
        <f t="shared" si="259"/>
        <v>133</v>
      </c>
      <c r="I2423" s="3">
        <f t="shared" si="260"/>
        <v>55.86</v>
      </c>
      <c r="J2423" s="3">
        <f t="shared" si="261"/>
        <v>185.5</v>
      </c>
      <c r="K2423" s="3">
        <f t="shared" si="262"/>
        <v>196.00000000000003</v>
      </c>
      <c r="L2423" s="3">
        <f t="shared" si="263"/>
        <v>115.5</v>
      </c>
      <c r="M2423" s="3">
        <f t="shared" si="264"/>
        <v>273</v>
      </c>
      <c r="N2423" s="3">
        <f t="shared" si="265"/>
        <v>262.5</v>
      </c>
    </row>
    <row r="2424" spans="1:14" x14ac:dyDescent="0.35">
      <c r="A2424" s="2">
        <v>52332</v>
      </c>
      <c r="B2424" t="s">
        <v>8</v>
      </c>
      <c r="C2424">
        <v>730303</v>
      </c>
      <c r="D2424" t="s">
        <v>3350</v>
      </c>
      <c r="E2424">
        <v>983</v>
      </c>
      <c r="F2424" s="1">
        <v>43466</v>
      </c>
      <c r="G2424" s="3">
        <v>1797.25</v>
      </c>
      <c r="H2424" s="3">
        <f t="shared" si="259"/>
        <v>682.95500000000004</v>
      </c>
      <c r="I2424" s="3">
        <f t="shared" si="260"/>
        <v>286.84109999999998</v>
      </c>
      <c r="J2424" s="3">
        <f t="shared" si="261"/>
        <v>952.54250000000002</v>
      </c>
      <c r="K2424" s="3">
        <f t="shared" si="262"/>
        <v>1006.4600000000002</v>
      </c>
      <c r="L2424" s="3">
        <f t="shared" si="263"/>
        <v>593.09249999999997</v>
      </c>
      <c r="M2424" s="3">
        <f t="shared" si="264"/>
        <v>1401.855</v>
      </c>
      <c r="N2424" s="3">
        <f t="shared" si="265"/>
        <v>1347.9375</v>
      </c>
    </row>
    <row r="2425" spans="1:14" x14ac:dyDescent="0.35">
      <c r="A2425" s="2">
        <v>55250</v>
      </c>
      <c r="B2425" t="s">
        <v>8</v>
      </c>
      <c r="C2425">
        <v>730304</v>
      </c>
      <c r="D2425" t="s">
        <v>3351</v>
      </c>
      <c r="E2425">
        <v>983</v>
      </c>
      <c r="F2425" s="1">
        <v>43466</v>
      </c>
      <c r="G2425" s="3">
        <v>500</v>
      </c>
      <c r="H2425" s="3">
        <f t="shared" si="259"/>
        <v>190</v>
      </c>
      <c r="I2425" s="3">
        <f t="shared" si="260"/>
        <v>79.8</v>
      </c>
      <c r="J2425" s="3">
        <f t="shared" si="261"/>
        <v>265</v>
      </c>
      <c r="K2425" s="3">
        <f t="shared" si="262"/>
        <v>280</v>
      </c>
      <c r="L2425" s="3">
        <f t="shared" si="263"/>
        <v>165</v>
      </c>
      <c r="M2425" s="3">
        <f t="shared" si="264"/>
        <v>390</v>
      </c>
      <c r="N2425" s="3">
        <f t="shared" si="265"/>
        <v>375</v>
      </c>
    </row>
    <row r="2426" spans="1:14" x14ac:dyDescent="0.35">
      <c r="A2426" s="2">
        <v>52281</v>
      </c>
      <c r="B2426" t="s">
        <v>8</v>
      </c>
      <c r="C2426">
        <v>730343</v>
      </c>
      <c r="D2426" t="s">
        <v>3352</v>
      </c>
      <c r="E2426">
        <v>983</v>
      </c>
      <c r="F2426" s="1">
        <v>43466</v>
      </c>
      <c r="G2426" s="3">
        <v>875</v>
      </c>
      <c r="H2426" s="3">
        <f t="shared" si="259"/>
        <v>332.5</v>
      </c>
      <c r="I2426" s="3">
        <f t="shared" si="260"/>
        <v>139.65</v>
      </c>
      <c r="J2426" s="3">
        <f t="shared" si="261"/>
        <v>463.75</v>
      </c>
      <c r="K2426" s="3">
        <f t="shared" si="262"/>
        <v>490.00000000000006</v>
      </c>
      <c r="L2426" s="3">
        <f t="shared" si="263"/>
        <v>288.75</v>
      </c>
      <c r="M2426" s="3">
        <f t="shared" si="264"/>
        <v>682.5</v>
      </c>
      <c r="N2426" s="3">
        <f t="shared" si="265"/>
        <v>656.25</v>
      </c>
    </row>
    <row r="2427" spans="1:14" x14ac:dyDescent="0.35">
      <c r="A2427" s="2">
        <v>54520</v>
      </c>
      <c r="B2427" t="s">
        <v>8</v>
      </c>
      <c r="C2427">
        <v>730369</v>
      </c>
      <c r="D2427" t="s">
        <v>3353</v>
      </c>
      <c r="E2427">
        <v>983</v>
      </c>
      <c r="F2427" s="1">
        <v>43466</v>
      </c>
      <c r="G2427" s="3">
        <v>692.5</v>
      </c>
      <c r="H2427" s="3">
        <f t="shared" si="259"/>
        <v>263.14999999999998</v>
      </c>
      <c r="I2427" s="3">
        <f t="shared" si="260"/>
        <v>110.52299999999998</v>
      </c>
      <c r="J2427" s="3">
        <f t="shared" si="261"/>
        <v>367.02500000000003</v>
      </c>
      <c r="K2427" s="3">
        <f t="shared" si="262"/>
        <v>387.8</v>
      </c>
      <c r="L2427" s="3">
        <f t="shared" si="263"/>
        <v>228.52500000000001</v>
      </c>
      <c r="M2427" s="3">
        <f t="shared" si="264"/>
        <v>540.15</v>
      </c>
      <c r="N2427" s="3">
        <f t="shared" si="265"/>
        <v>519.375</v>
      </c>
    </row>
    <row r="2428" spans="1:14" x14ac:dyDescent="0.35">
      <c r="A2428" s="2">
        <v>52345</v>
      </c>
      <c r="B2428" t="s">
        <v>8</v>
      </c>
      <c r="C2428">
        <v>730370</v>
      </c>
      <c r="D2428" t="s">
        <v>3354</v>
      </c>
      <c r="E2428">
        <v>983</v>
      </c>
      <c r="F2428" s="1">
        <v>43466</v>
      </c>
      <c r="G2428" s="3">
        <v>907.5</v>
      </c>
      <c r="H2428" s="3">
        <f t="shared" si="259"/>
        <v>344.85</v>
      </c>
      <c r="I2428" s="3">
        <f t="shared" si="260"/>
        <v>144.83700000000002</v>
      </c>
      <c r="J2428" s="3">
        <f t="shared" si="261"/>
        <v>480.97500000000002</v>
      </c>
      <c r="K2428" s="3">
        <f t="shared" si="262"/>
        <v>508.20000000000005</v>
      </c>
      <c r="L2428" s="3">
        <f t="shared" si="263"/>
        <v>299.47500000000002</v>
      </c>
      <c r="M2428" s="3">
        <f t="shared" si="264"/>
        <v>707.85</v>
      </c>
      <c r="N2428" s="3">
        <f t="shared" si="265"/>
        <v>680.625</v>
      </c>
    </row>
    <row r="2429" spans="1:14" x14ac:dyDescent="0.35">
      <c r="A2429" s="2">
        <v>74425</v>
      </c>
      <c r="B2429" t="s">
        <v>8</v>
      </c>
      <c r="C2429">
        <v>730404</v>
      </c>
      <c r="D2429" t="s">
        <v>3355</v>
      </c>
      <c r="E2429">
        <v>983</v>
      </c>
      <c r="F2429" s="1">
        <v>43466</v>
      </c>
      <c r="G2429" s="3">
        <v>350</v>
      </c>
      <c r="H2429" s="3">
        <f t="shared" si="259"/>
        <v>133</v>
      </c>
      <c r="I2429" s="3">
        <f t="shared" si="260"/>
        <v>55.86</v>
      </c>
      <c r="J2429" s="3">
        <f t="shared" si="261"/>
        <v>185.5</v>
      </c>
      <c r="K2429" s="3">
        <f t="shared" si="262"/>
        <v>196.00000000000003</v>
      </c>
      <c r="L2429" s="3">
        <f t="shared" si="263"/>
        <v>115.5</v>
      </c>
      <c r="M2429" s="3">
        <f t="shared" si="264"/>
        <v>273</v>
      </c>
      <c r="N2429" s="3">
        <f t="shared" si="265"/>
        <v>262.5</v>
      </c>
    </row>
    <row r="2430" spans="1:14" x14ac:dyDescent="0.35">
      <c r="A2430" s="2">
        <v>52351</v>
      </c>
      <c r="B2430" t="s">
        <v>8</v>
      </c>
      <c r="C2430">
        <v>730406</v>
      </c>
      <c r="D2430" t="s">
        <v>3356</v>
      </c>
      <c r="E2430">
        <v>983</v>
      </c>
      <c r="F2430" s="1">
        <v>43466</v>
      </c>
      <c r="G2430" s="3">
        <v>551.25</v>
      </c>
      <c r="H2430" s="3">
        <f t="shared" si="259"/>
        <v>209.47499999999999</v>
      </c>
      <c r="I2430" s="3">
        <f t="shared" si="260"/>
        <v>87.979499999999987</v>
      </c>
      <c r="J2430" s="3">
        <f t="shared" si="261"/>
        <v>292.16250000000002</v>
      </c>
      <c r="K2430" s="3">
        <f t="shared" si="262"/>
        <v>308.70000000000005</v>
      </c>
      <c r="L2430" s="3">
        <f t="shared" si="263"/>
        <v>181.91250000000002</v>
      </c>
      <c r="M2430" s="3">
        <f t="shared" si="264"/>
        <v>429.97500000000002</v>
      </c>
      <c r="N2430" s="3">
        <f t="shared" si="265"/>
        <v>413.4375</v>
      </c>
    </row>
    <row r="2431" spans="1:14" x14ac:dyDescent="0.35">
      <c r="A2431" s="2">
        <v>50392</v>
      </c>
      <c r="B2431" t="s">
        <v>8</v>
      </c>
      <c r="C2431">
        <v>730412</v>
      </c>
      <c r="D2431" t="s">
        <v>3357</v>
      </c>
      <c r="E2431">
        <v>983</v>
      </c>
      <c r="F2431" s="1">
        <v>43466</v>
      </c>
      <c r="G2431" s="3">
        <v>507.25</v>
      </c>
      <c r="H2431" s="3">
        <f t="shared" si="259"/>
        <v>192.755</v>
      </c>
      <c r="I2431" s="3">
        <f t="shared" si="260"/>
        <v>80.957099999999997</v>
      </c>
      <c r="J2431" s="3">
        <f t="shared" si="261"/>
        <v>268.84250000000003</v>
      </c>
      <c r="K2431" s="3">
        <f t="shared" si="262"/>
        <v>284.06</v>
      </c>
      <c r="L2431" s="3">
        <f t="shared" si="263"/>
        <v>167.39250000000001</v>
      </c>
      <c r="M2431" s="3">
        <f t="shared" si="264"/>
        <v>395.65500000000003</v>
      </c>
      <c r="N2431" s="3">
        <f t="shared" si="265"/>
        <v>380.4375</v>
      </c>
    </row>
    <row r="2432" spans="1:14" x14ac:dyDescent="0.35">
      <c r="A2432" s="2">
        <v>52204</v>
      </c>
      <c r="B2432" t="s">
        <v>8</v>
      </c>
      <c r="C2432">
        <v>730500</v>
      </c>
      <c r="D2432" t="s">
        <v>3358</v>
      </c>
      <c r="E2432">
        <v>983</v>
      </c>
      <c r="F2432" s="1">
        <v>43466</v>
      </c>
      <c r="G2432" s="3">
        <v>350</v>
      </c>
      <c r="H2432" s="3">
        <f t="shared" si="259"/>
        <v>133</v>
      </c>
      <c r="I2432" s="3">
        <f t="shared" si="260"/>
        <v>55.86</v>
      </c>
      <c r="J2432" s="3">
        <f t="shared" si="261"/>
        <v>185.5</v>
      </c>
      <c r="K2432" s="3">
        <f t="shared" si="262"/>
        <v>196.00000000000003</v>
      </c>
      <c r="L2432" s="3">
        <f t="shared" si="263"/>
        <v>115.5</v>
      </c>
      <c r="M2432" s="3">
        <f t="shared" si="264"/>
        <v>273</v>
      </c>
      <c r="N2432" s="3">
        <f t="shared" si="265"/>
        <v>262.5</v>
      </c>
    </row>
    <row r="2433" spans="1:14" x14ac:dyDescent="0.35">
      <c r="A2433" s="2">
        <v>52352</v>
      </c>
      <c r="B2433" t="s">
        <v>8</v>
      </c>
      <c r="C2433">
        <v>730502</v>
      </c>
      <c r="D2433" t="s">
        <v>3359</v>
      </c>
      <c r="E2433">
        <v>983</v>
      </c>
      <c r="F2433" s="1">
        <v>43466</v>
      </c>
      <c r="G2433" s="3">
        <v>875</v>
      </c>
      <c r="H2433" s="3">
        <f t="shared" si="259"/>
        <v>332.5</v>
      </c>
      <c r="I2433" s="3">
        <f t="shared" si="260"/>
        <v>139.65</v>
      </c>
      <c r="J2433" s="3">
        <f t="shared" si="261"/>
        <v>463.75</v>
      </c>
      <c r="K2433" s="3">
        <f t="shared" si="262"/>
        <v>490.00000000000006</v>
      </c>
      <c r="L2433" s="3">
        <f t="shared" si="263"/>
        <v>288.75</v>
      </c>
      <c r="M2433" s="3">
        <f t="shared" si="264"/>
        <v>682.5</v>
      </c>
      <c r="N2433" s="3">
        <f t="shared" si="265"/>
        <v>656.25</v>
      </c>
    </row>
    <row r="2434" spans="1:14" x14ac:dyDescent="0.35">
      <c r="A2434" s="2">
        <v>52315</v>
      </c>
      <c r="B2434" t="s">
        <v>8</v>
      </c>
      <c r="C2434">
        <v>730503</v>
      </c>
      <c r="D2434" t="s">
        <v>3360</v>
      </c>
      <c r="E2434">
        <v>983</v>
      </c>
      <c r="F2434" s="1">
        <v>43466</v>
      </c>
      <c r="G2434" s="3">
        <v>350</v>
      </c>
      <c r="H2434" s="3">
        <f t="shared" si="259"/>
        <v>133</v>
      </c>
      <c r="I2434" s="3">
        <f t="shared" si="260"/>
        <v>55.86</v>
      </c>
      <c r="J2434" s="3">
        <f t="shared" si="261"/>
        <v>185.5</v>
      </c>
      <c r="K2434" s="3">
        <f t="shared" si="262"/>
        <v>196.00000000000003</v>
      </c>
      <c r="L2434" s="3">
        <f t="shared" si="263"/>
        <v>115.5</v>
      </c>
      <c r="M2434" s="3">
        <f t="shared" si="264"/>
        <v>273</v>
      </c>
      <c r="N2434" s="3">
        <f t="shared" si="265"/>
        <v>262.5</v>
      </c>
    </row>
    <row r="2435" spans="1:14" x14ac:dyDescent="0.35">
      <c r="A2435" s="2">
        <v>52330</v>
      </c>
      <c r="B2435" t="s">
        <v>8</v>
      </c>
      <c r="C2435">
        <v>730504</v>
      </c>
      <c r="D2435" t="s">
        <v>3361</v>
      </c>
      <c r="E2435">
        <v>983</v>
      </c>
      <c r="F2435" s="1">
        <v>43466</v>
      </c>
      <c r="G2435" s="3">
        <v>350</v>
      </c>
      <c r="H2435" s="3">
        <f t="shared" ref="H2435:H2498" si="266">+G2435*0.38</f>
        <v>133</v>
      </c>
      <c r="I2435" s="3">
        <f t="shared" ref="I2435:I2498" si="267">+H2435*0.42</f>
        <v>55.86</v>
      </c>
      <c r="J2435" s="3">
        <f t="shared" ref="J2435:J2498" si="268">+G2435*0.53</f>
        <v>185.5</v>
      </c>
      <c r="K2435" s="3">
        <f t="shared" ref="K2435:K2498" si="269">+G2435*0.56</f>
        <v>196.00000000000003</v>
      </c>
      <c r="L2435" s="3">
        <f t="shared" ref="L2435:L2498" si="270">+G2435*0.33</f>
        <v>115.5</v>
      </c>
      <c r="M2435" s="3">
        <f t="shared" ref="M2435:M2498" si="271">+G2435*0.78</f>
        <v>273</v>
      </c>
      <c r="N2435" s="3">
        <f t="shared" ref="N2435:N2498" si="272">+G2435*0.75</f>
        <v>262.5</v>
      </c>
    </row>
    <row r="2436" spans="1:14" x14ac:dyDescent="0.35">
      <c r="A2436" s="2">
        <v>52320</v>
      </c>
      <c r="B2436" t="s">
        <v>8</v>
      </c>
      <c r="C2436">
        <v>730505</v>
      </c>
      <c r="D2436" t="s">
        <v>3362</v>
      </c>
      <c r="E2436">
        <v>983</v>
      </c>
      <c r="F2436" s="1">
        <v>43466</v>
      </c>
      <c r="G2436" s="3">
        <v>350</v>
      </c>
      <c r="H2436" s="3">
        <f t="shared" si="266"/>
        <v>133</v>
      </c>
      <c r="I2436" s="3">
        <f t="shared" si="267"/>
        <v>55.86</v>
      </c>
      <c r="J2436" s="3">
        <f t="shared" si="268"/>
        <v>185.5</v>
      </c>
      <c r="K2436" s="3">
        <f t="shared" si="269"/>
        <v>196.00000000000003</v>
      </c>
      <c r="L2436" s="3">
        <f t="shared" si="270"/>
        <v>115.5</v>
      </c>
      <c r="M2436" s="3">
        <f t="shared" si="271"/>
        <v>273</v>
      </c>
      <c r="N2436" s="3">
        <f t="shared" si="272"/>
        <v>262.5</v>
      </c>
    </row>
    <row r="2437" spans="1:14" x14ac:dyDescent="0.35">
      <c r="A2437" s="2">
        <v>52005</v>
      </c>
      <c r="B2437" t="s">
        <v>8</v>
      </c>
      <c r="C2437">
        <v>730510</v>
      </c>
      <c r="D2437" t="s">
        <v>3363</v>
      </c>
      <c r="E2437">
        <v>983</v>
      </c>
      <c r="F2437" s="1">
        <v>43466</v>
      </c>
      <c r="G2437" s="3">
        <v>350</v>
      </c>
      <c r="H2437" s="3">
        <f t="shared" si="266"/>
        <v>133</v>
      </c>
      <c r="I2437" s="3">
        <f t="shared" si="267"/>
        <v>55.86</v>
      </c>
      <c r="J2437" s="3">
        <f t="shared" si="268"/>
        <v>185.5</v>
      </c>
      <c r="K2437" s="3">
        <f t="shared" si="269"/>
        <v>196.00000000000003</v>
      </c>
      <c r="L2437" s="3">
        <f t="shared" si="270"/>
        <v>115.5</v>
      </c>
      <c r="M2437" s="3">
        <f t="shared" si="271"/>
        <v>273</v>
      </c>
      <c r="N2437" s="3">
        <f t="shared" si="272"/>
        <v>262.5</v>
      </c>
    </row>
    <row r="2438" spans="1:14" x14ac:dyDescent="0.35">
      <c r="A2438" s="2">
        <v>99203</v>
      </c>
      <c r="B2438" t="s">
        <v>8</v>
      </c>
      <c r="C2438">
        <v>740606</v>
      </c>
      <c r="D2438" t="s">
        <v>1178</v>
      </c>
      <c r="E2438">
        <v>510</v>
      </c>
      <c r="F2438" s="1">
        <v>43466</v>
      </c>
      <c r="G2438" s="3">
        <v>39.75</v>
      </c>
      <c r="H2438" s="3">
        <f t="shared" si="266"/>
        <v>15.105</v>
      </c>
      <c r="I2438" s="3">
        <f t="shared" si="267"/>
        <v>6.3441000000000001</v>
      </c>
      <c r="J2438" s="3">
        <f t="shared" si="268"/>
        <v>21.067500000000003</v>
      </c>
      <c r="K2438" s="3">
        <f t="shared" si="269"/>
        <v>22.26</v>
      </c>
      <c r="L2438" s="3">
        <f t="shared" si="270"/>
        <v>13.117500000000001</v>
      </c>
      <c r="M2438" s="3">
        <f t="shared" si="271"/>
        <v>31.005000000000003</v>
      </c>
      <c r="N2438" s="3">
        <f t="shared" si="272"/>
        <v>29.8125</v>
      </c>
    </row>
    <row r="2439" spans="1:14" x14ac:dyDescent="0.35">
      <c r="A2439" s="2">
        <v>99204</v>
      </c>
      <c r="B2439" t="s">
        <v>8</v>
      </c>
      <c r="C2439">
        <v>740608</v>
      </c>
      <c r="D2439" t="s">
        <v>1179</v>
      </c>
      <c r="E2439">
        <v>510</v>
      </c>
      <c r="F2439" s="1">
        <v>43466</v>
      </c>
      <c r="G2439" s="3">
        <v>50</v>
      </c>
      <c r="H2439" s="3">
        <f t="shared" si="266"/>
        <v>19</v>
      </c>
      <c r="I2439" s="3">
        <f t="shared" si="267"/>
        <v>7.9799999999999995</v>
      </c>
      <c r="J2439" s="3">
        <f t="shared" si="268"/>
        <v>26.5</v>
      </c>
      <c r="K2439" s="3">
        <f t="shared" si="269"/>
        <v>28.000000000000004</v>
      </c>
      <c r="L2439" s="3">
        <f t="shared" si="270"/>
        <v>16.5</v>
      </c>
      <c r="M2439" s="3">
        <f t="shared" si="271"/>
        <v>39</v>
      </c>
      <c r="N2439" s="3">
        <f t="shared" si="272"/>
        <v>37.5</v>
      </c>
    </row>
    <row r="2440" spans="1:14" x14ac:dyDescent="0.35">
      <c r="A2440" s="2">
        <v>99205</v>
      </c>
      <c r="B2440" t="s">
        <v>8</v>
      </c>
      <c r="C2440">
        <v>740610</v>
      </c>
      <c r="D2440" t="s">
        <v>3364</v>
      </c>
      <c r="E2440">
        <v>510</v>
      </c>
      <c r="F2440" s="1">
        <v>43466</v>
      </c>
      <c r="G2440" s="3">
        <v>75</v>
      </c>
      <c r="H2440" s="3">
        <f t="shared" si="266"/>
        <v>28.5</v>
      </c>
      <c r="I2440" s="3">
        <f t="shared" si="267"/>
        <v>11.969999999999999</v>
      </c>
      <c r="J2440" s="3">
        <f t="shared" si="268"/>
        <v>39.75</v>
      </c>
      <c r="K2440" s="3">
        <f t="shared" si="269"/>
        <v>42.000000000000007</v>
      </c>
      <c r="L2440" s="3">
        <f t="shared" si="270"/>
        <v>24.75</v>
      </c>
      <c r="M2440" s="3">
        <f t="shared" si="271"/>
        <v>58.5</v>
      </c>
      <c r="N2440" s="3">
        <f t="shared" si="272"/>
        <v>56.25</v>
      </c>
    </row>
    <row r="2441" spans="1:14" x14ac:dyDescent="0.35">
      <c r="A2441" s="2">
        <v>99212</v>
      </c>
      <c r="B2441" t="s">
        <v>8</v>
      </c>
      <c r="C2441">
        <v>740612</v>
      </c>
      <c r="D2441" t="s">
        <v>492</v>
      </c>
      <c r="E2441">
        <v>510</v>
      </c>
      <c r="F2441" s="1">
        <v>43466</v>
      </c>
      <c r="G2441" s="3">
        <v>11.25</v>
      </c>
      <c r="H2441" s="3">
        <f t="shared" si="266"/>
        <v>4.2750000000000004</v>
      </c>
      <c r="I2441" s="3">
        <f t="shared" si="267"/>
        <v>1.7955000000000001</v>
      </c>
      <c r="J2441" s="3">
        <f t="shared" si="268"/>
        <v>5.9625000000000004</v>
      </c>
      <c r="K2441" s="3">
        <f t="shared" si="269"/>
        <v>6.3000000000000007</v>
      </c>
      <c r="L2441" s="3">
        <f t="shared" si="270"/>
        <v>3.7125000000000004</v>
      </c>
      <c r="M2441" s="3">
        <f t="shared" si="271"/>
        <v>8.7750000000000004</v>
      </c>
      <c r="N2441" s="3">
        <f t="shared" si="272"/>
        <v>8.4375</v>
      </c>
    </row>
    <row r="2442" spans="1:14" x14ac:dyDescent="0.35">
      <c r="A2442" s="2">
        <v>99213</v>
      </c>
      <c r="B2442" t="s">
        <v>8</v>
      </c>
      <c r="C2442">
        <v>740614</v>
      </c>
      <c r="D2442" t="s">
        <v>493</v>
      </c>
      <c r="E2442">
        <v>510</v>
      </c>
      <c r="F2442" s="1">
        <v>43466</v>
      </c>
      <c r="G2442" s="3">
        <v>20.75</v>
      </c>
      <c r="H2442" s="3">
        <f t="shared" si="266"/>
        <v>7.8849999999999998</v>
      </c>
      <c r="I2442" s="3">
        <f t="shared" si="267"/>
        <v>3.3116999999999996</v>
      </c>
      <c r="J2442" s="3">
        <f t="shared" si="268"/>
        <v>10.9975</v>
      </c>
      <c r="K2442" s="3">
        <f t="shared" si="269"/>
        <v>11.620000000000001</v>
      </c>
      <c r="L2442" s="3">
        <f t="shared" si="270"/>
        <v>6.8475000000000001</v>
      </c>
      <c r="M2442" s="3">
        <f t="shared" si="271"/>
        <v>16.185000000000002</v>
      </c>
      <c r="N2442" s="3">
        <f t="shared" si="272"/>
        <v>15.5625</v>
      </c>
    </row>
    <row r="2443" spans="1:14" x14ac:dyDescent="0.35">
      <c r="A2443" s="2">
        <v>99214</v>
      </c>
      <c r="B2443" t="s">
        <v>8</v>
      </c>
      <c r="C2443">
        <v>740616</v>
      </c>
      <c r="D2443" t="s">
        <v>494</v>
      </c>
      <c r="E2443">
        <v>510</v>
      </c>
      <c r="F2443" s="1">
        <v>43466</v>
      </c>
      <c r="G2443" s="3">
        <v>29.75</v>
      </c>
      <c r="H2443" s="3">
        <f t="shared" si="266"/>
        <v>11.305</v>
      </c>
      <c r="I2443" s="3">
        <f t="shared" si="267"/>
        <v>4.7481</v>
      </c>
      <c r="J2443" s="3">
        <f t="shared" si="268"/>
        <v>15.7675</v>
      </c>
      <c r="K2443" s="3">
        <f t="shared" si="269"/>
        <v>16.66</v>
      </c>
      <c r="L2443" s="3">
        <f t="shared" si="270"/>
        <v>9.8175000000000008</v>
      </c>
      <c r="M2443" s="3">
        <f t="shared" si="271"/>
        <v>23.205000000000002</v>
      </c>
      <c r="N2443" s="3">
        <f t="shared" si="272"/>
        <v>22.3125</v>
      </c>
    </row>
    <row r="2444" spans="1:14" x14ac:dyDescent="0.35">
      <c r="A2444" s="2">
        <v>99201</v>
      </c>
      <c r="B2444" t="s">
        <v>8</v>
      </c>
      <c r="C2444">
        <v>740620</v>
      </c>
      <c r="D2444" t="s">
        <v>477</v>
      </c>
      <c r="E2444">
        <v>510</v>
      </c>
      <c r="F2444" s="1">
        <v>43466</v>
      </c>
      <c r="G2444" s="3">
        <v>14.25</v>
      </c>
      <c r="H2444" s="3">
        <f t="shared" si="266"/>
        <v>5.415</v>
      </c>
      <c r="I2444" s="3">
        <f t="shared" si="267"/>
        <v>2.2742999999999998</v>
      </c>
      <c r="J2444" s="3">
        <f t="shared" si="268"/>
        <v>7.5525000000000002</v>
      </c>
      <c r="K2444" s="3">
        <f t="shared" si="269"/>
        <v>7.98</v>
      </c>
      <c r="L2444" s="3">
        <f t="shared" si="270"/>
        <v>4.7025000000000006</v>
      </c>
      <c r="M2444" s="3">
        <f t="shared" si="271"/>
        <v>11.115</v>
      </c>
      <c r="N2444" s="3">
        <f t="shared" si="272"/>
        <v>10.6875</v>
      </c>
    </row>
    <row r="2445" spans="1:14" x14ac:dyDescent="0.35">
      <c r="A2445" s="2">
        <v>99202</v>
      </c>
      <c r="B2445" t="s">
        <v>8</v>
      </c>
      <c r="C2445">
        <v>740622</v>
      </c>
      <c r="D2445" t="s">
        <v>1180</v>
      </c>
      <c r="E2445">
        <v>510</v>
      </c>
      <c r="F2445" s="1">
        <v>43466</v>
      </c>
      <c r="G2445" s="3">
        <v>20.75</v>
      </c>
      <c r="H2445" s="3">
        <f t="shared" si="266"/>
        <v>7.8849999999999998</v>
      </c>
      <c r="I2445" s="3">
        <f t="shared" si="267"/>
        <v>3.3116999999999996</v>
      </c>
      <c r="J2445" s="3">
        <f t="shared" si="268"/>
        <v>10.9975</v>
      </c>
      <c r="K2445" s="3">
        <f t="shared" si="269"/>
        <v>11.620000000000001</v>
      </c>
      <c r="L2445" s="3">
        <f t="shared" si="270"/>
        <v>6.8475000000000001</v>
      </c>
      <c r="M2445" s="3">
        <f t="shared" si="271"/>
        <v>16.185000000000002</v>
      </c>
      <c r="N2445" s="3">
        <f t="shared" si="272"/>
        <v>15.5625</v>
      </c>
    </row>
    <row r="2446" spans="1:14" x14ac:dyDescent="0.35">
      <c r="A2446" s="2">
        <v>99215</v>
      </c>
      <c r="B2446" t="s">
        <v>8</v>
      </c>
      <c r="C2446">
        <v>740624</v>
      </c>
      <c r="D2446" t="s">
        <v>496</v>
      </c>
      <c r="E2446">
        <v>510</v>
      </c>
      <c r="F2446" s="1">
        <v>43466</v>
      </c>
      <c r="G2446" s="3">
        <v>39.75</v>
      </c>
      <c r="H2446" s="3">
        <f t="shared" si="266"/>
        <v>15.105</v>
      </c>
      <c r="I2446" s="3">
        <f t="shared" si="267"/>
        <v>6.3441000000000001</v>
      </c>
      <c r="J2446" s="3">
        <f t="shared" si="268"/>
        <v>21.067500000000003</v>
      </c>
      <c r="K2446" s="3">
        <f t="shared" si="269"/>
        <v>22.26</v>
      </c>
      <c r="L2446" s="3">
        <f t="shared" si="270"/>
        <v>13.117500000000001</v>
      </c>
      <c r="M2446" s="3">
        <f t="shared" si="271"/>
        <v>31.005000000000003</v>
      </c>
      <c r="N2446" s="3">
        <f t="shared" si="272"/>
        <v>29.8125</v>
      </c>
    </row>
    <row r="2447" spans="1:14" x14ac:dyDescent="0.35">
      <c r="A2447" s="2">
        <v>99243</v>
      </c>
      <c r="B2447" t="s">
        <v>8</v>
      </c>
      <c r="C2447">
        <v>740628</v>
      </c>
      <c r="D2447" t="s">
        <v>3365</v>
      </c>
      <c r="E2447">
        <v>510</v>
      </c>
      <c r="F2447" s="1">
        <v>43466</v>
      </c>
      <c r="G2447" s="3">
        <v>35.75</v>
      </c>
      <c r="H2447" s="3">
        <f t="shared" si="266"/>
        <v>13.585000000000001</v>
      </c>
      <c r="I2447" s="3">
        <f t="shared" si="267"/>
        <v>5.7057000000000002</v>
      </c>
      <c r="J2447" s="3">
        <f t="shared" si="268"/>
        <v>18.947500000000002</v>
      </c>
      <c r="K2447" s="3">
        <f t="shared" si="269"/>
        <v>20.020000000000003</v>
      </c>
      <c r="L2447" s="3">
        <f t="shared" si="270"/>
        <v>11.797500000000001</v>
      </c>
      <c r="M2447" s="3">
        <f t="shared" si="271"/>
        <v>27.885000000000002</v>
      </c>
      <c r="N2447" s="3">
        <f t="shared" si="272"/>
        <v>26.8125</v>
      </c>
    </row>
    <row r="2448" spans="1:14" x14ac:dyDescent="0.35">
      <c r="A2448" s="2">
        <v>99244</v>
      </c>
      <c r="B2448" t="s">
        <v>8</v>
      </c>
      <c r="C2448">
        <v>740630</v>
      </c>
      <c r="D2448" t="s">
        <v>480</v>
      </c>
      <c r="E2448">
        <v>510</v>
      </c>
      <c r="F2448" s="1">
        <v>43466</v>
      </c>
      <c r="G2448" s="3">
        <v>50.75</v>
      </c>
      <c r="H2448" s="3">
        <f t="shared" si="266"/>
        <v>19.285</v>
      </c>
      <c r="I2448" s="3">
        <f t="shared" si="267"/>
        <v>8.0997000000000003</v>
      </c>
      <c r="J2448" s="3">
        <f t="shared" si="268"/>
        <v>26.897500000000001</v>
      </c>
      <c r="K2448" s="3">
        <f t="shared" si="269"/>
        <v>28.42</v>
      </c>
      <c r="L2448" s="3">
        <f t="shared" si="270"/>
        <v>16.747500000000002</v>
      </c>
      <c r="M2448" s="3">
        <f t="shared" si="271"/>
        <v>39.585000000000001</v>
      </c>
      <c r="N2448" s="3">
        <f t="shared" si="272"/>
        <v>38.0625</v>
      </c>
    </row>
    <row r="2449" spans="1:14" x14ac:dyDescent="0.35">
      <c r="A2449" s="2">
        <v>99201</v>
      </c>
      <c r="B2449" t="s">
        <v>8</v>
      </c>
      <c r="C2449">
        <v>740634</v>
      </c>
      <c r="D2449" t="s">
        <v>481</v>
      </c>
      <c r="E2449">
        <v>510</v>
      </c>
      <c r="F2449" s="1">
        <v>43466</v>
      </c>
      <c r="G2449" s="3">
        <v>14.25</v>
      </c>
      <c r="H2449" s="3">
        <f t="shared" si="266"/>
        <v>5.415</v>
      </c>
      <c r="I2449" s="3">
        <f t="shared" si="267"/>
        <v>2.2742999999999998</v>
      </c>
      <c r="J2449" s="3">
        <f t="shared" si="268"/>
        <v>7.5525000000000002</v>
      </c>
      <c r="K2449" s="3">
        <f t="shared" si="269"/>
        <v>7.98</v>
      </c>
      <c r="L2449" s="3">
        <f t="shared" si="270"/>
        <v>4.7025000000000006</v>
      </c>
      <c r="M2449" s="3">
        <f t="shared" si="271"/>
        <v>11.115</v>
      </c>
      <c r="N2449" s="3">
        <f t="shared" si="272"/>
        <v>10.6875</v>
      </c>
    </row>
    <row r="2450" spans="1:14" x14ac:dyDescent="0.35">
      <c r="A2450" s="2">
        <v>99202</v>
      </c>
      <c r="B2450" t="s">
        <v>8</v>
      </c>
      <c r="C2450">
        <v>740636</v>
      </c>
      <c r="D2450" t="s">
        <v>482</v>
      </c>
      <c r="E2450">
        <v>510</v>
      </c>
      <c r="F2450" s="1">
        <v>43466</v>
      </c>
      <c r="G2450" s="3">
        <v>20.75</v>
      </c>
      <c r="H2450" s="3">
        <f t="shared" si="266"/>
        <v>7.8849999999999998</v>
      </c>
      <c r="I2450" s="3">
        <f t="shared" si="267"/>
        <v>3.3116999999999996</v>
      </c>
      <c r="J2450" s="3">
        <f t="shared" si="268"/>
        <v>10.9975</v>
      </c>
      <c r="K2450" s="3">
        <f t="shared" si="269"/>
        <v>11.620000000000001</v>
      </c>
      <c r="L2450" s="3">
        <f t="shared" si="270"/>
        <v>6.8475000000000001</v>
      </c>
      <c r="M2450" s="3">
        <f t="shared" si="271"/>
        <v>16.185000000000002</v>
      </c>
      <c r="N2450" s="3">
        <f t="shared" si="272"/>
        <v>15.5625</v>
      </c>
    </row>
    <row r="2451" spans="1:14" x14ac:dyDescent="0.35">
      <c r="A2451" s="2">
        <v>99203</v>
      </c>
      <c r="B2451" t="s">
        <v>8</v>
      </c>
      <c r="C2451">
        <v>740638</v>
      </c>
      <c r="D2451" t="s">
        <v>483</v>
      </c>
      <c r="E2451">
        <v>510</v>
      </c>
      <c r="F2451" s="1">
        <v>43466</v>
      </c>
      <c r="G2451" s="3">
        <v>39.75</v>
      </c>
      <c r="H2451" s="3">
        <f t="shared" si="266"/>
        <v>15.105</v>
      </c>
      <c r="I2451" s="3">
        <f t="shared" si="267"/>
        <v>6.3441000000000001</v>
      </c>
      <c r="J2451" s="3">
        <f t="shared" si="268"/>
        <v>21.067500000000003</v>
      </c>
      <c r="K2451" s="3">
        <f t="shared" si="269"/>
        <v>22.26</v>
      </c>
      <c r="L2451" s="3">
        <f t="shared" si="270"/>
        <v>13.117500000000001</v>
      </c>
      <c r="M2451" s="3">
        <f t="shared" si="271"/>
        <v>31.005000000000003</v>
      </c>
      <c r="N2451" s="3">
        <f t="shared" si="272"/>
        <v>29.8125</v>
      </c>
    </row>
    <row r="2452" spans="1:14" x14ac:dyDescent="0.35">
      <c r="A2452" s="2">
        <v>99204</v>
      </c>
      <c r="B2452" t="s">
        <v>8</v>
      </c>
      <c r="C2452">
        <v>740640</v>
      </c>
      <c r="D2452" t="s">
        <v>484</v>
      </c>
      <c r="E2452">
        <v>510</v>
      </c>
      <c r="F2452" s="1">
        <v>43466</v>
      </c>
      <c r="G2452" s="3">
        <v>50</v>
      </c>
      <c r="H2452" s="3">
        <f t="shared" si="266"/>
        <v>19</v>
      </c>
      <c r="I2452" s="3">
        <f t="shared" si="267"/>
        <v>7.9799999999999995</v>
      </c>
      <c r="J2452" s="3">
        <f t="shared" si="268"/>
        <v>26.5</v>
      </c>
      <c r="K2452" s="3">
        <f t="shared" si="269"/>
        <v>28.000000000000004</v>
      </c>
      <c r="L2452" s="3">
        <f t="shared" si="270"/>
        <v>16.5</v>
      </c>
      <c r="M2452" s="3">
        <f t="shared" si="271"/>
        <v>39</v>
      </c>
      <c r="N2452" s="3">
        <f t="shared" si="272"/>
        <v>37.5</v>
      </c>
    </row>
    <row r="2453" spans="1:14" x14ac:dyDescent="0.35">
      <c r="A2453" s="2">
        <v>99205</v>
      </c>
      <c r="B2453" t="s">
        <v>8</v>
      </c>
      <c r="C2453">
        <v>740642</v>
      </c>
      <c r="D2453" t="s">
        <v>497</v>
      </c>
      <c r="E2453">
        <v>510</v>
      </c>
      <c r="F2453" s="1">
        <v>43466</v>
      </c>
      <c r="G2453" s="3">
        <v>75</v>
      </c>
      <c r="H2453" s="3">
        <f t="shared" si="266"/>
        <v>28.5</v>
      </c>
      <c r="I2453" s="3">
        <f t="shared" si="267"/>
        <v>11.969999999999999</v>
      </c>
      <c r="J2453" s="3">
        <f t="shared" si="268"/>
        <v>39.75</v>
      </c>
      <c r="K2453" s="3">
        <f t="shared" si="269"/>
        <v>42.000000000000007</v>
      </c>
      <c r="L2453" s="3">
        <f t="shared" si="270"/>
        <v>24.75</v>
      </c>
      <c r="M2453" s="3">
        <f t="shared" si="271"/>
        <v>58.5</v>
      </c>
      <c r="N2453" s="3">
        <f t="shared" si="272"/>
        <v>56.25</v>
      </c>
    </row>
    <row r="2454" spans="1:14" x14ac:dyDescent="0.35">
      <c r="A2454" s="2">
        <v>99211</v>
      </c>
      <c r="B2454" t="s">
        <v>8</v>
      </c>
      <c r="C2454">
        <v>740644</v>
      </c>
      <c r="D2454" t="s">
        <v>486</v>
      </c>
      <c r="E2454">
        <v>510</v>
      </c>
      <c r="F2454" s="1">
        <v>43466</v>
      </c>
      <c r="G2454" s="3">
        <v>7.75</v>
      </c>
      <c r="H2454" s="3">
        <f t="shared" si="266"/>
        <v>2.9449999999999998</v>
      </c>
      <c r="I2454" s="3">
        <f t="shared" si="267"/>
        <v>1.2368999999999999</v>
      </c>
      <c r="J2454" s="3">
        <f t="shared" si="268"/>
        <v>4.1074999999999999</v>
      </c>
      <c r="K2454" s="3">
        <f t="shared" si="269"/>
        <v>4.3400000000000007</v>
      </c>
      <c r="L2454" s="3">
        <f t="shared" si="270"/>
        <v>2.5575000000000001</v>
      </c>
      <c r="M2454" s="3">
        <f t="shared" si="271"/>
        <v>6.0449999999999999</v>
      </c>
      <c r="N2454" s="3">
        <f t="shared" si="272"/>
        <v>5.8125</v>
      </c>
    </row>
    <row r="2455" spans="1:14" x14ac:dyDescent="0.35">
      <c r="A2455" s="2">
        <v>99212</v>
      </c>
      <c r="B2455" t="s">
        <v>8</v>
      </c>
      <c r="C2455">
        <v>740646</v>
      </c>
      <c r="D2455" t="s">
        <v>486</v>
      </c>
      <c r="E2455">
        <v>510</v>
      </c>
      <c r="F2455" s="1">
        <v>43466</v>
      </c>
      <c r="G2455" s="3">
        <v>11.25</v>
      </c>
      <c r="H2455" s="3">
        <f t="shared" si="266"/>
        <v>4.2750000000000004</v>
      </c>
      <c r="I2455" s="3">
        <f t="shared" si="267"/>
        <v>1.7955000000000001</v>
      </c>
      <c r="J2455" s="3">
        <f t="shared" si="268"/>
        <v>5.9625000000000004</v>
      </c>
      <c r="K2455" s="3">
        <f t="shared" si="269"/>
        <v>6.3000000000000007</v>
      </c>
      <c r="L2455" s="3">
        <f t="shared" si="270"/>
        <v>3.7125000000000004</v>
      </c>
      <c r="M2455" s="3">
        <f t="shared" si="271"/>
        <v>8.7750000000000004</v>
      </c>
      <c r="N2455" s="3">
        <f t="shared" si="272"/>
        <v>8.4375</v>
      </c>
    </row>
    <row r="2456" spans="1:14" x14ac:dyDescent="0.35">
      <c r="A2456" s="2">
        <v>99213</v>
      </c>
      <c r="B2456" t="s">
        <v>8</v>
      </c>
      <c r="C2456">
        <v>740648</v>
      </c>
      <c r="D2456" t="s">
        <v>487</v>
      </c>
      <c r="E2456">
        <v>510</v>
      </c>
      <c r="F2456" s="1">
        <v>43466</v>
      </c>
      <c r="G2456" s="3">
        <v>20.75</v>
      </c>
      <c r="H2456" s="3">
        <f t="shared" si="266"/>
        <v>7.8849999999999998</v>
      </c>
      <c r="I2456" s="3">
        <f t="shared" si="267"/>
        <v>3.3116999999999996</v>
      </c>
      <c r="J2456" s="3">
        <f t="shared" si="268"/>
        <v>10.9975</v>
      </c>
      <c r="K2456" s="3">
        <f t="shared" si="269"/>
        <v>11.620000000000001</v>
      </c>
      <c r="L2456" s="3">
        <f t="shared" si="270"/>
        <v>6.8475000000000001</v>
      </c>
      <c r="M2456" s="3">
        <f t="shared" si="271"/>
        <v>16.185000000000002</v>
      </c>
      <c r="N2456" s="3">
        <f t="shared" si="272"/>
        <v>15.5625</v>
      </c>
    </row>
    <row r="2457" spans="1:14" x14ac:dyDescent="0.35">
      <c r="A2457" s="2">
        <v>99214</v>
      </c>
      <c r="B2457" t="s">
        <v>8</v>
      </c>
      <c r="C2457">
        <v>740650</v>
      </c>
      <c r="D2457" t="s">
        <v>488</v>
      </c>
      <c r="E2457">
        <v>510</v>
      </c>
      <c r="F2457" s="1">
        <v>43466</v>
      </c>
      <c r="G2457" s="3">
        <v>29.75</v>
      </c>
      <c r="H2457" s="3">
        <f t="shared" si="266"/>
        <v>11.305</v>
      </c>
      <c r="I2457" s="3">
        <f t="shared" si="267"/>
        <v>4.7481</v>
      </c>
      <c r="J2457" s="3">
        <f t="shared" si="268"/>
        <v>15.7675</v>
      </c>
      <c r="K2457" s="3">
        <f t="shared" si="269"/>
        <v>16.66</v>
      </c>
      <c r="L2457" s="3">
        <f t="shared" si="270"/>
        <v>9.8175000000000008</v>
      </c>
      <c r="M2457" s="3">
        <f t="shared" si="271"/>
        <v>23.205000000000002</v>
      </c>
      <c r="N2457" s="3">
        <f t="shared" si="272"/>
        <v>22.3125</v>
      </c>
    </row>
    <row r="2458" spans="1:14" x14ac:dyDescent="0.35">
      <c r="A2458" s="2">
        <v>99215</v>
      </c>
      <c r="B2458" t="s">
        <v>8</v>
      </c>
      <c r="C2458">
        <v>740652</v>
      </c>
      <c r="D2458" t="s">
        <v>489</v>
      </c>
      <c r="E2458">
        <v>510</v>
      </c>
      <c r="F2458" s="1">
        <v>43466</v>
      </c>
      <c r="G2458" s="3">
        <v>36.25</v>
      </c>
      <c r="H2458" s="3">
        <f t="shared" si="266"/>
        <v>13.775</v>
      </c>
      <c r="I2458" s="3">
        <f t="shared" si="267"/>
        <v>5.7854999999999999</v>
      </c>
      <c r="J2458" s="3">
        <f t="shared" si="268"/>
        <v>19.212500000000002</v>
      </c>
      <c r="K2458" s="3">
        <f t="shared" si="269"/>
        <v>20.3</v>
      </c>
      <c r="L2458" s="3">
        <f t="shared" si="270"/>
        <v>11.9625</v>
      </c>
      <c r="M2458" s="3">
        <f t="shared" si="271"/>
        <v>28.275000000000002</v>
      </c>
      <c r="N2458" s="3">
        <f t="shared" si="272"/>
        <v>27.1875</v>
      </c>
    </row>
    <row r="2459" spans="1:14" x14ac:dyDescent="0.35">
      <c r="A2459" s="2">
        <v>99211</v>
      </c>
      <c r="B2459" t="s">
        <v>8</v>
      </c>
      <c r="C2459">
        <v>740654</v>
      </c>
      <c r="D2459" t="s">
        <v>2423</v>
      </c>
      <c r="E2459">
        <v>510</v>
      </c>
      <c r="F2459" s="1">
        <v>43466</v>
      </c>
      <c r="G2459" s="3">
        <v>7.75</v>
      </c>
      <c r="H2459" s="3">
        <f t="shared" si="266"/>
        <v>2.9449999999999998</v>
      </c>
      <c r="I2459" s="3">
        <f t="shared" si="267"/>
        <v>1.2368999999999999</v>
      </c>
      <c r="J2459" s="3">
        <f t="shared" si="268"/>
        <v>4.1074999999999999</v>
      </c>
      <c r="K2459" s="3">
        <f t="shared" si="269"/>
        <v>4.3400000000000007</v>
      </c>
      <c r="L2459" s="3">
        <f t="shared" si="270"/>
        <v>2.5575000000000001</v>
      </c>
      <c r="M2459" s="3">
        <f t="shared" si="271"/>
        <v>6.0449999999999999</v>
      </c>
      <c r="N2459" s="3">
        <f t="shared" si="272"/>
        <v>5.8125</v>
      </c>
    </row>
    <row r="2460" spans="1:14" x14ac:dyDescent="0.35">
      <c r="A2460" s="2" t="s">
        <v>3366</v>
      </c>
      <c r="B2460" t="s">
        <v>8</v>
      </c>
      <c r="C2460">
        <v>750024</v>
      </c>
      <c r="D2460" t="s">
        <v>3367</v>
      </c>
      <c r="E2460">
        <v>636</v>
      </c>
      <c r="F2460" s="1">
        <v>43466</v>
      </c>
      <c r="G2460" s="3">
        <v>6.5</v>
      </c>
      <c r="H2460" s="3">
        <f t="shared" si="266"/>
        <v>2.4700000000000002</v>
      </c>
      <c r="I2460" s="3">
        <f t="shared" si="267"/>
        <v>1.0374000000000001</v>
      </c>
      <c r="J2460" s="3">
        <f t="shared" si="268"/>
        <v>3.4450000000000003</v>
      </c>
      <c r="K2460" s="3">
        <f t="shared" si="269"/>
        <v>3.6400000000000006</v>
      </c>
      <c r="L2460" s="3">
        <f t="shared" si="270"/>
        <v>2.145</v>
      </c>
      <c r="M2460" s="3">
        <f t="shared" si="271"/>
        <v>5.07</v>
      </c>
      <c r="N2460" s="3">
        <f t="shared" si="272"/>
        <v>4.875</v>
      </c>
    </row>
    <row r="2461" spans="1:14" x14ac:dyDescent="0.35">
      <c r="A2461" s="2" t="s">
        <v>3368</v>
      </c>
      <c r="B2461" t="s">
        <v>8</v>
      </c>
      <c r="C2461">
        <v>750028</v>
      </c>
      <c r="D2461" t="s">
        <v>3369</v>
      </c>
      <c r="E2461">
        <v>636</v>
      </c>
      <c r="F2461" s="1">
        <v>43466</v>
      </c>
      <c r="G2461" s="3">
        <v>45.75</v>
      </c>
      <c r="H2461" s="3">
        <f t="shared" si="266"/>
        <v>17.385000000000002</v>
      </c>
      <c r="I2461" s="3">
        <f t="shared" si="267"/>
        <v>7.3017000000000003</v>
      </c>
      <c r="J2461" s="3">
        <f t="shared" si="268"/>
        <v>24.247500000000002</v>
      </c>
      <c r="K2461" s="3">
        <f t="shared" si="269"/>
        <v>25.62</v>
      </c>
      <c r="L2461" s="3">
        <f t="shared" si="270"/>
        <v>15.0975</v>
      </c>
      <c r="M2461" s="3">
        <f t="shared" si="271"/>
        <v>35.685000000000002</v>
      </c>
      <c r="N2461" s="3">
        <f t="shared" si="272"/>
        <v>34.3125</v>
      </c>
    </row>
    <row r="2462" spans="1:14" x14ac:dyDescent="0.35">
      <c r="A2462" s="2">
        <v>90656</v>
      </c>
      <c r="B2462" t="s">
        <v>8</v>
      </c>
      <c r="C2462">
        <v>750029</v>
      </c>
      <c r="D2462" t="s">
        <v>3370</v>
      </c>
      <c r="E2462">
        <v>636</v>
      </c>
      <c r="F2462" s="1">
        <v>45292</v>
      </c>
      <c r="G2462" s="3">
        <v>18.02</v>
      </c>
      <c r="H2462" s="3">
        <f t="shared" si="266"/>
        <v>6.8475999999999999</v>
      </c>
      <c r="I2462" s="3">
        <f t="shared" si="267"/>
        <v>2.8759919999999997</v>
      </c>
      <c r="J2462" s="3">
        <f t="shared" si="268"/>
        <v>9.5506000000000011</v>
      </c>
      <c r="K2462" s="3">
        <f t="shared" si="269"/>
        <v>10.091200000000001</v>
      </c>
      <c r="L2462" s="3">
        <f t="shared" si="270"/>
        <v>5.9466000000000001</v>
      </c>
      <c r="M2462" s="3">
        <f t="shared" si="271"/>
        <v>14.0556</v>
      </c>
      <c r="N2462" s="3">
        <f t="shared" si="272"/>
        <v>13.515000000000001</v>
      </c>
    </row>
    <row r="2463" spans="1:14" x14ac:dyDescent="0.35">
      <c r="A2463" s="2" t="s">
        <v>3371</v>
      </c>
      <c r="B2463" t="s">
        <v>8</v>
      </c>
      <c r="C2463">
        <v>750030</v>
      </c>
      <c r="D2463" t="s">
        <v>3372</v>
      </c>
      <c r="E2463">
        <v>636</v>
      </c>
      <c r="F2463" s="1">
        <v>43466</v>
      </c>
      <c r="G2463" s="3">
        <v>132.5</v>
      </c>
      <c r="H2463" s="3">
        <f t="shared" si="266"/>
        <v>50.35</v>
      </c>
      <c r="I2463" s="3">
        <f t="shared" si="267"/>
        <v>21.146999999999998</v>
      </c>
      <c r="J2463" s="3">
        <f t="shared" si="268"/>
        <v>70.225000000000009</v>
      </c>
      <c r="K2463" s="3">
        <f t="shared" si="269"/>
        <v>74.2</v>
      </c>
      <c r="L2463" s="3">
        <f t="shared" si="270"/>
        <v>43.725000000000001</v>
      </c>
      <c r="M2463" s="3">
        <f t="shared" si="271"/>
        <v>103.35000000000001</v>
      </c>
      <c r="N2463" s="3">
        <f t="shared" si="272"/>
        <v>99.375</v>
      </c>
    </row>
    <row r="2464" spans="1:14" x14ac:dyDescent="0.35">
      <c r="A2464" s="2">
        <v>90656</v>
      </c>
      <c r="B2464" t="s">
        <v>8</v>
      </c>
      <c r="C2464">
        <v>750034</v>
      </c>
      <c r="D2464" t="s">
        <v>3373</v>
      </c>
      <c r="E2464">
        <v>636</v>
      </c>
      <c r="F2464" s="1">
        <v>45292</v>
      </c>
      <c r="G2464" s="3">
        <v>18.02</v>
      </c>
      <c r="H2464" s="3">
        <f t="shared" si="266"/>
        <v>6.8475999999999999</v>
      </c>
      <c r="I2464" s="3">
        <f t="shared" si="267"/>
        <v>2.8759919999999997</v>
      </c>
      <c r="J2464" s="3">
        <f t="shared" si="268"/>
        <v>9.5506000000000011</v>
      </c>
      <c r="K2464" s="3">
        <f t="shared" si="269"/>
        <v>10.091200000000001</v>
      </c>
      <c r="L2464" s="3">
        <f t="shared" si="270"/>
        <v>5.9466000000000001</v>
      </c>
      <c r="M2464" s="3">
        <f t="shared" si="271"/>
        <v>14.0556</v>
      </c>
      <c r="N2464" s="3">
        <f t="shared" si="272"/>
        <v>13.515000000000001</v>
      </c>
    </row>
    <row r="2465" spans="1:14" x14ac:dyDescent="0.35">
      <c r="A2465" s="2" t="s">
        <v>3374</v>
      </c>
      <c r="B2465" t="s">
        <v>8</v>
      </c>
      <c r="C2465">
        <v>750080</v>
      </c>
      <c r="D2465" t="s">
        <v>3375</v>
      </c>
      <c r="E2465">
        <v>636</v>
      </c>
      <c r="F2465" s="1">
        <v>43466</v>
      </c>
      <c r="G2465" s="3">
        <v>157.5</v>
      </c>
      <c r="H2465" s="3">
        <f t="shared" si="266"/>
        <v>59.85</v>
      </c>
      <c r="I2465" s="3">
        <f t="shared" si="267"/>
        <v>25.137</v>
      </c>
      <c r="J2465" s="3">
        <f t="shared" si="268"/>
        <v>83.475000000000009</v>
      </c>
      <c r="K2465" s="3">
        <f t="shared" si="269"/>
        <v>88.2</v>
      </c>
      <c r="L2465" s="3">
        <f t="shared" si="270"/>
        <v>51.975000000000001</v>
      </c>
      <c r="M2465" s="3">
        <f t="shared" si="271"/>
        <v>122.85000000000001</v>
      </c>
      <c r="N2465" s="3">
        <f t="shared" si="272"/>
        <v>118.125</v>
      </c>
    </row>
    <row r="2466" spans="1:14" x14ac:dyDescent="0.35">
      <c r="A2466" s="2" t="s">
        <v>3376</v>
      </c>
      <c r="B2466" t="s">
        <v>11</v>
      </c>
      <c r="C2466">
        <v>750136</v>
      </c>
      <c r="D2466" t="s">
        <v>3377</v>
      </c>
      <c r="E2466">
        <v>250</v>
      </c>
      <c r="F2466" s="1">
        <v>43466</v>
      </c>
      <c r="G2466" s="3">
        <v>11</v>
      </c>
      <c r="H2466" s="3">
        <f t="shared" si="266"/>
        <v>4.18</v>
      </c>
      <c r="I2466" s="3">
        <f t="shared" si="267"/>
        <v>1.7555999999999998</v>
      </c>
      <c r="J2466" s="3">
        <f t="shared" si="268"/>
        <v>5.83</v>
      </c>
      <c r="K2466" s="3">
        <f t="shared" si="269"/>
        <v>6.16</v>
      </c>
      <c r="L2466" s="3">
        <f t="shared" si="270"/>
        <v>3.6300000000000003</v>
      </c>
      <c r="M2466" s="3">
        <f t="shared" si="271"/>
        <v>8.58</v>
      </c>
      <c r="N2466" s="3">
        <f t="shared" si="272"/>
        <v>8.25</v>
      </c>
    </row>
    <row r="2467" spans="1:14" x14ac:dyDescent="0.35">
      <c r="A2467" s="2" t="s">
        <v>3378</v>
      </c>
      <c r="B2467" t="s">
        <v>8</v>
      </c>
      <c r="C2467">
        <v>750526</v>
      </c>
      <c r="D2467" t="s">
        <v>3379</v>
      </c>
      <c r="E2467">
        <v>250</v>
      </c>
      <c r="F2467" s="1">
        <v>43466</v>
      </c>
      <c r="G2467" s="3">
        <v>13.5</v>
      </c>
      <c r="H2467" s="3">
        <f t="shared" si="266"/>
        <v>5.13</v>
      </c>
      <c r="I2467" s="3">
        <f t="shared" si="267"/>
        <v>2.1545999999999998</v>
      </c>
      <c r="J2467" s="3">
        <f t="shared" si="268"/>
        <v>7.1550000000000002</v>
      </c>
      <c r="K2467" s="3">
        <f t="shared" si="269"/>
        <v>7.5600000000000005</v>
      </c>
      <c r="L2467" s="3">
        <f t="shared" si="270"/>
        <v>4.4550000000000001</v>
      </c>
      <c r="M2467" s="3">
        <f t="shared" si="271"/>
        <v>10.530000000000001</v>
      </c>
      <c r="N2467" s="3">
        <f t="shared" si="272"/>
        <v>10.125</v>
      </c>
    </row>
    <row r="2468" spans="1:14" x14ac:dyDescent="0.35">
      <c r="A2468" s="2" t="s">
        <v>3380</v>
      </c>
      <c r="B2468" t="s">
        <v>8</v>
      </c>
      <c r="C2468">
        <v>750726</v>
      </c>
      <c r="D2468" t="s">
        <v>3381</v>
      </c>
      <c r="E2468">
        <v>636</v>
      </c>
      <c r="F2468" s="1">
        <v>43466</v>
      </c>
      <c r="G2468" s="3">
        <v>3.75</v>
      </c>
      <c r="H2468" s="3">
        <f t="shared" si="266"/>
        <v>1.425</v>
      </c>
      <c r="I2468" s="3">
        <f t="shared" si="267"/>
        <v>0.59850000000000003</v>
      </c>
      <c r="J2468" s="3">
        <f t="shared" si="268"/>
        <v>1.9875</v>
      </c>
      <c r="K2468" s="3">
        <f t="shared" si="269"/>
        <v>2.1</v>
      </c>
      <c r="L2468" s="3">
        <f t="shared" si="270"/>
        <v>1.2375</v>
      </c>
      <c r="M2468" s="3">
        <f t="shared" si="271"/>
        <v>2.9250000000000003</v>
      </c>
      <c r="N2468" s="3">
        <f t="shared" si="272"/>
        <v>2.8125</v>
      </c>
    </row>
    <row r="2469" spans="1:14" x14ac:dyDescent="0.35">
      <c r="A2469" s="2" t="s">
        <v>3382</v>
      </c>
      <c r="B2469" t="s">
        <v>8</v>
      </c>
      <c r="C2469">
        <v>750790</v>
      </c>
      <c r="D2469" t="s">
        <v>3383</v>
      </c>
      <c r="E2469">
        <v>258</v>
      </c>
      <c r="F2469" s="1">
        <v>43466</v>
      </c>
      <c r="G2469" s="3">
        <v>81</v>
      </c>
      <c r="H2469" s="3">
        <f t="shared" si="266"/>
        <v>30.78</v>
      </c>
      <c r="I2469" s="3">
        <f t="shared" si="267"/>
        <v>12.9276</v>
      </c>
      <c r="J2469" s="3">
        <f t="shared" si="268"/>
        <v>42.93</v>
      </c>
      <c r="K2469" s="3">
        <f t="shared" si="269"/>
        <v>45.360000000000007</v>
      </c>
      <c r="L2469" s="3">
        <f t="shared" si="270"/>
        <v>26.73</v>
      </c>
      <c r="M2469" s="3">
        <f t="shared" si="271"/>
        <v>63.18</v>
      </c>
      <c r="N2469" s="3">
        <f t="shared" si="272"/>
        <v>60.75</v>
      </c>
    </row>
    <row r="2470" spans="1:14" x14ac:dyDescent="0.35">
      <c r="A2470" s="2" t="s">
        <v>3384</v>
      </c>
      <c r="B2470" t="s">
        <v>8</v>
      </c>
      <c r="C2470">
        <v>750870</v>
      </c>
      <c r="D2470" t="s">
        <v>3385</v>
      </c>
      <c r="E2470">
        <v>636</v>
      </c>
      <c r="F2470" s="1">
        <v>43466</v>
      </c>
      <c r="G2470" s="3">
        <v>2450.25</v>
      </c>
      <c r="H2470" s="3">
        <f t="shared" si="266"/>
        <v>931.09500000000003</v>
      </c>
      <c r="I2470" s="3">
        <f t="shared" si="267"/>
        <v>391.05989999999997</v>
      </c>
      <c r="J2470" s="3">
        <f t="shared" si="268"/>
        <v>1298.6325000000002</v>
      </c>
      <c r="K2470" s="3">
        <f t="shared" si="269"/>
        <v>1372.14</v>
      </c>
      <c r="L2470" s="3">
        <f t="shared" si="270"/>
        <v>808.58249999999998</v>
      </c>
      <c r="M2470" s="3">
        <f t="shared" si="271"/>
        <v>1911.1950000000002</v>
      </c>
      <c r="N2470" s="3">
        <f t="shared" si="272"/>
        <v>1837.6875</v>
      </c>
    </row>
    <row r="2471" spans="1:14" x14ac:dyDescent="0.35">
      <c r="A2471" s="2">
        <v>90658</v>
      </c>
      <c r="B2471" t="s">
        <v>8</v>
      </c>
      <c r="C2471">
        <v>751244</v>
      </c>
      <c r="D2471" t="s">
        <v>3386</v>
      </c>
      <c r="E2471">
        <v>636</v>
      </c>
      <c r="F2471" s="1">
        <v>44489</v>
      </c>
      <c r="G2471" s="3">
        <v>45</v>
      </c>
      <c r="H2471" s="3">
        <f t="shared" si="266"/>
        <v>17.100000000000001</v>
      </c>
      <c r="I2471" s="3">
        <f t="shared" si="267"/>
        <v>7.1820000000000004</v>
      </c>
      <c r="J2471" s="3">
        <f t="shared" si="268"/>
        <v>23.85</v>
      </c>
      <c r="K2471" s="3">
        <f t="shared" si="269"/>
        <v>25.200000000000003</v>
      </c>
      <c r="L2471" s="3">
        <f t="shared" si="270"/>
        <v>14.850000000000001</v>
      </c>
      <c r="M2471" s="3">
        <f t="shared" si="271"/>
        <v>35.1</v>
      </c>
      <c r="N2471" s="3">
        <f t="shared" si="272"/>
        <v>33.75</v>
      </c>
    </row>
    <row r="2472" spans="1:14" x14ac:dyDescent="0.35">
      <c r="A2472" s="2">
        <v>90658</v>
      </c>
      <c r="B2472" t="s">
        <v>8</v>
      </c>
      <c r="C2472">
        <v>751244</v>
      </c>
      <c r="D2472" t="s">
        <v>3386</v>
      </c>
      <c r="E2472">
        <v>636</v>
      </c>
      <c r="F2472" s="1">
        <v>44489</v>
      </c>
      <c r="G2472" s="3">
        <v>45</v>
      </c>
      <c r="H2472" s="3">
        <f t="shared" si="266"/>
        <v>17.100000000000001</v>
      </c>
      <c r="I2472" s="3">
        <f t="shared" si="267"/>
        <v>7.1820000000000004</v>
      </c>
      <c r="J2472" s="3">
        <f t="shared" si="268"/>
        <v>23.85</v>
      </c>
      <c r="K2472" s="3">
        <f t="shared" si="269"/>
        <v>25.200000000000003</v>
      </c>
      <c r="L2472" s="3">
        <f t="shared" si="270"/>
        <v>14.850000000000001</v>
      </c>
      <c r="M2472" s="3">
        <f t="shared" si="271"/>
        <v>35.1</v>
      </c>
      <c r="N2472" s="3">
        <f t="shared" si="272"/>
        <v>33.75</v>
      </c>
    </row>
    <row r="2473" spans="1:14" x14ac:dyDescent="0.35">
      <c r="A2473" s="2" t="s">
        <v>3387</v>
      </c>
      <c r="B2473" t="s">
        <v>8</v>
      </c>
      <c r="C2473">
        <v>751389</v>
      </c>
      <c r="D2473" t="s">
        <v>3388</v>
      </c>
      <c r="E2473">
        <v>636</v>
      </c>
      <c r="F2473" s="1">
        <v>43466</v>
      </c>
      <c r="G2473" s="3">
        <v>258.25</v>
      </c>
      <c r="H2473" s="3">
        <f t="shared" si="266"/>
        <v>98.135000000000005</v>
      </c>
      <c r="I2473" s="3">
        <f t="shared" si="267"/>
        <v>41.216700000000003</v>
      </c>
      <c r="J2473" s="3">
        <f t="shared" si="268"/>
        <v>136.8725</v>
      </c>
      <c r="K2473" s="3">
        <f t="shared" si="269"/>
        <v>144.62</v>
      </c>
      <c r="L2473" s="3">
        <f t="shared" si="270"/>
        <v>85.222500000000011</v>
      </c>
      <c r="M2473" s="3">
        <f t="shared" si="271"/>
        <v>201.435</v>
      </c>
      <c r="N2473" s="3">
        <f t="shared" si="272"/>
        <v>193.6875</v>
      </c>
    </row>
    <row r="2474" spans="1:14" x14ac:dyDescent="0.35">
      <c r="A2474" s="2" t="s">
        <v>3366</v>
      </c>
      <c r="B2474" t="s">
        <v>8</v>
      </c>
      <c r="C2474">
        <v>751404</v>
      </c>
      <c r="D2474" t="s">
        <v>3389</v>
      </c>
      <c r="E2474">
        <v>636</v>
      </c>
      <c r="F2474" s="1">
        <v>43466</v>
      </c>
      <c r="G2474" s="3">
        <v>6.5</v>
      </c>
      <c r="H2474" s="3">
        <f t="shared" si="266"/>
        <v>2.4700000000000002</v>
      </c>
      <c r="I2474" s="3">
        <f t="shared" si="267"/>
        <v>1.0374000000000001</v>
      </c>
      <c r="J2474" s="3">
        <f t="shared" si="268"/>
        <v>3.4450000000000003</v>
      </c>
      <c r="K2474" s="3">
        <f t="shared" si="269"/>
        <v>3.6400000000000006</v>
      </c>
      <c r="L2474" s="3">
        <f t="shared" si="270"/>
        <v>2.145</v>
      </c>
      <c r="M2474" s="3">
        <f t="shared" si="271"/>
        <v>5.07</v>
      </c>
      <c r="N2474" s="3">
        <f t="shared" si="272"/>
        <v>4.875</v>
      </c>
    </row>
    <row r="2475" spans="1:14" x14ac:dyDescent="0.35">
      <c r="A2475" s="2" t="s">
        <v>3390</v>
      </c>
      <c r="B2475" t="s">
        <v>8</v>
      </c>
      <c r="C2475">
        <v>751683</v>
      </c>
      <c r="D2475" t="s">
        <v>3391</v>
      </c>
      <c r="E2475">
        <v>636</v>
      </c>
      <c r="F2475" s="1">
        <v>43466</v>
      </c>
      <c r="G2475" s="3">
        <v>108.75</v>
      </c>
      <c r="H2475" s="3">
        <f t="shared" si="266"/>
        <v>41.325000000000003</v>
      </c>
      <c r="I2475" s="3">
        <f t="shared" si="267"/>
        <v>17.3565</v>
      </c>
      <c r="J2475" s="3">
        <f t="shared" si="268"/>
        <v>57.637500000000003</v>
      </c>
      <c r="K2475" s="3">
        <f t="shared" si="269"/>
        <v>60.900000000000006</v>
      </c>
      <c r="L2475" s="3">
        <f t="shared" si="270"/>
        <v>35.887500000000003</v>
      </c>
      <c r="M2475" s="3">
        <f t="shared" si="271"/>
        <v>84.825000000000003</v>
      </c>
      <c r="N2475" s="3">
        <f t="shared" si="272"/>
        <v>81.5625</v>
      </c>
    </row>
    <row r="2476" spans="1:14" x14ac:dyDescent="0.35">
      <c r="A2476" s="2" t="s">
        <v>3392</v>
      </c>
      <c r="B2476" t="s">
        <v>11</v>
      </c>
      <c r="C2476">
        <v>751705</v>
      </c>
      <c r="D2476" t="s">
        <v>3393</v>
      </c>
      <c r="E2476">
        <v>250</v>
      </c>
      <c r="F2476" s="1">
        <v>43466</v>
      </c>
      <c r="G2476" s="3">
        <v>23.25</v>
      </c>
      <c r="H2476" s="3">
        <f t="shared" si="266"/>
        <v>8.8350000000000009</v>
      </c>
      <c r="I2476" s="3">
        <f t="shared" si="267"/>
        <v>3.7107000000000001</v>
      </c>
      <c r="J2476" s="3">
        <f t="shared" si="268"/>
        <v>12.3225</v>
      </c>
      <c r="K2476" s="3">
        <f t="shared" si="269"/>
        <v>13.020000000000001</v>
      </c>
      <c r="L2476" s="3">
        <f t="shared" si="270"/>
        <v>7.6725000000000003</v>
      </c>
      <c r="M2476" s="3">
        <f t="shared" si="271"/>
        <v>18.135000000000002</v>
      </c>
      <c r="N2476" s="3">
        <f t="shared" si="272"/>
        <v>17.4375</v>
      </c>
    </row>
    <row r="2477" spans="1:14" x14ac:dyDescent="0.35">
      <c r="A2477" s="2" t="s">
        <v>3394</v>
      </c>
      <c r="B2477" t="s">
        <v>8</v>
      </c>
      <c r="C2477">
        <v>752351</v>
      </c>
      <c r="D2477" t="s">
        <v>3395</v>
      </c>
      <c r="E2477">
        <v>636</v>
      </c>
      <c r="F2477" s="1">
        <v>43466</v>
      </c>
      <c r="G2477" s="3">
        <v>98.5</v>
      </c>
      <c r="H2477" s="3">
        <f t="shared" si="266"/>
        <v>37.43</v>
      </c>
      <c r="I2477" s="3">
        <f t="shared" si="267"/>
        <v>15.720599999999999</v>
      </c>
      <c r="J2477" s="3">
        <f t="shared" si="268"/>
        <v>52.205000000000005</v>
      </c>
      <c r="K2477" s="3">
        <f t="shared" si="269"/>
        <v>55.160000000000004</v>
      </c>
      <c r="L2477" s="3">
        <f t="shared" si="270"/>
        <v>32.505000000000003</v>
      </c>
      <c r="M2477" s="3">
        <f t="shared" si="271"/>
        <v>76.83</v>
      </c>
      <c r="N2477" s="3">
        <f t="shared" si="272"/>
        <v>73.875</v>
      </c>
    </row>
    <row r="2478" spans="1:14" x14ac:dyDescent="0.35">
      <c r="A2478" s="2" t="s">
        <v>3396</v>
      </c>
      <c r="B2478" t="s">
        <v>11</v>
      </c>
      <c r="C2478">
        <v>752360</v>
      </c>
      <c r="D2478" t="s">
        <v>3397</v>
      </c>
      <c r="E2478">
        <v>250</v>
      </c>
      <c r="F2478" s="1">
        <v>43466</v>
      </c>
      <c r="G2478" s="3">
        <v>15</v>
      </c>
      <c r="H2478" s="3">
        <f t="shared" si="266"/>
        <v>5.7</v>
      </c>
      <c r="I2478" s="3">
        <f t="shared" si="267"/>
        <v>2.3940000000000001</v>
      </c>
      <c r="J2478" s="3">
        <f t="shared" si="268"/>
        <v>7.95</v>
      </c>
      <c r="K2478" s="3">
        <f t="shared" si="269"/>
        <v>8.4</v>
      </c>
      <c r="L2478" s="3">
        <f t="shared" si="270"/>
        <v>4.95</v>
      </c>
      <c r="M2478" s="3">
        <f t="shared" si="271"/>
        <v>11.700000000000001</v>
      </c>
      <c r="N2478" s="3">
        <f t="shared" si="272"/>
        <v>11.25</v>
      </c>
    </row>
    <row r="2479" spans="1:14" x14ac:dyDescent="0.35">
      <c r="A2479" s="2">
        <v>90732</v>
      </c>
      <c r="B2479" t="s">
        <v>8</v>
      </c>
      <c r="C2479">
        <v>752640</v>
      </c>
      <c r="D2479" t="s">
        <v>3398</v>
      </c>
      <c r="E2479">
        <v>636</v>
      </c>
      <c r="F2479" s="1">
        <v>44041</v>
      </c>
      <c r="G2479" s="3">
        <v>195</v>
      </c>
      <c r="H2479" s="3">
        <f t="shared" si="266"/>
        <v>74.099999999999994</v>
      </c>
      <c r="I2479" s="3">
        <f t="shared" si="267"/>
        <v>31.121999999999996</v>
      </c>
      <c r="J2479" s="3">
        <f t="shared" si="268"/>
        <v>103.35000000000001</v>
      </c>
      <c r="K2479" s="3">
        <f t="shared" si="269"/>
        <v>109.20000000000002</v>
      </c>
      <c r="L2479" s="3">
        <f t="shared" si="270"/>
        <v>64.350000000000009</v>
      </c>
      <c r="M2479" s="3">
        <f t="shared" si="271"/>
        <v>152.1</v>
      </c>
      <c r="N2479" s="3">
        <f t="shared" si="272"/>
        <v>146.25</v>
      </c>
    </row>
    <row r="2480" spans="1:14" x14ac:dyDescent="0.35">
      <c r="A2480" s="2" t="s">
        <v>3399</v>
      </c>
      <c r="B2480" t="s">
        <v>8</v>
      </c>
      <c r="C2480">
        <v>752795</v>
      </c>
      <c r="D2480" t="s">
        <v>3400</v>
      </c>
      <c r="E2480">
        <v>636</v>
      </c>
      <c r="F2480" s="1">
        <v>43466</v>
      </c>
      <c r="G2480" s="3">
        <v>4548</v>
      </c>
      <c r="H2480" s="3">
        <f t="shared" si="266"/>
        <v>1728.24</v>
      </c>
      <c r="I2480" s="3">
        <f t="shared" si="267"/>
        <v>725.86079999999993</v>
      </c>
      <c r="J2480" s="3">
        <f t="shared" si="268"/>
        <v>2410.44</v>
      </c>
      <c r="K2480" s="3">
        <f t="shared" si="269"/>
        <v>2546.88</v>
      </c>
      <c r="L2480" s="3">
        <f t="shared" si="270"/>
        <v>1500.8400000000001</v>
      </c>
      <c r="M2480" s="3">
        <f t="shared" si="271"/>
        <v>3547.44</v>
      </c>
      <c r="N2480" s="3">
        <f t="shared" si="272"/>
        <v>3411</v>
      </c>
    </row>
    <row r="2481" spans="1:14" x14ac:dyDescent="0.35">
      <c r="A2481" s="2" t="s">
        <v>3401</v>
      </c>
      <c r="B2481" t="s">
        <v>8</v>
      </c>
      <c r="C2481">
        <v>752949</v>
      </c>
      <c r="D2481" t="s">
        <v>3402</v>
      </c>
      <c r="E2481">
        <v>636</v>
      </c>
      <c r="F2481" s="1">
        <v>43466</v>
      </c>
      <c r="G2481" s="3">
        <v>56.75</v>
      </c>
      <c r="H2481" s="3">
        <f t="shared" si="266"/>
        <v>21.565000000000001</v>
      </c>
      <c r="I2481" s="3">
        <f t="shared" si="267"/>
        <v>9.0572999999999997</v>
      </c>
      <c r="J2481" s="3">
        <f t="shared" si="268"/>
        <v>30.077500000000001</v>
      </c>
      <c r="K2481" s="3">
        <f t="shared" si="269"/>
        <v>31.780000000000005</v>
      </c>
      <c r="L2481" s="3">
        <f t="shared" si="270"/>
        <v>18.727499999999999</v>
      </c>
      <c r="M2481" s="3">
        <f t="shared" si="271"/>
        <v>44.265000000000001</v>
      </c>
      <c r="N2481" s="3">
        <f t="shared" si="272"/>
        <v>42.5625</v>
      </c>
    </row>
    <row r="2482" spans="1:14" x14ac:dyDescent="0.35">
      <c r="A2482" s="2">
        <v>90702</v>
      </c>
      <c r="B2482" t="s">
        <v>8</v>
      </c>
      <c r="C2482">
        <v>753116</v>
      </c>
      <c r="D2482" t="s">
        <v>3403</v>
      </c>
      <c r="E2482">
        <v>636</v>
      </c>
      <c r="F2482" s="1">
        <v>43466</v>
      </c>
      <c r="G2482" s="3">
        <v>25.25</v>
      </c>
      <c r="H2482" s="3">
        <f t="shared" si="266"/>
        <v>9.5950000000000006</v>
      </c>
      <c r="I2482" s="3">
        <f t="shared" si="267"/>
        <v>4.0299000000000005</v>
      </c>
      <c r="J2482" s="3">
        <f t="shared" si="268"/>
        <v>13.3825</v>
      </c>
      <c r="K2482" s="3">
        <f t="shared" si="269"/>
        <v>14.14</v>
      </c>
      <c r="L2482" s="3">
        <f t="shared" si="270"/>
        <v>8.3324999999999996</v>
      </c>
      <c r="M2482" s="3">
        <f t="shared" si="271"/>
        <v>19.695</v>
      </c>
      <c r="N2482" s="3">
        <f t="shared" si="272"/>
        <v>18.9375</v>
      </c>
    </row>
    <row r="2483" spans="1:14" x14ac:dyDescent="0.35">
      <c r="A2483" s="2" t="s">
        <v>3404</v>
      </c>
      <c r="B2483" t="s">
        <v>8</v>
      </c>
      <c r="C2483">
        <v>753236</v>
      </c>
      <c r="D2483" t="s">
        <v>3405</v>
      </c>
      <c r="E2483">
        <v>250</v>
      </c>
      <c r="F2483" s="1">
        <v>43466</v>
      </c>
      <c r="G2483" s="3">
        <v>3.25</v>
      </c>
      <c r="H2483" s="3">
        <f t="shared" si="266"/>
        <v>1.2350000000000001</v>
      </c>
      <c r="I2483" s="3">
        <f t="shared" si="267"/>
        <v>0.51870000000000005</v>
      </c>
      <c r="J2483" s="3">
        <f t="shared" si="268"/>
        <v>1.7225000000000001</v>
      </c>
      <c r="K2483" s="3">
        <f t="shared" si="269"/>
        <v>1.8200000000000003</v>
      </c>
      <c r="L2483" s="3">
        <f t="shared" si="270"/>
        <v>1.0725</v>
      </c>
      <c r="M2483" s="3">
        <f t="shared" si="271"/>
        <v>2.5350000000000001</v>
      </c>
      <c r="N2483" s="3">
        <f t="shared" si="272"/>
        <v>2.4375</v>
      </c>
    </row>
    <row r="2484" spans="1:14" x14ac:dyDescent="0.35">
      <c r="A2484" s="2" t="s">
        <v>3406</v>
      </c>
      <c r="B2484" t="s">
        <v>11</v>
      </c>
      <c r="C2484">
        <v>753342</v>
      </c>
      <c r="D2484" t="s">
        <v>3407</v>
      </c>
      <c r="E2484">
        <v>250</v>
      </c>
      <c r="F2484" s="1">
        <v>43466</v>
      </c>
      <c r="G2484" s="3">
        <v>12.75</v>
      </c>
      <c r="H2484" s="3">
        <f t="shared" si="266"/>
        <v>4.8449999999999998</v>
      </c>
      <c r="I2484" s="3">
        <f t="shared" si="267"/>
        <v>2.0348999999999999</v>
      </c>
      <c r="J2484" s="3">
        <f t="shared" si="268"/>
        <v>6.7575000000000003</v>
      </c>
      <c r="K2484" s="3">
        <f t="shared" si="269"/>
        <v>7.1400000000000006</v>
      </c>
      <c r="L2484" s="3">
        <f t="shared" si="270"/>
        <v>4.2075000000000005</v>
      </c>
      <c r="M2484" s="3">
        <f t="shared" si="271"/>
        <v>9.9450000000000003</v>
      </c>
      <c r="N2484" s="3">
        <f t="shared" si="272"/>
        <v>9.5625</v>
      </c>
    </row>
    <row r="2485" spans="1:14" x14ac:dyDescent="0.35">
      <c r="A2485" s="2" t="s">
        <v>3408</v>
      </c>
      <c r="B2485" t="s">
        <v>8</v>
      </c>
      <c r="C2485">
        <v>753463</v>
      </c>
      <c r="D2485" t="s">
        <v>3409</v>
      </c>
      <c r="E2485">
        <v>636</v>
      </c>
      <c r="F2485" s="1">
        <v>43466</v>
      </c>
      <c r="G2485" s="3">
        <v>13.75</v>
      </c>
      <c r="H2485" s="3">
        <f t="shared" si="266"/>
        <v>5.2249999999999996</v>
      </c>
      <c r="I2485" s="3">
        <f t="shared" si="267"/>
        <v>2.1944999999999997</v>
      </c>
      <c r="J2485" s="3">
        <f t="shared" si="268"/>
        <v>7.2875000000000005</v>
      </c>
      <c r="K2485" s="3">
        <f t="shared" si="269"/>
        <v>7.7000000000000011</v>
      </c>
      <c r="L2485" s="3">
        <f t="shared" si="270"/>
        <v>4.5375000000000005</v>
      </c>
      <c r="M2485" s="3">
        <f t="shared" si="271"/>
        <v>10.725</v>
      </c>
      <c r="N2485" s="3">
        <f t="shared" si="272"/>
        <v>10.3125</v>
      </c>
    </row>
    <row r="2486" spans="1:14" x14ac:dyDescent="0.35">
      <c r="A2486" s="2" t="s">
        <v>3410</v>
      </c>
      <c r="B2486" t="s">
        <v>8</v>
      </c>
      <c r="C2486">
        <v>754332</v>
      </c>
      <c r="D2486" t="s">
        <v>3411</v>
      </c>
      <c r="E2486">
        <v>636</v>
      </c>
      <c r="F2486" s="1">
        <v>43466</v>
      </c>
      <c r="G2486" s="3">
        <v>12.25</v>
      </c>
      <c r="H2486" s="3">
        <f t="shared" si="266"/>
        <v>4.6550000000000002</v>
      </c>
      <c r="I2486" s="3">
        <f t="shared" si="267"/>
        <v>1.9551000000000001</v>
      </c>
      <c r="J2486" s="3">
        <f t="shared" si="268"/>
        <v>6.4925000000000006</v>
      </c>
      <c r="K2486" s="3">
        <f t="shared" si="269"/>
        <v>6.86</v>
      </c>
      <c r="L2486" s="3">
        <f t="shared" si="270"/>
        <v>4.0425000000000004</v>
      </c>
      <c r="M2486" s="3">
        <f t="shared" si="271"/>
        <v>9.5549999999999997</v>
      </c>
      <c r="N2486" s="3">
        <f t="shared" si="272"/>
        <v>9.1875</v>
      </c>
    </row>
    <row r="2487" spans="1:14" x14ac:dyDescent="0.35">
      <c r="A2487" s="2">
        <v>90675</v>
      </c>
      <c r="B2487" t="s">
        <v>8</v>
      </c>
      <c r="C2487">
        <v>754484</v>
      </c>
      <c r="D2487" t="s">
        <v>3412</v>
      </c>
      <c r="E2487">
        <v>636</v>
      </c>
      <c r="F2487" s="1">
        <v>43466</v>
      </c>
      <c r="G2487" s="3">
        <v>803.25</v>
      </c>
      <c r="H2487" s="3">
        <f t="shared" si="266"/>
        <v>305.23500000000001</v>
      </c>
      <c r="I2487" s="3">
        <f t="shared" si="267"/>
        <v>128.1987</v>
      </c>
      <c r="J2487" s="3">
        <f t="shared" si="268"/>
        <v>425.72250000000003</v>
      </c>
      <c r="K2487" s="3">
        <f t="shared" si="269"/>
        <v>449.82000000000005</v>
      </c>
      <c r="L2487" s="3">
        <f t="shared" si="270"/>
        <v>265.07249999999999</v>
      </c>
      <c r="M2487" s="3">
        <f t="shared" si="271"/>
        <v>626.53499999999997</v>
      </c>
      <c r="N2487" s="3">
        <f t="shared" si="272"/>
        <v>602.4375</v>
      </c>
    </row>
    <row r="2488" spans="1:14" x14ac:dyDescent="0.35">
      <c r="A2488" s="2">
        <v>90376</v>
      </c>
      <c r="B2488" t="s">
        <v>8</v>
      </c>
      <c r="C2488">
        <v>754485</v>
      </c>
      <c r="D2488" t="s">
        <v>3413</v>
      </c>
      <c r="E2488">
        <v>636</v>
      </c>
      <c r="F2488" s="1">
        <v>43466</v>
      </c>
      <c r="G2488" s="3">
        <v>1426.5</v>
      </c>
      <c r="H2488" s="3">
        <f t="shared" si="266"/>
        <v>542.07000000000005</v>
      </c>
      <c r="I2488" s="3">
        <f t="shared" si="267"/>
        <v>227.66940000000002</v>
      </c>
      <c r="J2488" s="3">
        <f t="shared" si="268"/>
        <v>756.04500000000007</v>
      </c>
      <c r="K2488" s="3">
        <f t="shared" si="269"/>
        <v>798.84</v>
      </c>
      <c r="L2488" s="3">
        <f t="shared" si="270"/>
        <v>470.745</v>
      </c>
      <c r="M2488" s="3">
        <f t="shared" si="271"/>
        <v>1112.67</v>
      </c>
      <c r="N2488" s="3">
        <f t="shared" si="272"/>
        <v>1069.875</v>
      </c>
    </row>
    <row r="2489" spans="1:14" x14ac:dyDescent="0.35">
      <c r="A2489" s="2" t="s">
        <v>3414</v>
      </c>
      <c r="B2489" t="s">
        <v>8</v>
      </c>
      <c r="C2489">
        <v>754538</v>
      </c>
      <c r="D2489" t="s">
        <v>3415</v>
      </c>
      <c r="E2489">
        <v>636</v>
      </c>
      <c r="F2489" s="1">
        <v>43466</v>
      </c>
      <c r="G2489" s="3">
        <v>483.5</v>
      </c>
      <c r="H2489" s="3">
        <f t="shared" si="266"/>
        <v>183.73</v>
      </c>
      <c r="I2489" s="3">
        <f t="shared" si="267"/>
        <v>77.166599999999988</v>
      </c>
      <c r="J2489" s="3">
        <f t="shared" si="268"/>
        <v>256.255</v>
      </c>
      <c r="K2489" s="3">
        <f t="shared" si="269"/>
        <v>270.76000000000005</v>
      </c>
      <c r="L2489" s="3">
        <f t="shared" si="270"/>
        <v>159.55500000000001</v>
      </c>
      <c r="M2489" s="3">
        <f t="shared" si="271"/>
        <v>377.13</v>
      </c>
      <c r="N2489" s="3">
        <f t="shared" si="272"/>
        <v>362.625</v>
      </c>
    </row>
    <row r="2490" spans="1:14" x14ac:dyDescent="0.35">
      <c r="A2490" s="2" t="s">
        <v>3416</v>
      </c>
      <c r="B2490" t="s">
        <v>8</v>
      </c>
      <c r="C2490">
        <v>754593</v>
      </c>
      <c r="D2490" t="s">
        <v>3417</v>
      </c>
      <c r="E2490">
        <v>250</v>
      </c>
      <c r="F2490" s="1">
        <v>43466</v>
      </c>
      <c r="G2490" s="3">
        <v>1701</v>
      </c>
      <c r="H2490" s="3">
        <f t="shared" si="266"/>
        <v>646.38</v>
      </c>
      <c r="I2490" s="3">
        <f t="shared" si="267"/>
        <v>271.4796</v>
      </c>
      <c r="J2490" s="3">
        <f t="shared" si="268"/>
        <v>901.53000000000009</v>
      </c>
      <c r="K2490" s="3">
        <f t="shared" si="269"/>
        <v>952.56000000000006</v>
      </c>
      <c r="L2490" s="3">
        <f t="shared" si="270"/>
        <v>561.33000000000004</v>
      </c>
      <c r="M2490" s="3">
        <f t="shared" si="271"/>
        <v>1326.78</v>
      </c>
      <c r="N2490" s="3">
        <f t="shared" si="272"/>
        <v>1275.75</v>
      </c>
    </row>
    <row r="2491" spans="1:14" x14ac:dyDescent="0.35">
      <c r="A2491" s="2" t="s">
        <v>3418</v>
      </c>
      <c r="B2491" t="s">
        <v>8</v>
      </c>
      <c r="C2491">
        <v>754601</v>
      </c>
      <c r="D2491" t="s">
        <v>3419</v>
      </c>
      <c r="E2491">
        <v>636</v>
      </c>
      <c r="F2491" s="1">
        <v>43466</v>
      </c>
      <c r="G2491" s="3">
        <v>727</v>
      </c>
      <c r="H2491" s="3">
        <f t="shared" si="266"/>
        <v>276.26</v>
      </c>
      <c r="I2491" s="3">
        <f t="shared" si="267"/>
        <v>116.02919999999999</v>
      </c>
      <c r="J2491" s="3">
        <f t="shared" si="268"/>
        <v>385.31</v>
      </c>
      <c r="K2491" s="3">
        <f t="shared" si="269"/>
        <v>407.12000000000006</v>
      </c>
      <c r="L2491" s="3">
        <f t="shared" si="270"/>
        <v>239.91000000000003</v>
      </c>
      <c r="M2491" s="3">
        <f t="shared" si="271"/>
        <v>567.06000000000006</v>
      </c>
      <c r="N2491" s="3">
        <f t="shared" si="272"/>
        <v>545.25</v>
      </c>
    </row>
    <row r="2492" spans="1:14" x14ac:dyDescent="0.35">
      <c r="A2492" s="2" t="s">
        <v>3420</v>
      </c>
      <c r="B2492" t="s">
        <v>8</v>
      </c>
      <c r="C2492">
        <v>754607</v>
      </c>
      <c r="D2492" t="s">
        <v>3421</v>
      </c>
      <c r="E2492">
        <v>636</v>
      </c>
      <c r="F2492" s="1">
        <v>43466</v>
      </c>
      <c r="G2492" s="3">
        <v>2283.5</v>
      </c>
      <c r="H2492" s="3">
        <f t="shared" si="266"/>
        <v>867.73</v>
      </c>
      <c r="I2492" s="3">
        <f t="shared" si="267"/>
        <v>364.44659999999999</v>
      </c>
      <c r="J2492" s="3">
        <f t="shared" si="268"/>
        <v>1210.2550000000001</v>
      </c>
      <c r="K2492" s="3">
        <f t="shared" si="269"/>
        <v>1278.7600000000002</v>
      </c>
      <c r="L2492" s="3">
        <f t="shared" si="270"/>
        <v>753.55500000000006</v>
      </c>
      <c r="M2492" s="3">
        <f t="shared" si="271"/>
        <v>1781.13</v>
      </c>
      <c r="N2492" s="3">
        <f t="shared" si="272"/>
        <v>1712.625</v>
      </c>
    </row>
    <row r="2493" spans="1:14" x14ac:dyDescent="0.35">
      <c r="A2493" s="2" t="s">
        <v>3422</v>
      </c>
      <c r="B2493" t="s">
        <v>11</v>
      </c>
      <c r="C2493">
        <v>754818</v>
      </c>
      <c r="D2493" t="s">
        <v>3423</v>
      </c>
      <c r="E2493">
        <v>636</v>
      </c>
      <c r="F2493" s="1">
        <v>43466</v>
      </c>
      <c r="G2493" s="3">
        <v>5.75</v>
      </c>
      <c r="H2493" s="3">
        <f t="shared" si="266"/>
        <v>2.1850000000000001</v>
      </c>
      <c r="I2493" s="3">
        <f t="shared" si="267"/>
        <v>0.91769999999999996</v>
      </c>
      <c r="J2493" s="3">
        <f t="shared" si="268"/>
        <v>3.0475000000000003</v>
      </c>
      <c r="K2493" s="3">
        <f t="shared" si="269"/>
        <v>3.22</v>
      </c>
      <c r="L2493" s="3">
        <f t="shared" si="270"/>
        <v>1.8975000000000002</v>
      </c>
      <c r="M2493" s="3">
        <f t="shared" si="271"/>
        <v>4.4850000000000003</v>
      </c>
      <c r="N2493" s="3">
        <f t="shared" si="272"/>
        <v>4.3125</v>
      </c>
    </row>
    <row r="2494" spans="1:14" x14ac:dyDescent="0.35">
      <c r="A2494" s="2" t="s">
        <v>3424</v>
      </c>
      <c r="B2494" t="s">
        <v>8</v>
      </c>
      <c r="C2494">
        <v>754987</v>
      </c>
      <c r="D2494" t="s">
        <v>3425</v>
      </c>
      <c r="E2494">
        <v>636</v>
      </c>
      <c r="F2494" s="1">
        <v>43466</v>
      </c>
      <c r="G2494" s="3">
        <v>57.75</v>
      </c>
      <c r="H2494" s="3">
        <f t="shared" si="266"/>
        <v>21.945</v>
      </c>
      <c r="I2494" s="3">
        <f t="shared" si="267"/>
        <v>9.216899999999999</v>
      </c>
      <c r="J2494" s="3">
        <f t="shared" si="268"/>
        <v>30.607500000000002</v>
      </c>
      <c r="K2494" s="3">
        <f t="shared" si="269"/>
        <v>32.340000000000003</v>
      </c>
      <c r="L2494" s="3">
        <f t="shared" si="270"/>
        <v>19.057500000000001</v>
      </c>
      <c r="M2494" s="3">
        <f t="shared" si="271"/>
        <v>45.045000000000002</v>
      </c>
      <c r="N2494" s="3">
        <f t="shared" si="272"/>
        <v>43.3125</v>
      </c>
    </row>
    <row r="2495" spans="1:14" x14ac:dyDescent="0.35">
      <c r="A2495" s="2" t="s">
        <v>3424</v>
      </c>
      <c r="B2495" t="s">
        <v>8</v>
      </c>
      <c r="C2495">
        <v>754988</v>
      </c>
      <c r="D2495" t="s">
        <v>3426</v>
      </c>
      <c r="E2495">
        <v>636</v>
      </c>
      <c r="F2495" s="1">
        <v>43466</v>
      </c>
      <c r="G2495" s="3">
        <v>48.75</v>
      </c>
      <c r="H2495" s="3">
        <f t="shared" si="266"/>
        <v>18.524999999999999</v>
      </c>
      <c r="I2495" s="3">
        <f t="shared" si="267"/>
        <v>7.7804999999999991</v>
      </c>
      <c r="J2495" s="3">
        <f t="shared" si="268"/>
        <v>25.837500000000002</v>
      </c>
      <c r="K2495" s="3">
        <f t="shared" si="269"/>
        <v>27.300000000000004</v>
      </c>
      <c r="L2495" s="3">
        <f t="shared" si="270"/>
        <v>16.087500000000002</v>
      </c>
      <c r="M2495" s="3">
        <f t="shared" si="271"/>
        <v>38.024999999999999</v>
      </c>
      <c r="N2495" s="3">
        <f t="shared" si="272"/>
        <v>36.5625</v>
      </c>
    </row>
    <row r="2496" spans="1:14" x14ac:dyDescent="0.35">
      <c r="A2496" s="2" t="s">
        <v>3427</v>
      </c>
      <c r="B2496" t="s">
        <v>8</v>
      </c>
      <c r="C2496">
        <v>754995</v>
      </c>
      <c r="D2496" t="s">
        <v>3428</v>
      </c>
      <c r="E2496">
        <v>636</v>
      </c>
      <c r="F2496" s="1">
        <v>43466</v>
      </c>
      <c r="G2496" s="3">
        <v>65</v>
      </c>
      <c r="H2496" s="3">
        <f t="shared" si="266"/>
        <v>24.7</v>
      </c>
      <c r="I2496" s="3">
        <f t="shared" si="267"/>
        <v>10.373999999999999</v>
      </c>
      <c r="J2496" s="3">
        <f t="shared" si="268"/>
        <v>34.450000000000003</v>
      </c>
      <c r="K2496" s="3">
        <f t="shared" si="269"/>
        <v>36.400000000000006</v>
      </c>
      <c r="L2496" s="3">
        <f t="shared" si="270"/>
        <v>21.45</v>
      </c>
      <c r="M2496" s="3">
        <f t="shared" si="271"/>
        <v>50.7</v>
      </c>
      <c r="N2496" s="3">
        <f t="shared" si="272"/>
        <v>48.75</v>
      </c>
    </row>
    <row r="2497" spans="1:14" x14ac:dyDescent="0.35">
      <c r="A2497" s="2" t="s">
        <v>3429</v>
      </c>
      <c r="B2497" t="s">
        <v>8</v>
      </c>
      <c r="C2497">
        <v>755009</v>
      </c>
      <c r="D2497" t="s">
        <v>3430</v>
      </c>
      <c r="E2497">
        <v>250</v>
      </c>
      <c r="F2497" s="1">
        <v>43466</v>
      </c>
      <c r="G2497" s="3">
        <v>196.75</v>
      </c>
      <c r="H2497" s="3">
        <f t="shared" si="266"/>
        <v>74.765000000000001</v>
      </c>
      <c r="I2497" s="3">
        <f t="shared" si="267"/>
        <v>31.401299999999999</v>
      </c>
      <c r="J2497" s="3">
        <f t="shared" si="268"/>
        <v>104.2775</v>
      </c>
      <c r="K2497" s="3">
        <f t="shared" si="269"/>
        <v>110.18</v>
      </c>
      <c r="L2497" s="3">
        <f t="shared" si="270"/>
        <v>64.927500000000009</v>
      </c>
      <c r="M2497" s="3">
        <f t="shared" si="271"/>
        <v>153.465</v>
      </c>
      <c r="N2497" s="3">
        <f t="shared" si="272"/>
        <v>147.5625</v>
      </c>
    </row>
    <row r="2498" spans="1:14" x14ac:dyDescent="0.35">
      <c r="A2498" s="2" t="s">
        <v>3431</v>
      </c>
      <c r="B2498" t="s">
        <v>8</v>
      </c>
      <c r="C2498">
        <v>755020</v>
      </c>
      <c r="D2498" t="s">
        <v>3432</v>
      </c>
      <c r="E2498">
        <v>274</v>
      </c>
      <c r="F2498" s="1">
        <v>43466</v>
      </c>
      <c r="G2498" s="3">
        <v>273.5</v>
      </c>
      <c r="H2498" s="3">
        <f t="shared" si="266"/>
        <v>103.93</v>
      </c>
      <c r="I2498" s="3">
        <f t="shared" si="267"/>
        <v>43.650600000000004</v>
      </c>
      <c r="J2498" s="3">
        <f t="shared" si="268"/>
        <v>144.95500000000001</v>
      </c>
      <c r="K2498" s="3">
        <f t="shared" si="269"/>
        <v>153.16000000000003</v>
      </c>
      <c r="L2498" s="3">
        <f t="shared" si="270"/>
        <v>90.25500000000001</v>
      </c>
      <c r="M2498" s="3">
        <f t="shared" si="271"/>
        <v>213.33</v>
      </c>
      <c r="N2498" s="3">
        <f t="shared" si="272"/>
        <v>205.125</v>
      </c>
    </row>
    <row r="2499" spans="1:14" x14ac:dyDescent="0.35">
      <c r="A2499" s="2" t="s">
        <v>3433</v>
      </c>
      <c r="B2499" t="s">
        <v>8</v>
      </c>
      <c r="C2499">
        <v>755071</v>
      </c>
      <c r="D2499" t="s">
        <v>3434</v>
      </c>
      <c r="E2499">
        <v>636</v>
      </c>
      <c r="F2499" s="1">
        <v>43466</v>
      </c>
      <c r="G2499" s="3">
        <v>122.25</v>
      </c>
      <c r="H2499" s="3">
        <f t="shared" ref="H2499:H2562" si="273">+G2499*0.38</f>
        <v>46.454999999999998</v>
      </c>
      <c r="I2499" s="3">
        <f t="shared" ref="I2499:I2562" si="274">+H2499*0.42</f>
        <v>19.511099999999999</v>
      </c>
      <c r="J2499" s="3">
        <f t="shared" ref="J2499:J2562" si="275">+G2499*0.53</f>
        <v>64.792500000000004</v>
      </c>
      <c r="K2499" s="3">
        <f t="shared" ref="K2499:K2562" si="276">+G2499*0.56</f>
        <v>68.460000000000008</v>
      </c>
      <c r="L2499" s="3">
        <f t="shared" ref="L2499:L2562" si="277">+G2499*0.33</f>
        <v>40.342500000000001</v>
      </c>
      <c r="M2499" s="3">
        <f t="shared" ref="M2499:M2562" si="278">+G2499*0.78</f>
        <v>95.355000000000004</v>
      </c>
      <c r="N2499" s="3">
        <f t="shared" ref="N2499:N2562" si="279">+G2499*0.75</f>
        <v>91.6875</v>
      </c>
    </row>
    <row r="2500" spans="1:14" x14ac:dyDescent="0.35">
      <c r="A2500" s="2" t="s">
        <v>3435</v>
      </c>
      <c r="B2500" t="s">
        <v>11</v>
      </c>
      <c r="C2500">
        <v>755092</v>
      </c>
      <c r="D2500" t="s">
        <v>3436</v>
      </c>
      <c r="E2500">
        <v>636</v>
      </c>
      <c r="F2500" s="1">
        <v>43466</v>
      </c>
      <c r="G2500" s="3">
        <v>78</v>
      </c>
      <c r="H2500" s="3">
        <f t="shared" si="273"/>
        <v>29.64</v>
      </c>
      <c r="I2500" s="3">
        <f t="shared" si="274"/>
        <v>12.4488</v>
      </c>
      <c r="J2500" s="3">
        <f t="shared" si="275"/>
        <v>41.34</v>
      </c>
      <c r="K2500" s="3">
        <f t="shared" si="276"/>
        <v>43.680000000000007</v>
      </c>
      <c r="L2500" s="3">
        <f t="shared" si="277"/>
        <v>25.740000000000002</v>
      </c>
      <c r="M2500" s="3">
        <f t="shared" si="278"/>
        <v>60.84</v>
      </c>
      <c r="N2500" s="3">
        <f t="shared" si="279"/>
        <v>58.5</v>
      </c>
    </row>
    <row r="2501" spans="1:14" x14ac:dyDescent="0.35">
      <c r="A2501" s="2">
        <v>90658</v>
      </c>
      <c r="B2501" t="s">
        <v>8</v>
      </c>
      <c r="C2501">
        <v>755101</v>
      </c>
      <c r="D2501" t="s">
        <v>3437</v>
      </c>
      <c r="E2501">
        <v>636</v>
      </c>
      <c r="F2501" s="1">
        <v>45292</v>
      </c>
      <c r="G2501" s="3">
        <v>65</v>
      </c>
      <c r="H2501" s="3">
        <f t="shared" si="273"/>
        <v>24.7</v>
      </c>
      <c r="I2501" s="3">
        <f t="shared" si="274"/>
        <v>10.373999999999999</v>
      </c>
      <c r="J2501" s="3">
        <f t="shared" si="275"/>
        <v>34.450000000000003</v>
      </c>
      <c r="K2501" s="3">
        <f t="shared" si="276"/>
        <v>36.400000000000006</v>
      </c>
      <c r="L2501" s="3">
        <f t="shared" si="277"/>
        <v>21.45</v>
      </c>
      <c r="M2501" s="3">
        <f t="shared" si="278"/>
        <v>50.7</v>
      </c>
      <c r="N2501" s="3">
        <f t="shared" si="279"/>
        <v>48.75</v>
      </c>
    </row>
    <row r="2502" spans="1:14" x14ac:dyDescent="0.35">
      <c r="A2502" s="2">
        <v>90658</v>
      </c>
      <c r="B2502" t="s">
        <v>8</v>
      </c>
      <c r="C2502">
        <v>755101</v>
      </c>
      <c r="D2502" t="s">
        <v>3437</v>
      </c>
      <c r="E2502">
        <v>636</v>
      </c>
      <c r="F2502" s="1">
        <v>45292</v>
      </c>
      <c r="G2502" s="3">
        <v>65</v>
      </c>
      <c r="H2502" s="3">
        <f t="shared" si="273"/>
        <v>24.7</v>
      </c>
      <c r="I2502" s="3">
        <f t="shared" si="274"/>
        <v>10.373999999999999</v>
      </c>
      <c r="J2502" s="3">
        <f t="shared" si="275"/>
        <v>34.450000000000003</v>
      </c>
      <c r="K2502" s="3">
        <f t="shared" si="276"/>
        <v>36.400000000000006</v>
      </c>
      <c r="L2502" s="3">
        <f t="shared" si="277"/>
        <v>21.45</v>
      </c>
      <c r="M2502" s="3">
        <f t="shared" si="278"/>
        <v>50.7</v>
      </c>
      <c r="N2502" s="3">
        <f t="shared" si="279"/>
        <v>48.75</v>
      </c>
    </row>
    <row r="2503" spans="1:14" x14ac:dyDescent="0.35">
      <c r="A2503" s="2" t="s">
        <v>3438</v>
      </c>
      <c r="B2503" t="s">
        <v>11</v>
      </c>
      <c r="C2503">
        <v>755139</v>
      </c>
      <c r="D2503" t="s">
        <v>3439</v>
      </c>
      <c r="E2503">
        <v>250</v>
      </c>
      <c r="F2503" s="1">
        <v>43466</v>
      </c>
      <c r="G2503" s="3">
        <v>0</v>
      </c>
      <c r="H2503" s="3">
        <f t="shared" si="273"/>
        <v>0</v>
      </c>
      <c r="I2503" s="3">
        <f t="shared" si="274"/>
        <v>0</v>
      </c>
      <c r="J2503" s="3">
        <f t="shared" si="275"/>
        <v>0</v>
      </c>
      <c r="K2503" s="3">
        <f t="shared" si="276"/>
        <v>0</v>
      </c>
      <c r="L2503" s="3">
        <f t="shared" si="277"/>
        <v>0</v>
      </c>
      <c r="M2503" s="3">
        <f t="shared" si="278"/>
        <v>0</v>
      </c>
      <c r="N2503" s="3">
        <f t="shared" si="279"/>
        <v>0</v>
      </c>
    </row>
    <row r="2504" spans="1:14" x14ac:dyDescent="0.35">
      <c r="A2504" s="2" t="s">
        <v>3440</v>
      </c>
      <c r="B2504" t="s">
        <v>8</v>
      </c>
      <c r="C2504">
        <v>755166</v>
      </c>
      <c r="D2504" t="s">
        <v>3441</v>
      </c>
      <c r="E2504">
        <v>250</v>
      </c>
      <c r="F2504" s="1">
        <v>43466</v>
      </c>
      <c r="G2504" s="3">
        <v>794</v>
      </c>
      <c r="H2504" s="3">
        <f t="shared" si="273"/>
        <v>301.72000000000003</v>
      </c>
      <c r="I2504" s="3">
        <f t="shared" si="274"/>
        <v>126.72240000000001</v>
      </c>
      <c r="J2504" s="3">
        <f t="shared" si="275"/>
        <v>420.82</v>
      </c>
      <c r="K2504" s="3">
        <f t="shared" si="276"/>
        <v>444.64000000000004</v>
      </c>
      <c r="L2504" s="3">
        <f t="shared" si="277"/>
        <v>262.02000000000004</v>
      </c>
      <c r="M2504" s="3">
        <f t="shared" si="278"/>
        <v>619.32000000000005</v>
      </c>
      <c r="N2504" s="3">
        <f t="shared" si="279"/>
        <v>595.5</v>
      </c>
    </row>
    <row r="2505" spans="1:14" x14ac:dyDescent="0.35">
      <c r="A2505" s="2">
        <v>90371</v>
      </c>
      <c r="B2505" t="s">
        <v>8</v>
      </c>
      <c r="C2505">
        <v>755171</v>
      </c>
      <c r="D2505" t="s">
        <v>3442</v>
      </c>
      <c r="E2505">
        <v>636</v>
      </c>
      <c r="F2505" s="1">
        <v>43466</v>
      </c>
      <c r="G2505" s="3">
        <v>1298.75</v>
      </c>
      <c r="H2505" s="3">
        <f t="shared" si="273"/>
        <v>493.52500000000003</v>
      </c>
      <c r="I2505" s="3">
        <f t="shared" si="274"/>
        <v>207.28050000000002</v>
      </c>
      <c r="J2505" s="3">
        <f t="shared" si="275"/>
        <v>688.33750000000009</v>
      </c>
      <c r="K2505" s="3">
        <f t="shared" si="276"/>
        <v>727.30000000000007</v>
      </c>
      <c r="L2505" s="3">
        <f t="shared" si="277"/>
        <v>428.58750000000003</v>
      </c>
      <c r="M2505" s="3">
        <f t="shared" si="278"/>
        <v>1013.0250000000001</v>
      </c>
      <c r="N2505" s="3">
        <f t="shared" si="279"/>
        <v>974.0625</v>
      </c>
    </row>
    <row r="2506" spans="1:14" x14ac:dyDescent="0.35">
      <c r="A2506" s="2" t="s">
        <v>3443</v>
      </c>
      <c r="B2506" t="s">
        <v>8</v>
      </c>
      <c r="C2506">
        <v>755185</v>
      </c>
      <c r="D2506" t="s">
        <v>3444</v>
      </c>
      <c r="E2506">
        <v>636</v>
      </c>
      <c r="F2506" s="1">
        <v>43466</v>
      </c>
      <c r="G2506" s="3">
        <v>80</v>
      </c>
      <c r="H2506" s="3">
        <f t="shared" si="273"/>
        <v>30.4</v>
      </c>
      <c r="I2506" s="3">
        <f t="shared" si="274"/>
        <v>12.767999999999999</v>
      </c>
      <c r="J2506" s="3">
        <f t="shared" si="275"/>
        <v>42.400000000000006</v>
      </c>
      <c r="K2506" s="3">
        <f t="shared" si="276"/>
        <v>44.800000000000004</v>
      </c>
      <c r="L2506" s="3">
        <f t="shared" si="277"/>
        <v>26.400000000000002</v>
      </c>
      <c r="M2506" s="3">
        <f t="shared" si="278"/>
        <v>62.400000000000006</v>
      </c>
      <c r="N2506" s="3">
        <f t="shared" si="279"/>
        <v>60</v>
      </c>
    </row>
    <row r="2507" spans="1:14" x14ac:dyDescent="0.35">
      <c r="A2507" s="2" t="s">
        <v>3445</v>
      </c>
      <c r="B2507" t="s">
        <v>8</v>
      </c>
      <c r="C2507">
        <v>755194</v>
      </c>
      <c r="D2507" t="s">
        <v>3446</v>
      </c>
      <c r="E2507">
        <v>250</v>
      </c>
      <c r="F2507" s="1">
        <v>43466</v>
      </c>
      <c r="G2507" s="3">
        <v>23.25</v>
      </c>
      <c r="H2507" s="3">
        <f t="shared" si="273"/>
        <v>8.8350000000000009</v>
      </c>
      <c r="I2507" s="3">
        <f t="shared" si="274"/>
        <v>3.7107000000000001</v>
      </c>
      <c r="J2507" s="3">
        <f t="shared" si="275"/>
        <v>12.3225</v>
      </c>
      <c r="K2507" s="3">
        <f t="shared" si="276"/>
        <v>13.020000000000001</v>
      </c>
      <c r="L2507" s="3">
        <f t="shared" si="277"/>
        <v>7.6725000000000003</v>
      </c>
      <c r="M2507" s="3">
        <f t="shared" si="278"/>
        <v>18.135000000000002</v>
      </c>
      <c r="N2507" s="3">
        <f t="shared" si="279"/>
        <v>17.4375</v>
      </c>
    </row>
    <row r="2508" spans="1:14" x14ac:dyDescent="0.35">
      <c r="A2508" s="2">
        <v>90746</v>
      </c>
      <c r="B2508" t="s">
        <v>8</v>
      </c>
      <c r="C2508">
        <v>755999</v>
      </c>
      <c r="D2508" t="s">
        <v>3447</v>
      </c>
      <c r="E2508">
        <v>636</v>
      </c>
      <c r="F2508" s="1">
        <v>43466</v>
      </c>
      <c r="G2508" s="3">
        <v>203.75</v>
      </c>
      <c r="H2508" s="3">
        <f t="shared" si="273"/>
        <v>77.424999999999997</v>
      </c>
      <c r="I2508" s="3">
        <f t="shared" si="274"/>
        <v>32.518499999999996</v>
      </c>
      <c r="J2508" s="3">
        <f t="shared" si="275"/>
        <v>107.98750000000001</v>
      </c>
      <c r="K2508" s="3">
        <f t="shared" si="276"/>
        <v>114.10000000000001</v>
      </c>
      <c r="L2508" s="3">
        <f t="shared" si="277"/>
        <v>67.237499999999997</v>
      </c>
      <c r="M2508" s="3">
        <f t="shared" si="278"/>
        <v>158.92500000000001</v>
      </c>
      <c r="N2508" s="3">
        <f t="shared" si="279"/>
        <v>152.8125</v>
      </c>
    </row>
    <row r="2509" spans="1:14" x14ac:dyDescent="0.35">
      <c r="A2509" s="2" t="s">
        <v>3448</v>
      </c>
      <c r="B2509" t="s">
        <v>8</v>
      </c>
      <c r="C2509">
        <v>756244</v>
      </c>
      <c r="D2509" t="s">
        <v>3449</v>
      </c>
      <c r="E2509">
        <v>636</v>
      </c>
      <c r="F2509" s="1">
        <v>43466</v>
      </c>
      <c r="G2509" s="3">
        <v>441.5</v>
      </c>
      <c r="H2509" s="3">
        <f t="shared" si="273"/>
        <v>167.77</v>
      </c>
      <c r="I2509" s="3">
        <f t="shared" si="274"/>
        <v>70.463400000000007</v>
      </c>
      <c r="J2509" s="3">
        <f t="shared" si="275"/>
        <v>233.995</v>
      </c>
      <c r="K2509" s="3">
        <f t="shared" si="276"/>
        <v>247.24000000000004</v>
      </c>
      <c r="L2509" s="3">
        <f t="shared" si="277"/>
        <v>145.69499999999999</v>
      </c>
      <c r="M2509" s="3">
        <f t="shared" si="278"/>
        <v>344.37</v>
      </c>
      <c r="N2509" s="3">
        <f t="shared" si="279"/>
        <v>331.125</v>
      </c>
    </row>
    <row r="2510" spans="1:14" x14ac:dyDescent="0.35">
      <c r="A2510" s="2" t="s">
        <v>3450</v>
      </c>
      <c r="B2510" t="s">
        <v>8</v>
      </c>
      <c r="C2510">
        <v>756254</v>
      </c>
      <c r="D2510" t="s">
        <v>3451</v>
      </c>
      <c r="E2510">
        <v>636</v>
      </c>
      <c r="F2510" s="1">
        <v>43466</v>
      </c>
      <c r="G2510" s="3">
        <v>5622.75</v>
      </c>
      <c r="H2510" s="3">
        <f t="shared" si="273"/>
        <v>2136.645</v>
      </c>
      <c r="I2510" s="3">
        <f t="shared" si="274"/>
        <v>897.39089999999999</v>
      </c>
      <c r="J2510" s="3">
        <f t="shared" si="275"/>
        <v>2980.0575000000003</v>
      </c>
      <c r="K2510" s="3">
        <f t="shared" si="276"/>
        <v>3148.7400000000002</v>
      </c>
      <c r="L2510" s="3">
        <f t="shared" si="277"/>
        <v>1855.5075000000002</v>
      </c>
      <c r="M2510" s="3">
        <f t="shared" si="278"/>
        <v>4385.7449999999999</v>
      </c>
      <c r="N2510" s="3">
        <f t="shared" si="279"/>
        <v>4217.0625</v>
      </c>
    </row>
    <row r="2511" spans="1:14" x14ac:dyDescent="0.35">
      <c r="A2511" s="2" t="s">
        <v>3414</v>
      </c>
      <c r="B2511" t="s">
        <v>8</v>
      </c>
      <c r="C2511">
        <v>756318</v>
      </c>
      <c r="D2511" t="s">
        <v>3452</v>
      </c>
      <c r="E2511">
        <v>636</v>
      </c>
      <c r="F2511" s="1">
        <v>43466</v>
      </c>
      <c r="G2511" s="3">
        <v>966.5</v>
      </c>
      <c r="H2511" s="3">
        <f t="shared" si="273"/>
        <v>367.27</v>
      </c>
      <c r="I2511" s="3">
        <f t="shared" si="274"/>
        <v>154.2534</v>
      </c>
      <c r="J2511" s="3">
        <f t="shared" si="275"/>
        <v>512.245</v>
      </c>
      <c r="K2511" s="3">
        <f t="shared" si="276"/>
        <v>541.24</v>
      </c>
      <c r="L2511" s="3">
        <f t="shared" si="277"/>
        <v>318.94499999999999</v>
      </c>
      <c r="M2511" s="3">
        <f t="shared" si="278"/>
        <v>753.87</v>
      </c>
      <c r="N2511" s="3">
        <f t="shared" si="279"/>
        <v>724.875</v>
      </c>
    </row>
    <row r="2512" spans="1:14" x14ac:dyDescent="0.35">
      <c r="A2512" s="2" t="s">
        <v>3453</v>
      </c>
      <c r="B2512" t="s">
        <v>8</v>
      </c>
      <c r="C2512">
        <v>756320</v>
      </c>
      <c r="D2512" t="s">
        <v>3454</v>
      </c>
      <c r="E2512">
        <v>636</v>
      </c>
      <c r="F2512" s="1">
        <v>43466</v>
      </c>
      <c r="G2512" s="3">
        <v>178.25</v>
      </c>
      <c r="H2512" s="3">
        <f t="shared" si="273"/>
        <v>67.734999999999999</v>
      </c>
      <c r="I2512" s="3">
        <f t="shared" si="274"/>
        <v>28.448699999999999</v>
      </c>
      <c r="J2512" s="3">
        <f t="shared" si="275"/>
        <v>94.472500000000011</v>
      </c>
      <c r="K2512" s="3">
        <f t="shared" si="276"/>
        <v>99.820000000000007</v>
      </c>
      <c r="L2512" s="3">
        <f t="shared" si="277"/>
        <v>58.822500000000005</v>
      </c>
      <c r="M2512" s="3">
        <f t="shared" si="278"/>
        <v>139.035</v>
      </c>
      <c r="N2512" s="3">
        <f t="shared" si="279"/>
        <v>133.6875</v>
      </c>
    </row>
    <row r="2513" spans="1:14" x14ac:dyDescent="0.35">
      <c r="A2513" s="2" t="s">
        <v>3440</v>
      </c>
      <c r="B2513" t="s">
        <v>8</v>
      </c>
      <c r="C2513">
        <v>756362</v>
      </c>
      <c r="D2513" t="s">
        <v>3455</v>
      </c>
      <c r="E2513">
        <v>636</v>
      </c>
      <c r="F2513" s="1">
        <v>43466</v>
      </c>
      <c r="G2513" s="3">
        <v>64.75</v>
      </c>
      <c r="H2513" s="3">
        <f t="shared" si="273"/>
        <v>24.605</v>
      </c>
      <c r="I2513" s="3">
        <f t="shared" si="274"/>
        <v>10.334099999999999</v>
      </c>
      <c r="J2513" s="3">
        <f t="shared" si="275"/>
        <v>34.317500000000003</v>
      </c>
      <c r="K2513" s="3">
        <f t="shared" si="276"/>
        <v>36.260000000000005</v>
      </c>
      <c r="L2513" s="3">
        <f t="shared" si="277"/>
        <v>21.3675</v>
      </c>
      <c r="M2513" s="3">
        <f t="shared" si="278"/>
        <v>50.505000000000003</v>
      </c>
      <c r="N2513" s="3">
        <f t="shared" si="279"/>
        <v>48.5625</v>
      </c>
    </row>
    <row r="2514" spans="1:14" x14ac:dyDescent="0.35">
      <c r="A2514" s="2" t="s">
        <v>3384</v>
      </c>
      <c r="B2514" t="s">
        <v>8</v>
      </c>
      <c r="C2514">
        <v>756381</v>
      </c>
      <c r="D2514" t="s">
        <v>3456</v>
      </c>
      <c r="E2514">
        <v>636</v>
      </c>
      <c r="F2514" s="1">
        <v>43466</v>
      </c>
      <c r="G2514" s="3">
        <v>992.25</v>
      </c>
      <c r="H2514" s="3">
        <f t="shared" si="273"/>
        <v>377.05500000000001</v>
      </c>
      <c r="I2514" s="3">
        <f t="shared" si="274"/>
        <v>158.3631</v>
      </c>
      <c r="J2514" s="3">
        <f t="shared" si="275"/>
        <v>525.89250000000004</v>
      </c>
      <c r="K2514" s="3">
        <f t="shared" si="276"/>
        <v>555.66000000000008</v>
      </c>
      <c r="L2514" s="3">
        <f t="shared" si="277"/>
        <v>327.4425</v>
      </c>
      <c r="M2514" s="3">
        <f t="shared" si="278"/>
        <v>773.95500000000004</v>
      </c>
      <c r="N2514" s="3">
        <f t="shared" si="279"/>
        <v>744.1875</v>
      </c>
    </row>
    <row r="2515" spans="1:14" x14ac:dyDescent="0.35">
      <c r="A2515" s="2" t="s">
        <v>3457</v>
      </c>
      <c r="B2515" t="s">
        <v>8</v>
      </c>
      <c r="C2515">
        <v>756394</v>
      </c>
      <c r="D2515" t="s">
        <v>3458</v>
      </c>
      <c r="E2515">
        <v>636</v>
      </c>
      <c r="F2515" s="1">
        <v>43466</v>
      </c>
      <c r="G2515" s="3">
        <v>275.75</v>
      </c>
      <c r="H2515" s="3">
        <f t="shared" si="273"/>
        <v>104.785</v>
      </c>
      <c r="I2515" s="3">
        <f t="shared" si="274"/>
        <v>44.009699999999995</v>
      </c>
      <c r="J2515" s="3">
        <f t="shared" si="275"/>
        <v>146.14750000000001</v>
      </c>
      <c r="K2515" s="3">
        <f t="shared" si="276"/>
        <v>154.42000000000002</v>
      </c>
      <c r="L2515" s="3">
        <f t="shared" si="277"/>
        <v>90.997500000000002</v>
      </c>
      <c r="M2515" s="3">
        <f t="shared" si="278"/>
        <v>215.08500000000001</v>
      </c>
      <c r="N2515" s="3">
        <f t="shared" si="279"/>
        <v>206.8125</v>
      </c>
    </row>
    <row r="2516" spans="1:14" x14ac:dyDescent="0.35">
      <c r="A2516" s="2" t="s">
        <v>3416</v>
      </c>
      <c r="B2516" t="s">
        <v>8</v>
      </c>
      <c r="C2516">
        <v>756400</v>
      </c>
      <c r="D2516" t="s">
        <v>3459</v>
      </c>
      <c r="E2516">
        <v>636</v>
      </c>
      <c r="F2516" s="1">
        <v>43466</v>
      </c>
      <c r="G2516" s="3">
        <v>926</v>
      </c>
      <c r="H2516" s="3">
        <f t="shared" si="273"/>
        <v>351.88</v>
      </c>
      <c r="I2516" s="3">
        <f t="shared" si="274"/>
        <v>147.78959999999998</v>
      </c>
      <c r="J2516" s="3">
        <f t="shared" si="275"/>
        <v>490.78000000000003</v>
      </c>
      <c r="K2516" s="3">
        <f t="shared" si="276"/>
        <v>518.56000000000006</v>
      </c>
      <c r="L2516" s="3">
        <f t="shared" si="277"/>
        <v>305.58000000000004</v>
      </c>
      <c r="M2516" s="3">
        <f t="shared" si="278"/>
        <v>722.28</v>
      </c>
      <c r="N2516" s="3">
        <f t="shared" si="279"/>
        <v>694.5</v>
      </c>
    </row>
    <row r="2517" spans="1:14" x14ac:dyDescent="0.35">
      <c r="A2517" s="2" t="s">
        <v>3394</v>
      </c>
      <c r="B2517" t="s">
        <v>8</v>
      </c>
      <c r="C2517">
        <v>756407</v>
      </c>
      <c r="D2517" t="s">
        <v>3460</v>
      </c>
      <c r="E2517">
        <v>636</v>
      </c>
      <c r="F2517" s="1">
        <v>43466</v>
      </c>
      <c r="G2517" s="3">
        <v>495.25</v>
      </c>
      <c r="H2517" s="3">
        <f t="shared" si="273"/>
        <v>188.19499999999999</v>
      </c>
      <c r="I2517" s="3">
        <f t="shared" si="274"/>
        <v>79.041899999999998</v>
      </c>
      <c r="J2517" s="3">
        <f t="shared" si="275"/>
        <v>262.48250000000002</v>
      </c>
      <c r="K2517" s="3">
        <f t="shared" si="276"/>
        <v>277.34000000000003</v>
      </c>
      <c r="L2517" s="3">
        <f t="shared" si="277"/>
        <v>163.4325</v>
      </c>
      <c r="M2517" s="3">
        <f t="shared" si="278"/>
        <v>386.29500000000002</v>
      </c>
      <c r="N2517" s="3">
        <f t="shared" si="279"/>
        <v>371.4375</v>
      </c>
    </row>
    <row r="2518" spans="1:14" x14ac:dyDescent="0.35">
      <c r="A2518" s="2" t="s">
        <v>3461</v>
      </c>
      <c r="B2518" t="s">
        <v>8</v>
      </c>
      <c r="C2518">
        <v>756418</v>
      </c>
      <c r="D2518" t="s">
        <v>3462</v>
      </c>
      <c r="E2518">
        <v>636</v>
      </c>
      <c r="F2518" s="1">
        <v>44782</v>
      </c>
      <c r="G2518" s="3">
        <v>5605.52</v>
      </c>
      <c r="H2518" s="3">
        <f t="shared" si="273"/>
        <v>2130.0976000000001</v>
      </c>
      <c r="I2518" s="3">
        <f t="shared" si="274"/>
        <v>894.64099199999998</v>
      </c>
      <c r="J2518" s="3">
        <f t="shared" si="275"/>
        <v>2970.9256000000005</v>
      </c>
      <c r="K2518" s="3">
        <f t="shared" si="276"/>
        <v>3139.0912000000008</v>
      </c>
      <c r="L2518" s="3">
        <f t="shared" si="277"/>
        <v>1849.8216000000002</v>
      </c>
      <c r="M2518" s="3">
        <f t="shared" si="278"/>
        <v>4372.3056000000006</v>
      </c>
      <c r="N2518" s="3">
        <f t="shared" si="279"/>
        <v>4204.1400000000003</v>
      </c>
    </row>
    <row r="2519" spans="1:14" x14ac:dyDescent="0.35">
      <c r="A2519" s="2" t="s">
        <v>3463</v>
      </c>
      <c r="B2519" t="s">
        <v>8</v>
      </c>
      <c r="C2519">
        <v>756429</v>
      </c>
      <c r="D2519" t="s">
        <v>3464</v>
      </c>
      <c r="E2519">
        <v>636</v>
      </c>
      <c r="F2519" s="1">
        <v>43466</v>
      </c>
      <c r="G2519" s="3">
        <v>853.5</v>
      </c>
      <c r="H2519" s="3">
        <f t="shared" si="273"/>
        <v>324.33</v>
      </c>
      <c r="I2519" s="3">
        <f t="shared" si="274"/>
        <v>136.21859999999998</v>
      </c>
      <c r="J2519" s="3">
        <f t="shared" si="275"/>
        <v>452.35500000000002</v>
      </c>
      <c r="K2519" s="3">
        <f t="shared" si="276"/>
        <v>477.96000000000004</v>
      </c>
      <c r="L2519" s="3">
        <f t="shared" si="277"/>
        <v>281.65500000000003</v>
      </c>
      <c r="M2519" s="3">
        <f t="shared" si="278"/>
        <v>665.73</v>
      </c>
      <c r="N2519" s="3">
        <f t="shared" si="279"/>
        <v>640.125</v>
      </c>
    </row>
    <row r="2520" spans="1:14" x14ac:dyDescent="0.35">
      <c r="A2520" s="2" t="s">
        <v>3465</v>
      </c>
      <c r="B2520" t="s">
        <v>8</v>
      </c>
      <c r="C2520">
        <v>756444</v>
      </c>
      <c r="D2520" t="s">
        <v>3466</v>
      </c>
      <c r="E2520">
        <v>636</v>
      </c>
      <c r="F2520" s="1">
        <v>43466</v>
      </c>
      <c r="G2520" s="3">
        <v>271.5</v>
      </c>
      <c r="H2520" s="3">
        <f t="shared" si="273"/>
        <v>103.17</v>
      </c>
      <c r="I2520" s="3">
        <f t="shared" si="274"/>
        <v>43.331400000000002</v>
      </c>
      <c r="J2520" s="3">
        <f t="shared" si="275"/>
        <v>143.89500000000001</v>
      </c>
      <c r="K2520" s="3">
        <f t="shared" si="276"/>
        <v>152.04000000000002</v>
      </c>
      <c r="L2520" s="3">
        <f t="shared" si="277"/>
        <v>89.594999999999999</v>
      </c>
      <c r="M2520" s="3">
        <f t="shared" si="278"/>
        <v>211.77</v>
      </c>
      <c r="N2520" s="3">
        <f t="shared" si="279"/>
        <v>203.625</v>
      </c>
    </row>
    <row r="2521" spans="1:14" x14ac:dyDescent="0.35">
      <c r="A2521" s="2">
        <v>90375</v>
      </c>
      <c r="B2521" t="s">
        <v>8</v>
      </c>
      <c r="C2521">
        <v>756446</v>
      </c>
      <c r="D2521" t="s">
        <v>3467</v>
      </c>
      <c r="E2521">
        <v>250</v>
      </c>
      <c r="F2521" s="1">
        <v>43466</v>
      </c>
      <c r="G2521" s="3">
        <v>553.75</v>
      </c>
      <c r="H2521" s="3">
        <f t="shared" si="273"/>
        <v>210.42500000000001</v>
      </c>
      <c r="I2521" s="3">
        <f t="shared" si="274"/>
        <v>88.378500000000003</v>
      </c>
      <c r="J2521" s="3">
        <f t="shared" si="275"/>
        <v>293.48750000000001</v>
      </c>
      <c r="K2521" s="3">
        <f t="shared" si="276"/>
        <v>310.10000000000002</v>
      </c>
      <c r="L2521" s="3">
        <f t="shared" si="277"/>
        <v>182.73750000000001</v>
      </c>
      <c r="M2521" s="3">
        <f t="shared" si="278"/>
        <v>431.92500000000001</v>
      </c>
      <c r="N2521" s="3">
        <f t="shared" si="279"/>
        <v>415.3125</v>
      </c>
    </row>
    <row r="2522" spans="1:14" x14ac:dyDescent="0.35">
      <c r="A2522" s="2">
        <v>90371</v>
      </c>
      <c r="B2522" t="s">
        <v>8</v>
      </c>
      <c r="C2522">
        <v>756465</v>
      </c>
      <c r="D2522" t="s">
        <v>3468</v>
      </c>
      <c r="E2522">
        <v>636</v>
      </c>
      <c r="F2522" s="1">
        <v>43466</v>
      </c>
      <c r="G2522" s="3">
        <v>593</v>
      </c>
      <c r="H2522" s="3">
        <f t="shared" si="273"/>
        <v>225.34</v>
      </c>
      <c r="I2522" s="3">
        <f t="shared" si="274"/>
        <v>94.642799999999994</v>
      </c>
      <c r="J2522" s="3">
        <f t="shared" si="275"/>
        <v>314.29000000000002</v>
      </c>
      <c r="K2522" s="3">
        <f t="shared" si="276"/>
        <v>332.08000000000004</v>
      </c>
      <c r="L2522" s="3">
        <f t="shared" si="277"/>
        <v>195.69</v>
      </c>
      <c r="M2522" s="3">
        <f t="shared" si="278"/>
        <v>462.54</v>
      </c>
      <c r="N2522" s="3">
        <f t="shared" si="279"/>
        <v>444.75</v>
      </c>
    </row>
    <row r="2523" spans="1:14" x14ac:dyDescent="0.35">
      <c r="A2523" s="2" t="s">
        <v>3469</v>
      </c>
      <c r="B2523" t="s">
        <v>8</v>
      </c>
      <c r="C2523">
        <v>756472</v>
      </c>
      <c r="D2523" t="s">
        <v>3470</v>
      </c>
      <c r="E2523">
        <v>636</v>
      </c>
      <c r="F2523" s="1">
        <v>43466</v>
      </c>
      <c r="G2523" s="3">
        <v>309.75</v>
      </c>
      <c r="H2523" s="3">
        <f t="shared" si="273"/>
        <v>117.705</v>
      </c>
      <c r="I2523" s="3">
        <f t="shared" si="274"/>
        <v>49.436099999999996</v>
      </c>
      <c r="J2523" s="3">
        <f t="shared" si="275"/>
        <v>164.16750000000002</v>
      </c>
      <c r="K2523" s="3">
        <f t="shared" si="276"/>
        <v>173.46</v>
      </c>
      <c r="L2523" s="3">
        <f t="shared" si="277"/>
        <v>102.2175</v>
      </c>
      <c r="M2523" s="3">
        <f t="shared" si="278"/>
        <v>241.60500000000002</v>
      </c>
      <c r="N2523" s="3">
        <f t="shared" si="279"/>
        <v>232.3125</v>
      </c>
    </row>
    <row r="2524" spans="1:14" x14ac:dyDescent="0.35">
      <c r="A2524" s="2" t="s">
        <v>3471</v>
      </c>
      <c r="B2524" t="s">
        <v>8</v>
      </c>
      <c r="C2524">
        <v>756496</v>
      </c>
      <c r="D2524" t="s">
        <v>3472</v>
      </c>
      <c r="E2524">
        <v>250</v>
      </c>
      <c r="F2524" s="1">
        <v>43466</v>
      </c>
      <c r="G2524" s="3">
        <v>4.5</v>
      </c>
      <c r="H2524" s="3">
        <f t="shared" si="273"/>
        <v>1.71</v>
      </c>
      <c r="I2524" s="3">
        <f t="shared" si="274"/>
        <v>0.71819999999999995</v>
      </c>
      <c r="J2524" s="3">
        <f t="shared" si="275"/>
        <v>2.3850000000000002</v>
      </c>
      <c r="K2524" s="3">
        <f t="shared" si="276"/>
        <v>2.5200000000000005</v>
      </c>
      <c r="L2524" s="3">
        <f t="shared" si="277"/>
        <v>1.4850000000000001</v>
      </c>
      <c r="M2524" s="3">
        <f t="shared" si="278"/>
        <v>3.5100000000000002</v>
      </c>
      <c r="N2524" s="3">
        <f t="shared" si="279"/>
        <v>3.375</v>
      </c>
    </row>
    <row r="2525" spans="1:14" x14ac:dyDescent="0.35">
      <c r="A2525" s="2" t="s">
        <v>3473</v>
      </c>
      <c r="B2525" t="s">
        <v>8</v>
      </c>
      <c r="C2525">
        <v>756498</v>
      </c>
      <c r="D2525" t="s">
        <v>3474</v>
      </c>
      <c r="E2525">
        <v>636</v>
      </c>
      <c r="F2525" s="1">
        <v>43466</v>
      </c>
      <c r="G2525" s="3">
        <v>1038</v>
      </c>
      <c r="H2525" s="3">
        <f t="shared" si="273"/>
        <v>394.44</v>
      </c>
      <c r="I2525" s="3">
        <f t="shared" si="274"/>
        <v>165.66479999999999</v>
      </c>
      <c r="J2525" s="3">
        <f t="shared" si="275"/>
        <v>550.14</v>
      </c>
      <c r="K2525" s="3">
        <f t="shared" si="276"/>
        <v>581.28000000000009</v>
      </c>
      <c r="L2525" s="3">
        <f t="shared" si="277"/>
        <v>342.54</v>
      </c>
      <c r="M2525" s="3">
        <f t="shared" si="278"/>
        <v>809.64</v>
      </c>
      <c r="N2525" s="3">
        <f t="shared" si="279"/>
        <v>778.5</v>
      </c>
    </row>
    <row r="2526" spans="1:14" x14ac:dyDescent="0.35">
      <c r="A2526" s="2" t="s">
        <v>3399</v>
      </c>
      <c r="B2526" t="s">
        <v>8</v>
      </c>
      <c r="C2526">
        <v>756584</v>
      </c>
      <c r="D2526" t="s">
        <v>3475</v>
      </c>
      <c r="E2526">
        <v>636</v>
      </c>
      <c r="F2526" s="1">
        <v>43466</v>
      </c>
      <c r="G2526" s="3">
        <v>2375.5</v>
      </c>
      <c r="H2526" s="3">
        <f t="shared" si="273"/>
        <v>902.69</v>
      </c>
      <c r="I2526" s="3">
        <f t="shared" si="274"/>
        <v>379.12979999999999</v>
      </c>
      <c r="J2526" s="3">
        <f t="shared" si="275"/>
        <v>1259.0150000000001</v>
      </c>
      <c r="K2526" s="3">
        <f t="shared" si="276"/>
        <v>1330.2800000000002</v>
      </c>
      <c r="L2526" s="3">
        <f t="shared" si="277"/>
        <v>783.91500000000008</v>
      </c>
      <c r="M2526" s="3">
        <f t="shared" si="278"/>
        <v>1852.89</v>
      </c>
      <c r="N2526" s="3">
        <f t="shared" si="279"/>
        <v>1781.625</v>
      </c>
    </row>
    <row r="2527" spans="1:14" x14ac:dyDescent="0.35">
      <c r="A2527" s="2" t="s">
        <v>3476</v>
      </c>
      <c r="B2527" t="s">
        <v>8</v>
      </c>
      <c r="C2527">
        <v>756594</v>
      </c>
      <c r="D2527" t="s">
        <v>3477</v>
      </c>
      <c r="E2527">
        <v>636</v>
      </c>
      <c r="F2527" s="1">
        <v>43466</v>
      </c>
      <c r="G2527" s="3">
        <v>4825.25</v>
      </c>
      <c r="H2527" s="3">
        <f t="shared" si="273"/>
        <v>1833.595</v>
      </c>
      <c r="I2527" s="3">
        <f t="shared" si="274"/>
        <v>770.10990000000004</v>
      </c>
      <c r="J2527" s="3">
        <f t="shared" si="275"/>
        <v>2557.3825000000002</v>
      </c>
      <c r="K2527" s="3">
        <f t="shared" si="276"/>
        <v>2702.1400000000003</v>
      </c>
      <c r="L2527" s="3">
        <f t="shared" si="277"/>
        <v>1592.3325</v>
      </c>
      <c r="M2527" s="3">
        <f t="shared" si="278"/>
        <v>3763.6950000000002</v>
      </c>
      <c r="N2527" s="3">
        <f t="shared" si="279"/>
        <v>3618.9375</v>
      </c>
    </row>
    <row r="2528" spans="1:14" x14ac:dyDescent="0.35">
      <c r="A2528" s="2" t="s">
        <v>3478</v>
      </c>
      <c r="B2528" t="s">
        <v>8</v>
      </c>
      <c r="C2528">
        <v>756620</v>
      </c>
      <c r="D2528" t="s">
        <v>3479</v>
      </c>
      <c r="E2528">
        <v>250</v>
      </c>
      <c r="F2528" s="1">
        <v>43466</v>
      </c>
      <c r="G2528" s="3">
        <v>75.5</v>
      </c>
      <c r="H2528" s="3">
        <f t="shared" si="273"/>
        <v>28.69</v>
      </c>
      <c r="I2528" s="3">
        <f t="shared" si="274"/>
        <v>12.049799999999999</v>
      </c>
      <c r="J2528" s="3">
        <f t="shared" si="275"/>
        <v>40.015000000000001</v>
      </c>
      <c r="K2528" s="3">
        <f t="shared" si="276"/>
        <v>42.28</v>
      </c>
      <c r="L2528" s="3">
        <f t="shared" si="277"/>
        <v>24.915000000000003</v>
      </c>
      <c r="M2528" s="3">
        <f t="shared" si="278"/>
        <v>58.89</v>
      </c>
      <c r="N2528" s="3">
        <f t="shared" si="279"/>
        <v>56.625</v>
      </c>
    </row>
    <row r="2529" spans="1:14" x14ac:dyDescent="0.35">
      <c r="A2529" s="2" t="s">
        <v>3473</v>
      </c>
      <c r="B2529" t="s">
        <v>8</v>
      </c>
      <c r="C2529">
        <v>756642</v>
      </c>
      <c r="D2529" t="s">
        <v>3480</v>
      </c>
      <c r="E2529">
        <v>636</v>
      </c>
      <c r="F2529" s="1">
        <v>43466</v>
      </c>
      <c r="G2529" s="3">
        <v>923.5</v>
      </c>
      <c r="H2529" s="3">
        <f t="shared" si="273"/>
        <v>350.93</v>
      </c>
      <c r="I2529" s="3">
        <f t="shared" si="274"/>
        <v>147.39060000000001</v>
      </c>
      <c r="J2529" s="3">
        <f t="shared" si="275"/>
        <v>489.45500000000004</v>
      </c>
      <c r="K2529" s="3">
        <f t="shared" si="276"/>
        <v>517.16000000000008</v>
      </c>
      <c r="L2529" s="3">
        <f t="shared" si="277"/>
        <v>304.755</v>
      </c>
      <c r="M2529" s="3">
        <f t="shared" si="278"/>
        <v>720.33</v>
      </c>
      <c r="N2529" s="3">
        <f t="shared" si="279"/>
        <v>692.625</v>
      </c>
    </row>
    <row r="2530" spans="1:14" x14ac:dyDescent="0.35">
      <c r="A2530" s="2" t="s">
        <v>3414</v>
      </c>
      <c r="B2530" t="s">
        <v>8</v>
      </c>
      <c r="C2530">
        <v>756671</v>
      </c>
      <c r="D2530" t="s">
        <v>3481</v>
      </c>
      <c r="E2530">
        <v>250</v>
      </c>
      <c r="F2530" s="1">
        <v>43466</v>
      </c>
      <c r="G2530" s="3">
        <v>104.5</v>
      </c>
      <c r="H2530" s="3">
        <f t="shared" si="273"/>
        <v>39.71</v>
      </c>
      <c r="I2530" s="3">
        <f t="shared" si="274"/>
        <v>16.6782</v>
      </c>
      <c r="J2530" s="3">
        <f t="shared" si="275"/>
        <v>55.385000000000005</v>
      </c>
      <c r="K2530" s="3">
        <f t="shared" si="276"/>
        <v>58.52</v>
      </c>
      <c r="L2530" s="3">
        <f t="shared" si="277"/>
        <v>34.484999999999999</v>
      </c>
      <c r="M2530" s="3">
        <f t="shared" si="278"/>
        <v>81.510000000000005</v>
      </c>
      <c r="N2530" s="3">
        <f t="shared" si="279"/>
        <v>78.375</v>
      </c>
    </row>
    <row r="2531" spans="1:14" x14ac:dyDescent="0.35">
      <c r="A2531" s="2" t="s">
        <v>3482</v>
      </c>
      <c r="B2531" t="s">
        <v>8</v>
      </c>
      <c r="C2531">
        <v>756718</v>
      </c>
      <c r="D2531" t="s">
        <v>3483</v>
      </c>
      <c r="E2531">
        <v>636</v>
      </c>
      <c r="F2531" s="1">
        <v>43466</v>
      </c>
      <c r="G2531" s="3">
        <v>2976.75</v>
      </c>
      <c r="H2531" s="3">
        <f t="shared" si="273"/>
        <v>1131.165</v>
      </c>
      <c r="I2531" s="3">
        <f t="shared" si="274"/>
        <v>475.08929999999998</v>
      </c>
      <c r="J2531" s="3">
        <f t="shared" si="275"/>
        <v>1577.6775</v>
      </c>
      <c r="K2531" s="3">
        <f t="shared" si="276"/>
        <v>1666.9800000000002</v>
      </c>
      <c r="L2531" s="3">
        <f t="shared" si="277"/>
        <v>982.3275000000001</v>
      </c>
      <c r="M2531" s="3">
        <f t="shared" si="278"/>
        <v>2321.8650000000002</v>
      </c>
      <c r="N2531" s="3">
        <f t="shared" si="279"/>
        <v>2232.5625</v>
      </c>
    </row>
    <row r="2532" spans="1:14" x14ac:dyDescent="0.35">
      <c r="A2532" s="2">
        <v>90715</v>
      </c>
      <c r="B2532" t="s">
        <v>8</v>
      </c>
      <c r="C2532">
        <v>756721</v>
      </c>
      <c r="D2532" t="s">
        <v>3484</v>
      </c>
      <c r="E2532">
        <v>636</v>
      </c>
      <c r="F2532" s="1">
        <v>43466</v>
      </c>
      <c r="G2532" s="3">
        <v>229.25</v>
      </c>
      <c r="H2532" s="3">
        <f t="shared" si="273"/>
        <v>87.114999999999995</v>
      </c>
      <c r="I2532" s="3">
        <f t="shared" si="274"/>
        <v>36.588299999999997</v>
      </c>
      <c r="J2532" s="3">
        <f t="shared" si="275"/>
        <v>121.50250000000001</v>
      </c>
      <c r="K2532" s="3">
        <f t="shared" si="276"/>
        <v>128.38000000000002</v>
      </c>
      <c r="L2532" s="3">
        <f t="shared" si="277"/>
        <v>75.652500000000003</v>
      </c>
      <c r="M2532" s="3">
        <f t="shared" si="278"/>
        <v>178.815</v>
      </c>
      <c r="N2532" s="3">
        <f t="shared" si="279"/>
        <v>171.9375</v>
      </c>
    </row>
    <row r="2533" spans="1:14" x14ac:dyDescent="0.35">
      <c r="A2533" s="2" t="s">
        <v>3485</v>
      </c>
      <c r="B2533" t="s">
        <v>8</v>
      </c>
      <c r="C2533">
        <v>756726</v>
      </c>
      <c r="D2533" t="s">
        <v>3486</v>
      </c>
      <c r="E2533">
        <v>636</v>
      </c>
      <c r="F2533" s="1">
        <v>43466</v>
      </c>
      <c r="G2533" s="3">
        <v>3329.25</v>
      </c>
      <c r="H2533" s="3">
        <f t="shared" si="273"/>
        <v>1265.115</v>
      </c>
      <c r="I2533" s="3">
        <f t="shared" si="274"/>
        <v>531.34829999999999</v>
      </c>
      <c r="J2533" s="3">
        <f t="shared" si="275"/>
        <v>1764.5025000000001</v>
      </c>
      <c r="K2533" s="3">
        <f t="shared" si="276"/>
        <v>1864.38</v>
      </c>
      <c r="L2533" s="3">
        <f t="shared" si="277"/>
        <v>1098.6525000000001</v>
      </c>
      <c r="M2533" s="3">
        <f t="shared" si="278"/>
        <v>2596.8150000000001</v>
      </c>
      <c r="N2533" s="3">
        <f t="shared" si="279"/>
        <v>2496.9375</v>
      </c>
    </row>
    <row r="2534" spans="1:14" x14ac:dyDescent="0.35">
      <c r="A2534" s="2" t="s">
        <v>3487</v>
      </c>
      <c r="B2534" t="s">
        <v>8</v>
      </c>
      <c r="C2534">
        <v>756730</v>
      </c>
      <c r="D2534" t="s">
        <v>3488</v>
      </c>
      <c r="E2534">
        <v>636</v>
      </c>
      <c r="F2534" s="1">
        <v>43466</v>
      </c>
      <c r="G2534" s="3">
        <v>82.75</v>
      </c>
      <c r="H2534" s="3">
        <f t="shared" si="273"/>
        <v>31.445</v>
      </c>
      <c r="I2534" s="3">
        <f t="shared" si="274"/>
        <v>13.206899999999999</v>
      </c>
      <c r="J2534" s="3">
        <f t="shared" si="275"/>
        <v>43.857500000000002</v>
      </c>
      <c r="K2534" s="3">
        <f t="shared" si="276"/>
        <v>46.34</v>
      </c>
      <c r="L2534" s="3">
        <f t="shared" si="277"/>
        <v>27.307500000000001</v>
      </c>
      <c r="M2534" s="3">
        <f t="shared" si="278"/>
        <v>64.545000000000002</v>
      </c>
      <c r="N2534" s="3">
        <f t="shared" si="279"/>
        <v>62.0625</v>
      </c>
    </row>
    <row r="2535" spans="1:14" x14ac:dyDescent="0.35">
      <c r="A2535" s="2" t="s">
        <v>3489</v>
      </c>
      <c r="B2535" t="s">
        <v>8</v>
      </c>
      <c r="C2535">
        <v>756734</v>
      </c>
      <c r="D2535" t="s">
        <v>3490</v>
      </c>
      <c r="E2535">
        <v>636</v>
      </c>
      <c r="F2535" s="1">
        <v>43466</v>
      </c>
      <c r="G2535" s="3">
        <v>6692.25</v>
      </c>
      <c r="H2535" s="3">
        <f t="shared" si="273"/>
        <v>2543.0549999999998</v>
      </c>
      <c r="I2535" s="3">
        <f t="shared" si="274"/>
        <v>1068.0830999999998</v>
      </c>
      <c r="J2535" s="3">
        <f t="shared" si="275"/>
        <v>3546.8925000000004</v>
      </c>
      <c r="K2535" s="3">
        <f t="shared" si="276"/>
        <v>3747.6600000000003</v>
      </c>
      <c r="L2535" s="3">
        <f t="shared" si="277"/>
        <v>2208.4425000000001</v>
      </c>
      <c r="M2535" s="3">
        <f t="shared" si="278"/>
        <v>5219.9549999999999</v>
      </c>
      <c r="N2535" s="3">
        <f t="shared" si="279"/>
        <v>5019.1875</v>
      </c>
    </row>
    <row r="2536" spans="1:14" x14ac:dyDescent="0.35">
      <c r="A2536" s="2" t="s">
        <v>3482</v>
      </c>
      <c r="B2536" t="s">
        <v>8</v>
      </c>
      <c r="C2536">
        <v>756735</v>
      </c>
      <c r="D2536" t="s">
        <v>3491</v>
      </c>
      <c r="E2536">
        <v>250</v>
      </c>
      <c r="F2536" s="1">
        <v>43466</v>
      </c>
      <c r="G2536" s="3">
        <v>3555</v>
      </c>
      <c r="H2536" s="3">
        <f t="shared" si="273"/>
        <v>1350.9</v>
      </c>
      <c r="I2536" s="3">
        <f t="shared" si="274"/>
        <v>567.37800000000004</v>
      </c>
      <c r="J2536" s="3">
        <f t="shared" si="275"/>
        <v>1884.15</v>
      </c>
      <c r="K2536" s="3">
        <f t="shared" si="276"/>
        <v>1990.8000000000002</v>
      </c>
      <c r="L2536" s="3">
        <f t="shared" si="277"/>
        <v>1173.1500000000001</v>
      </c>
      <c r="M2536" s="3">
        <f t="shared" si="278"/>
        <v>2772.9</v>
      </c>
      <c r="N2536" s="3">
        <f t="shared" si="279"/>
        <v>2666.25</v>
      </c>
    </row>
    <row r="2537" spans="1:14" x14ac:dyDescent="0.35">
      <c r="A2537" s="2" t="s">
        <v>3438</v>
      </c>
      <c r="B2537" t="s">
        <v>11</v>
      </c>
      <c r="C2537">
        <v>756736</v>
      </c>
      <c r="D2537" t="s">
        <v>3492</v>
      </c>
      <c r="E2537">
        <v>250</v>
      </c>
      <c r="F2537" s="1">
        <v>43466</v>
      </c>
      <c r="G2537" s="3">
        <v>25</v>
      </c>
      <c r="H2537" s="3">
        <f t="shared" si="273"/>
        <v>9.5</v>
      </c>
      <c r="I2537" s="3">
        <f t="shared" si="274"/>
        <v>3.9899999999999998</v>
      </c>
      <c r="J2537" s="3">
        <f t="shared" si="275"/>
        <v>13.25</v>
      </c>
      <c r="K2537" s="3">
        <f t="shared" si="276"/>
        <v>14.000000000000002</v>
      </c>
      <c r="L2537" s="3">
        <f t="shared" si="277"/>
        <v>8.25</v>
      </c>
      <c r="M2537" s="3">
        <f t="shared" si="278"/>
        <v>19.5</v>
      </c>
      <c r="N2537" s="3">
        <f t="shared" si="279"/>
        <v>18.75</v>
      </c>
    </row>
    <row r="2538" spans="1:14" x14ac:dyDescent="0.35">
      <c r="A2538" s="2" t="s">
        <v>3493</v>
      </c>
      <c r="B2538" t="s">
        <v>8</v>
      </c>
      <c r="C2538">
        <v>756743</v>
      </c>
      <c r="D2538" t="s">
        <v>3494</v>
      </c>
      <c r="E2538">
        <v>636</v>
      </c>
      <c r="F2538" s="1">
        <v>43466</v>
      </c>
      <c r="G2538" s="3">
        <v>828.25</v>
      </c>
      <c r="H2538" s="3">
        <f t="shared" si="273"/>
        <v>314.73500000000001</v>
      </c>
      <c r="I2538" s="3">
        <f t="shared" si="274"/>
        <v>132.18870000000001</v>
      </c>
      <c r="J2538" s="3">
        <f t="shared" si="275"/>
        <v>438.97250000000003</v>
      </c>
      <c r="K2538" s="3">
        <f t="shared" si="276"/>
        <v>463.82000000000005</v>
      </c>
      <c r="L2538" s="3">
        <f t="shared" si="277"/>
        <v>273.32249999999999</v>
      </c>
      <c r="M2538" s="3">
        <f t="shared" si="278"/>
        <v>646.03499999999997</v>
      </c>
      <c r="N2538" s="3">
        <f t="shared" si="279"/>
        <v>621.1875</v>
      </c>
    </row>
    <row r="2539" spans="1:14" x14ac:dyDescent="0.35">
      <c r="A2539" s="2" t="s">
        <v>3495</v>
      </c>
      <c r="B2539" t="s">
        <v>8</v>
      </c>
      <c r="C2539">
        <v>756750</v>
      </c>
      <c r="D2539" t="s">
        <v>3496</v>
      </c>
      <c r="E2539">
        <v>636</v>
      </c>
      <c r="F2539" s="1">
        <v>43466</v>
      </c>
      <c r="G2539" s="3">
        <v>189</v>
      </c>
      <c r="H2539" s="3">
        <f t="shared" si="273"/>
        <v>71.820000000000007</v>
      </c>
      <c r="I2539" s="3">
        <f t="shared" si="274"/>
        <v>30.164400000000001</v>
      </c>
      <c r="J2539" s="3">
        <f t="shared" si="275"/>
        <v>100.17</v>
      </c>
      <c r="K2539" s="3">
        <f t="shared" si="276"/>
        <v>105.84</v>
      </c>
      <c r="L2539" s="3">
        <f t="shared" si="277"/>
        <v>62.370000000000005</v>
      </c>
      <c r="M2539" s="3">
        <f t="shared" si="278"/>
        <v>147.42000000000002</v>
      </c>
      <c r="N2539" s="3">
        <f t="shared" si="279"/>
        <v>141.75</v>
      </c>
    </row>
    <row r="2540" spans="1:14" x14ac:dyDescent="0.35">
      <c r="A2540" s="2" t="s">
        <v>3473</v>
      </c>
      <c r="B2540" t="s">
        <v>8</v>
      </c>
      <c r="C2540">
        <v>756805</v>
      </c>
      <c r="D2540" t="s">
        <v>3497</v>
      </c>
      <c r="E2540">
        <v>636</v>
      </c>
      <c r="F2540" s="1">
        <v>43466</v>
      </c>
      <c r="G2540" s="3">
        <v>2500</v>
      </c>
      <c r="H2540" s="3">
        <f t="shared" si="273"/>
        <v>950</v>
      </c>
      <c r="I2540" s="3">
        <f t="shared" si="274"/>
        <v>399</v>
      </c>
      <c r="J2540" s="3">
        <f t="shared" si="275"/>
        <v>1325</v>
      </c>
      <c r="K2540" s="3">
        <f t="shared" si="276"/>
        <v>1400.0000000000002</v>
      </c>
      <c r="L2540" s="3">
        <f t="shared" si="277"/>
        <v>825</v>
      </c>
      <c r="M2540" s="3">
        <f t="shared" si="278"/>
        <v>1950</v>
      </c>
      <c r="N2540" s="3">
        <f t="shared" si="279"/>
        <v>1875</v>
      </c>
    </row>
    <row r="2541" spans="1:14" x14ac:dyDescent="0.35">
      <c r="A2541" s="2">
        <v>90658</v>
      </c>
      <c r="B2541" t="s">
        <v>8</v>
      </c>
      <c r="C2541">
        <v>756824</v>
      </c>
      <c r="D2541" t="s">
        <v>3498</v>
      </c>
      <c r="E2541">
        <v>636</v>
      </c>
      <c r="F2541" s="1">
        <v>43466</v>
      </c>
      <c r="G2541" s="3">
        <v>77.12</v>
      </c>
      <c r="H2541" s="3">
        <f t="shared" si="273"/>
        <v>29.305600000000002</v>
      </c>
      <c r="I2541" s="3">
        <f t="shared" si="274"/>
        <v>12.308352000000001</v>
      </c>
      <c r="J2541" s="3">
        <f t="shared" si="275"/>
        <v>40.873600000000003</v>
      </c>
      <c r="K2541" s="3">
        <f t="shared" si="276"/>
        <v>43.187200000000004</v>
      </c>
      <c r="L2541" s="3">
        <f t="shared" si="277"/>
        <v>25.449600000000004</v>
      </c>
      <c r="M2541" s="3">
        <f t="shared" si="278"/>
        <v>60.153600000000004</v>
      </c>
      <c r="N2541" s="3">
        <f t="shared" si="279"/>
        <v>57.84</v>
      </c>
    </row>
    <row r="2542" spans="1:14" x14ac:dyDescent="0.35">
      <c r="A2542" s="2">
        <v>90658</v>
      </c>
      <c r="B2542" t="s">
        <v>8</v>
      </c>
      <c r="C2542">
        <v>756824</v>
      </c>
      <c r="D2542" t="s">
        <v>3498</v>
      </c>
      <c r="E2542">
        <v>636</v>
      </c>
      <c r="F2542" s="1">
        <v>43466</v>
      </c>
      <c r="G2542" s="3">
        <v>77.12</v>
      </c>
      <c r="H2542" s="3">
        <f t="shared" si="273"/>
        <v>29.305600000000002</v>
      </c>
      <c r="I2542" s="3">
        <f t="shared" si="274"/>
        <v>12.308352000000001</v>
      </c>
      <c r="J2542" s="3">
        <f t="shared" si="275"/>
        <v>40.873600000000003</v>
      </c>
      <c r="K2542" s="3">
        <f t="shared" si="276"/>
        <v>43.187200000000004</v>
      </c>
      <c r="L2542" s="3">
        <f t="shared" si="277"/>
        <v>25.449600000000004</v>
      </c>
      <c r="M2542" s="3">
        <f t="shared" si="278"/>
        <v>60.153600000000004</v>
      </c>
      <c r="N2542" s="3">
        <f t="shared" si="279"/>
        <v>57.84</v>
      </c>
    </row>
    <row r="2543" spans="1:14" x14ac:dyDescent="0.35">
      <c r="A2543" s="2" t="s">
        <v>3382</v>
      </c>
      <c r="B2543" t="s">
        <v>8</v>
      </c>
      <c r="C2543">
        <v>756875</v>
      </c>
      <c r="D2543" t="s">
        <v>3499</v>
      </c>
      <c r="E2543">
        <v>258</v>
      </c>
      <c r="F2543" s="1">
        <v>43831</v>
      </c>
      <c r="G2543" s="3">
        <v>28</v>
      </c>
      <c r="H2543" s="3">
        <f t="shared" si="273"/>
        <v>10.64</v>
      </c>
      <c r="I2543" s="3">
        <f t="shared" si="274"/>
        <v>4.4687999999999999</v>
      </c>
      <c r="J2543" s="3">
        <f t="shared" si="275"/>
        <v>14.84</v>
      </c>
      <c r="K2543" s="3">
        <f t="shared" si="276"/>
        <v>15.680000000000001</v>
      </c>
      <c r="L2543" s="3">
        <f t="shared" si="277"/>
        <v>9.24</v>
      </c>
      <c r="M2543" s="3">
        <f t="shared" si="278"/>
        <v>21.84</v>
      </c>
      <c r="N2543" s="3">
        <f t="shared" si="279"/>
        <v>21</v>
      </c>
    </row>
    <row r="2544" spans="1:14" x14ac:dyDescent="0.35">
      <c r="A2544" s="2">
        <v>90658</v>
      </c>
      <c r="B2544" t="s">
        <v>8</v>
      </c>
      <c r="C2544">
        <v>756876</v>
      </c>
      <c r="D2544" t="s">
        <v>3500</v>
      </c>
      <c r="E2544">
        <v>636</v>
      </c>
      <c r="F2544" s="1">
        <v>43831</v>
      </c>
      <c r="G2544" s="3">
        <v>194</v>
      </c>
      <c r="H2544" s="3">
        <f t="shared" si="273"/>
        <v>73.72</v>
      </c>
      <c r="I2544" s="3">
        <f t="shared" si="274"/>
        <v>30.962399999999999</v>
      </c>
      <c r="J2544" s="3">
        <f t="shared" si="275"/>
        <v>102.82000000000001</v>
      </c>
      <c r="K2544" s="3">
        <f t="shared" si="276"/>
        <v>108.64000000000001</v>
      </c>
      <c r="L2544" s="3">
        <f t="shared" si="277"/>
        <v>64.02</v>
      </c>
      <c r="M2544" s="3">
        <f t="shared" si="278"/>
        <v>151.32</v>
      </c>
      <c r="N2544" s="3">
        <f t="shared" si="279"/>
        <v>145.5</v>
      </c>
    </row>
    <row r="2545" spans="1:14" x14ac:dyDescent="0.35">
      <c r="A2545" s="2" t="s">
        <v>3501</v>
      </c>
      <c r="B2545" t="s">
        <v>8</v>
      </c>
      <c r="C2545">
        <v>756900</v>
      </c>
      <c r="D2545" t="s">
        <v>3502</v>
      </c>
      <c r="E2545">
        <v>636</v>
      </c>
      <c r="F2545" s="1">
        <v>43831</v>
      </c>
      <c r="G2545" s="3">
        <v>1560</v>
      </c>
      <c r="H2545" s="3">
        <f t="shared" si="273"/>
        <v>592.79999999999995</v>
      </c>
      <c r="I2545" s="3">
        <f t="shared" si="274"/>
        <v>248.97599999999997</v>
      </c>
      <c r="J2545" s="3">
        <f t="shared" si="275"/>
        <v>826.80000000000007</v>
      </c>
      <c r="K2545" s="3">
        <f t="shared" si="276"/>
        <v>873.60000000000014</v>
      </c>
      <c r="L2545" s="3">
        <f t="shared" si="277"/>
        <v>514.80000000000007</v>
      </c>
      <c r="M2545" s="3">
        <f t="shared" si="278"/>
        <v>1216.8</v>
      </c>
      <c r="N2545" s="3">
        <f t="shared" si="279"/>
        <v>1170</v>
      </c>
    </row>
    <row r="2546" spans="1:14" x14ac:dyDescent="0.35">
      <c r="A2546" s="2" t="s">
        <v>3473</v>
      </c>
      <c r="B2546" t="s">
        <v>8</v>
      </c>
      <c r="C2546">
        <v>756904</v>
      </c>
      <c r="D2546" t="s">
        <v>3503</v>
      </c>
      <c r="E2546">
        <v>636</v>
      </c>
      <c r="F2546" s="1">
        <v>43466</v>
      </c>
      <c r="G2546" s="3">
        <v>774</v>
      </c>
      <c r="H2546" s="3">
        <f t="shared" si="273"/>
        <v>294.12</v>
      </c>
      <c r="I2546" s="3">
        <f t="shared" si="274"/>
        <v>123.5304</v>
      </c>
      <c r="J2546" s="3">
        <f t="shared" si="275"/>
        <v>410.22</v>
      </c>
      <c r="K2546" s="3">
        <f t="shared" si="276"/>
        <v>433.44000000000005</v>
      </c>
      <c r="L2546" s="3">
        <f t="shared" si="277"/>
        <v>255.42000000000002</v>
      </c>
      <c r="M2546" s="3">
        <f t="shared" si="278"/>
        <v>603.72</v>
      </c>
      <c r="N2546" s="3">
        <f t="shared" si="279"/>
        <v>580.5</v>
      </c>
    </row>
    <row r="2547" spans="1:14" x14ac:dyDescent="0.35">
      <c r="A2547" s="2">
        <v>96365</v>
      </c>
      <c r="B2547" t="s">
        <v>8</v>
      </c>
      <c r="C2547">
        <v>756911</v>
      </c>
      <c r="D2547" t="s">
        <v>3504</v>
      </c>
      <c r="E2547">
        <v>636</v>
      </c>
      <c r="F2547" s="1">
        <v>43466</v>
      </c>
      <c r="G2547" s="3">
        <v>3884.28</v>
      </c>
      <c r="H2547" s="3">
        <f t="shared" si="273"/>
        <v>1476.0264000000002</v>
      </c>
      <c r="I2547" s="3">
        <f t="shared" si="274"/>
        <v>619.93108800000005</v>
      </c>
      <c r="J2547" s="3">
        <f t="shared" si="275"/>
        <v>2058.6684</v>
      </c>
      <c r="K2547" s="3">
        <f t="shared" si="276"/>
        <v>2175.1968000000002</v>
      </c>
      <c r="L2547" s="3">
        <f t="shared" si="277"/>
        <v>1281.8124</v>
      </c>
      <c r="M2547" s="3">
        <f t="shared" si="278"/>
        <v>3029.7384000000002</v>
      </c>
      <c r="N2547" s="3">
        <f t="shared" si="279"/>
        <v>2913.21</v>
      </c>
    </row>
    <row r="2548" spans="1:14" x14ac:dyDescent="0.35">
      <c r="A2548" s="2">
        <v>96365</v>
      </c>
      <c r="B2548" t="s">
        <v>8</v>
      </c>
      <c r="C2548">
        <v>756911</v>
      </c>
      <c r="D2548" t="s">
        <v>3504</v>
      </c>
      <c r="E2548">
        <v>636</v>
      </c>
      <c r="F2548" s="1">
        <v>43466</v>
      </c>
      <c r="G2548" s="3">
        <v>3884.28</v>
      </c>
      <c r="H2548" s="3">
        <f t="shared" si="273"/>
        <v>1476.0264000000002</v>
      </c>
      <c r="I2548" s="3">
        <f t="shared" si="274"/>
        <v>619.93108800000005</v>
      </c>
      <c r="J2548" s="3">
        <f t="shared" si="275"/>
        <v>2058.6684</v>
      </c>
      <c r="K2548" s="3">
        <f t="shared" si="276"/>
        <v>2175.1968000000002</v>
      </c>
      <c r="L2548" s="3">
        <f t="shared" si="277"/>
        <v>1281.8124</v>
      </c>
      <c r="M2548" s="3">
        <f t="shared" si="278"/>
        <v>3029.7384000000002</v>
      </c>
      <c r="N2548" s="3">
        <f t="shared" si="279"/>
        <v>2913.21</v>
      </c>
    </row>
    <row r="2549" spans="1:14" x14ac:dyDescent="0.35">
      <c r="A2549" s="2" t="s">
        <v>3505</v>
      </c>
      <c r="B2549" t="s">
        <v>11</v>
      </c>
      <c r="C2549">
        <v>756964</v>
      </c>
      <c r="D2549" t="s">
        <v>3506</v>
      </c>
      <c r="E2549">
        <v>636</v>
      </c>
      <c r="F2549" s="1">
        <v>44927</v>
      </c>
      <c r="G2549" s="3">
        <v>5500</v>
      </c>
      <c r="H2549" s="3">
        <f t="shared" si="273"/>
        <v>2090</v>
      </c>
      <c r="I2549" s="3">
        <f t="shared" si="274"/>
        <v>877.8</v>
      </c>
      <c r="J2549" s="3">
        <f t="shared" si="275"/>
        <v>2915</v>
      </c>
      <c r="K2549" s="3">
        <f t="shared" si="276"/>
        <v>3080.0000000000005</v>
      </c>
      <c r="L2549" s="3">
        <f t="shared" si="277"/>
        <v>1815</v>
      </c>
      <c r="M2549" s="3">
        <f t="shared" si="278"/>
        <v>4290</v>
      </c>
      <c r="N2549" s="3">
        <f t="shared" si="279"/>
        <v>4125</v>
      </c>
    </row>
    <row r="2550" spans="1:14" x14ac:dyDescent="0.35">
      <c r="A2550" s="2" t="s">
        <v>3378</v>
      </c>
      <c r="B2550" t="s">
        <v>11</v>
      </c>
      <c r="C2550">
        <v>756965</v>
      </c>
      <c r="D2550" t="s">
        <v>3507</v>
      </c>
      <c r="E2550">
        <v>636</v>
      </c>
      <c r="F2550" s="1">
        <v>44927</v>
      </c>
      <c r="G2550" s="3">
        <v>5500</v>
      </c>
      <c r="H2550" s="3">
        <f t="shared" si="273"/>
        <v>2090</v>
      </c>
      <c r="I2550" s="3">
        <f t="shared" si="274"/>
        <v>877.8</v>
      </c>
      <c r="J2550" s="3">
        <f t="shared" si="275"/>
        <v>2915</v>
      </c>
      <c r="K2550" s="3">
        <f t="shared" si="276"/>
        <v>3080.0000000000005</v>
      </c>
      <c r="L2550" s="3">
        <f t="shared" si="277"/>
        <v>1815</v>
      </c>
      <c r="M2550" s="3">
        <f t="shared" si="278"/>
        <v>4290</v>
      </c>
      <c r="N2550" s="3">
        <f t="shared" si="279"/>
        <v>4125</v>
      </c>
    </row>
    <row r="2551" spans="1:14" x14ac:dyDescent="0.35">
      <c r="A2551" s="2" t="s">
        <v>3508</v>
      </c>
      <c r="B2551" t="s">
        <v>11</v>
      </c>
      <c r="C2551">
        <v>756966</v>
      </c>
      <c r="D2551" t="s">
        <v>3509</v>
      </c>
      <c r="E2551">
        <v>636</v>
      </c>
      <c r="F2551" s="1">
        <v>44896</v>
      </c>
      <c r="G2551" s="3">
        <v>830</v>
      </c>
      <c r="H2551" s="3">
        <f t="shared" si="273"/>
        <v>315.39999999999998</v>
      </c>
      <c r="I2551" s="3">
        <f t="shared" si="274"/>
        <v>132.46799999999999</v>
      </c>
      <c r="J2551" s="3">
        <f t="shared" si="275"/>
        <v>439.90000000000003</v>
      </c>
      <c r="K2551" s="3">
        <f t="shared" si="276"/>
        <v>464.80000000000007</v>
      </c>
      <c r="L2551" s="3">
        <f t="shared" si="277"/>
        <v>273.90000000000003</v>
      </c>
      <c r="M2551" s="3">
        <f t="shared" si="278"/>
        <v>647.4</v>
      </c>
      <c r="N2551" s="3">
        <f t="shared" si="279"/>
        <v>622.5</v>
      </c>
    </row>
    <row r="2552" spans="1:14" x14ac:dyDescent="0.35">
      <c r="A2552" s="2">
        <v>92240</v>
      </c>
      <c r="B2552" t="s">
        <v>8</v>
      </c>
      <c r="C2552">
        <v>756967</v>
      </c>
      <c r="D2552" t="s">
        <v>3510</v>
      </c>
      <c r="E2552">
        <v>636</v>
      </c>
      <c r="F2552" s="1">
        <v>44927</v>
      </c>
      <c r="G2552" s="3">
        <v>459.32</v>
      </c>
      <c r="H2552" s="3">
        <f t="shared" si="273"/>
        <v>174.54159999999999</v>
      </c>
      <c r="I2552" s="3">
        <f t="shared" si="274"/>
        <v>73.30747199999999</v>
      </c>
      <c r="J2552" s="3">
        <f t="shared" si="275"/>
        <v>243.43960000000001</v>
      </c>
      <c r="K2552" s="3">
        <f t="shared" si="276"/>
        <v>257.2192</v>
      </c>
      <c r="L2552" s="3">
        <f t="shared" si="277"/>
        <v>151.57560000000001</v>
      </c>
      <c r="M2552" s="3">
        <f t="shared" si="278"/>
        <v>358.26960000000003</v>
      </c>
      <c r="N2552" s="3">
        <f t="shared" si="279"/>
        <v>344.49</v>
      </c>
    </row>
    <row r="2553" spans="1:14" x14ac:dyDescent="0.35">
      <c r="A2553" s="2" t="s">
        <v>3505</v>
      </c>
      <c r="B2553" t="s">
        <v>11</v>
      </c>
      <c r="C2553">
        <v>756968</v>
      </c>
      <c r="D2553" t="s">
        <v>3511</v>
      </c>
      <c r="E2553">
        <v>636</v>
      </c>
      <c r="F2553" s="1">
        <v>45014</v>
      </c>
      <c r="G2553" s="3">
        <v>4250</v>
      </c>
      <c r="H2553" s="3">
        <f t="shared" si="273"/>
        <v>1615</v>
      </c>
      <c r="I2553" s="3">
        <f t="shared" si="274"/>
        <v>678.3</v>
      </c>
      <c r="J2553" s="3">
        <f t="shared" si="275"/>
        <v>2252.5</v>
      </c>
      <c r="K2553" s="3">
        <f t="shared" si="276"/>
        <v>2380</v>
      </c>
      <c r="L2553" s="3">
        <f t="shared" si="277"/>
        <v>1402.5</v>
      </c>
      <c r="M2553" s="3">
        <f t="shared" si="278"/>
        <v>3315</v>
      </c>
      <c r="N2553" s="3">
        <f t="shared" si="279"/>
        <v>3187.5</v>
      </c>
    </row>
    <row r="2554" spans="1:14" x14ac:dyDescent="0.35">
      <c r="A2554" s="2" t="s">
        <v>3482</v>
      </c>
      <c r="B2554" t="s">
        <v>8</v>
      </c>
      <c r="C2554">
        <v>756972</v>
      </c>
      <c r="D2554" t="s">
        <v>3512</v>
      </c>
      <c r="E2554">
        <v>636</v>
      </c>
      <c r="F2554" s="1">
        <v>44927</v>
      </c>
      <c r="G2554" s="3">
        <v>708</v>
      </c>
      <c r="H2554" s="3">
        <f t="shared" si="273"/>
        <v>269.04000000000002</v>
      </c>
      <c r="I2554" s="3">
        <f t="shared" si="274"/>
        <v>112.99680000000001</v>
      </c>
      <c r="J2554" s="3">
        <f t="shared" si="275"/>
        <v>375.24</v>
      </c>
      <c r="K2554" s="3">
        <f t="shared" si="276"/>
        <v>396.48</v>
      </c>
      <c r="L2554" s="3">
        <f t="shared" si="277"/>
        <v>233.64000000000001</v>
      </c>
      <c r="M2554" s="3">
        <f t="shared" si="278"/>
        <v>552.24</v>
      </c>
      <c r="N2554" s="3">
        <f t="shared" si="279"/>
        <v>531</v>
      </c>
    </row>
    <row r="2555" spans="1:14" x14ac:dyDescent="0.35">
      <c r="A2555" s="2">
        <v>90677</v>
      </c>
      <c r="B2555" t="s">
        <v>8</v>
      </c>
      <c r="C2555">
        <v>756976</v>
      </c>
      <c r="D2555" t="s">
        <v>3513</v>
      </c>
      <c r="E2555">
        <v>250</v>
      </c>
      <c r="F2555" s="1">
        <v>45200</v>
      </c>
      <c r="G2555" s="3">
        <v>500</v>
      </c>
      <c r="H2555" s="3">
        <f t="shared" si="273"/>
        <v>190</v>
      </c>
      <c r="I2555" s="3">
        <f t="shared" si="274"/>
        <v>79.8</v>
      </c>
      <c r="J2555" s="3">
        <f t="shared" si="275"/>
        <v>265</v>
      </c>
      <c r="K2555" s="3">
        <f t="shared" si="276"/>
        <v>280</v>
      </c>
      <c r="L2555" s="3">
        <f t="shared" si="277"/>
        <v>165</v>
      </c>
      <c r="M2555" s="3">
        <f t="shared" si="278"/>
        <v>390</v>
      </c>
      <c r="N2555" s="3">
        <f t="shared" si="279"/>
        <v>375</v>
      </c>
    </row>
    <row r="2556" spans="1:14" x14ac:dyDescent="0.35">
      <c r="A2556" s="2">
        <v>99211</v>
      </c>
      <c r="B2556" t="s">
        <v>8</v>
      </c>
      <c r="C2556">
        <v>790282</v>
      </c>
      <c r="D2556" t="s">
        <v>3514</v>
      </c>
      <c r="E2556">
        <v>510</v>
      </c>
      <c r="F2556" s="1">
        <v>43466</v>
      </c>
      <c r="G2556" s="3">
        <v>7.75</v>
      </c>
      <c r="H2556" s="3">
        <f t="shared" si="273"/>
        <v>2.9449999999999998</v>
      </c>
      <c r="I2556" s="3">
        <f t="shared" si="274"/>
        <v>1.2368999999999999</v>
      </c>
      <c r="J2556" s="3">
        <f t="shared" si="275"/>
        <v>4.1074999999999999</v>
      </c>
      <c r="K2556" s="3">
        <f t="shared" si="276"/>
        <v>4.3400000000000007</v>
      </c>
      <c r="L2556" s="3">
        <f t="shared" si="277"/>
        <v>2.5575000000000001</v>
      </c>
      <c r="M2556" s="3">
        <f t="shared" si="278"/>
        <v>6.0449999999999999</v>
      </c>
      <c r="N2556" s="3">
        <f t="shared" si="279"/>
        <v>5.8125</v>
      </c>
    </row>
    <row r="2557" spans="1:14" x14ac:dyDescent="0.35">
      <c r="A2557" s="2">
        <v>99211</v>
      </c>
      <c r="B2557" t="s">
        <v>8</v>
      </c>
      <c r="C2557">
        <v>790284</v>
      </c>
      <c r="D2557" t="s">
        <v>3515</v>
      </c>
      <c r="E2557">
        <v>510</v>
      </c>
      <c r="F2557" s="1">
        <v>43466</v>
      </c>
      <c r="G2557" s="3">
        <v>5</v>
      </c>
      <c r="H2557" s="3">
        <f t="shared" si="273"/>
        <v>1.9</v>
      </c>
      <c r="I2557" s="3">
        <f t="shared" si="274"/>
        <v>0.79799999999999993</v>
      </c>
      <c r="J2557" s="3">
        <f t="shared" si="275"/>
        <v>2.6500000000000004</v>
      </c>
      <c r="K2557" s="3">
        <f t="shared" si="276"/>
        <v>2.8000000000000003</v>
      </c>
      <c r="L2557" s="3">
        <f t="shared" si="277"/>
        <v>1.6500000000000001</v>
      </c>
      <c r="M2557" s="3">
        <f t="shared" si="278"/>
        <v>3.9000000000000004</v>
      </c>
      <c r="N2557" s="3">
        <f t="shared" si="279"/>
        <v>3.75</v>
      </c>
    </row>
    <row r="2558" spans="1:14" x14ac:dyDescent="0.35">
      <c r="A2558" s="2">
        <v>99212</v>
      </c>
      <c r="B2558" t="s">
        <v>8</v>
      </c>
      <c r="C2558">
        <v>790286</v>
      </c>
      <c r="D2558" t="s">
        <v>492</v>
      </c>
      <c r="E2558">
        <v>510</v>
      </c>
      <c r="F2558" s="1">
        <v>43466</v>
      </c>
      <c r="G2558" s="3">
        <v>11.25</v>
      </c>
      <c r="H2558" s="3">
        <f t="shared" si="273"/>
        <v>4.2750000000000004</v>
      </c>
      <c r="I2558" s="3">
        <f t="shared" si="274"/>
        <v>1.7955000000000001</v>
      </c>
      <c r="J2558" s="3">
        <f t="shared" si="275"/>
        <v>5.9625000000000004</v>
      </c>
      <c r="K2558" s="3">
        <f t="shared" si="276"/>
        <v>6.3000000000000007</v>
      </c>
      <c r="L2558" s="3">
        <f t="shared" si="277"/>
        <v>3.7125000000000004</v>
      </c>
      <c r="M2558" s="3">
        <f t="shared" si="278"/>
        <v>8.7750000000000004</v>
      </c>
      <c r="N2558" s="3">
        <f t="shared" si="279"/>
        <v>8.4375</v>
      </c>
    </row>
    <row r="2559" spans="1:14" x14ac:dyDescent="0.35">
      <c r="A2559" s="2">
        <v>99213</v>
      </c>
      <c r="B2559" t="s">
        <v>8</v>
      </c>
      <c r="C2559">
        <v>790288</v>
      </c>
      <c r="D2559" t="s">
        <v>493</v>
      </c>
      <c r="E2559">
        <v>510</v>
      </c>
      <c r="F2559" s="1">
        <v>43466</v>
      </c>
      <c r="G2559" s="3">
        <v>20.75</v>
      </c>
      <c r="H2559" s="3">
        <f t="shared" si="273"/>
        <v>7.8849999999999998</v>
      </c>
      <c r="I2559" s="3">
        <f t="shared" si="274"/>
        <v>3.3116999999999996</v>
      </c>
      <c r="J2559" s="3">
        <f t="shared" si="275"/>
        <v>10.9975</v>
      </c>
      <c r="K2559" s="3">
        <f t="shared" si="276"/>
        <v>11.620000000000001</v>
      </c>
      <c r="L2559" s="3">
        <f t="shared" si="277"/>
        <v>6.8475000000000001</v>
      </c>
      <c r="M2559" s="3">
        <f t="shared" si="278"/>
        <v>16.185000000000002</v>
      </c>
      <c r="N2559" s="3">
        <f t="shared" si="279"/>
        <v>15.5625</v>
      </c>
    </row>
    <row r="2560" spans="1:14" x14ac:dyDescent="0.35">
      <c r="A2560" s="2">
        <v>99214</v>
      </c>
      <c r="B2560" t="s">
        <v>8</v>
      </c>
      <c r="C2560">
        <v>790290</v>
      </c>
      <c r="D2560" t="s">
        <v>494</v>
      </c>
      <c r="E2560">
        <v>510</v>
      </c>
      <c r="F2560" s="1">
        <v>43466</v>
      </c>
      <c r="G2560" s="3">
        <v>29.75</v>
      </c>
      <c r="H2560" s="3">
        <f t="shared" si="273"/>
        <v>11.305</v>
      </c>
      <c r="I2560" s="3">
        <f t="shared" si="274"/>
        <v>4.7481</v>
      </c>
      <c r="J2560" s="3">
        <f t="shared" si="275"/>
        <v>15.7675</v>
      </c>
      <c r="K2560" s="3">
        <f t="shared" si="276"/>
        <v>16.66</v>
      </c>
      <c r="L2560" s="3">
        <f t="shared" si="277"/>
        <v>9.8175000000000008</v>
      </c>
      <c r="M2560" s="3">
        <f t="shared" si="278"/>
        <v>23.205000000000002</v>
      </c>
      <c r="N2560" s="3">
        <f t="shared" si="279"/>
        <v>22.3125</v>
      </c>
    </row>
    <row r="2561" spans="1:14" x14ac:dyDescent="0.35">
      <c r="A2561" s="2">
        <v>99242</v>
      </c>
      <c r="B2561" t="s">
        <v>8</v>
      </c>
      <c r="C2561">
        <v>790292</v>
      </c>
      <c r="D2561" t="s">
        <v>3516</v>
      </c>
      <c r="E2561">
        <v>510</v>
      </c>
      <c r="F2561" s="1">
        <v>43466</v>
      </c>
      <c r="G2561" s="3">
        <v>30</v>
      </c>
      <c r="H2561" s="3">
        <f t="shared" si="273"/>
        <v>11.4</v>
      </c>
      <c r="I2561" s="3">
        <f t="shared" si="274"/>
        <v>4.7880000000000003</v>
      </c>
      <c r="J2561" s="3">
        <f t="shared" si="275"/>
        <v>15.9</v>
      </c>
      <c r="K2561" s="3">
        <f t="shared" si="276"/>
        <v>16.8</v>
      </c>
      <c r="L2561" s="3">
        <f t="shared" si="277"/>
        <v>9.9</v>
      </c>
      <c r="M2561" s="3">
        <f t="shared" si="278"/>
        <v>23.400000000000002</v>
      </c>
      <c r="N2561" s="3">
        <f t="shared" si="279"/>
        <v>22.5</v>
      </c>
    </row>
    <row r="2562" spans="1:14" x14ac:dyDescent="0.35">
      <c r="A2562" s="2">
        <v>99243</v>
      </c>
      <c r="B2562" t="s">
        <v>8</v>
      </c>
      <c r="C2562">
        <v>790294</v>
      </c>
      <c r="D2562" t="s">
        <v>3517</v>
      </c>
      <c r="E2562">
        <v>510</v>
      </c>
      <c r="F2562" s="1">
        <v>43466</v>
      </c>
      <c r="G2562" s="3">
        <v>38.75</v>
      </c>
      <c r="H2562" s="3">
        <f t="shared" si="273"/>
        <v>14.725</v>
      </c>
      <c r="I2562" s="3">
        <f t="shared" si="274"/>
        <v>6.1844999999999999</v>
      </c>
      <c r="J2562" s="3">
        <f t="shared" si="275"/>
        <v>20.537500000000001</v>
      </c>
      <c r="K2562" s="3">
        <f t="shared" si="276"/>
        <v>21.700000000000003</v>
      </c>
      <c r="L2562" s="3">
        <f t="shared" si="277"/>
        <v>12.787500000000001</v>
      </c>
      <c r="M2562" s="3">
        <f t="shared" si="278"/>
        <v>30.225000000000001</v>
      </c>
      <c r="N2562" s="3">
        <f t="shared" si="279"/>
        <v>29.0625</v>
      </c>
    </row>
    <row r="2563" spans="1:14" x14ac:dyDescent="0.35">
      <c r="A2563" s="2">
        <v>99201</v>
      </c>
      <c r="B2563" t="s">
        <v>8</v>
      </c>
      <c r="C2563">
        <v>790296</v>
      </c>
      <c r="D2563" t="s">
        <v>3322</v>
      </c>
      <c r="E2563">
        <v>510</v>
      </c>
      <c r="F2563" s="1">
        <v>43466</v>
      </c>
      <c r="G2563" s="3">
        <v>14.25</v>
      </c>
      <c r="H2563" s="3">
        <f t="shared" ref="H2563:H2626" si="280">+G2563*0.38</f>
        <v>5.415</v>
      </c>
      <c r="I2563" s="3">
        <f t="shared" ref="I2563:I2626" si="281">+H2563*0.42</f>
        <v>2.2742999999999998</v>
      </c>
      <c r="J2563" s="3">
        <f t="shared" ref="J2563:J2626" si="282">+G2563*0.53</f>
        <v>7.5525000000000002</v>
      </c>
      <c r="K2563" s="3">
        <f t="shared" ref="K2563:K2626" si="283">+G2563*0.56</f>
        <v>7.98</v>
      </c>
      <c r="L2563" s="3">
        <f t="shared" ref="L2563:L2626" si="284">+G2563*0.33</f>
        <v>4.7025000000000006</v>
      </c>
      <c r="M2563" s="3">
        <f t="shared" ref="M2563:M2626" si="285">+G2563*0.78</f>
        <v>11.115</v>
      </c>
      <c r="N2563" s="3">
        <f t="shared" ref="N2563:N2626" si="286">+G2563*0.75</f>
        <v>10.6875</v>
      </c>
    </row>
    <row r="2564" spans="1:14" x14ac:dyDescent="0.35">
      <c r="A2564" s="2">
        <v>99202</v>
      </c>
      <c r="B2564" t="s">
        <v>8</v>
      </c>
      <c r="C2564">
        <v>790298</v>
      </c>
      <c r="D2564" t="s">
        <v>1180</v>
      </c>
      <c r="E2564">
        <v>510</v>
      </c>
      <c r="F2564" s="1">
        <v>43466</v>
      </c>
      <c r="G2564" s="3">
        <v>20.75</v>
      </c>
      <c r="H2564" s="3">
        <f t="shared" si="280"/>
        <v>7.8849999999999998</v>
      </c>
      <c r="I2564" s="3">
        <f t="shared" si="281"/>
        <v>3.3116999999999996</v>
      </c>
      <c r="J2564" s="3">
        <f t="shared" si="282"/>
        <v>10.9975</v>
      </c>
      <c r="K2564" s="3">
        <f t="shared" si="283"/>
        <v>11.620000000000001</v>
      </c>
      <c r="L2564" s="3">
        <f t="shared" si="284"/>
        <v>6.8475000000000001</v>
      </c>
      <c r="M2564" s="3">
        <f t="shared" si="285"/>
        <v>16.185000000000002</v>
      </c>
      <c r="N2564" s="3">
        <f t="shared" si="286"/>
        <v>15.5625</v>
      </c>
    </row>
    <row r="2565" spans="1:14" x14ac:dyDescent="0.35">
      <c r="A2565" s="2">
        <v>99203</v>
      </c>
      <c r="B2565" t="s">
        <v>8</v>
      </c>
      <c r="C2565">
        <v>790300</v>
      </c>
      <c r="D2565" t="s">
        <v>1178</v>
      </c>
      <c r="E2565">
        <v>510</v>
      </c>
      <c r="F2565" s="1">
        <v>43466</v>
      </c>
      <c r="G2565" s="3">
        <v>39.75</v>
      </c>
      <c r="H2565" s="3">
        <f t="shared" si="280"/>
        <v>15.105</v>
      </c>
      <c r="I2565" s="3">
        <f t="shared" si="281"/>
        <v>6.3441000000000001</v>
      </c>
      <c r="J2565" s="3">
        <f t="shared" si="282"/>
        <v>21.067500000000003</v>
      </c>
      <c r="K2565" s="3">
        <f t="shared" si="283"/>
        <v>22.26</v>
      </c>
      <c r="L2565" s="3">
        <f t="shared" si="284"/>
        <v>13.117500000000001</v>
      </c>
      <c r="M2565" s="3">
        <f t="shared" si="285"/>
        <v>31.005000000000003</v>
      </c>
      <c r="N2565" s="3">
        <f t="shared" si="286"/>
        <v>29.8125</v>
      </c>
    </row>
    <row r="2566" spans="1:14" x14ac:dyDescent="0.35">
      <c r="A2566" s="2">
        <v>99204</v>
      </c>
      <c r="B2566" t="s">
        <v>8</v>
      </c>
      <c r="C2566">
        <v>790302</v>
      </c>
      <c r="D2566" t="s">
        <v>3518</v>
      </c>
      <c r="E2566">
        <v>510</v>
      </c>
      <c r="F2566" s="1">
        <v>43466</v>
      </c>
      <c r="G2566" s="3">
        <v>50</v>
      </c>
      <c r="H2566" s="3">
        <f t="shared" si="280"/>
        <v>19</v>
      </c>
      <c r="I2566" s="3">
        <f t="shared" si="281"/>
        <v>7.9799999999999995</v>
      </c>
      <c r="J2566" s="3">
        <f t="shared" si="282"/>
        <v>26.5</v>
      </c>
      <c r="K2566" s="3">
        <f t="shared" si="283"/>
        <v>28.000000000000004</v>
      </c>
      <c r="L2566" s="3">
        <f t="shared" si="284"/>
        <v>16.5</v>
      </c>
      <c r="M2566" s="3">
        <f t="shared" si="285"/>
        <v>39</v>
      </c>
      <c r="N2566" s="3">
        <f t="shared" si="286"/>
        <v>37.5</v>
      </c>
    </row>
    <row r="2567" spans="1:14" x14ac:dyDescent="0.35">
      <c r="A2567" s="2">
        <v>99205</v>
      </c>
      <c r="B2567" t="s">
        <v>8</v>
      </c>
      <c r="C2567">
        <v>790304</v>
      </c>
      <c r="D2567" t="s">
        <v>3519</v>
      </c>
      <c r="E2567">
        <v>510</v>
      </c>
      <c r="F2567" s="1">
        <v>43466</v>
      </c>
      <c r="G2567" s="3">
        <v>53</v>
      </c>
      <c r="H2567" s="3">
        <f t="shared" si="280"/>
        <v>20.14</v>
      </c>
      <c r="I2567" s="3">
        <f t="shared" si="281"/>
        <v>8.4588000000000001</v>
      </c>
      <c r="J2567" s="3">
        <f t="shared" si="282"/>
        <v>28.09</v>
      </c>
      <c r="K2567" s="3">
        <f t="shared" si="283"/>
        <v>29.680000000000003</v>
      </c>
      <c r="L2567" s="3">
        <f t="shared" si="284"/>
        <v>17.490000000000002</v>
      </c>
      <c r="M2567" s="3">
        <f t="shared" si="285"/>
        <v>41.34</v>
      </c>
      <c r="N2567" s="3">
        <f t="shared" si="286"/>
        <v>39.75</v>
      </c>
    </row>
    <row r="2568" spans="1:14" x14ac:dyDescent="0.35">
      <c r="A2568" s="2">
        <v>99215</v>
      </c>
      <c r="B2568" t="s">
        <v>8</v>
      </c>
      <c r="C2568">
        <v>790306</v>
      </c>
      <c r="D2568" t="s">
        <v>3520</v>
      </c>
      <c r="E2568">
        <v>510</v>
      </c>
      <c r="F2568" s="1">
        <v>43466</v>
      </c>
      <c r="G2568" s="3">
        <v>39.75</v>
      </c>
      <c r="H2568" s="3">
        <f t="shared" si="280"/>
        <v>15.105</v>
      </c>
      <c r="I2568" s="3">
        <f t="shared" si="281"/>
        <v>6.3441000000000001</v>
      </c>
      <c r="J2568" s="3">
        <f t="shared" si="282"/>
        <v>21.067500000000003</v>
      </c>
      <c r="K2568" s="3">
        <f t="shared" si="283"/>
        <v>22.26</v>
      </c>
      <c r="L2568" s="3">
        <f t="shared" si="284"/>
        <v>13.117500000000001</v>
      </c>
      <c r="M2568" s="3">
        <f t="shared" si="285"/>
        <v>31.005000000000003</v>
      </c>
      <c r="N2568" s="3">
        <f t="shared" si="286"/>
        <v>29.8125</v>
      </c>
    </row>
    <row r="2569" spans="1:14" x14ac:dyDescent="0.35">
      <c r="A2569" s="2">
        <v>99244</v>
      </c>
      <c r="B2569" t="s">
        <v>8</v>
      </c>
      <c r="C2569">
        <v>790308</v>
      </c>
      <c r="D2569" t="s">
        <v>3521</v>
      </c>
      <c r="E2569">
        <v>510</v>
      </c>
      <c r="F2569" s="1">
        <v>43466</v>
      </c>
      <c r="G2569" s="3">
        <v>54.25</v>
      </c>
      <c r="H2569" s="3">
        <f t="shared" si="280"/>
        <v>20.615000000000002</v>
      </c>
      <c r="I2569" s="3">
        <f t="shared" si="281"/>
        <v>8.6583000000000006</v>
      </c>
      <c r="J2569" s="3">
        <f t="shared" si="282"/>
        <v>28.752500000000001</v>
      </c>
      <c r="K2569" s="3">
        <f t="shared" si="283"/>
        <v>30.380000000000003</v>
      </c>
      <c r="L2569" s="3">
        <f t="shared" si="284"/>
        <v>17.9025</v>
      </c>
      <c r="M2569" s="3">
        <f t="shared" si="285"/>
        <v>42.315000000000005</v>
      </c>
      <c r="N2569" s="3">
        <f t="shared" si="286"/>
        <v>40.6875</v>
      </c>
    </row>
    <row r="2570" spans="1:14" x14ac:dyDescent="0.35">
      <c r="A2570" s="2">
        <v>99241</v>
      </c>
      <c r="B2570" t="s">
        <v>8</v>
      </c>
      <c r="C2570">
        <v>790316</v>
      </c>
      <c r="D2570" t="s">
        <v>3522</v>
      </c>
      <c r="E2570">
        <v>510</v>
      </c>
      <c r="F2570" s="1">
        <v>43466</v>
      </c>
      <c r="G2570" s="3">
        <v>18</v>
      </c>
      <c r="H2570" s="3">
        <f t="shared" si="280"/>
        <v>6.84</v>
      </c>
      <c r="I2570" s="3">
        <f t="shared" si="281"/>
        <v>2.8727999999999998</v>
      </c>
      <c r="J2570" s="3">
        <f t="shared" si="282"/>
        <v>9.5400000000000009</v>
      </c>
      <c r="K2570" s="3">
        <f t="shared" si="283"/>
        <v>10.080000000000002</v>
      </c>
      <c r="L2570" s="3">
        <f t="shared" si="284"/>
        <v>5.94</v>
      </c>
      <c r="M2570" s="3">
        <f t="shared" si="285"/>
        <v>14.040000000000001</v>
      </c>
      <c r="N2570" s="3">
        <f t="shared" si="286"/>
        <v>13.5</v>
      </c>
    </row>
    <row r="2571" spans="1:14" x14ac:dyDescent="0.35">
      <c r="A2571" s="2" t="s">
        <v>3523</v>
      </c>
      <c r="B2571" t="s">
        <v>11</v>
      </c>
      <c r="C2571">
        <v>796965</v>
      </c>
      <c r="D2571" t="s">
        <v>3524</v>
      </c>
      <c r="E2571">
        <v>636</v>
      </c>
      <c r="F2571" s="1">
        <v>44927</v>
      </c>
      <c r="G2571" s="3">
        <v>12</v>
      </c>
      <c r="H2571" s="3">
        <f t="shared" si="280"/>
        <v>4.5600000000000005</v>
      </c>
      <c r="I2571" s="3">
        <f t="shared" si="281"/>
        <v>1.9152000000000002</v>
      </c>
      <c r="J2571" s="3">
        <f t="shared" si="282"/>
        <v>6.36</v>
      </c>
      <c r="K2571" s="3">
        <f t="shared" si="283"/>
        <v>6.7200000000000006</v>
      </c>
      <c r="L2571" s="3">
        <f t="shared" si="284"/>
        <v>3.96</v>
      </c>
      <c r="M2571" s="3">
        <f t="shared" si="285"/>
        <v>9.36</v>
      </c>
      <c r="N2571" s="3">
        <f t="shared" si="286"/>
        <v>9</v>
      </c>
    </row>
    <row r="2572" spans="1:14" x14ac:dyDescent="0.35">
      <c r="A2572" s="2">
        <v>99202</v>
      </c>
      <c r="B2572" t="s">
        <v>8</v>
      </c>
      <c r="C2572">
        <v>861022</v>
      </c>
      <c r="D2572" t="s">
        <v>1180</v>
      </c>
      <c r="E2572">
        <v>510</v>
      </c>
      <c r="F2572" s="1">
        <v>43466</v>
      </c>
      <c r="G2572" s="3">
        <v>20.75</v>
      </c>
      <c r="H2572" s="3">
        <f t="shared" si="280"/>
        <v>7.8849999999999998</v>
      </c>
      <c r="I2572" s="3">
        <f t="shared" si="281"/>
        <v>3.3116999999999996</v>
      </c>
      <c r="J2572" s="3">
        <f t="shared" si="282"/>
        <v>10.9975</v>
      </c>
      <c r="K2572" s="3">
        <f t="shared" si="283"/>
        <v>11.620000000000001</v>
      </c>
      <c r="L2572" s="3">
        <f t="shared" si="284"/>
        <v>6.8475000000000001</v>
      </c>
      <c r="M2572" s="3">
        <f t="shared" si="285"/>
        <v>16.185000000000002</v>
      </c>
      <c r="N2572" s="3">
        <f t="shared" si="286"/>
        <v>15.5625</v>
      </c>
    </row>
    <row r="2573" spans="1:14" x14ac:dyDescent="0.35">
      <c r="A2573" s="2">
        <v>99211</v>
      </c>
      <c r="B2573" t="s">
        <v>8</v>
      </c>
      <c r="C2573">
        <v>861024</v>
      </c>
      <c r="D2573" t="s">
        <v>499</v>
      </c>
      <c r="E2573">
        <v>510</v>
      </c>
      <c r="F2573" s="1">
        <v>43466</v>
      </c>
      <c r="G2573" s="3">
        <v>6.75</v>
      </c>
      <c r="H2573" s="3">
        <f t="shared" si="280"/>
        <v>2.5649999999999999</v>
      </c>
      <c r="I2573" s="3">
        <f t="shared" si="281"/>
        <v>1.0772999999999999</v>
      </c>
      <c r="J2573" s="3">
        <f t="shared" si="282"/>
        <v>3.5775000000000001</v>
      </c>
      <c r="K2573" s="3">
        <f t="shared" si="283"/>
        <v>3.7800000000000002</v>
      </c>
      <c r="L2573" s="3">
        <f t="shared" si="284"/>
        <v>2.2275</v>
      </c>
      <c r="M2573" s="3">
        <f t="shared" si="285"/>
        <v>5.2650000000000006</v>
      </c>
      <c r="N2573" s="3">
        <f t="shared" si="286"/>
        <v>5.0625</v>
      </c>
    </row>
    <row r="2574" spans="1:14" x14ac:dyDescent="0.35">
      <c r="A2574" s="2">
        <v>99213</v>
      </c>
      <c r="B2574" t="s">
        <v>8</v>
      </c>
      <c r="C2574">
        <v>861026</v>
      </c>
      <c r="D2574" t="s">
        <v>493</v>
      </c>
      <c r="E2574">
        <v>510</v>
      </c>
      <c r="F2574" s="1">
        <v>43466</v>
      </c>
      <c r="G2574" s="3">
        <v>20.75</v>
      </c>
      <c r="H2574" s="3">
        <f t="shared" si="280"/>
        <v>7.8849999999999998</v>
      </c>
      <c r="I2574" s="3">
        <f t="shared" si="281"/>
        <v>3.3116999999999996</v>
      </c>
      <c r="J2574" s="3">
        <f t="shared" si="282"/>
        <v>10.9975</v>
      </c>
      <c r="K2574" s="3">
        <f t="shared" si="283"/>
        <v>11.620000000000001</v>
      </c>
      <c r="L2574" s="3">
        <f t="shared" si="284"/>
        <v>6.8475000000000001</v>
      </c>
      <c r="M2574" s="3">
        <f t="shared" si="285"/>
        <v>16.185000000000002</v>
      </c>
      <c r="N2574" s="3">
        <f t="shared" si="286"/>
        <v>15.5625</v>
      </c>
    </row>
    <row r="2575" spans="1:14" x14ac:dyDescent="0.35">
      <c r="A2575" s="2">
        <v>99214</v>
      </c>
      <c r="B2575" t="s">
        <v>8</v>
      </c>
      <c r="C2575">
        <v>861028</v>
      </c>
      <c r="D2575" t="s">
        <v>494</v>
      </c>
      <c r="E2575">
        <v>510</v>
      </c>
      <c r="F2575" s="1">
        <v>43466</v>
      </c>
      <c r="G2575" s="3">
        <v>29.75</v>
      </c>
      <c r="H2575" s="3">
        <f t="shared" si="280"/>
        <v>11.305</v>
      </c>
      <c r="I2575" s="3">
        <f t="shared" si="281"/>
        <v>4.7481</v>
      </c>
      <c r="J2575" s="3">
        <f t="shared" si="282"/>
        <v>15.7675</v>
      </c>
      <c r="K2575" s="3">
        <f t="shared" si="283"/>
        <v>16.66</v>
      </c>
      <c r="L2575" s="3">
        <f t="shared" si="284"/>
        <v>9.8175000000000008</v>
      </c>
      <c r="M2575" s="3">
        <f t="shared" si="285"/>
        <v>23.205000000000002</v>
      </c>
      <c r="N2575" s="3">
        <f t="shared" si="286"/>
        <v>22.3125</v>
      </c>
    </row>
    <row r="2576" spans="1:14" x14ac:dyDescent="0.35">
      <c r="A2576" s="2">
        <v>99201</v>
      </c>
      <c r="B2576" t="s">
        <v>8</v>
      </c>
      <c r="C2576">
        <v>861030</v>
      </c>
      <c r="D2576" t="s">
        <v>3322</v>
      </c>
      <c r="E2576">
        <v>510</v>
      </c>
      <c r="F2576" s="1">
        <v>43466</v>
      </c>
      <c r="G2576" s="3">
        <v>14.25</v>
      </c>
      <c r="H2576" s="3">
        <f t="shared" si="280"/>
        <v>5.415</v>
      </c>
      <c r="I2576" s="3">
        <f t="shared" si="281"/>
        <v>2.2742999999999998</v>
      </c>
      <c r="J2576" s="3">
        <f t="shared" si="282"/>
        <v>7.5525000000000002</v>
      </c>
      <c r="K2576" s="3">
        <f t="shared" si="283"/>
        <v>7.98</v>
      </c>
      <c r="L2576" s="3">
        <f t="shared" si="284"/>
        <v>4.7025000000000006</v>
      </c>
      <c r="M2576" s="3">
        <f t="shared" si="285"/>
        <v>11.115</v>
      </c>
      <c r="N2576" s="3">
        <f t="shared" si="286"/>
        <v>10.6875</v>
      </c>
    </row>
    <row r="2577" spans="1:14" x14ac:dyDescent="0.35">
      <c r="A2577" s="2">
        <v>99203</v>
      </c>
      <c r="B2577" t="s">
        <v>8</v>
      </c>
      <c r="C2577">
        <v>861032</v>
      </c>
      <c r="D2577" t="s">
        <v>1178</v>
      </c>
      <c r="E2577">
        <v>510</v>
      </c>
      <c r="F2577" s="1">
        <v>43466</v>
      </c>
      <c r="G2577" s="3">
        <v>39.75</v>
      </c>
      <c r="H2577" s="3">
        <f t="shared" si="280"/>
        <v>15.105</v>
      </c>
      <c r="I2577" s="3">
        <f t="shared" si="281"/>
        <v>6.3441000000000001</v>
      </c>
      <c r="J2577" s="3">
        <f t="shared" si="282"/>
        <v>21.067500000000003</v>
      </c>
      <c r="K2577" s="3">
        <f t="shared" si="283"/>
        <v>22.26</v>
      </c>
      <c r="L2577" s="3">
        <f t="shared" si="284"/>
        <v>13.117500000000001</v>
      </c>
      <c r="M2577" s="3">
        <f t="shared" si="285"/>
        <v>31.005000000000003</v>
      </c>
      <c r="N2577" s="3">
        <f t="shared" si="286"/>
        <v>29.8125</v>
      </c>
    </row>
    <row r="2578" spans="1:14" x14ac:dyDescent="0.35">
      <c r="A2578" s="2">
        <v>99204</v>
      </c>
      <c r="B2578" t="s">
        <v>8</v>
      </c>
      <c r="C2578">
        <v>861034</v>
      </c>
      <c r="D2578" t="s">
        <v>3518</v>
      </c>
      <c r="E2578">
        <v>510</v>
      </c>
      <c r="F2578" s="1">
        <v>43466</v>
      </c>
      <c r="G2578" s="3">
        <v>50</v>
      </c>
      <c r="H2578" s="3">
        <f t="shared" si="280"/>
        <v>19</v>
      </c>
      <c r="I2578" s="3">
        <f t="shared" si="281"/>
        <v>7.9799999999999995</v>
      </c>
      <c r="J2578" s="3">
        <f t="shared" si="282"/>
        <v>26.5</v>
      </c>
      <c r="K2578" s="3">
        <f t="shared" si="283"/>
        <v>28.000000000000004</v>
      </c>
      <c r="L2578" s="3">
        <f t="shared" si="284"/>
        <v>16.5</v>
      </c>
      <c r="M2578" s="3">
        <f t="shared" si="285"/>
        <v>39</v>
      </c>
      <c r="N2578" s="3">
        <f t="shared" si="286"/>
        <v>37.5</v>
      </c>
    </row>
    <row r="2579" spans="1:14" x14ac:dyDescent="0.35">
      <c r="A2579" s="2">
        <v>99205</v>
      </c>
      <c r="B2579" t="s">
        <v>8</v>
      </c>
      <c r="C2579">
        <v>861036</v>
      </c>
      <c r="D2579" t="s">
        <v>3519</v>
      </c>
      <c r="E2579">
        <v>510</v>
      </c>
      <c r="F2579" s="1">
        <v>43466</v>
      </c>
      <c r="G2579" s="3">
        <v>53</v>
      </c>
      <c r="H2579" s="3">
        <f t="shared" si="280"/>
        <v>20.14</v>
      </c>
      <c r="I2579" s="3">
        <f t="shared" si="281"/>
        <v>8.4588000000000001</v>
      </c>
      <c r="J2579" s="3">
        <f t="shared" si="282"/>
        <v>28.09</v>
      </c>
      <c r="K2579" s="3">
        <f t="shared" si="283"/>
        <v>29.680000000000003</v>
      </c>
      <c r="L2579" s="3">
        <f t="shared" si="284"/>
        <v>17.490000000000002</v>
      </c>
      <c r="M2579" s="3">
        <f t="shared" si="285"/>
        <v>41.34</v>
      </c>
      <c r="N2579" s="3">
        <f t="shared" si="286"/>
        <v>39.75</v>
      </c>
    </row>
    <row r="2580" spans="1:14" x14ac:dyDescent="0.35">
      <c r="A2580" s="2">
        <v>99212</v>
      </c>
      <c r="B2580" t="s">
        <v>8</v>
      </c>
      <c r="C2580">
        <v>861038</v>
      </c>
      <c r="D2580" t="s">
        <v>492</v>
      </c>
      <c r="E2580">
        <v>510</v>
      </c>
      <c r="F2580" s="1">
        <v>43466</v>
      </c>
      <c r="G2580" s="3">
        <v>11.25</v>
      </c>
      <c r="H2580" s="3">
        <f t="shared" si="280"/>
        <v>4.2750000000000004</v>
      </c>
      <c r="I2580" s="3">
        <f t="shared" si="281"/>
        <v>1.7955000000000001</v>
      </c>
      <c r="J2580" s="3">
        <f t="shared" si="282"/>
        <v>5.9625000000000004</v>
      </c>
      <c r="K2580" s="3">
        <f t="shared" si="283"/>
        <v>6.3000000000000007</v>
      </c>
      <c r="L2580" s="3">
        <f t="shared" si="284"/>
        <v>3.7125000000000004</v>
      </c>
      <c r="M2580" s="3">
        <f t="shared" si="285"/>
        <v>8.7750000000000004</v>
      </c>
      <c r="N2580" s="3">
        <f t="shared" si="286"/>
        <v>8.4375</v>
      </c>
    </row>
    <row r="2581" spans="1:14" x14ac:dyDescent="0.35">
      <c r="A2581" s="2">
        <v>99215</v>
      </c>
      <c r="B2581" t="s">
        <v>8</v>
      </c>
      <c r="C2581">
        <v>861040</v>
      </c>
      <c r="D2581" t="s">
        <v>3525</v>
      </c>
      <c r="E2581">
        <v>510</v>
      </c>
      <c r="F2581" s="1">
        <v>43466</v>
      </c>
      <c r="G2581" s="3">
        <v>39.75</v>
      </c>
      <c r="H2581" s="3">
        <f t="shared" si="280"/>
        <v>15.105</v>
      </c>
      <c r="I2581" s="3">
        <f t="shared" si="281"/>
        <v>6.3441000000000001</v>
      </c>
      <c r="J2581" s="3">
        <f t="shared" si="282"/>
        <v>21.067500000000003</v>
      </c>
      <c r="K2581" s="3">
        <f t="shared" si="283"/>
        <v>22.26</v>
      </c>
      <c r="L2581" s="3">
        <f t="shared" si="284"/>
        <v>13.117500000000001</v>
      </c>
      <c r="M2581" s="3">
        <f t="shared" si="285"/>
        <v>31.005000000000003</v>
      </c>
      <c r="N2581" s="3">
        <f t="shared" si="286"/>
        <v>29.8125</v>
      </c>
    </row>
    <row r="2582" spans="1:14" x14ac:dyDescent="0.35">
      <c r="A2582" s="2">
        <v>99241</v>
      </c>
      <c r="B2582" t="s">
        <v>8</v>
      </c>
      <c r="C2582">
        <v>861042</v>
      </c>
      <c r="D2582" t="s">
        <v>3522</v>
      </c>
      <c r="E2582">
        <v>510</v>
      </c>
      <c r="F2582" s="1">
        <v>43466</v>
      </c>
      <c r="G2582" s="3">
        <v>14.5</v>
      </c>
      <c r="H2582" s="3">
        <f t="shared" si="280"/>
        <v>5.51</v>
      </c>
      <c r="I2582" s="3">
        <f t="shared" si="281"/>
        <v>2.3142</v>
      </c>
      <c r="J2582" s="3">
        <f t="shared" si="282"/>
        <v>7.6850000000000005</v>
      </c>
      <c r="K2582" s="3">
        <f t="shared" si="283"/>
        <v>8.120000000000001</v>
      </c>
      <c r="L2582" s="3">
        <f t="shared" si="284"/>
        <v>4.7850000000000001</v>
      </c>
      <c r="M2582" s="3">
        <f t="shared" si="285"/>
        <v>11.31</v>
      </c>
      <c r="N2582" s="3">
        <f t="shared" si="286"/>
        <v>10.875</v>
      </c>
    </row>
    <row r="2583" spans="1:14" x14ac:dyDescent="0.35">
      <c r="A2583" s="2">
        <v>99242</v>
      </c>
      <c r="B2583" t="s">
        <v>8</v>
      </c>
      <c r="C2583">
        <v>861044</v>
      </c>
      <c r="D2583" t="s">
        <v>3516</v>
      </c>
      <c r="E2583">
        <v>510</v>
      </c>
      <c r="F2583" s="1">
        <v>43466</v>
      </c>
      <c r="G2583" s="3">
        <v>30</v>
      </c>
      <c r="H2583" s="3">
        <f t="shared" si="280"/>
        <v>11.4</v>
      </c>
      <c r="I2583" s="3">
        <f t="shared" si="281"/>
        <v>4.7880000000000003</v>
      </c>
      <c r="J2583" s="3">
        <f t="shared" si="282"/>
        <v>15.9</v>
      </c>
      <c r="K2583" s="3">
        <f t="shared" si="283"/>
        <v>16.8</v>
      </c>
      <c r="L2583" s="3">
        <f t="shared" si="284"/>
        <v>9.9</v>
      </c>
      <c r="M2583" s="3">
        <f t="shared" si="285"/>
        <v>23.400000000000002</v>
      </c>
      <c r="N2583" s="3">
        <f t="shared" si="286"/>
        <v>22.5</v>
      </c>
    </row>
    <row r="2584" spans="1:14" x14ac:dyDescent="0.35">
      <c r="A2584" s="2">
        <v>99243</v>
      </c>
      <c r="B2584" t="s">
        <v>8</v>
      </c>
      <c r="C2584">
        <v>861046</v>
      </c>
      <c r="D2584" t="s">
        <v>3526</v>
      </c>
      <c r="E2584">
        <v>510</v>
      </c>
      <c r="F2584" s="1">
        <v>43466</v>
      </c>
      <c r="G2584" s="3">
        <v>38.75</v>
      </c>
      <c r="H2584" s="3">
        <f t="shared" si="280"/>
        <v>14.725</v>
      </c>
      <c r="I2584" s="3">
        <f t="shared" si="281"/>
        <v>6.1844999999999999</v>
      </c>
      <c r="J2584" s="3">
        <f t="shared" si="282"/>
        <v>20.537500000000001</v>
      </c>
      <c r="K2584" s="3">
        <f t="shared" si="283"/>
        <v>21.700000000000003</v>
      </c>
      <c r="L2584" s="3">
        <f t="shared" si="284"/>
        <v>12.787500000000001</v>
      </c>
      <c r="M2584" s="3">
        <f t="shared" si="285"/>
        <v>30.225000000000001</v>
      </c>
      <c r="N2584" s="3">
        <f t="shared" si="286"/>
        <v>29.0625</v>
      </c>
    </row>
    <row r="2585" spans="1:14" x14ac:dyDescent="0.35">
      <c r="A2585" s="2">
        <v>99244</v>
      </c>
      <c r="B2585" t="s">
        <v>8</v>
      </c>
      <c r="C2585">
        <v>861048</v>
      </c>
      <c r="D2585" t="s">
        <v>3527</v>
      </c>
      <c r="E2585">
        <v>510</v>
      </c>
      <c r="F2585" s="1">
        <v>43466</v>
      </c>
      <c r="G2585" s="3">
        <v>76.25</v>
      </c>
      <c r="H2585" s="3">
        <f t="shared" si="280"/>
        <v>28.975000000000001</v>
      </c>
      <c r="I2585" s="3">
        <f t="shared" si="281"/>
        <v>12.169499999999999</v>
      </c>
      <c r="J2585" s="3">
        <f t="shared" si="282"/>
        <v>40.412500000000001</v>
      </c>
      <c r="K2585" s="3">
        <f t="shared" si="283"/>
        <v>42.7</v>
      </c>
      <c r="L2585" s="3">
        <f t="shared" si="284"/>
        <v>25.162500000000001</v>
      </c>
      <c r="M2585" s="3">
        <f t="shared" si="285"/>
        <v>59.475000000000001</v>
      </c>
      <c r="N2585" s="3">
        <f t="shared" si="286"/>
        <v>57.1875</v>
      </c>
    </row>
    <row r="2586" spans="1:14" x14ac:dyDescent="0.35">
      <c r="A2586" s="2">
        <v>99245</v>
      </c>
      <c r="B2586" t="s">
        <v>8</v>
      </c>
      <c r="C2586">
        <v>861050</v>
      </c>
      <c r="D2586" t="s">
        <v>3528</v>
      </c>
      <c r="E2586">
        <v>510</v>
      </c>
      <c r="F2586" s="1">
        <v>43466</v>
      </c>
      <c r="G2586" s="3">
        <v>77.25</v>
      </c>
      <c r="H2586" s="3">
        <f t="shared" si="280"/>
        <v>29.355</v>
      </c>
      <c r="I2586" s="3">
        <f t="shared" si="281"/>
        <v>12.3291</v>
      </c>
      <c r="J2586" s="3">
        <f t="shared" si="282"/>
        <v>40.942500000000003</v>
      </c>
      <c r="K2586" s="3">
        <f t="shared" si="283"/>
        <v>43.260000000000005</v>
      </c>
      <c r="L2586" s="3">
        <f t="shared" si="284"/>
        <v>25.4925</v>
      </c>
      <c r="M2586" s="3">
        <f t="shared" si="285"/>
        <v>60.255000000000003</v>
      </c>
      <c r="N2586" s="3">
        <f t="shared" si="286"/>
        <v>57.9375</v>
      </c>
    </row>
    <row r="2587" spans="1:14" x14ac:dyDescent="0.35">
      <c r="A2587" s="2">
        <v>10060</v>
      </c>
      <c r="B2587" t="s">
        <v>8</v>
      </c>
      <c r="C2587">
        <v>930002</v>
      </c>
      <c r="D2587" t="s">
        <v>3529</v>
      </c>
      <c r="E2587">
        <v>361</v>
      </c>
      <c r="F2587" s="1">
        <v>44197</v>
      </c>
      <c r="G2587" s="3">
        <v>225</v>
      </c>
      <c r="H2587" s="3">
        <f t="shared" si="280"/>
        <v>85.5</v>
      </c>
      <c r="I2587" s="3">
        <f t="shared" si="281"/>
        <v>35.909999999999997</v>
      </c>
      <c r="J2587" s="3">
        <f t="shared" si="282"/>
        <v>119.25</v>
      </c>
      <c r="K2587" s="3">
        <f t="shared" si="283"/>
        <v>126.00000000000001</v>
      </c>
      <c r="L2587" s="3">
        <f t="shared" si="284"/>
        <v>74.25</v>
      </c>
      <c r="M2587" s="3">
        <f t="shared" si="285"/>
        <v>175.5</v>
      </c>
      <c r="N2587" s="3">
        <f t="shared" si="286"/>
        <v>168.75</v>
      </c>
    </row>
    <row r="2588" spans="1:14" x14ac:dyDescent="0.35">
      <c r="A2588" s="2">
        <v>31500</v>
      </c>
      <c r="B2588" t="s">
        <v>8</v>
      </c>
      <c r="C2588">
        <v>930004</v>
      </c>
      <c r="D2588" t="s">
        <v>3530</v>
      </c>
      <c r="E2588">
        <v>361</v>
      </c>
      <c r="F2588" s="1">
        <v>44197</v>
      </c>
      <c r="G2588" s="3">
        <v>300</v>
      </c>
      <c r="H2588" s="3">
        <f t="shared" si="280"/>
        <v>114</v>
      </c>
      <c r="I2588" s="3">
        <f t="shared" si="281"/>
        <v>47.879999999999995</v>
      </c>
      <c r="J2588" s="3">
        <f t="shared" si="282"/>
        <v>159</v>
      </c>
      <c r="K2588" s="3">
        <f t="shared" si="283"/>
        <v>168.00000000000003</v>
      </c>
      <c r="L2588" s="3">
        <f t="shared" si="284"/>
        <v>99</v>
      </c>
      <c r="M2588" s="3">
        <f t="shared" si="285"/>
        <v>234</v>
      </c>
      <c r="N2588" s="3">
        <f t="shared" si="286"/>
        <v>225</v>
      </c>
    </row>
    <row r="2589" spans="1:14" x14ac:dyDescent="0.35">
      <c r="A2589" s="2">
        <v>36556</v>
      </c>
      <c r="B2589" t="s">
        <v>8</v>
      </c>
      <c r="C2589">
        <v>930006</v>
      </c>
      <c r="D2589" t="s">
        <v>3531</v>
      </c>
      <c r="E2589">
        <v>361</v>
      </c>
      <c r="F2589" s="1">
        <v>44197</v>
      </c>
      <c r="G2589" s="3">
        <v>700</v>
      </c>
      <c r="H2589" s="3">
        <f t="shared" si="280"/>
        <v>266</v>
      </c>
      <c r="I2589" s="3">
        <f t="shared" si="281"/>
        <v>111.72</v>
      </c>
      <c r="J2589" s="3">
        <f t="shared" si="282"/>
        <v>371</v>
      </c>
      <c r="K2589" s="3">
        <f t="shared" si="283"/>
        <v>392.00000000000006</v>
      </c>
      <c r="L2589" s="3">
        <f t="shared" si="284"/>
        <v>231</v>
      </c>
      <c r="M2589" s="3">
        <f t="shared" si="285"/>
        <v>546</v>
      </c>
      <c r="N2589" s="3">
        <f t="shared" si="286"/>
        <v>525</v>
      </c>
    </row>
    <row r="2590" spans="1:14" x14ac:dyDescent="0.35">
      <c r="A2590" s="2">
        <v>32551</v>
      </c>
      <c r="B2590" t="s">
        <v>8</v>
      </c>
      <c r="C2590">
        <v>930008</v>
      </c>
      <c r="D2590" t="s">
        <v>3532</v>
      </c>
      <c r="E2590">
        <v>361</v>
      </c>
      <c r="F2590" s="1">
        <v>44197</v>
      </c>
      <c r="G2590" s="3">
        <v>400</v>
      </c>
      <c r="H2590" s="3">
        <f t="shared" si="280"/>
        <v>152</v>
      </c>
      <c r="I2590" s="3">
        <f t="shared" si="281"/>
        <v>63.839999999999996</v>
      </c>
      <c r="J2590" s="3">
        <f t="shared" si="282"/>
        <v>212</v>
      </c>
      <c r="K2590" s="3">
        <f t="shared" si="283"/>
        <v>224.00000000000003</v>
      </c>
      <c r="L2590" s="3">
        <f t="shared" si="284"/>
        <v>132</v>
      </c>
      <c r="M2590" s="3">
        <f t="shared" si="285"/>
        <v>312</v>
      </c>
      <c r="N2590" s="3">
        <f t="shared" si="286"/>
        <v>300</v>
      </c>
    </row>
    <row r="2591" spans="1:14" x14ac:dyDescent="0.35">
      <c r="A2591" s="2">
        <v>36680</v>
      </c>
      <c r="B2591" t="s">
        <v>8</v>
      </c>
      <c r="C2591">
        <v>930010</v>
      </c>
      <c r="D2591" t="s">
        <v>878</v>
      </c>
      <c r="E2591">
        <v>361</v>
      </c>
      <c r="F2591" s="1">
        <v>44197</v>
      </c>
      <c r="G2591" s="3">
        <v>200</v>
      </c>
      <c r="H2591" s="3">
        <f t="shared" si="280"/>
        <v>76</v>
      </c>
      <c r="I2591" s="3">
        <f t="shared" si="281"/>
        <v>31.919999999999998</v>
      </c>
      <c r="J2591" s="3">
        <f t="shared" si="282"/>
        <v>106</v>
      </c>
      <c r="K2591" s="3">
        <f t="shared" si="283"/>
        <v>112.00000000000001</v>
      </c>
      <c r="L2591" s="3">
        <f t="shared" si="284"/>
        <v>66</v>
      </c>
      <c r="M2591" s="3">
        <f t="shared" si="285"/>
        <v>156</v>
      </c>
      <c r="N2591" s="3">
        <f t="shared" si="286"/>
        <v>150</v>
      </c>
    </row>
    <row r="2592" spans="1:14" x14ac:dyDescent="0.35">
      <c r="A2592" s="2">
        <v>92950</v>
      </c>
      <c r="B2592" t="s">
        <v>8</v>
      </c>
      <c r="C2592">
        <v>930012</v>
      </c>
      <c r="D2592" t="s">
        <v>3533</v>
      </c>
      <c r="E2592">
        <v>361</v>
      </c>
      <c r="F2592" s="1">
        <v>44805</v>
      </c>
      <c r="G2592" s="3">
        <v>900</v>
      </c>
      <c r="H2592" s="3">
        <f t="shared" si="280"/>
        <v>342</v>
      </c>
      <c r="I2592" s="3">
        <f t="shared" si="281"/>
        <v>143.63999999999999</v>
      </c>
      <c r="J2592" s="3">
        <f t="shared" si="282"/>
        <v>477</v>
      </c>
      <c r="K2592" s="3">
        <f t="shared" si="283"/>
        <v>504.00000000000006</v>
      </c>
      <c r="L2592" s="3">
        <f t="shared" si="284"/>
        <v>297</v>
      </c>
      <c r="M2592" s="3">
        <f t="shared" si="285"/>
        <v>702</v>
      </c>
      <c r="N2592" s="3">
        <f t="shared" si="286"/>
        <v>675</v>
      </c>
    </row>
    <row r="2593" spans="1:14" x14ac:dyDescent="0.35">
      <c r="A2593" s="2">
        <v>49083</v>
      </c>
      <c r="B2593" t="s">
        <v>8</v>
      </c>
      <c r="C2593">
        <v>930014</v>
      </c>
      <c r="D2593" t="s">
        <v>3534</v>
      </c>
      <c r="E2593">
        <v>361</v>
      </c>
      <c r="F2593" s="1">
        <v>44562</v>
      </c>
      <c r="G2593" s="3">
        <v>1200</v>
      </c>
      <c r="H2593" s="3">
        <f t="shared" si="280"/>
        <v>456</v>
      </c>
      <c r="I2593" s="3">
        <f t="shared" si="281"/>
        <v>191.51999999999998</v>
      </c>
      <c r="J2593" s="3">
        <f t="shared" si="282"/>
        <v>636</v>
      </c>
      <c r="K2593" s="3">
        <f t="shared" si="283"/>
        <v>672.00000000000011</v>
      </c>
      <c r="L2593" s="3">
        <f t="shared" si="284"/>
        <v>396</v>
      </c>
      <c r="M2593" s="3">
        <f t="shared" si="285"/>
        <v>936</v>
      </c>
      <c r="N2593" s="3">
        <f t="shared" si="286"/>
        <v>900</v>
      </c>
    </row>
    <row r="2594" spans="1:14" x14ac:dyDescent="0.35">
      <c r="A2594" s="2">
        <v>43760</v>
      </c>
      <c r="B2594" t="s">
        <v>8</v>
      </c>
      <c r="C2594">
        <v>930016</v>
      </c>
      <c r="D2594" t="s">
        <v>3535</v>
      </c>
      <c r="E2594">
        <v>361</v>
      </c>
      <c r="F2594" s="1">
        <v>44562</v>
      </c>
      <c r="G2594" s="3">
        <v>132.5</v>
      </c>
      <c r="H2594" s="3">
        <f t="shared" si="280"/>
        <v>50.35</v>
      </c>
      <c r="I2594" s="3">
        <f t="shared" si="281"/>
        <v>21.146999999999998</v>
      </c>
      <c r="J2594" s="3">
        <f t="shared" si="282"/>
        <v>70.225000000000009</v>
      </c>
      <c r="K2594" s="3">
        <f t="shared" si="283"/>
        <v>74.2</v>
      </c>
      <c r="L2594" s="3">
        <f t="shared" si="284"/>
        <v>43.725000000000001</v>
      </c>
      <c r="M2594" s="3">
        <f t="shared" si="285"/>
        <v>103.35000000000001</v>
      </c>
      <c r="N2594" s="3">
        <f t="shared" si="286"/>
        <v>99.375</v>
      </c>
    </row>
    <row r="2595" spans="1:14" x14ac:dyDescent="0.35">
      <c r="A2595" s="2">
        <v>30901</v>
      </c>
      <c r="B2595" t="s">
        <v>8</v>
      </c>
      <c r="C2595">
        <v>930018</v>
      </c>
      <c r="D2595" t="s">
        <v>3536</v>
      </c>
      <c r="E2595">
        <v>361</v>
      </c>
      <c r="F2595" s="1">
        <v>44562</v>
      </c>
      <c r="G2595" s="3">
        <v>250</v>
      </c>
      <c r="H2595" s="3">
        <f t="shared" si="280"/>
        <v>95</v>
      </c>
      <c r="I2595" s="3">
        <f t="shared" si="281"/>
        <v>39.9</v>
      </c>
      <c r="J2595" s="3">
        <f t="shared" si="282"/>
        <v>132.5</v>
      </c>
      <c r="K2595" s="3">
        <f t="shared" si="283"/>
        <v>140</v>
      </c>
      <c r="L2595" s="3">
        <f t="shared" si="284"/>
        <v>82.5</v>
      </c>
      <c r="M2595" s="3">
        <f t="shared" si="285"/>
        <v>195</v>
      </c>
      <c r="N2595" s="3">
        <f t="shared" si="286"/>
        <v>187.5</v>
      </c>
    </row>
    <row r="2596" spans="1:14" x14ac:dyDescent="0.35">
      <c r="A2596" s="2">
        <v>10061</v>
      </c>
      <c r="B2596" t="s">
        <v>8</v>
      </c>
      <c r="C2596">
        <v>930020</v>
      </c>
      <c r="D2596" t="s">
        <v>3537</v>
      </c>
      <c r="E2596">
        <v>361</v>
      </c>
      <c r="F2596" s="1">
        <v>44562</v>
      </c>
      <c r="G2596" s="3">
        <v>217</v>
      </c>
      <c r="H2596" s="3">
        <f t="shared" si="280"/>
        <v>82.460000000000008</v>
      </c>
      <c r="I2596" s="3">
        <f t="shared" si="281"/>
        <v>34.633200000000002</v>
      </c>
      <c r="J2596" s="3">
        <f t="shared" si="282"/>
        <v>115.01</v>
      </c>
      <c r="K2596" s="3">
        <f t="shared" si="283"/>
        <v>121.52000000000001</v>
      </c>
      <c r="L2596" s="3">
        <f t="shared" si="284"/>
        <v>71.61</v>
      </c>
      <c r="M2596" s="3">
        <f t="shared" si="285"/>
        <v>169.26000000000002</v>
      </c>
      <c r="N2596" s="3">
        <f t="shared" si="286"/>
        <v>162.75</v>
      </c>
    </row>
    <row r="2597" spans="1:14" x14ac:dyDescent="0.35">
      <c r="A2597" s="2">
        <v>10021</v>
      </c>
      <c r="B2597" t="s">
        <v>8</v>
      </c>
      <c r="C2597">
        <v>970001</v>
      </c>
      <c r="D2597" t="s">
        <v>3538</v>
      </c>
      <c r="E2597">
        <v>983</v>
      </c>
      <c r="F2597" s="1">
        <v>43466</v>
      </c>
      <c r="G2597" s="3">
        <v>105</v>
      </c>
      <c r="H2597" s="3">
        <f t="shared" si="280"/>
        <v>39.9</v>
      </c>
      <c r="I2597" s="3">
        <f t="shared" si="281"/>
        <v>16.757999999999999</v>
      </c>
      <c r="J2597" s="3">
        <f t="shared" si="282"/>
        <v>55.650000000000006</v>
      </c>
      <c r="K2597" s="3">
        <f t="shared" si="283"/>
        <v>58.800000000000004</v>
      </c>
      <c r="L2597" s="3">
        <f t="shared" si="284"/>
        <v>34.65</v>
      </c>
      <c r="M2597" s="3">
        <f t="shared" si="285"/>
        <v>81.900000000000006</v>
      </c>
      <c r="N2597" s="3">
        <f t="shared" si="286"/>
        <v>78.75</v>
      </c>
    </row>
    <row r="2598" spans="1:14" x14ac:dyDescent="0.35">
      <c r="A2598" s="2">
        <v>11201</v>
      </c>
      <c r="B2598" t="s">
        <v>8</v>
      </c>
      <c r="C2598">
        <v>970002</v>
      </c>
      <c r="D2598" t="s">
        <v>422</v>
      </c>
      <c r="E2598">
        <v>975</v>
      </c>
      <c r="F2598" s="1">
        <v>36892</v>
      </c>
      <c r="G2598" s="3">
        <v>45</v>
      </c>
      <c r="H2598" s="3">
        <f t="shared" si="280"/>
        <v>17.100000000000001</v>
      </c>
      <c r="I2598" s="3">
        <f t="shared" si="281"/>
        <v>7.1820000000000004</v>
      </c>
      <c r="J2598" s="3">
        <f t="shared" si="282"/>
        <v>23.85</v>
      </c>
      <c r="K2598" s="3">
        <f t="shared" si="283"/>
        <v>25.200000000000003</v>
      </c>
      <c r="L2598" s="3">
        <f t="shared" si="284"/>
        <v>14.850000000000001</v>
      </c>
      <c r="M2598" s="3">
        <f t="shared" si="285"/>
        <v>35.1</v>
      </c>
      <c r="N2598" s="3">
        <f t="shared" si="286"/>
        <v>33.75</v>
      </c>
    </row>
    <row r="2599" spans="1:14" x14ac:dyDescent="0.35">
      <c r="A2599" s="2" t="s">
        <v>3540</v>
      </c>
      <c r="B2599" t="s">
        <v>8</v>
      </c>
      <c r="C2599">
        <v>970003</v>
      </c>
      <c r="D2599" t="s">
        <v>3541</v>
      </c>
      <c r="E2599">
        <v>636</v>
      </c>
      <c r="F2599" s="1">
        <v>43466</v>
      </c>
      <c r="G2599" s="3">
        <v>20</v>
      </c>
      <c r="H2599" s="3">
        <f t="shared" si="280"/>
        <v>7.6</v>
      </c>
      <c r="I2599" s="3">
        <f t="shared" si="281"/>
        <v>3.1919999999999997</v>
      </c>
      <c r="J2599" s="3">
        <f t="shared" si="282"/>
        <v>10.600000000000001</v>
      </c>
      <c r="K2599" s="3">
        <f t="shared" si="283"/>
        <v>11.200000000000001</v>
      </c>
      <c r="L2599" s="3">
        <f t="shared" si="284"/>
        <v>6.6000000000000005</v>
      </c>
      <c r="M2599" s="3">
        <f t="shared" si="285"/>
        <v>15.600000000000001</v>
      </c>
      <c r="N2599" s="3">
        <f t="shared" si="286"/>
        <v>15</v>
      </c>
    </row>
    <row r="2600" spans="1:14" x14ac:dyDescent="0.35">
      <c r="A2600" s="2">
        <v>10022</v>
      </c>
      <c r="B2600" t="s">
        <v>8</v>
      </c>
      <c r="C2600">
        <v>970004</v>
      </c>
      <c r="D2600" t="s">
        <v>3542</v>
      </c>
      <c r="E2600">
        <v>983</v>
      </c>
      <c r="F2600" s="1">
        <v>43466</v>
      </c>
      <c r="G2600" s="3">
        <v>130.25</v>
      </c>
      <c r="H2600" s="3">
        <f t="shared" si="280"/>
        <v>49.494999999999997</v>
      </c>
      <c r="I2600" s="3">
        <f t="shared" si="281"/>
        <v>20.787899999999997</v>
      </c>
      <c r="J2600" s="3">
        <f t="shared" si="282"/>
        <v>69.032499999999999</v>
      </c>
      <c r="K2600" s="3">
        <f t="shared" si="283"/>
        <v>72.940000000000012</v>
      </c>
      <c r="L2600" s="3">
        <f t="shared" si="284"/>
        <v>42.982500000000002</v>
      </c>
      <c r="M2600" s="3">
        <f t="shared" si="285"/>
        <v>101.595</v>
      </c>
      <c r="N2600" s="3">
        <f t="shared" si="286"/>
        <v>97.6875</v>
      </c>
    </row>
    <row r="2601" spans="1:14" x14ac:dyDescent="0.35">
      <c r="A2601" s="2">
        <v>29888</v>
      </c>
      <c r="B2601" t="s">
        <v>8</v>
      </c>
      <c r="C2601">
        <v>970005</v>
      </c>
      <c r="D2601" t="s">
        <v>141</v>
      </c>
      <c r="E2601">
        <v>975</v>
      </c>
      <c r="F2601" s="1">
        <v>44927</v>
      </c>
      <c r="G2601" s="3">
        <v>2800</v>
      </c>
      <c r="H2601" s="3">
        <f t="shared" si="280"/>
        <v>1064</v>
      </c>
      <c r="I2601" s="3">
        <f t="shared" si="281"/>
        <v>446.88</v>
      </c>
      <c r="J2601" s="3">
        <f t="shared" si="282"/>
        <v>1484</v>
      </c>
      <c r="K2601" s="3">
        <f t="shared" si="283"/>
        <v>1568.0000000000002</v>
      </c>
      <c r="L2601" s="3">
        <f t="shared" si="284"/>
        <v>924</v>
      </c>
      <c r="M2601" s="3">
        <f t="shared" si="285"/>
        <v>2184</v>
      </c>
      <c r="N2601" s="3">
        <f t="shared" si="286"/>
        <v>2100</v>
      </c>
    </row>
    <row r="2602" spans="1:14" x14ac:dyDescent="0.35">
      <c r="A2602" s="2">
        <v>64425</v>
      </c>
      <c r="B2602" t="s">
        <v>8</v>
      </c>
      <c r="C2602">
        <v>970006</v>
      </c>
      <c r="D2602" t="s">
        <v>3543</v>
      </c>
      <c r="E2602">
        <v>983</v>
      </c>
      <c r="F2602" s="1">
        <v>45209</v>
      </c>
      <c r="G2602" s="3">
        <v>1700</v>
      </c>
      <c r="H2602" s="3">
        <f t="shared" si="280"/>
        <v>646</v>
      </c>
      <c r="I2602" s="3">
        <f t="shared" si="281"/>
        <v>271.32</v>
      </c>
      <c r="J2602" s="3">
        <f t="shared" si="282"/>
        <v>901</v>
      </c>
      <c r="K2602" s="3">
        <f t="shared" si="283"/>
        <v>952.00000000000011</v>
      </c>
      <c r="L2602" s="3">
        <f t="shared" si="284"/>
        <v>561</v>
      </c>
      <c r="M2602" s="3">
        <f t="shared" si="285"/>
        <v>1326</v>
      </c>
      <c r="N2602" s="3">
        <f t="shared" si="286"/>
        <v>1275</v>
      </c>
    </row>
    <row r="2603" spans="1:14" x14ac:dyDescent="0.35">
      <c r="A2603" s="2">
        <v>10060</v>
      </c>
      <c r="B2603" t="s">
        <v>8</v>
      </c>
      <c r="C2603">
        <v>970007</v>
      </c>
      <c r="D2603" t="s">
        <v>3544</v>
      </c>
      <c r="E2603">
        <v>983</v>
      </c>
      <c r="F2603" s="1">
        <v>44197</v>
      </c>
      <c r="G2603" s="3">
        <v>250</v>
      </c>
      <c r="H2603" s="3">
        <f t="shared" si="280"/>
        <v>95</v>
      </c>
      <c r="I2603" s="3">
        <f t="shared" si="281"/>
        <v>39.9</v>
      </c>
      <c r="J2603" s="3">
        <f t="shared" si="282"/>
        <v>132.5</v>
      </c>
      <c r="K2603" s="3">
        <f t="shared" si="283"/>
        <v>140</v>
      </c>
      <c r="L2603" s="3">
        <f t="shared" si="284"/>
        <v>82.5</v>
      </c>
      <c r="M2603" s="3">
        <f t="shared" si="285"/>
        <v>195</v>
      </c>
      <c r="N2603" s="3">
        <f t="shared" si="286"/>
        <v>187.5</v>
      </c>
    </row>
    <row r="2604" spans="1:14" x14ac:dyDescent="0.35">
      <c r="A2604" s="2">
        <v>29883</v>
      </c>
      <c r="B2604" t="s">
        <v>8</v>
      </c>
      <c r="C2604">
        <v>970008</v>
      </c>
      <c r="D2604" t="s">
        <v>142</v>
      </c>
      <c r="E2604">
        <v>975</v>
      </c>
      <c r="F2604" s="1">
        <v>44927</v>
      </c>
      <c r="G2604" s="3">
        <v>2500</v>
      </c>
      <c r="H2604" s="3">
        <f t="shared" si="280"/>
        <v>950</v>
      </c>
      <c r="I2604" s="3">
        <f t="shared" si="281"/>
        <v>399</v>
      </c>
      <c r="J2604" s="3">
        <f t="shared" si="282"/>
        <v>1325</v>
      </c>
      <c r="K2604" s="3">
        <f t="shared" si="283"/>
        <v>1400.0000000000002</v>
      </c>
      <c r="L2604" s="3">
        <f t="shared" si="284"/>
        <v>825</v>
      </c>
      <c r="M2604" s="3">
        <f t="shared" si="285"/>
        <v>1950</v>
      </c>
      <c r="N2604" s="3">
        <f t="shared" si="286"/>
        <v>1875</v>
      </c>
    </row>
    <row r="2605" spans="1:14" x14ac:dyDescent="0.35">
      <c r="A2605" s="2">
        <v>51798</v>
      </c>
      <c r="B2605" t="s">
        <v>8</v>
      </c>
      <c r="C2605">
        <v>970009</v>
      </c>
      <c r="D2605" t="s">
        <v>3545</v>
      </c>
      <c r="E2605">
        <v>983</v>
      </c>
      <c r="F2605" s="1">
        <v>45209</v>
      </c>
      <c r="G2605" s="3">
        <v>150</v>
      </c>
      <c r="H2605" s="3">
        <f t="shared" si="280"/>
        <v>57</v>
      </c>
      <c r="I2605" s="3">
        <f t="shared" si="281"/>
        <v>23.939999999999998</v>
      </c>
      <c r="J2605" s="3">
        <f t="shared" si="282"/>
        <v>79.5</v>
      </c>
      <c r="K2605" s="3">
        <f t="shared" si="283"/>
        <v>84.000000000000014</v>
      </c>
      <c r="L2605" s="3">
        <f t="shared" si="284"/>
        <v>49.5</v>
      </c>
      <c r="M2605" s="3">
        <f t="shared" si="285"/>
        <v>117</v>
      </c>
      <c r="N2605" s="3">
        <f t="shared" si="286"/>
        <v>112.5</v>
      </c>
    </row>
    <row r="2606" spans="1:14" x14ac:dyDescent="0.35">
      <c r="A2606" s="2">
        <v>10061</v>
      </c>
      <c r="B2606" t="s">
        <v>8</v>
      </c>
      <c r="C2606">
        <v>970010</v>
      </c>
      <c r="D2606" t="s">
        <v>3546</v>
      </c>
      <c r="E2606">
        <v>983</v>
      </c>
      <c r="F2606" s="1">
        <v>44197</v>
      </c>
      <c r="G2606" s="3">
        <v>440</v>
      </c>
      <c r="H2606" s="3">
        <f t="shared" si="280"/>
        <v>167.2</v>
      </c>
      <c r="I2606" s="3">
        <f t="shared" si="281"/>
        <v>70.22399999999999</v>
      </c>
      <c r="J2606" s="3">
        <f t="shared" si="282"/>
        <v>233.20000000000002</v>
      </c>
      <c r="K2606" s="3">
        <f t="shared" si="283"/>
        <v>246.40000000000003</v>
      </c>
      <c r="L2606" s="3">
        <f t="shared" si="284"/>
        <v>145.20000000000002</v>
      </c>
      <c r="M2606" s="3">
        <f t="shared" si="285"/>
        <v>343.2</v>
      </c>
      <c r="N2606" s="3">
        <f t="shared" si="286"/>
        <v>330</v>
      </c>
    </row>
    <row r="2607" spans="1:14" x14ac:dyDescent="0.35">
      <c r="A2607" s="2">
        <v>64450</v>
      </c>
      <c r="B2607" t="s">
        <v>8</v>
      </c>
      <c r="C2607">
        <v>970011</v>
      </c>
      <c r="D2607" t="s">
        <v>3548</v>
      </c>
      <c r="E2607">
        <v>983</v>
      </c>
      <c r="F2607" s="1">
        <v>45209</v>
      </c>
      <c r="G2607" s="3">
        <v>1700</v>
      </c>
      <c r="H2607" s="3">
        <f t="shared" si="280"/>
        <v>646</v>
      </c>
      <c r="I2607" s="3">
        <f t="shared" si="281"/>
        <v>271.32</v>
      </c>
      <c r="J2607" s="3">
        <f t="shared" si="282"/>
        <v>901</v>
      </c>
      <c r="K2607" s="3">
        <f t="shared" si="283"/>
        <v>952.00000000000011</v>
      </c>
      <c r="L2607" s="3">
        <f t="shared" si="284"/>
        <v>561</v>
      </c>
      <c r="M2607" s="3">
        <f t="shared" si="285"/>
        <v>1326</v>
      </c>
      <c r="N2607" s="3">
        <f t="shared" si="286"/>
        <v>1275</v>
      </c>
    </row>
    <row r="2608" spans="1:14" x14ac:dyDescent="0.35">
      <c r="A2608" s="2">
        <v>36555</v>
      </c>
      <c r="B2608" t="s">
        <v>8</v>
      </c>
      <c r="C2608">
        <v>970012</v>
      </c>
      <c r="D2608" t="s">
        <v>3549</v>
      </c>
      <c r="E2608">
        <v>983</v>
      </c>
      <c r="F2608" s="1">
        <v>44927</v>
      </c>
      <c r="G2608" s="3">
        <v>850</v>
      </c>
      <c r="H2608" s="3">
        <f t="shared" si="280"/>
        <v>323</v>
      </c>
      <c r="I2608" s="3">
        <f t="shared" si="281"/>
        <v>135.66</v>
      </c>
      <c r="J2608" s="3">
        <f t="shared" si="282"/>
        <v>450.5</v>
      </c>
      <c r="K2608" s="3">
        <f t="shared" si="283"/>
        <v>476.00000000000006</v>
      </c>
      <c r="L2608" s="3">
        <f t="shared" si="284"/>
        <v>280.5</v>
      </c>
      <c r="M2608" s="3">
        <f t="shared" si="285"/>
        <v>663</v>
      </c>
      <c r="N2608" s="3">
        <f t="shared" si="286"/>
        <v>637.5</v>
      </c>
    </row>
    <row r="2609" spans="1:14" x14ac:dyDescent="0.35">
      <c r="A2609" s="2">
        <v>10080</v>
      </c>
      <c r="B2609" t="s">
        <v>8</v>
      </c>
      <c r="C2609">
        <v>970013</v>
      </c>
      <c r="D2609" t="s">
        <v>3550</v>
      </c>
      <c r="E2609">
        <v>983</v>
      </c>
      <c r="F2609" s="1">
        <v>44197</v>
      </c>
      <c r="G2609" s="3">
        <v>265</v>
      </c>
      <c r="H2609" s="3">
        <f t="shared" si="280"/>
        <v>100.7</v>
      </c>
      <c r="I2609" s="3">
        <f t="shared" si="281"/>
        <v>42.293999999999997</v>
      </c>
      <c r="J2609" s="3">
        <f t="shared" si="282"/>
        <v>140.45000000000002</v>
      </c>
      <c r="K2609" s="3">
        <f t="shared" si="283"/>
        <v>148.4</v>
      </c>
      <c r="L2609" s="3">
        <f t="shared" si="284"/>
        <v>87.45</v>
      </c>
      <c r="M2609" s="3">
        <f t="shared" si="285"/>
        <v>206.70000000000002</v>
      </c>
      <c r="N2609" s="3">
        <f t="shared" si="286"/>
        <v>198.75</v>
      </c>
    </row>
    <row r="2610" spans="1:14" x14ac:dyDescent="0.35">
      <c r="A2610" s="2">
        <v>36568</v>
      </c>
      <c r="B2610" t="s">
        <v>8</v>
      </c>
      <c r="C2610">
        <v>970014</v>
      </c>
      <c r="D2610" t="s">
        <v>1036</v>
      </c>
      <c r="E2610">
        <v>983</v>
      </c>
      <c r="F2610" s="1">
        <v>44927</v>
      </c>
      <c r="G2610" s="3">
        <v>850</v>
      </c>
      <c r="H2610" s="3">
        <f t="shared" si="280"/>
        <v>323</v>
      </c>
      <c r="I2610" s="3">
        <f t="shared" si="281"/>
        <v>135.66</v>
      </c>
      <c r="J2610" s="3">
        <f t="shared" si="282"/>
        <v>450.5</v>
      </c>
      <c r="K2610" s="3">
        <f t="shared" si="283"/>
        <v>476.00000000000006</v>
      </c>
      <c r="L2610" s="3">
        <f t="shared" si="284"/>
        <v>280.5</v>
      </c>
      <c r="M2610" s="3">
        <f t="shared" si="285"/>
        <v>663</v>
      </c>
      <c r="N2610" s="3">
        <f t="shared" si="286"/>
        <v>637.5</v>
      </c>
    </row>
    <row r="2611" spans="1:14" x14ac:dyDescent="0.35">
      <c r="A2611" s="2">
        <v>36584</v>
      </c>
      <c r="B2611" t="s">
        <v>8</v>
      </c>
      <c r="C2611">
        <v>970015</v>
      </c>
      <c r="D2611" t="s">
        <v>1037</v>
      </c>
      <c r="E2611">
        <v>983</v>
      </c>
      <c r="F2611" s="1">
        <v>44927</v>
      </c>
      <c r="G2611" s="3">
        <v>850</v>
      </c>
      <c r="H2611" s="3">
        <f t="shared" si="280"/>
        <v>323</v>
      </c>
      <c r="I2611" s="3">
        <f t="shared" si="281"/>
        <v>135.66</v>
      </c>
      <c r="J2611" s="3">
        <f t="shared" si="282"/>
        <v>450.5</v>
      </c>
      <c r="K2611" s="3">
        <f t="shared" si="283"/>
        <v>476.00000000000006</v>
      </c>
      <c r="L2611" s="3">
        <f t="shared" si="284"/>
        <v>280.5</v>
      </c>
      <c r="M2611" s="3">
        <f t="shared" si="285"/>
        <v>663</v>
      </c>
      <c r="N2611" s="3">
        <f t="shared" si="286"/>
        <v>637.5</v>
      </c>
    </row>
    <row r="2612" spans="1:14" x14ac:dyDescent="0.35">
      <c r="A2612" s="2">
        <v>10081</v>
      </c>
      <c r="B2612" t="s">
        <v>8</v>
      </c>
      <c r="C2612">
        <v>970016</v>
      </c>
      <c r="D2612" t="s">
        <v>3553</v>
      </c>
      <c r="E2612">
        <v>983</v>
      </c>
      <c r="F2612" s="1">
        <v>44197</v>
      </c>
      <c r="G2612" s="3">
        <v>425</v>
      </c>
      <c r="H2612" s="3">
        <f t="shared" si="280"/>
        <v>161.5</v>
      </c>
      <c r="I2612" s="3">
        <f t="shared" si="281"/>
        <v>67.83</v>
      </c>
      <c r="J2612" s="3">
        <f t="shared" si="282"/>
        <v>225.25</v>
      </c>
      <c r="K2612" s="3">
        <f t="shared" si="283"/>
        <v>238.00000000000003</v>
      </c>
      <c r="L2612" s="3">
        <f t="shared" si="284"/>
        <v>140.25</v>
      </c>
      <c r="M2612" s="3">
        <f t="shared" si="285"/>
        <v>331.5</v>
      </c>
      <c r="N2612" s="3">
        <f t="shared" si="286"/>
        <v>318.75</v>
      </c>
    </row>
    <row r="2613" spans="1:14" x14ac:dyDescent="0.35">
      <c r="A2613" s="2">
        <v>29828</v>
      </c>
      <c r="B2613" t="s">
        <v>8</v>
      </c>
      <c r="C2613">
        <v>970017</v>
      </c>
      <c r="D2613" t="s">
        <v>38</v>
      </c>
      <c r="E2613">
        <v>983</v>
      </c>
      <c r="F2613" s="1">
        <v>44927</v>
      </c>
      <c r="G2613" s="3">
        <v>2700</v>
      </c>
      <c r="H2613" s="3">
        <f t="shared" si="280"/>
        <v>1026</v>
      </c>
      <c r="I2613" s="3">
        <f t="shared" si="281"/>
        <v>430.91999999999996</v>
      </c>
      <c r="J2613" s="3">
        <f t="shared" si="282"/>
        <v>1431</v>
      </c>
      <c r="K2613" s="3">
        <f t="shared" si="283"/>
        <v>1512.0000000000002</v>
      </c>
      <c r="L2613" s="3">
        <f t="shared" si="284"/>
        <v>891</v>
      </c>
      <c r="M2613" s="3">
        <f t="shared" si="285"/>
        <v>2106</v>
      </c>
      <c r="N2613" s="3">
        <f t="shared" si="286"/>
        <v>2025</v>
      </c>
    </row>
    <row r="2614" spans="1:14" x14ac:dyDescent="0.35">
      <c r="A2614" s="2">
        <v>29826</v>
      </c>
      <c r="B2614" t="s">
        <v>8</v>
      </c>
      <c r="C2614">
        <v>970018</v>
      </c>
      <c r="D2614" t="s">
        <v>37</v>
      </c>
      <c r="E2614">
        <v>983</v>
      </c>
      <c r="F2614" s="1">
        <v>44927</v>
      </c>
      <c r="G2614" s="3">
        <v>500</v>
      </c>
      <c r="H2614" s="3">
        <f t="shared" si="280"/>
        <v>190</v>
      </c>
      <c r="I2614" s="3">
        <f t="shared" si="281"/>
        <v>79.8</v>
      </c>
      <c r="J2614" s="3">
        <f t="shared" si="282"/>
        <v>265</v>
      </c>
      <c r="K2614" s="3">
        <f t="shared" si="283"/>
        <v>280</v>
      </c>
      <c r="L2614" s="3">
        <f t="shared" si="284"/>
        <v>165</v>
      </c>
      <c r="M2614" s="3">
        <f t="shared" si="285"/>
        <v>390</v>
      </c>
      <c r="N2614" s="3">
        <f t="shared" si="286"/>
        <v>375</v>
      </c>
    </row>
    <row r="2615" spans="1:14" x14ac:dyDescent="0.35">
      <c r="A2615" s="2">
        <v>10120</v>
      </c>
      <c r="B2615" t="s">
        <v>8</v>
      </c>
      <c r="C2615">
        <v>970019</v>
      </c>
      <c r="D2615" t="s">
        <v>3556</v>
      </c>
      <c r="E2615">
        <v>983</v>
      </c>
      <c r="F2615" s="1">
        <v>43466</v>
      </c>
      <c r="G2615" s="3">
        <v>123</v>
      </c>
      <c r="H2615" s="3">
        <f t="shared" si="280"/>
        <v>46.74</v>
      </c>
      <c r="I2615" s="3">
        <f t="shared" si="281"/>
        <v>19.630800000000001</v>
      </c>
      <c r="J2615" s="3">
        <f t="shared" si="282"/>
        <v>65.19</v>
      </c>
      <c r="K2615" s="3">
        <f t="shared" si="283"/>
        <v>68.88000000000001</v>
      </c>
      <c r="L2615" s="3">
        <f t="shared" si="284"/>
        <v>40.590000000000003</v>
      </c>
      <c r="M2615" s="3">
        <f t="shared" si="285"/>
        <v>95.94</v>
      </c>
      <c r="N2615" s="3">
        <f t="shared" si="286"/>
        <v>92.25</v>
      </c>
    </row>
    <row r="2616" spans="1:14" x14ac:dyDescent="0.35">
      <c r="A2616" s="2">
        <v>71271</v>
      </c>
      <c r="B2616" t="s">
        <v>8</v>
      </c>
      <c r="C2616">
        <v>970020</v>
      </c>
      <c r="D2616" t="s">
        <v>2565</v>
      </c>
      <c r="E2616">
        <v>983</v>
      </c>
      <c r="F2616" s="1">
        <v>43466</v>
      </c>
      <c r="G2616" s="3">
        <v>150</v>
      </c>
      <c r="H2616" s="3">
        <f t="shared" si="280"/>
        <v>57</v>
      </c>
      <c r="I2616" s="3">
        <f t="shared" si="281"/>
        <v>23.939999999999998</v>
      </c>
      <c r="J2616" s="3">
        <f t="shared" si="282"/>
        <v>79.5</v>
      </c>
      <c r="K2616" s="3">
        <f t="shared" si="283"/>
        <v>84.000000000000014</v>
      </c>
      <c r="L2616" s="3">
        <f t="shared" si="284"/>
        <v>49.5</v>
      </c>
      <c r="M2616" s="3">
        <f t="shared" si="285"/>
        <v>117</v>
      </c>
      <c r="N2616" s="3">
        <f t="shared" si="286"/>
        <v>112.5</v>
      </c>
    </row>
    <row r="2617" spans="1:14" x14ac:dyDescent="0.35">
      <c r="A2617" s="2">
        <v>25240</v>
      </c>
      <c r="B2617" t="s">
        <v>8</v>
      </c>
      <c r="C2617">
        <v>970021</v>
      </c>
      <c r="D2617" t="s">
        <v>150</v>
      </c>
      <c r="E2617">
        <v>975</v>
      </c>
      <c r="F2617" s="1">
        <v>44927</v>
      </c>
      <c r="G2617" s="3">
        <v>1325</v>
      </c>
      <c r="H2617" s="3">
        <f t="shared" si="280"/>
        <v>503.5</v>
      </c>
      <c r="I2617" s="3">
        <f t="shared" si="281"/>
        <v>211.47</v>
      </c>
      <c r="J2617" s="3">
        <f t="shared" si="282"/>
        <v>702.25</v>
      </c>
      <c r="K2617" s="3">
        <f t="shared" si="283"/>
        <v>742.00000000000011</v>
      </c>
      <c r="L2617" s="3">
        <f t="shared" si="284"/>
        <v>437.25</v>
      </c>
      <c r="M2617" s="3">
        <f t="shared" si="285"/>
        <v>1033.5</v>
      </c>
      <c r="N2617" s="3">
        <f t="shared" si="286"/>
        <v>993.75</v>
      </c>
    </row>
    <row r="2618" spans="1:14" x14ac:dyDescent="0.35">
      <c r="A2618" s="2">
        <v>10140</v>
      </c>
      <c r="B2618" t="s">
        <v>8</v>
      </c>
      <c r="C2618">
        <v>970022</v>
      </c>
      <c r="D2618" t="s">
        <v>233</v>
      </c>
      <c r="E2618">
        <v>983</v>
      </c>
      <c r="F2618" s="1">
        <v>43466</v>
      </c>
      <c r="G2618" s="3">
        <v>500</v>
      </c>
      <c r="H2618" s="3">
        <f t="shared" si="280"/>
        <v>190</v>
      </c>
      <c r="I2618" s="3">
        <f t="shared" si="281"/>
        <v>79.8</v>
      </c>
      <c r="J2618" s="3">
        <f t="shared" si="282"/>
        <v>265</v>
      </c>
      <c r="K2618" s="3">
        <f t="shared" si="283"/>
        <v>280</v>
      </c>
      <c r="L2618" s="3">
        <f t="shared" si="284"/>
        <v>165</v>
      </c>
      <c r="M2618" s="3">
        <f t="shared" si="285"/>
        <v>390</v>
      </c>
      <c r="N2618" s="3">
        <f t="shared" si="286"/>
        <v>375</v>
      </c>
    </row>
    <row r="2619" spans="1:14" x14ac:dyDescent="0.35">
      <c r="A2619" s="2">
        <v>29876</v>
      </c>
      <c r="B2619" t="s">
        <v>8</v>
      </c>
      <c r="C2619">
        <v>970023</v>
      </c>
      <c r="D2619" t="s">
        <v>149</v>
      </c>
      <c r="E2619">
        <v>983</v>
      </c>
      <c r="F2619" s="1">
        <v>44562</v>
      </c>
      <c r="G2619" s="3">
        <v>2000</v>
      </c>
      <c r="H2619" s="3">
        <f t="shared" si="280"/>
        <v>760</v>
      </c>
      <c r="I2619" s="3">
        <f t="shared" si="281"/>
        <v>319.2</v>
      </c>
      <c r="J2619" s="3">
        <f t="shared" si="282"/>
        <v>1060</v>
      </c>
      <c r="K2619" s="3">
        <f t="shared" si="283"/>
        <v>1120</v>
      </c>
      <c r="L2619" s="3">
        <f t="shared" si="284"/>
        <v>660</v>
      </c>
      <c r="M2619" s="3">
        <f t="shared" si="285"/>
        <v>1560</v>
      </c>
      <c r="N2619" s="3">
        <f t="shared" si="286"/>
        <v>1500</v>
      </c>
    </row>
    <row r="2620" spans="1:14" x14ac:dyDescent="0.35">
      <c r="A2620" s="2">
        <v>45340</v>
      </c>
      <c r="B2620" t="s">
        <v>8</v>
      </c>
      <c r="C2620">
        <v>970024</v>
      </c>
      <c r="D2620" t="s">
        <v>151</v>
      </c>
      <c r="E2620">
        <v>975</v>
      </c>
      <c r="F2620" s="1">
        <v>43466</v>
      </c>
      <c r="G2620" s="3">
        <v>1200</v>
      </c>
      <c r="H2620" s="3">
        <f t="shared" si="280"/>
        <v>456</v>
      </c>
      <c r="I2620" s="3">
        <f t="shared" si="281"/>
        <v>191.51999999999998</v>
      </c>
      <c r="J2620" s="3">
        <f t="shared" si="282"/>
        <v>636</v>
      </c>
      <c r="K2620" s="3">
        <f t="shared" si="283"/>
        <v>672.00000000000011</v>
      </c>
      <c r="L2620" s="3">
        <f t="shared" si="284"/>
        <v>396</v>
      </c>
      <c r="M2620" s="3">
        <f t="shared" si="285"/>
        <v>936</v>
      </c>
      <c r="N2620" s="3">
        <f t="shared" si="286"/>
        <v>900</v>
      </c>
    </row>
    <row r="2621" spans="1:14" x14ac:dyDescent="0.35">
      <c r="A2621" s="2">
        <v>10160</v>
      </c>
      <c r="B2621" t="s">
        <v>8</v>
      </c>
      <c r="C2621">
        <v>970025</v>
      </c>
      <c r="D2621" t="s">
        <v>3559</v>
      </c>
      <c r="E2621">
        <v>983</v>
      </c>
      <c r="F2621" s="1">
        <v>43466</v>
      </c>
      <c r="G2621" s="3">
        <v>210</v>
      </c>
      <c r="H2621" s="3">
        <f t="shared" si="280"/>
        <v>79.8</v>
      </c>
      <c r="I2621" s="3">
        <f t="shared" si="281"/>
        <v>33.515999999999998</v>
      </c>
      <c r="J2621" s="3">
        <f t="shared" si="282"/>
        <v>111.30000000000001</v>
      </c>
      <c r="K2621" s="3">
        <f t="shared" si="283"/>
        <v>117.60000000000001</v>
      </c>
      <c r="L2621" s="3">
        <f t="shared" si="284"/>
        <v>69.3</v>
      </c>
      <c r="M2621" s="3">
        <f t="shared" si="285"/>
        <v>163.80000000000001</v>
      </c>
      <c r="N2621" s="3">
        <f t="shared" si="286"/>
        <v>157.5</v>
      </c>
    </row>
    <row r="2622" spans="1:14" x14ac:dyDescent="0.35">
      <c r="A2622" s="2">
        <v>12004</v>
      </c>
      <c r="B2622" t="s">
        <v>8</v>
      </c>
      <c r="C2622">
        <v>970026</v>
      </c>
      <c r="D2622" t="s">
        <v>3561</v>
      </c>
      <c r="E2622">
        <v>975</v>
      </c>
      <c r="F2622" s="1">
        <v>43466</v>
      </c>
      <c r="G2622" s="3">
        <v>400</v>
      </c>
      <c r="H2622" s="3">
        <f t="shared" si="280"/>
        <v>152</v>
      </c>
      <c r="I2622" s="3">
        <f t="shared" si="281"/>
        <v>63.839999999999996</v>
      </c>
      <c r="J2622" s="3">
        <f t="shared" si="282"/>
        <v>212</v>
      </c>
      <c r="K2622" s="3">
        <f t="shared" si="283"/>
        <v>224.00000000000003</v>
      </c>
      <c r="L2622" s="3">
        <f t="shared" si="284"/>
        <v>132</v>
      </c>
      <c r="M2622" s="3">
        <f t="shared" si="285"/>
        <v>312</v>
      </c>
      <c r="N2622" s="3">
        <f t="shared" si="286"/>
        <v>300</v>
      </c>
    </row>
    <row r="2623" spans="1:14" x14ac:dyDescent="0.35">
      <c r="A2623" s="2">
        <v>29807</v>
      </c>
      <c r="B2623" t="s">
        <v>8</v>
      </c>
      <c r="C2623">
        <v>970027</v>
      </c>
      <c r="D2623" t="s">
        <v>194</v>
      </c>
      <c r="E2623">
        <v>975</v>
      </c>
      <c r="F2623" s="1">
        <v>44562</v>
      </c>
      <c r="G2623" s="3">
        <v>2500</v>
      </c>
      <c r="H2623" s="3">
        <f t="shared" si="280"/>
        <v>950</v>
      </c>
      <c r="I2623" s="3">
        <f t="shared" si="281"/>
        <v>399</v>
      </c>
      <c r="J2623" s="3">
        <f t="shared" si="282"/>
        <v>1325</v>
      </c>
      <c r="K2623" s="3">
        <f t="shared" si="283"/>
        <v>1400.0000000000002</v>
      </c>
      <c r="L2623" s="3">
        <f t="shared" si="284"/>
        <v>825</v>
      </c>
      <c r="M2623" s="3">
        <f t="shared" si="285"/>
        <v>1950</v>
      </c>
      <c r="N2623" s="3">
        <f t="shared" si="286"/>
        <v>1875</v>
      </c>
    </row>
    <row r="2624" spans="1:14" x14ac:dyDescent="0.35">
      <c r="A2624" s="2">
        <v>11000</v>
      </c>
      <c r="B2624" t="s">
        <v>8</v>
      </c>
      <c r="C2624">
        <v>970028</v>
      </c>
      <c r="D2624" t="s">
        <v>3563</v>
      </c>
      <c r="E2624">
        <v>983</v>
      </c>
      <c r="F2624" s="1">
        <v>43466</v>
      </c>
      <c r="G2624" s="3">
        <v>91.5</v>
      </c>
      <c r="H2624" s="3">
        <f t="shared" si="280"/>
        <v>34.770000000000003</v>
      </c>
      <c r="I2624" s="3">
        <f t="shared" si="281"/>
        <v>14.603400000000001</v>
      </c>
      <c r="J2624" s="3">
        <f t="shared" si="282"/>
        <v>48.495000000000005</v>
      </c>
      <c r="K2624" s="3">
        <f t="shared" si="283"/>
        <v>51.24</v>
      </c>
      <c r="L2624" s="3">
        <f t="shared" si="284"/>
        <v>30.195</v>
      </c>
      <c r="M2624" s="3">
        <f t="shared" si="285"/>
        <v>71.37</v>
      </c>
      <c r="N2624" s="3">
        <f t="shared" si="286"/>
        <v>68.625</v>
      </c>
    </row>
    <row r="2625" spans="1:14" x14ac:dyDescent="0.35">
      <c r="A2625" s="2">
        <v>26540</v>
      </c>
      <c r="B2625" t="s">
        <v>8</v>
      </c>
      <c r="C2625">
        <v>970029</v>
      </c>
      <c r="D2625" t="s">
        <v>3564</v>
      </c>
      <c r="E2625">
        <v>983</v>
      </c>
      <c r="F2625" s="1">
        <v>44562</v>
      </c>
      <c r="G2625" s="3">
        <v>1500</v>
      </c>
      <c r="H2625" s="3">
        <f t="shared" si="280"/>
        <v>570</v>
      </c>
      <c r="I2625" s="3">
        <f t="shared" si="281"/>
        <v>239.39999999999998</v>
      </c>
      <c r="J2625" s="3">
        <f t="shared" si="282"/>
        <v>795</v>
      </c>
      <c r="K2625" s="3">
        <f t="shared" si="283"/>
        <v>840.00000000000011</v>
      </c>
      <c r="L2625" s="3">
        <f t="shared" si="284"/>
        <v>495</v>
      </c>
      <c r="M2625" s="3">
        <f t="shared" si="285"/>
        <v>1170</v>
      </c>
      <c r="N2625" s="3">
        <f t="shared" si="286"/>
        <v>1125</v>
      </c>
    </row>
    <row r="2626" spans="1:14" x14ac:dyDescent="0.35">
      <c r="A2626" s="2">
        <v>26615</v>
      </c>
      <c r="B2626" t="s">
        <v>8</v>
      </c>
      <c r="C2626">
        <v>970030</v>
      </c>
      <c r="D2626" t="s">
        <v>386</v>
      </c>
      <c r="E2626">
        <v>360</v>
      </c>
      <c r="F2626" s="1">
        <v>44927</v>
      </c>
      <c r="G2626" s="3">
        <v>900</v>
      </c>
      <c r="H2626" s="3">
        <f t="shared" si="280"/>
        <v>342</v>
      </c>
      <c r="I2626" s="3">
        <f t="shared" si="281"/>
        <v>143.63999999999999</v>
      </c>
      <c r="J2626" s="3">
        <f t="shared" si="282"/>
        <v>477</v>
      </c>
      <c r="K2626" s="3">
        <f t="shared" si="283"/>
        <v>504.00000000000006</v>
      </c>
      <c r="L2626" s="3">
        <f t="shared" si="284"/>
        <v>297</v>
      </c>
      <c r="M2626" s="3">
        <f t="shared" si="285"/>
        <v>702</v>
      </c>
      <c r="N2626" s="3">
        <f t="shared" si="286"/>
        <v>675</v>
      </c>
    </row>
    <row r="2627" spans="1:14" x14ac:dyDescent="0.35">
      <c r="A2627" s="2">
        <v>11005</v>
      </c>
      <c r="B2627" t="s">
        <v>8</v>
      </c>
      <c r="C2627">
        <v>970031</v>
      </c>
      <c r="D2627" t="s">
        <v>245</v>
      </c>
      <c r="E2627">
        <v>983</v>
      </c>
      <c r="F2627" s="1">
        <v>44562</v>
      </c>
      <c r="G2627" s="3">
        <v>2000</v>
      </c>
      <c r="H2627" s="3">
        <f t="shared" ref="H2627:H2690" si="287">+G2627*0.38</f>
        <v>760</v>
      </c>
      <c r="I2627" s="3">
        <f t="shared" ref="I2627:I2690" si="288">+H2627*0.42</f>
        <v>319.2</v>
      </c>
      <c r="J2627" s="3">
        <f t="shared" ref="J2627:J2690" si="289">+G2627*0.53</f>
        <v>1060</v>
      </c>
      <c r="K2627" s="3">
        <f t="shared" ref="K2627:K2690" si="290">+G2627*0.56</f>
        <v>1120</v>
      </c>
      <c r="L2627" s="3">
        <f t="shared" ref="L2627:L2690" si="291">+G2627*0.33</f>
        <v>660</v>
      </c>
      <c r="M2627" s="3">
        <f t="shared" ref="M2627:M2690" si="292">+G2627*0.78</f>
        <v>1560</v>
      </c>
      <c r="N2627" s="3">
        <f t="shared" ref="N2627:N2690" si="293">+G2627*0.75</f>
        <v>1500</v>
      </c>
    </row>
    <row r="2628" spans="1:14" x14ac:dyDescent="0.35">
      <c r="A2628" s="2">
        <v>43631</v>
      </c>
      <c r="B2628" t="s">
        <v>8</v>
      </c>
      <c r="C2628">
        <v>970032</v>
      </c>
      <c r="D2628" t="s">
        <v>3566</v>
      </c>
      <c r="E2628">
        <v>983</v>
      </c>
      <c r="F2628" s="1">
        <v>44927</v>
      </c>
      <c r="G2628" s="3">
        <v>2500</v>
      </c>
      <c r="H2628" s="3">
        <f t="shared" si="287"/>
        <v>950</v>
      </c>
      <c r="I2628" s="3">
        <f t="shared" si="288"/>
        <v>399</v>
      </c>
      <c r="J2628" s="3">
        <f t="shared" si="289"/>
        <v>1325</v>
      </c>
      <c r="K2628" s="3">
        <f t="shared" si="290"/>
        <v>1400.0000000000002</v>
      </c>
      <c r="L2628" s="3">
        <f t="shared" si="291"/>
        <v>825</v>
      </c>
      <c r="M2628" s="3">
        <f t="shared" si="292"/>
        <v>1950</v>
      </c>
      <c r="N2628" s="3">
        <f t="shared" si="293"/>
        <v>1875</v>
      </c>
    </row>
    <row r="2629" spans="1:14" x14ac:dyDescent="0.35">
      <c r="A2629" s="2">
        <v>43825</v>
      </c>
      <c r="B2629" t="s">
        <v>8</v>
      </c>
      <c r="C2629">
        <v>970033</v>
      </c>
      <c r="D2629" t="s">
        <v>3568</v>
      </c>
      <c r="E2629">
        <v>983</v>
      </c>
      <c r="F2629" s="1">
        <v>44927</v>
      </c>
      <c r="G2629" s="3">
        <v>2200</v>
      </c>
      <c r="H2629" s="3">
        <f t="shared" si="287"/>
        <v>836</v>
      </c>
      <c r="I2629" s="3">
        <f t="shared" si="288"/>
        <v>351.12</v>
      </c>
      <c r="J2629" s="3">
        <f t="shared" si="289"/>
        <v>1166</v>
      </c>
      <c r="K2629" s="3">
        <f t="shared" si="290"/>
        <v>1232.0000000000002</v>
      </c>
      <c r="L2629" s="3">
        <f t="shared" si="291"/>
        <v>726</v>
      </c>
      <c r="M2629" s="3">
        <f t="shared" si="292"/>
        <v>1716</v>
      </c>
      <c r="N2629" s="3">
        <f t="shared" si="293"/>
        <v>1650</v>
      </c>
    </row>
    <row r="2630" spans="1:14" x14ac:dyDescent="0.35">
      <c r="A2630" s="2">
        <v>11008</v>
      </c>
      <c r="B2630" t="s">
        <v>8</v>
      </c>
      <c r="C2630">
        <v>970034</v>
      </c>
      <c r="D2630" t="s">
        <v>3570</v>
      </c>
      <c r="E2630">
        <v>983</v>
      </c>
      <c r="F2630" s="1">
        <v>43466</v>
      </c>
      <c r="G2630" s="3">
        <v>603.75</v>
      </c>
      <c r="H2630" s="3">
        <f t="shared" si="287"/>
        <v>229.42500000000001</v>
      </c>
      <c r="I2630" s="3">
        <f t="shared" si="288"/>
        <v>96.358500000000006</v>
      </c>
      <c r="J2630" s="3">
        <f t="shared" si="289"/>
        <v>319.98750000000001</v>
      </c>
      <c r="K2630" s="3">
        <f t="shared" si="290"/>
        <v>338.1</v>
      </c>
      <c r="L2630" s="3">
        <f t="shared" si="291"/>
        <v>199.23750000000001</v>
      </c>
      <c r="M2630" s="3">
        <f t="shared" si="292"/>
        <v>470.92500000000001</v>
      </c>
      <c r="N2630" s="3">
        <f t="shared" si="293"/>
        <v>452.8125</v>
      </c>
    </row>
    <row r="2631" spans="1:14" x14ac:dyDescent="0.35">
      <c r="A2631" s="2" t="s">
        <v>3429</v>
      </c>
      <c r="B2631" t="s">
        <v>8</v>
      </c>
      <c r="C2631">
        <v>970035</v>
      </c>
      <c r="D2631" t="s">
        <v>3430</v>
      </c>
      <c r="E2631">
        <v>636</v>
      </c>
      <c r="F2631" s="1">
        <v>43466</v>
      </c>
      <c r="G2631" s="3">
        <v>60</v>
      </c>
      <c r="H2631" s="3">
        <f t="shared" si="287"/>
        <v>22.8</v>
      </c>
      <c r="I2631" s="3">
        <f t="shared" si="288"/>
        <v>9.5760000000000005</v>
      </c>
      <c r="J2631" s="3">
        <f t="shared" si="289"/>
        <v>31.8</v>
      </c>
      <c r="K2631" s="3">
        <f t="shared" si="290"/>
        <v>33.6</v>
      </c>
      <c r="L2631" s="3">
        <f t="shared" si="291"/>
        <v>19.8</v>
      </c>
      <c r="M2631" s="3">
        <f t="shared" si="292"/>
        <v>46.800000000000004</v>
      </c>
      <c r="N2631" s="3">
        <f t="shared" si="293"/>
        <v>45</v>
      </c>
    </row>
    <row r="2632" spans="1:14" x14ac:dyDescent="0.35">
      <c r="A2632" s="2">
        <v>52310</v>
      </c>
      <c r="B2632" t="s">
        <v>8</v>
      </c>
      <c r="C2632">
        <v>970036</v>
      </c>
      <c r="D2632" t="s">
        <v>3571</v>
      </c>
      <c r="E2632">
        <v>983</v>
      </c>
      <c r="F2632" s="1">
        <v>43466</v>
      </c>
      <c r="G2632" s="3">
        <v>4600</v>
      </c>
      <c r="H2632" s="3">
        <f t="shared" si="287"/>
        <v>1748</v>
      </c>
      <c r="I2632" s="3">
        <f t="shared" si="288"/>
        <v>734.16</v>
      </c>
      <c r="J2632" s="3">
        <f t="shared" si="289"/>
        <v>2438</v>
      </c>
      <c r="K2632" s="3">
        <f t="shared" si="290"/>
        <v>2576.0000000000005</v>
      </c>
      <c r="L2632" s="3">
        <f t="shared" si="291"/>
        <v>1518</v>
      </c>
      <c r="M2632" s="3">
        <f t="shared" si="292"/>
        <v>3588</v>
      </c>
      <c r="N2632" s="3">
        <f t="shared" si="293"/>
        <v>3450</v>
      </c>
    </row>
    <row r="2633" spans="1:14" x14ac:dyDescent="0.35">
      <c r="A2633" s="2">
        <v>11040</v>
      </c>
      <c r="B2633" t="s">
        <v>8</v>
      </c>
      <c r="C2633">
        <v>970037</v>
      </c>
      <c r="D2633" t="s">
        <v>3572</v>
      </c>
      <c r="E2633">
        <v>983</v>
      </c>
      <c r="F2633" s="1">
        <v>43466</v>
      </c>
      <c r="G2633" s="3">
        <v>56.75</v>
      </c>
      <c r="H2633" s="3">
        <f t="shared" si="287"/>
        <v>21.565000000000001</v>
      </c>
      <c r="I2633" s="3">
        <f t="shared" si="288"/>
        <v>9.0572999999999997</v>
      </c>
      <c r="J2633" s="3">
        <f t="shared" si="289"/>
        <v>30.077500000000001</v>
      </c>
      <c r="K2633" s="3">
        <f t="shared" si="290"/>
        <v>31.780000000000005</v>
      </c>
      <c r="L2633" s="3">
        <f t="shared" si="291"/>
        <v>18.727499999999999</v>
      </c>
      <c r="M2633" s="3">
        <f t="shared" si="292"/>
        <v>44.265000000000001</v>
      </c>
      <c r="N2633" s="3">
        <f t="shared" si="293"/>
        <v>42.5625</v>
      </c>
    </row>
    <row r="2634" spans="1:14" x14ac:dyDescent="0.35">
      <c r="A2634" s="2">
        <v>52315</v>
      </c>
      <c r="B2634" t="s">
        <v>8</v>
      </c>
      <c r="C2634">
        <v>970038</v>
      </c>
      <c r="D2634" t="s">
        <v>3573</v>
      </c>
      <c r="E2634">
        <v>983</v>
      </c>
      <c r="F2634" s="1">
        <v>43466</v>
      </c>
      <c r="G2634" s="3">
        <v>4600</v>
      </c>
      <c r="H2634" s="3">
        <f t="shared" si="287"/>
        <v>1748</v>
      </c>
      <c r="I2634" s="3">
        <f t="shared" si="288"/>
        <v>734.16</v>
      </c>
      <c r="J2634" s="3">
        <f t="shared" si="289"/>
        <v>2438</v>
      </c>
      <c r="K2634" s="3">
        <f t="shared" si="290"/>
        <v>2576.0000000000005</v>
      </c>
      <c r="L2634" s="3">
        <f t="shared" si="291"/>
        <v>1518</v>
      </c>
      <c r="M2634" s="3">
        <f t="shared" si="292"/>
        <v>3588</v>
      </c>
      <c r="N2634" s="3">
        <f t="shared" si="293"/>
        <v>3450</v>
      </c>
    </row>
    <row r="2635" spans="1:14" x14ac:dyDescent="0.35">
      <c r="A2635" s="2">
        <v>52881</v>
      </c>
      <c r="B2635" t="s">
        <v>8</v>
      </c>
      <c r="C2635">
        <v>970039</v>
      </c>
      <c r="D2635" t="s">
        <v>3574</v>
      </c>
      <c r="E2635">
        <v>983</v>
      </c>
      <c r="F2635" s="1">
        <v>43466</v>
      </c>
      <c r="G2635" s="3">
        <v>4700</v>
      </c>
      <c r="H2635" s="3">
        <f t="shared" si="287"/>
        <v>1786</v>
      </c>
      <c r="I2635" s="3">
        <f t="shared" si="288"/>
        <v>750.12</v>
      </c>
      <c r="J2635" s="3">
        <f t="shared" si="289"/>
        <v>2491</v>
      </c>
      <c r="K2635" s="3">
        <f t="shared" si="290"/>
        <v>2632.0000000000005</v>
      </c>
      <c r="L2635" s="3">
        <f t="shared" si="291"/>
        <v>1551</v>
      </c>
      <c r="M2635" s="3">
        <f t="shared" si="292"/>
        <v>3666</v>
      </c>
      <c r="N2635" s="3">
        <f t="shared" si="293"/>
        <v>3525</v>
      </c>
    </row>
    <row r="2636" spans="1:14" x14ac:dyDescent="0.35">
      <c r="A2636" s="2">
        <v>11041</v>
      </c>
      <c r="B2636" t="s">
        <v>8</v>
      </c>
      <c r="C2636">
        <v>970040</v>
      </c>
      <c r="D2636" t="s">
        <v>3575</v>
      </c>
      <c r="E2636">
        <v>983</v>
      </c>
      <c r="F2636" s="1">
        <v>43466</v>
      </c>
      <c r="G2636" s="3">
        <v>113.5</v>
      </c>
      <c r="H2636" s="3">
        <f t="shared" si="287"/>
        <v>43.13</v>
      </c>
      <c r="I2636" s="3">
        <f t="shared" si="288"/>
        <v>18.114599999999999</v>
      </c>
      <c r="J2636" s="3">
        <f t="shared" si="289"/>
        <v>60.155000000000001</v>
      </c>
      <c r="K2636" s="3">
        <f t="shared" si="290"/>
        <v>63.560000000000009</v>
      </c>
      <c r="L2636" s="3">
        <f t="shared" si="291"/>
        <v>37.454999999999998</v>
      </c>
      <c r="M2636" s="3">
        <f t="shared" si="292"/>
        <v>88.53</v>
      </c>
      <c r="N2636" s="3">
        <f t="shared" si="293"/>
        <v>85.125</v>
      </c>
    </row>
    <row r="2637" spans="1:14" x14ac:dyDescent="0.35">
      <c r="A2637" s="2">
        <v>28525</v>
      </c>
      <c r="B2637" t="s">
        <v>8</v>
      </c>
      <c r="C2637">
        <v>970041</v>
      </c>
      <c r="D2637" t="s">
        <v>424</v>
      </c>
      <c r="E2637">
        <v>983</v>
      </c>
      <c r="F2637" s="1">
        <v>45292</v>
      </c>
      <c r="G2637" s="3">
        <v>1150</v>
      </c>
      <c r="H2637" s="3">
        <f t="shared" si="287"/>
        <v>437</v>
      </c>
      <c r="I2637" s="3">
        <f t="shared" si="288"/>
        <v>183.54</v>
      </c>
      <c r="J2637" s="3">
        <f t="shared" si="289"/>
        <v>609.5</v>
      </c>
      <c r="K2637" s="3">
        <f t="shared" si="290"/>
        <v>644.00000000000011</v>
      </c>
      <c r="L2637" s="3">
        <f t="shared" si="291"/>
        <v>379.5</v>
      </c>
      <c r="M2637" s="3">
        <f t="shared" si="292"/>
        <v>897</v>
      </c>
      <c r="N2637" s="3">
        <f t="shared" si="293"/>
        <v>862.5</v>
      </c>
    </row>
    <row r="2638" spans="1:14" x14ac:dyDescent="0.35">
      <c r="A2638" s="2">
        <v>44300</v>
      </c>
      <c r="B2638" t="s">
        <v>8</v>
      </c>
      <c r="C2638">
        <v>970042</v>
      </c>
      <c r="D2638" t="s">
        <v>3576</v>
      </c>
      <c r="E2638">
        <v>983</v>
      </c>
      <c r="F2638" s="1">
        <v>44927</v>
      </c>
      <c r="G2638" s="3">
        <v>1400</v>
      </c>
      <c r="H2638" s="3">
        <f t="shared" si="287"/>
        <v>532</v>
      </c>
      <c r="I2638" s="3">
        <f t="shared" si="288"/>
        <v>223.44</v>
      </c>
      <c r="J2638" s="3">
        <f t="shared" si="289"/>
        <v>742</v>
      </c>
      <c r="K2638" s="3">
        <f t="shared" si="290"/>
        <v>784.00000000000011</v>
      </c>
      <c r="L2638" s="3">
        <f t="shared" si="291"/>
        <v>462</v>
      </c>
      <c r="M2638" s="3">
        <f t="shared" si="292"/>
        <v>1092</v>
      </c>
      <c r="N2638" s="3">
        <f t="shared" si="293"/>
        <v>1050</v>
      </c>
    </row>
    <row r="2639" spans="1:14" x14ac:dyDescent="0.35">
      <c r="A2639" s="2">
        <v>11042</v>
      </c>
      <c r="B2639" t="s">
        <v>8</v>
      </c>
      <c r="C2639">
        <v>970043</v>
      </c>
      <c r="D2639" t="s">
        <v>180</v>
      </c>
      <c r="E2639">
        <v>975</v>
      </c>
      <c r="F2639" s="1">
        <v>43466</v>
      </c>
      <c r="G2639" s="3">
        <v>124</v>
      </c>
      <c r="H2639" s="3">
        <f t="shared" si="287"/>
        <v>47.12</v>
      </c>
      <c r="I2639" s="3">
        <f t="shared" si="288"/>
        <v>19.790399999999998</v>
      </c>
      <c r="J2639" s="3">
        <f t="shared" si="289"/>
        <v>65.72</v>
      </c>
      <c r="K2639" s="3">
        <f t="shared" si="290"/>
        <v>69.440000000000012</v>
      </c>
      <c r="L2639" s="3">
        <f t="shared" si="291"/>
        <v>40.92</v>
      </c>
      <c r="M2639" s="3">
        <f t="shared" si="292"/>
        <v>96.72</v>
      </c>
      <c r="N2639" s="3">
        <f t="shared" si="293"/>
        <v>93</v>
      </c>
    </row>
    <row r="2640" spans="1:14" x14ac:dyDescent="0.35">
      <c r="A2640" s="2">
        <v>75860</v>
      </c>
      <c r="B2640" t="s">
        <v>8</v>
      </c>
      <c r="C2640">
        <v>970044</v>
      </c>
      <c r="D2640" t="s">
        <v>3580</v>
      </c>
      <c r="E2640">
        <v>972</v>
      </c>
      <c r="F2640" s="1">
        <v>44927</v>
      </c>
      <c r="G2640" s="3">
        <v>105</v>
      </c>
      <c r="H2640" s="3">
        <f t="shared" si="287"/>
        <v>39.9</v>
      </c>
      <c r="I2640" s="3">
        <f t="shared" si="288"/>
        <v>16.757999999999999</v>
      </c>
      <c r="J2640" s="3">
        <f t="shared" si="289"/>
        <v>55.650000000000006</v>
      </c>
      <c r="K2640" s="3">
        <f t="shared" si="290"/>
        <v>58.800000000000004</v>
      </c>
      <c r="L2640" s="3">
        <f t="shared" si="291"/>
        <v>34.65</v>
      </c>
      <c r="M2640" s="3">
        <f t="shared" si="292"/>
        <v>81.900000000000006</v>
      </c>
      <c r="N2640" s="3">
        <f t="shared" si="293"/>
        <v>78.75</v>
      </c>
    </row>
    <row r="2641" spans="1:14" x14ac:dyDescent="0.35">
      <c r="A2641" s="2">
        <v>22902</v>
      </c>
      <c r="B2641" t="s">
        <v>8</v>
      </c>
      <c r="C2641">
        <v>970045</v>
      </c>
      <c r="D2641" t="s">
        <v>425</v>
      </c>
      <c r="E2641">
        <v>983</v>
      </c>
      <c r="F2641" s="1">
        <v>45292</v>
      </c>
      <c r="G2641" s="3">
        <v>900</v>
      </c>
      <c r="H2641" s="3">
        <f t="shared" si="287"/>
        <v>342</v>
      </c>
      <c r="I2641" s="3">
        <f t="shared" si="288"/>
        <v>143.63999999999999</v>
      </c>
      <c r="J2641" s="3">
        <f t="shared" si="289"/>
        <v>477</v>
      </c>
      <c r="K2641" s="3">
        <f t="shared" si="290"/>
        <v>504.00000000000006</v>
      </c>
      <c r="L2641" s="3">
        <f t="shared" si="291"/>
        <v>297</v>
      </c>
      <c r="M2641" s="3">
        <f t="shared" si="292"/>
        <v>702</v>
      </c>
      <c r="N2641" s="3">
        <f t="shared" si="293"/>
        <v>675</v>
      </c>
    </row>
    <row r="2642" spans="1:14" x14ac:dyDescent="0.35">
      <c r="A2642" s="2">
        <v>11043</v>
      </c>
      <c r="B2642" t="s">
        <v>8</v>
      </c>
      <c r="C2642">
        <v>970046</v>
      </c>
      <c r="D2642" t="s">
        <v>3582</v>
      </c>
      <c r="E2642">
        <v>975</v>
      </c>
      <c r="F2642" s="1">
        <v>43466</v>
      </c>
      <c r="G2642" s="3">
        <v>500</v>
      </c>
      <c r="H2642" s="3">
        <f t="shared" si="287"/>
        <v>190</v>
      </c>
      <c r="I2642" s="3">
        <f t="shared" si="288"/>
        <v>79.8</v>
      </c>
      <c r="J2642" s="3">
        <f t="shared" si="289"/>
        <v>265</v>
      </c>
      <c r="K2642" s="3">
        <f t="shared" si="290"/>
        <v>280</v>
      </c>
      <c r="L2642" s="3">
        <f t="shared" si="291"/>
        <v>165</v>
      </c>
      <c r="M2642" s="3">
        <f t="shared" si="292"/>
        <v>390</v>
      </c>
      <c r="N2642" s="3">
        <f t="shared" si="293"/>
        <v>375</v>
      </c>
    </row>
    <row r="2643" spans="1:14" x14ac:dyDescent="0.35">
      <c r="A2643" s="2">
        <v>27096</v>
      </c>
      <c r="B2643" t="s">
        <v>8</v>
      </c>
      <c r="C2643">
        <v>970047</v>
      </c>
      <c r="D2643" t="s">
        <v>3584</v>
      </c>
      <c r="E2643">
        <v>983</v>
      </c>
      <c r="F2643" s="1">
        <v>45292</v>
      </c>
      <c r="G2643" s="3">
        <v>400</v>
      </c>
      <c r="H2643" s="3">
        <f t="shared" si="287"/>
        <v>152</v>
      </c>
      <c r="I2643" s="3">
        <f t="shared" si="288"/>
        <v>63.839999999999996</v>
      </c>
      <c r="J2643" s="3">
        <f t="shared" si="289"/>
        <v>212</v>
      </c>
      <c r="K2643" s="3">
        <f t="shared" si="290"/>
        <v>224.00000000000003</v>
      </c>
      <c r="L2643" s="3">
        <f t="shared" si="291"/>
        <v>132</v>
      </c>
      <c r="M2643" s="3">
        <f t="shared" si="292"/>
        <v>312</v>
      </c>
      <c r="N2643" s="3">
        <f t="shared" si="293"/>
        <v>300</v>
      </c>
    </row>
    <row r="2644" spans="1:14" x14ac:dyDescent="0.35">
      <c r="A2644" s="2" t="s">
        <v>3392</v>
      </c>
      <c r="B2644" t="s">
        <v>8</v>
      </c>
      <c r="C2644">
        <v>970048</v>
      </c>
      <c r="D2644" t="s">
        <v>3585</v>
      </c>
      <c r="E2644">
        <v>636</v>
      </c>
      <c r="F2644" s="1">
        <v>45292</v>
      </c>
      <c r="G2644" s="3">
        <v>4.5</v>
      </c>
      <c r="H2644" s="3">
        <f t="shared" si="287"/>
        <v>1.71</v>
      </c>
      <c r="I2644" s="3">
        <f t="shared" si="288"/>
        <v>0.71819999999999995</v>
      </c>
      <c r="J2644" s="3">
        <f t="shared" si="289"/>
        <v>2.3850000000000002</v>
      </c>
      <c r="K2644" s="3">
        <f t="shared" si="290"/>
        <v>2.5200000000000005</v>
      </c>
      <c r="L2644" s="3">
        <f t="shared" si="291"/>
        <v>1.4850000000000001</v>
      </c>
      <c r="M2644" s="3">
        <f t="shared" si="292"/>
        <v>3.5100000000000002</v>
      </c>
      <c r="N2644" s="3">
        <f t="shared" si="293"/>
        <v>3.375</v>
      </c>
    </row>
    <row r="2645" spans="1:14" x14ac:dyDescent="0.35">
      <c r="A2645" s="2">
        <v>11100</v>
      </c>
      <c r="B2645" t="s">
        <v>8</v>
      </c>
      <c r="C2645">
        <v>970049</v>
      </c>
      <c r="D2645" t="s">
        <v>3586</v>
      </c>
      <c r="E2645">
        <v>983</v>
      </c>
      <c r="F2645" s="1">
        <v>43466</v>
      </c>
      <c r="G2645" s="3">
        <v>159.75</v>
      </c>
      <c r="H2645" s="3">
        <f t="shared" si="287"/>
        <v>60.704999999999998</v>
      </c>
      <c r="I2645" s="3">
        <f t="shared" si="288"/>
        <v>25.496099999999998</v>
      </c>
      <c r="J2645" s="3">
        <f t="shared" si="289"/>
        <v>84.667500000000004</v>
      </c>
      <c r="K2645" s="3">
        <f t="shared" si="290"/>
        <v>89.460000000000008</v>
      </c>
      <c r="L2645" s="3">
        <f t="shared" si="291"/>
        <v>52.717500000000001</v>
      </c>
      <c r="M2645" s="3">
        <f t="shared" si="292"/>
        <v>124.605</v>
      </c>
      <c r="N2645" s="3">
        <f t="shared" si="293"/>
        <v>119.8125</v>
      </c>
    </row>
    <row r="2646" spans="1:14" x14ac:dyDescent="0.35">
      <c r="A2646" s="2">
        <v>43659</v>
      </c>
      <c r="B2646" t="s">
        <v>8</v>
      </c>
      <c r="C2646">
        <v>970050</v>
      </c>
      <c r="D2646" t="s">
        <v>3587</v>
      </c>
      <c r="E2646">
        <v>975</v>
      </c>
      <c r="F2646" s="1">
        <v>45292</v>
      </c>
      <c r="G2646" s="3">
        <v>0</v>
      </c>
      <c r="H2646" s="3">
        <f t="shared" si="287"/>
        <v>0</v>
      </c>
      <c r="I2646" s="3">
        <f t="shared" si="288"/>
        <v>0</v>
      </c>
      <c r="J2646" s="3">
        <f t="shared" si="289"/>
        <v>0</v>
      </c>
      <c r="K2646" s="3">
        <f t="shared" si="290"/>
        <v>0</v>
      </c>
      <c r="L2646" s="3">
        <f t="shared" si="291"/>
        <v>0</v>
      </c>
      <c r="M2646" s="3">
        <f t="shared" si="292"/>
        <v>0</v>
      </c>
      <c r="N2646" s="3">
        <f t="shared" si="293"/>
        <v>0</v>
      </c>
    </row>
    <row r="2647" spans="1:14" x14ac:dyDescent="0.35">
      <c r="A2647" s="2">
        <v>56420</v>
      </c>
      <c r="B2647" t="s">
        <v>8</v>
      </c>
      <c r="C2647">
        <v>970051</v>
      </c>
      <c r="D2647" t="s">
        <v>3589</v>
      </c>
      <c r="E2647">
        <v>981</v>
      </c>
      <c r="F2647" s="1">
        <v>45292</v>
      </c>
      <c r="G2647" s="3">
        <v>287</v>
      </c>
      <c r="H2647" s="3">
        <f t="shared" si="287"/>
        <v>109.06</v>
      </c>
      <c r="I2647" s="3">
        <f t="shared" si="288"/>
        <v>45.805199999999999</v>
      </c>
      <c r="J2647" s="3">
        <f t="shared" si="289"/>
        <v>152.11000000000001</v>
      </c>
      <c r="K2647" s="3">
        <f t="shared" si="290"/>
        <v>160.72000000000003</v>
      </c>
      <c r="L2647" s="3">
        <f t="shared" si="291"/>
        <v>94.710000000000008</v>
      </c>
      <c r="M2647" s="3">
        <f t="shared" si="292"/>
        <v>223.86</v>
      </c>
      <c r="N2647" s="3">
        <f t="shared" si="293"/>
        <v>215.25</v>
      </c>
    </row>
    <row r="2648" spans="1:14" x14ac:dyDescent="0.35">
      <c r="A2648" s="2">
        <v>11101</v>
      </c>
      <c r="B2648" t="s">
        <v>8</v>
      </c>
      <c r="C2648">
        <v>970052</v>
      </c>
      <c r="D2648" t="s">
        <v>3590</v>
      </c>
      <c r="E2648">
        <v>983</v>
      </c>
      <c r="F2648" s="1">
        <v>43466</v>
      </c>
      <c r="G2648" s="3">
        <v>77.75</v>
      </c>
      <c r="H2648" s="3">
        <f t="shared" si="287"/>
        <v>29.545000000000002</v>
      </c>
      <c r="I2648" s="3">
        <f t="shared" si="288"/>
        <v>12.408900000000001</v>
      </c>
      <c r="J2648" s="3">
        <f t="shared" si="289"/>
        <v>41.207500000000003</v>
      </c>
      <c r="K2648" s="3">
        <f t="shared" si="290"/>
        <v>43.540000000000006</v>
      </c>
      <c r="L2648" s="3">
        <f t="shared" si="291"/>
        <v>25.657500000000002</v>
      </c>
      <c r="M2648" s="3">
        <f t="shared" si="292"/>
        <v>60.645000000000003</v>
      </c>
      <c r="N2648" s="3">
        <f t="shared" si="293"/>
        <v>58.3125</v>
      </c>
    </row>
    <row r="2649" spans="1:14" x14ac:dyDescent="0.35">
      <c r="A2649" s="2">
        <v>64722</v>
      </c>
      <c r="B2649" t="s">
        <v>8</v>
      </c>
      <c r="C2649">
        <v>970053</v>
      </c>
      <c r="D2649" t="s">
        <v>427</v>
      </c>
      <c r="E2649">
        <v>983</v>
      </c>
      <c r="F2649" s="1">
        <v>44562</v>
      </c>
      <c r="G2649" s="3">
        <v>575</v>
      </c>
      <c r="H2649" s="3">
        <f t="shared" si="287"/>
        <v>218.5</v>
      </c>
      <c r="I2649" s="3">
        <f t="shared" si="288"/>
        <v>91.77</v>
      </c>
      <c r="J2649" s="3">
        <f t="shared" si="289"/>
        <v>304.75</v>
      </c>
      <c r="K2649" s="3">
        <f t="shared" si="290"/>
        <v>322.00000000000006</v>
      </c>
      <c r="L2649" s="3">
        <f t="shared" si="291"/>
        <v>189.75</v>
      </c>
      <c r="M2649" s="3">
        <f t="shared" si="292"/>
        <v>448.5</v>
      </c>
      <c r="N2649" s="3">
        <f t="shared" si="293"/>
        <v>431.25</v>
      </c>
    </row>
    <row r="2650" spans="1:14" x14ac:dyDescent="0.35">
      <c r="A2650" s="2">
        <v>64727</v>
      </c>
      <c r="B2650" t="s">
        <v>8</v>
      </c>
      <c r="C2650">
        <v>970054</v>
      </c>
      <c r="D2650" t="s">
        <v>428</v>
      </c>
      <c r="E2650">
        <v>983</v>
      </c>
      <c r="F2650" s="1">
        <v>44562</v>
      </c>
      <c r="G2650" s="3">
        <v>345</v>
      </c>
      <c r="H2650" s="3">
        <f t="shared" si="287"/>
        <v>131.1</v>
      </c>
      <c r="I2650" s="3">
        <f t="shared" si="288"/>
        <v>55.061999999999998</v>
      </c>
      <c r="J2650" s="3">
        <f t="shared" si="289"/>
        <v>182.85000000000002</v>
      </c>
      <c r="K2650" s="3">
        <f t="shared" si="290"/>
        <v>193.20000000000002</v>
      </c>
      <c r="L2650" s="3">
        <f t="shared" si="291"/>
        <v>113.85000000000001</v>
      </c>
      <c r="M2650" s="3">
        <f t="shared" si="292"/>
        <v>269.10000000000002</v>
      </c>
      <c r="N2650" s="3">
        <f t="shared" si="293"/>
        <v>258.75</v>
      </c>
    </row>
    <row r="2651" spans="1:14" x14ac:dyDescent="0.35">
      <c r="A2651" s="2">
        <v>11200</v>
      </c>
      <c r="B2651" t="s">
        <v>8</v>
      </c>
      <c r="C2651">
        <v>970055</v>
      </c>
      <c r="D2651" t="s">
        <v>229</v>
      </c>
      <c r="E2651">
        <v>983</v>
      </c>
      <c r="F2651" s="1">
        <v>45292</v>
      </c>
      <c r="G2651" s="3">
        <v>135</v>
      </c>
      <c r="H2651" s="3">
        <f t="shared" si="287"/>
        <v>51.3</v>
      </c>
      <c r="I2651" s="3">
        <f t="shared" si="288"/>
        <v>21.545999999999999</v>
      </c>
      <c r="J2651" s="3">
        <f t="shared" si="289"/>
        <v>71.55</v>
      </c>
      <c r="K2651" s="3">
        <f t="shared" si="290"/>
        <v>75.600000000000009</v>
      </c>
      <c r="L2651" s="3">
        <f t="shared" si="291"/>
        <v>44.550000000000004</v>
      </c>
      <c r="M2651" s="3">
        <f t="shared" si="292"/>
        <v>105.3</v>
      </c>
      <c r="N2651" s="3">
        <f t="shared" si="293"/>
        <v>101.25</v>
      </c>
    </row>
    <row r="2652" spans="1:14" x14ac:dyDescent="0.35">
      <c r="A2652" s="2">
        <v>29824</v>
      </c>
      <c r="B2652" t="s">
        <v>8</v>
      </c>
      <c r="C2652">
        <v>970056</v>
      </c>
      <c r="D2652" t="s">
        <v>431</v>
      </c>
      <c r="E2652">
        <v>975</v>
      </c>
      <c r="F2652" s="1">
        <v>44562</v>
      </c>
      <c r="G2652" s="3">
        <v>1185</v>
      </c>
      <c r="H2652" s="3">
        <f t="shared" si="287"/>
        <v>450.3</v>
      </c>
      <c r="I2652" s="3">
        <f t="shared" si="288"/>
        <v>189.126</v>
      </c>
      <c r="J2652" s="3">
        <f t="shared" si="289"/>
        <v>628.05000000000007</v>
      </c>
      <c r="K2652" s="3">
        <f t="shared" si="290"/>
        <v>663.6</v>
      </c>
      <c r="L2652" s="3">
        <f t="shared" si="291"/>
        <v>391.05</v>
      </c>
      <c r="M2652" s="3">
        <f t="shared" si="292"/>
        <v>924.30000000000007</v>
      </c>
      <c r="N2652" s="3">
        <f t="shared" si="293"/>
        <v>888.75</v>
      </c>
    </row>
    <row r="2653" spans="1:14" x14ac:dyDescent="0.35">
      <c r="A2653" s="2">
        <v>24685</v>
      </c>
      <c r="B2653" t="s">
        <v>11</v>
      </c>
      <c r="C2653">
        <v>970057</v>
      </c>
      <c r="D2653" t="s">
        <v>3591</v>
      </c>
      <c r="E2653">
        <v>983</v>
      </c>
      <c r="F2653" s="1">
        <v>44927</v>
      </c>
      <c r="G2653" s="3">
        <v>1800</v>
      </c>
      <c r="H2653" s="3">
        <f t="shared" si="287"/>
        <v>684</v>
      </c>
      <c r="I2653" s="3">
        <f t="shared" si="288"/>
        <v>287.27999999999997</v>
      </c>
      <c r="J2653" s="3">
        <f t="shared" si="289"/>
        <v>954</v>
      </c>
      <c r="K2653" s="3">
        <f t="shared" si="290"/>
        <v>1008.0000000000001</v>
      </c>
      <c r="L2653" s="3">
        <f t="shared" si="291"/>
        <v>594</v>
      </c>
      <c r="M2653" s="3">
        <f t="shared" si="292"/>
        <v>1404</v>
      </c>
      <c r="N2653" s="3">
        <f t="shared" si="293"/>
        <v>1350</v>
      </c>
    </row>
    <row r="2654" spans="1:14" x14ac:dyDescent="0.35">
      <c r="A2654" s="2">
        <v>11201</v>
      </c>
      <c r="B2654" t="s">
        <v>8</v>
      </c>
      <c r="C2654">
        <v>970058</v>
      </c>
      <c r="D2654" t="s">
        <v>3592</v>
      </c>
      <c r="E2654">
        <v>983</v>
      </c>
      <c r="F2654" s="1">
        <v>43466</v>
      </c>
      <c r="G2654" s="3">
        <v>36.75</v>
      </c>
      <c r="H2654" s="3">
        <f t="shared" si="287"/>
        <v>13.965</v>
      </c>
      <c r="I2654" s="3">
        <f t="shared" si="288"/>
        <v>5.8652999999999995</v>
      </c>
      <c r="J2654" s="3">
        <f t="shared" si="289"/>
        <v>19.477500000000003</v>
      </c>
      <c r="K2654" s="3">
        <f t="shared" si="290"/>
        <v>20.580000000000002</v>
      </c>
      <c r="L2654" s="3">
        <f t="shared" si="291"/>
        <v>12.127500000000001</v>
      </c>
      <c r="M2654" s="3">
        <f t="shared" si="292"/>
        <v>28.665000000000003</v>
      </c>
      <c r="N2654" s="3">
        <f t="shared" si="293"/>
        <v>27.5625</v>
      </c>
    </row>
    <row r="2655" spans="1:14" x14ac:dyDescent="0.35">
      <c r="A2655" s="2">
        <v>23515</v>
      </c>
      <c r="B2655" t="s">
        <v>8</v>
      </c>
      <c r="C2655">
        <v>970059</v>
      </c>
      <c r="D2655" t="s">
        <v>3593</v>
      </c>
      <c r="E2655">
        <v>975</v>
      </c>
      <c r="F2655" s="1">
        <v>44927</v>
      </c>
      <c r="G2655" s="3">
        <v>2100</v>
      </c>
      <c r="H2655" s="3">
        <f t="shared" si="287"/>
        <v>798</v>
      </c>
      <c r="I2655" s="3">
        <f t="shared" si="288"/>
        <v>335.15999999999997</v>
      </c>
      <c r="J2655" s="3">
        <f t="shared" si="289"/>
        <v>1113</v>
      </c>
      <c r="K2655" s="3">
        <f t="shared" si="290"/>
        <v>1176</v>
      </c>
      <c r="L2655" s="3">
        <f t="shared" si="291"/>
        <v>693</v>
      </c>
      <c r="M2655" s="3">
        <f t="shared" si="292"/>
        <v>1638</v>
      </c>
      <c r="N2655" s="3">
        <f t="shared" si="293"/>
        <v>1575</v>
      </c>
    </row>
    <row r="2656" spans="1:14" x14ac:dyDescent="0.35">
      <c r="A2656" s="2">
        <v>11306</v>
      </c>
      <c r="B2656" t="s">
        <v>8</v>
      </c>
      <c r="C2656">
        <v>970061</v>
      </c>
      <c r="D2656" t="s">
        <v>3594</v>
      </c>
      <c r="E2656">
        <v>983</v>
      </c>
      <c r="F2656" s="1">
        <v>43466</v>
      </c>
      <c r="G2656" s="3">
        <v>150</v>
      </c>
      <c r="H2656" s="3">
        <f t="shared" si="287"/>
        <v>57</v>
      </c>
      <c r="I2656" s="3">
        <f t="shared" si="288"/>
        <v>23.939999999999998</v>
      </c>
      <c r="J2656" s="3">
        <f t="shared" si="289"/>
        <v>79.5</v>
      </c>
      <c r="K2656" s="3">
        <f t="shared" si="290"/>
        <v>84.000000000000014</v>
      </c>
      <c r="L2656" s="3">
        <f t="shared" si="291"/>
        <v>49.5</v>
      </c>
      <c r="M2656" s="3">
        <f t="shared" si="292"/>
        <v>117</v>
      </c>
      <c r="N2656" s="3">
        <f t="shared" si="293"/>
        <v>112.5</v>
      </c>
    </row>
    <row r="2657" spans="1:14" x14ac:dyDescent="0.35">
      <c r="A2657" s="2">
        <v>11400</v>
      </c>
      <c r="B2657" t="s">
        <v>8</v>
      </c>
      <c r="C2657">
        <v>970064</v>
      </c>
      <c r="D2657" t="s">
        <v>163</v>
      </c>
      <c r="E2657">
        <v>983</v>
      </c>
      <c r="F2657" s="1">
        <v>44197</v>
      </c>
      <c r="G2657" s="3">
        <v>250</v>
      </c>
      <c r="H2657" s="3">
        <f t="shared" si="287"/>
        <v>95</v>
      </c>
      <c r="I2657" s="3">
        <f t="shared" si="288"/>
        <v>39.9</v>
      </c>
      <c r="J2657" s="3">
        <f t="shared" si="289"/>
        <v>132.5</v>
      </c>
      <c r="K2657" s="3">
        <f t="shared" si="290"/>
        <v>140</v>
      </c>
      <c r="L2657" s="3">
        <f t="shared" si="291"/>
        <v>82.5</v>
      </c>
      <c r="M2657" s="3">
        <f t="shared" si="292"/>
        <v>195</v>
      </c>
      <c r="N2657" s="3">
        <f t="shared" si="293"/>
        <v>187.5</v>
      </c>
    </row>
    <row r="2658" spans="1:14" x14ac:dyDescent="0.35">
      <c r="A2658" s="2">
        <v>11401</v>
      </c>
      <c r="B2658" t="s">
        <v>8</v>
      </c>
      <c r="C2658">
        <v>970067</v>
      </c>
      <c r="D2658" t="s">
        <v>171</v>
      </c>
      <c r="E2658">
        <v>983</v>
      </c>
      <c r="F2658" s="1">
        <v>43466</v>
      </c>
      <c r="G2658" s="3">
        <v>241.5</v>
      </c>
      <c r="H2658" s="3">
        <f t="shared" si="287"/>
        <v>91.77</v>
      </c>
      <c r="I2658" s="3">
        <f t="shared" si="288"/>
        <v>38.543399999999998</v>
      </c>
      <c r="J2658" s="3">
        <f t="shared" si="289"/>
        <v>127.995</v>
      </c>
      <c r="K2658" s="3">
        <f t="shared" si="290"/>
        <v>135.24</v>
      </c>
      <c r="L2658" s="3">
        <f t="shared" si="291"/>
        <v>79.695000000000007</v>
      </c>
      <c r="M2658" s="3">
        <f t="shared" si="292"/>
        <v>188.37</v>
      </c>
      <c r="N2658" s="3">
        <f t="shared" si="293"/>
        <v>181.125</v>
      </c>
    </row>
    <row r="2659" spans="1:14" x14ac:dyDescent="0.35">
      <c r="A2659" s="2">
        <v>26040</v>
      </c>
      <c r="B2659" t="s">
        <v>8</v>
      </c>
      <c r="C2659">
        <v>970071</v>
      </c>
      <c r="D2659" t="s">
        <v>126</v>
      </c>
      <c r="E2659">
        <v>975</v>
      </c>
      <c r="F2659" s="1">
        <v>43466</v>
      </c>
      <c r="G2659" s="3">
        <v>1000</v>
      </c>
      <c r="H2659" s="3">
        <f t="shared" si="287"/>
        <v>380</v>
      </c>
      <c r="I2659" s="3">
        <f t="shared" si="288"/>
        <v>159.6</v>
      </c>
      <c r="J2659" s="3">
        <f t="shared" si="289"/>
        <v>530</v>
      </c>
      <c r="K2659" s="3">
        <f t="shared" si="290"/>
        <v>560</v>
      </c>
      <c r="L2659" s="3">
        <f t="shared" si="291"/>
        <v>330</v>
      </c>
      <c r="M2659" s="3">
        <f t="shared" si="292"/>
        <v>780</v>
      </c>
      <c r="N2659" s="3">
        <f t="shared" si="293"/>
        <v>750</v>
      </c>
    </row>
    <row r="2660" spans="1:14" x14ac:dyDescent="0.35">
      <c r="A2660" s="2">
        <v>26045</v>
      </c>
      <c r="B2660" t="s">
        <v>8</v>
      </c>
      <c r="C2660">
        <v>970072</v>
      </c>
      <c r="D2660" t="s">
        <v>128</v>
      </c>
      <c r="E2660">
        <v>975</v>
      </c>
      <c r="F2660" s="1">
        <v>43466</v>
      </c>
      <c r="G2660" s="3">
        <v>1500</v>
      </c>
      <c r="H2660" s="3">
        <f t="shared" si="287"/>
        <v>570</v>
      </c>
      <c r="I2660" s="3">
        <f t="shared" si="288"/>
        <v>239.39999999999998</v>
      </c>
      <c r="J2660" s="3">
        <f t="shared" si="289"/>
        <v>795</v>
      </c>
      <c r="K2660" s="3">
        <f t="shared" si="290"/>
        <v>840.00000000000011</v>
      </c>
      <c r="L2660" s="3">
        <f t="shared" si="291"/>
        <v>495</v>
      </c>
      <c r="M2660" s="3">
        <f t="shared" si="292"/>
        <v>1170</v>
      </c>
      <c r="N2660" s="3">
        <f t="shared" si="293"/>
        <v>1125</v>
      </c>
    </row>
    <row r="2661" spans="1:14" x14ac:dyDescent="0.35">
      <c r="A2661" s="2">
        <v>11403</v>
      </c>
      <c r="B2661" t="s">
        <v>8</v>
      </c>
      <c r="C2661">
        <v>970073</v>
      </c>
      <c r="D2661" t="s">
        <v>3595</v>
      </c>
      <c r="E2661">
        <v>983</v>
      </c>
      <c r="F2661" s="1">
        <v>43466</v>
      </c>
      <c r="G2661" s="3">
        <v>340.25</v>
      </c>
      <c r="H2661" s="3">
        <f t="shared" si="287"/>
        <v>129.29499999999999</v>
      </c>
      <c r="I2661" s="3">
        <f t="shared" si="288"/>
        <v>54.303899999999992</v>
      </c>
      <c r="J2661" s="3">
        <f t="shared" si="289"/>
        <v>180.33250000000001</v>
      </c>
      <c r="K2661" s="3">
        <f t="shared" si="290"/>
        <v>190.54000000000002</v>
      </c>
      <c r="L2661" s="3">
        <f t="shared" si="291"/>
        <v>112.2825</v>
      </c>
      <c r="M2661" s="3">
        <f t="shared" si="292"/>
        <v>265.39499999999998</v>
      </c>
      <c r="N2661" s="3">
        <f t="shared" si="293"/>
        <v>255.1875</v>
      </c>
    </row>
    <row r="2662" spans="1:14" x14ac:dyDescent="0.35">
      <c r="A2662" s="2">
        <v>11404</v>
      </c>
      <c r="B2662" t="s">
        <v>8</v>
      </c>
      <c r="C2662">
        <v>970076</v>
      </c>
      <c r="D2662" t="s">
        <v>193</v>
      </c>
      <c r="E2662">
        <v>983</v>
      </c>
      <c r="F2662" s="1">
        <v>44197</v>
      </c>
      <c r="G2662" s="3">
        <v>400</v>
      </c>
      <c r="H2662" s="3">
        <f t="shared" si="287"/>
        <v>152</v>
      </c>
      <c r="I2662" s="3">
        <f t="shared" si="288"/>
        <v>63.839999999999996</v>
      </c>
      <c r="J2662" s="3">
        <f t="shared" si="289"/>
        <v>212</v>
      </c>
      <c r="K2662" s="3">
        <f t="shared" si="290"/>
        <v>224.00000000000003</v>
      </c>
      <c r="L2662" s="3">
        <f t="shared" si="291"/>
        <v>132</v>
      </c>
      <c r="M2662" s="3">
        <f t="shared" si="292"/>
        <v>312</v>
      </c>
      <c r="N2662" s="3">
        <f t="shared" si="293"/>
        <v>300</v>
      </c>
    </row>
    <row r="2663" spans="1:14" x14ac:dyDescent="0.35">
      <c r="A2663" s="2">
        <v>11406</v>
      </c>
      <c r="B2663" t="s">
        <v>8</v>
      </c>
      <c r="C2663">
        <v>970079</v>
      </c>
      <c r="D2663" t="s">
        <v>244</v>
      </c>
      <c r="E2663">
        <v>983</v>
      </c>
      <c r="F2663" s="1">
        <v>43466</v>
      </c>
      <c r="G2663" s="3">
        <v>443.25</v>
      </c>
      <c r="H2663" s="3">
        <f t="shared" si="287"/>
        <v>168.435</v>
      </c>
      <c r="I2663" s="3">
        <f t="shared" si="288"/>
        <v>70.742699999999999</v>
      </c>
      <c r="J2663" s="3">
        <f t="shared" si="289"/>
        <v>234.92250000000001</v>
      </c>
      <c r="K2663" s="3">
        <f t="shared" si="290"/>
        <v>248.22000000000003</v>
      </c>
      <c r="L2663" s="3">
        <f t="shared" si="291"/>
        <v>146.27250000000001</v>
      </c>
      <c r="M2663" s="3">
        <f t="shared" si="292"/>
        <v>345.73500000000001</v>
      </c>
      <c r="N2663" s="3">
        <f t="shared" si="293"/>
        <v>332.4375</v>
      </c>
    </row>
    <row r="2664" spans="1:14" x14ac:dyDescent="0.35">
      <c r="A2664" s="2">
        <v>11420</v>
      </c>
      <c r="B2664" t="s">
        <v>8</v>
      </c>
      <c r="C2664">
        <v>970082</v>
      </c>
      <c r="D2664" t="s">
        <v>3597</v>
      </c>
      <c r="E2664">
        <v>983</v>
      </c>
      <c r="F2664" s="1">
        <v>44630</v>
      </c>
      <c r="G2664" s="3">
        <v>300</v>
      </c>
      <c r="H2664" s="3">
        <f t="shared" si="287"/>
        <v>114</v>
      </c>
      <c r="I2664" s="3">
        <f t="shared" si="288"/>
        <v>47.879999999999995</v>
      </c>
      <c r="J2664" s="3">
        <f t="shared" si="289"/>
        <v>159</v>
      </c>
      <c r="K2664" s="3">
        <f t="shared" si="290"/>
        <v>168.00000000000003</v>
      </c>
      <c r="L2664" s="3">
        <f t="shared" si="291"/>
        <v>99</v>
      </c>
      <c r="M2664" s="3">
        <f t="shared" si="292"/>
        <v>234</v>
      </c>
      <c r="N2664" s="3">
        <f t="shared" si="293"/>
        <v>225</v>
      </c>
    </row>
    <row r="2665" spans="1:14" x14ac:dyDescent="0.35">
      <c r="A2665" s="2">
        <v>11421</v>
      </c>
      <c r="B2665" t="s">
        <v>8</v>
      </c>
      <c r="C2665">
        <v>970085</v>
      </c>
      <c r="D2665" t="s">
        <v>199</v>
      </c>
      <c r="E2665">
        <v>983</v>
      </c>
      <c r="F2665" s="1">
        <v>43466</v>
      </c>
      <c r="G2665" s="3">
        <v>400</v>
      </c>
      <c r="H2665" s="3">
        <f t="shared" si="287"/>
        <v>152</v>
      </c>
      <c r="I2665" s="3">
        <f t="shared" si="288"/>
        <v>63.839999999999996</v>
      </c>
      <c r="J2665" s="3">
        <f t="shared" si="289"/>
        <v>212</v>
      </c>
      <c r="K2665" s="3">
        <f t="shared" si="290"/>
        <v>224.00000000000003</v>
      </c>
      <c r="L2665" s="3">
        <f t="shared" si="291"/>
        <v>132</v>
      </c>
      <c r="M2665" s="3">
        <f t="shared" si="292"/>
        <v>312</v>
      </c>
      <c r="N2665" s="3">
        <f t="shared" si="293"/>
        <v>300</v>
      </c>
    </row>
    <row r="2666" spans="1:14" x14ac:dyDescent="0.35">
      <c r="A2666" s="2">
        <v>11422</v>
      </c>
      <c r="B2666" t="s">
        <v>8</v>
      </c>
      <c r="C2666">
        <v>970088</v>
      </c>
      <c r="D2666" t="s">
        <v>3598</v>
      </c>
      <c r="E2666">
        <v>975</v>
      </c>
      <c r="F2666" s="1">
        <v>43466</v>
      </c>
      <c r="G2666" s="3">
        <v>287.75</v>
      </c>
      <c r="H2666" s="3">
        <f t="shared" si="287"/>
        <v>109.345</v>
      </c>
      <c r="I2666" s="3">
        <f t="shared" si="288"/>
        <v>45.924900000000001</v>
      </c>
      <c r="J2666" s="3">
        <f t="shared" si="289"/>
        <v>152.50750000000002</v>
      </c>
      <c r="K2666" s="3">
        <f t="shared" si="290"/>
        <v>161.14000000000001</v>
      </c>
      <c r="L2666" s="3">
        <f t="shared" si="291"/>
        <v>94.95750000000001</v>
      </c>
      <c r="M2666" s="3">
        <f t="shared" si="292"/>
        <v>224.44500000000002</v>
      </c>
      <c r="N2666" s="3">
        <f t="shared" si="293"/>
        <v>215.8125</v>
      </c>
    </row>
    <row r="2667" spans="1:14" x14ac:dyDescent="0.35">
      <c r="A2667" s="2">
        <v>11423</v>
      </c>
      <c r="B2667" t="s">
        <v>8</v>
      </c>
      <c r="C2667">
        <v>970091</v>
      </c>
      <c r="D2667" t="s">
        <v>228</v>
      </c>
      <c r="E2667">
        <v>975</v>
      </c>
      <c r="F2667" s="1">
        <v>43466</v>
      </c>
      <c r="G2667" s="3">
        <v>371.75</v>
      </c>
      <c r="H2667" s="3">
        <f t="shared" si="287"/>
        <v>141.26500000000001</v>
      </c>
      <c r="I2667" s="3">
        <f t="shared" si="288"/>
        <v>59.331300000000006</v>
      </c>
      <c r="J2667" s="3">
        <f t="shared" si="289"/>
        <v>197.0275</v>
      </c>
      <c r="K2667" s="3">
        <f t="shared" si="290"/>
        <v>208.18</v>
      </c>
      <c r="L2667" s="3">
        <f t="shared" si="291"/>
        <v>122.67750000000001</v>
      </c>
      <c r="M2667" s="3">
        <f t="shared" si="292"/>
        <v>289.96500000000003</v>
      </c>
      <c r="N2667" s="3">
        <f t="shared" si="293"/>
        <v>278.8125</v>
      </c>
    </row>
    <row r="2668" spans="1:14" x14ac:dyDescent="0.35">
      <c r="A2668" s="2">
        <v>11424</v>
      </c>
      <c r="B2668" t="s">
        <v>8</v>
      </c>
      <c r="C2668">
        <v>970094</v>
      </c>
      <c r="D2668" t="s">
        <v>3601</v>
      </c>
      <c r="E2668">
        <v>983</v>
      </c>
      <c r="F2668" s="1">
        <v>43466</v>
      </c>
      <c r="G2668" s="3">
        <v>420</v>
      </c>
      <c r="H2668" s="3">
        <f t="shared" si="287"/>
        <v>159.6</v>
      </c>
      <c r="I2668" s="3">
        <f t="shared" si="288"/>
        <v>67.031999999999996</v>
      </c>
      <c r="J2668" s="3">
        <f t="shared" si="289"/>
        <v>222.60000000000002</v>
      </c>
      <c r="K2668" s="3">
        <f t="shared" si="290"/>
        <v>235.20000000000002</v>
      </c>
      <c r="L2668" s="3">
        <f t="shared" si="291"/>
        <v>138.6</v>
      </c>
      <c r="M2668" s="3">
        <f t="shared" si="292"/>
        <v>327.60000000000002</v>
      </c>
      <c r="N2668" s="3">
        <f t="shared" si="293"/>
        <v>315</v>
      </c>
    </row>
    <row r="2669" spans="1:14" x14ac:dyDescent="0.35">
      <c r="A2669" s="2">
        <v>11426</v>
      </c>
      <c r="B2669" t="s">
        <v>8</v>
      </c>
      <c r="C2669">
        <v>970097</v>
      </c>
      <c r="D2669" t="s">
        <v>3602</v>
      </c>
      <c r="E2669">
        <v>983</v>
      </c>
      <c r="F2669" s="1">
        <v>43466</v>
      </c>
      <c r="G2669" s="3">
        <v>561.75</v>
      </c>
      <c r="H2669" s="3">
        <f t="shared" si="287"/>
        <v>213.465</v>
      </c>
      <c r="I2669" s="3">
        <f t="shared" si="288"/>
        <v>89.655299999999997</v>
      </c>
      <c r="J2669" s="3">
        <f t="shared" si="289"/>
        <v>297.72750000000002</v>
      </c>
      <c r="K2669" s="3">
        <f t="shared" si="290"/>
        <v>314.58000000000004</v>
      </c>
      <c r="L2669" s="3">
        <f t="shared" si="291"/>
        <v>185.3775</v>
      </c>
      <c r="M2669" s="3">
        <f t="shared" si="292"/>
        <v>438.16500000000002</v>
      </c>
      <c r="N2669" s="3">
        <f t="shared" si="293"/>
        <v>421.3125</v>
      </c>
    </row>
    <row r="2670" spans="1:14" x14ac:dyDescent="0.35">
      <c r="A2670" s="2">
        <v>11440</v>
      </c>
      <c r="B2670" t="s">
        <v>8</v>
      </c>
      <c r="C2670">
        <v>970100</v>
      </c>
      <c r="D2670" t="s">
        <v>192</v>
      </c>
      <c r="E2670">
        <v>983</v>
      </c>
      <c r="F2670" s="1">
        <v>43466</v>
      </c>
      <c r="G2670" s="3">
        <v>241.5</v>
      </c>
      <c r="H2670" s="3">
        <f t="shared" si="287"/>
        <v>91.77</v>
      </c>
      <c r="I2670" s="3">
        <f t="shared" si="288"/>
        <v>38.543399999999998</v>
      </c>
      <c r="J2670" s="3">
        <f t="shared" si="289"/>
        <v>127.995</v>
      </c>
      <c r="K2670" s="3">
        <f t="shared" si="290"/>
        <v>135.24</v>
      </c>
      <c r="L2670" s="3">
        <f t="shared" si="291"/>
        <v>79.695000000000007</v>
      </c>
      <c r="M2670" s="3">
        <f t="shared" si="292"/>
        <v>188.37</v>
      </c>
      <c r="N2670" s="3">
        <f t="shared" si="293"/>
        <v>181.125</v>
      </c>
    </row>
    <row r="2671" spans="1:14" x14ac:dyDescent="0.35">
      <c r="A2671" s="2">
        <v>11441</v>
      </c>
      <c r="B2671" t="s">
        <v>8</v>
      </c>
      <c r="C2671">
        <v>970103</v>
      </c>
      <c r="D2671" t="s">
        <v>3603</v>
      </c>
      <c r="E2671">
        <v>983</v>
      </c>
      <c r="F2671" s="1">
        <v>43466</v>
      </c>
      <c r="G2671" s="3">
        <v>288.75</v>
      </c>
      <c r="H2671" s="3">
        <f t="shared" si="287"/>
        <v>109.72499999999999</v>
      </c>
      <c r="I2671" s="3">
        <f t="shared" si="288"/>
        <v>46.084499999999998</v>
      </c>
      <c r="J2671" s="3">
        <f t="shared" si="289"/>
        <v>153.03749999999999</v>
      </c>
      <c r="K2671" s="3">
        <f t="shared" si="290"/>
        <v>161.70000000000002</v>
      </c>
      <c r="L2671" s="3">
        <f t="shared" si="291"/>
        <v>95.287500000000009</v>
      </c>
      <c r="M2671" s="3">
        <f t="shared" si="292"/>
        <v>225.22499999999999</v>
      </c>
      <c r="N2671" s="3">
        <f t="shared" si="293"/>
        <v>216.5625</v>
      </c>
    </row>
    <row r="2672" spans="1:14" x14ac:dyDescent="0.35">
      <c r="A2672" s="2">
        <v>11442</v>
      </c>
      <c r="B2672" t="s">
        <v>8</v>
      </c>
      <c r="C2672">
        <v>970106</v>
      </c>
      <c r="D2672" t="s">
        <v>3604</v>
      </c>
      <c r="E2672">
        <v>983</v>
      </c>
      <c r="F2672" s="1">
        <v>43466</v>
      </c>
      <c r="G2672" s="3">
        <v>226.25</v>
      </c>
      <c r="H2672" s="3">
        <f t="shared" si="287"/>
        <v>85.974999999999994</v>
      </c>
      <c r="I2672" s="3">
        <f t="shared" si="288"/>
        <v>36.109499999999997</v>
      </c>
      <c r="J2672" s="3">
        <f t="shared" si="289"/>
        <v>119.91250000000001</v>
      </c>
      <c r="K2672" s="3">
        <f t="shared" si="290"/>
        <v>126.70000000000002</v>
      </c>
      <c r="L2672" s="3">
        <f t="shared" si="291"/>
        <v>74.662500000000009</v>
      </c>
      <c r="M2672" s="3">
        <f t="shared" si="292"/>
        <v>176.47499999999999</v>
      </c>
      <c r="N2672" s="3">
        <f t="shared" si="293"/>
        <v>169.6875</v>
      </c>
    </row>
    <row r="2673" spans="1:14" x14ac:dyDescent="0.35">
      <c r="A2673" s="2">
        <v>11443</v>
      </c>
      <c r="B2673" t="s">
        <v>8</v>
      </c>
      <c r="C2673">
        <v>970109</v>
      </c>
      <c r="D2673" t="s">
        <v>3605</v>
      </c>
      <c r="E2673">
        <v>983</v>
      </c>
      <c r="F2673" s="1">
        <v>43466</v>
      </c>
      <c r="G2673" s="3">
        <v>421.25</v>
      </c>
      <c r="H2673" s="3">
        <f t="shared" si="287"/>
        <v>160.07499999999999</v>
      </c>
      <c r="I2673" s="3">
        <f t="shared" si="288"/>
        <v>67.231499999999997</v>
      </c>
      <c r="J2673" s="3">
        <f t="shared" si="289"/>
        <v>223.26250000000002</v>
      </c>
      <c r="K2673" s="3">
        <f t="shared" si="290"/>
        <v>235.90000000000003</v>
      </c>
      <c r="L2673" s="3">
        <f t="shared" si="291"/>
        <v>139.01250000000002</v>
      </c>
      <c r="M2673" s="3">
        <f t="shared" si="292"/>
        <v>328.57499999999999</v>
      </c>
      <c r="N2673" s="3">
        <f t="shared" si="293"/>
        <v>315.9375</v>
      </c>
    </row>
    <row r="2674" spans="1:14" x14ac:dyDescent="0.35">
      <c r="A2674" s="2">
        <v>11444</v>
      </c>
      <c r="B2674" t="s">
        <v>8</v>
      </c>
      <c r="C2674">
        <v>970112</v>
      </c>
      <c r="D2674" t="s">
        <v>1154</v>
      </c>
      <c r="E2674">
        <v>983</v>
      </c>
      <c r="F2674" s="1">
        <v>43466</v>
      </c>
      <c r="G2674" s="3">
        <v>550</v>
      </c>
      <c r="H2674" s="3">
        <f t="shared" si="287"/>
        <v>209</v>
      </c>
      <c r="I2674" s="3">
        <f t="shared" si="288"/>
        <v>87.78</v>
      </c>
      <c r="J2674" s="3">
        <f t="shared" si="289"/>
        <v>291.5</v>
      </c>
      <c r="K2674" s="3">
        <f t="shared" si="290"/>
        <v>308.00000000000006</v>
      </c>
      <c r="L2674" s="3">
        <f t="shared" si="291"/>
        <v>181.5</v>
      </c>
      <c r="M2674" s="3">
        <f t="shared" si="292"/>
        <v>429</v>
      </c>
      <c r="N2674" s="3">
        <f t="shared" si="293"/>
        <v>412.5</v>
      </c>
    </row>
    <row r="2675" spans="1:14" x14ac:dyDescent="0.35">
      <c r="A2675" s="2">
        <v>11446</v>
      </c>
      <c r="B2675" t="s">
        <v>8</v>
      </c>
      <c r="C2675">
        <v>970115</v>
      </c>
      <c r="D2675" t="s">
        <v>3606</v>
      </c>
      <c r="E2675">
        <v>983</v>
      </c>
      <c r="F2675" s="1">
        <v>43466</v>
      </c>
      <c r="G2675" s="3">
        <v>630</v>
      </c>
      <c r="H2675" s="3">
        <f t="shared" si="287"/>
        <v>239.4</v>
      </c>
      <c r="I2675" s="3">
        <f t="shared" si="288"/>
        <v>100.548</v>
      </c>
      <c r="J2675" s="3">
        <f t="shared" si="289"/>
        <v>333.90000000000003</v>
      </c>
      <c r="K2675" s="3">
        <f t="shared" si="290"/>
        <v>352.8</v>
      </c>
      <c r="L2675" s="3">
        <f t="shared" si="291"/>
        <v>207.9</v>
      </c>
      <c r="M2675" s="3">
        <f t="shared" si="292"/>
        <v>491.40000000000003</v>
      </c>
      <c r="N2675" s="3">
        <f t="shared" si="293"/>
        <v>472.5</v>
      </c>
    </row>
    <row r="2676" spans="1:14" x14ac:dyDescent="0.35">
      <c r="A2676" s="2">
        <v>11450</v>
      </c>
      <c r="B2676" t="s">
        <v>8</v>
      </c>
      <c r="C2676">
        <v>970118</v>
      </c>
      <c r="D2676" t="s">
        <v>3607</v>
      </c>
      <c r="E2676">
        <v>983</v>
      </c>
      <c r="F2676" s="1">
        <v>43466</v>
      </c>
      <c r="G2676" s="3">
        <v>296.25</v>
      </c>
      <c r="H2676" s="3">
        <f t="shared" si="287"/>
        <v>112.575</v>
      </c>
      <c r="I2676" s="3">
        <f t="shared" si="288"/>
        <v>47.281500000000001</v>
      </c>
      <c r="J2676" s="3">
        <f t="shared" si="289"/>
        <v>157.01250000000002</v>
      </c>
      <c r="K2676" s="3">
        <f t="shared" si="290"/>
        <v>165.9</v>
      </c>
      <c r="L2676" s="3">
        <f t="shared" si="291"/>
        <v>97.762500000000003</v>
      </c>
      <c r="M2676" s="3">
        <f t="shared" si="292"/>
        <v>231.07500000000002</v>
      </c>
      <c r="N2676" s="3">
        <f t="shared" si="293"/>
        <v>222.1875</v>
      </c>
    </row>
    <row r="2677" spans="1:14" x14ac:dyDescent="0.35">
      <c r="A2677" s="2">
        <v>11600</v>
      </c>
      <c r="B2677" t="s">
        <v>8</v>
      </c>
      <c r="C2677">
        <v>970121</v>
      </c>
      <c r="D2677" t="s">
        <v>3608</v>
      </c>
      <c r="E2677">
        <v>983</v>
      </c>
      <c r="F2677" s="1">
        <v>43466</v>
      </c>
      <c r="G2677" s="3">
        <v>275.25</v>
      </c>
      <c r="H2677" s="3">
        <f t="shared" si="287"/>
        <v>104.595</v>
      </c>
      <c r="I2677" s="3">
        <f t="shared" si="288"/>
        <v>43.929899999999996</v>
      </c>
      <c r="J2677" s="3">
        <f t="shared" si="289"/>
        <v>145.88249999999999</v>
      </c>
      <c r="K2677" s="3">
        <f t="shared" si="290"/>
        <v>154.14000000000001</v>
      </c>
      <c r="L2677" s="3">
        <f t="shared" si="291"/>
        <v>90.83250000000001</v>
      </c>
      <c r="M2677" s="3">
        <f t="shared" si="292"/>
        <v>214.69499999999999</v>
      </c>
      <c r="N2677" s="3">
        <f t="shared" si="293"/>
        <v>206.4375</v>
      </c>
    </row>
    <row r="2678" spans="1:14" x14ac:dyDescent="0.35">
      <c r="A2678" s="2">
        <v>11601</v>
      </c>
      <c r="B2678" t="s">
        <v>8</v>
      </c>
      <c r="C2678">
        <v>970124</v>
      </c>
      <c r="D2678" t="s">
        <v>243</v>
      </c>
      <c r="E2678">
        <v>975</v>
      </c>
      <c r="F2678" s="1">
        <v>44927</v>
      </c>
      <c r="G2678" s="3">
        <v>550</v>
      </c>
      <c r="H2678" s="3">
        <f t="shared" si="287"/>
        <v>209</v>
      </c>
      <c r="I2678" s="3">
        <f t="shared" si="288"/>
        <v>87.78</v>
      </c>
      <c r="J2678" s="3">
        <f t="shared" si="289"/>
        <v>291.5</v>
      </c>
      <c r="K2678" s="3">
        <f t="shared" si="290"/>
        <v>308.00000000000006</v>
      </c>
      <c r="L2678" s="3">
        <f t="shared" si="291"/>
        <v>181.5</v>
      </c>
      <c r="M2678" s="3">
        <f t="shared" si="292"/>
        <v>429</v>
      </c>
      <c r="N2678" s="3">
        <f t="shared" si="293"/>
        <v>412.5</v>
      </c>
    </row>
    <row r="2679" spans="1:14" x14ac:dyDescent="0.35">
      <c r="A2679" s="2">
        <v>11602</v>
      </c>
      <c r="B2679" t="s">
        <v>8</v>
      </c>
      <c r="C2679">
        <v>970127</v>
      </c>
      <c r="D2679" t="s">
        <v>176</v>
      </c>
      <c r="E2679">
        <v>975</v>
      </c>
      <c r="F2679" s="1">
        <v>44197</v>
      </c>
      <c r="G2679" s="3">
        <v>450</v>
      </c>
      <c r="H2679" s="3">
        <f t="shared" si="287"/>
        <v>171</v>
      </c>
      <c r="I2679" s="3">
        <f t="shared" si="288"/>
        <v>71.819999999999993</v>
      </c>
      <c r="J2679" s="3">
        <f t="shared" si="289"/>
        <v>238.5</v>
      </c>
      <c r="K2679" s="3">
        <f t="shared" si="290"/>
        <v>252.00000000000003</v>
      </c>
      <c r="L2679" s="3">
        <f t="shared" si="291"/>
        <v>148.5</v>
      </c>
      <c r="M2679" s="3">
        <f t="shared" si="292"/>
        <v>351</v>
      </c>
      <c r="N2679" s="3">
        <f t="shared" si="293"/>
        <v>337.5</v>
      </c>
    </row>
    <row r="2680" spans="1:14" x14ac:dyDescent="0.35">
      <c r="A2680" s="2">
        <v>11603</v>
      </c>
      <c r="B2680" t="s">
        <v>8</v>
      </c>
      <c r="C2680">
        <v>970130</v>
      </c>
      <c r="D2680" t="s">
        <v>189</v>
      </c>
      <c r="E2680">
        <v>983</v>
      </c>
      <c r="F2680" s="1">
        <v>44581</v>
      </c>
      <c r="G2680" s="3">
        <v>550</v>
      </c>
      <c r="H2680" s="3">
        <f t="shared" si="287"/>
        <v>209</v>
      </c>
      <c r="I2680" s="3">
        <f t="shared" si="288"/>
        <v>87.78</v>
      </c>
      <c r="J2680" s="3">
        <f t="shared" si="289"/>
        <v>291.5</v>
      </c>
      <c r="K2680" s="3">
        <f t="shared" si="290"/>
        <v>308.00000000000006</v>
      </c>
      <c r="L2680" s="3">
        <f t="shared" si="291"/>
        <v>181.5</v>
      </c>
      <c r="M2680" s="3">
        <f t="shared" si="292"/>
        <v>429</v>
      </c>
      <c r="N2680" s="3">
        <f t="shared" si="293"/>
        <v>412.5</v>
      </c>
    </row>
    <row r="2681" spans="1:14" x14ac:dyDescent="0.35">
      <c r="A2681" s="2">
        <v>11604</v>
      </c>
      <c r="B2681" t="s">
        <v>8</v>
      </c>
      <c r="C2681">
        <v>970133</v>
      </c>
      <c r="D2681" t="s">
        <v>3611</v>
      </c>
      <c r="E2681">
        <v>983</v>
      </c>
      <c r="F2681" s="1">
        <v>43466</v>
      </c>
      <c r="G2681" s="3">
        <v>419</v>
      </c>
      <c r="H2681" s="3">
        <f t="shared" si="287"/>
        <v>159.22</v>
      </c>
      <c r="I2681" s="3">
        <f t="shared" si="288"/>
        <v>66.872399999999999</v>
      </c>
      <c r="J2681" s="3">
        <f t="shared" si="289"/>
        <v>222.07000000000002</v>
      </c>
      <c r="K2681" s="3">
        <f t="shared" si="290"/>
        <v>234.64000000000001</v>
      </c>
      <c r="L2681" s="3">
        <f t="shared" si="291"/>
        <v>138.27000000000001</v>
      </c>
      <c r="M2681" s="3">
        <f t="shared" si="292"/>
        <v>326.82</v>
      </c>
      <c r="N2681" s="3">
        <f t="shared" si="293"/>
        <v>314.25</v>
      </c>
    </row>
    <row r="2682" spans="1:14" x14ac:dyDescent="0.35">
      <c r="A2682" s="2">
        <v>11606</v>
      </c>
      <c r="B2682" t="s">
        <v>8</v>
      </c>
      <c r="C2682">
        <v>970134</v>
      </c>
      <c r="D2682" t="s">
        <v>232</v>
      </c>
      <c r="E2682">
        <v>975</v>
      </c>
      <c r="F2682" s="1">
        <v>43466</v>
      </c>
      <c r="G2682" s="3">
        <v>650</v>
      </c>
      <c r="H2682" s="3">
        <f t="shared" si="287"/>
        <v>247</v>
      </c>
      <c r="I2682" s="3">
        <f t="shared" si="288"/>
        <v>103.74</v>
      </c>
      <c r="J2682" s="3">
        <f t="shared" si="289"/>
        <v>344.5</v>
      </c>
      <c r="K2682" s="3">
        <f t="shared" si="290"/>
        <v>364.00000000000006</v>
      </c>
      <c r="L2682" s="3">
        <f t="shared" si="291"/>
        <v>214.5</v>
      </c>
      <c r="M2682" s="3">
        <f t="shared" si="292"/>
        <v>507</v>
      </c>
      <c r="N2682" s="3">
        <f t="shared" si="293"/>
        <v>487.5</v>
      </c>
    </row>
    <row r="2683" spans="1:14" x14ac:dyDescent="0.35">
      <c r="A2683" s="2">
        <v>11606</v>
      </c>
      <c r="B2683" t="s">
        <v>8</v>
      </c>
      <c r="C2683">
        <v>970136</v>
      </c>
      <c r="D2683" t="s">
        <v>3613</v>
      </c>
      <c r="E2683">
        <v>983</v>
      </c>
      <c r="F2683" s="1">
        <v>43466</v>
      </c>
      <c r="G2683" s="3">
        <v>530.25</v>
      </c>
      <c r="H2683" s="3">
        <f t="shared" si="287"/>
        <v>201.495</v>
      </c>
      <c r="I2683" s="3">
        <f t="shared" si="288"/>
        <v>84.627899999999997</v>
      </c>
      <c r="J2683" s="3">
        <f t="shared" si="289"/>
        <v>281.03250000000003</v>
      </c>
      <c r="K2683" s="3">
        <f t="shared" si="290"/>
        <v>296.94000000000005</v>
      </c>
      <c r="L2683" s="3">
        <f t="shared" si="291"/>
        <v>174.98250000000002</v>
      </c>
      <c r="M2683" s="3">
        <f t="shared" si="292"/>
        <v>413.59500000000003</v>
      </c>
      <c r="N2683" s="3">
        <f t="shared" si="293"/>
        <v>397.6875</v>
      </c>
    </row>
    <row r="2684" spans="1:14" x14ac:dyDescent="0.35">
      <c r="A2684" s="2">
        <v>11620</v>
      </c>
      <c r="B2684" t="s">
        <v>8</v>
      </c>
      <c r="C2684">
        <v>970139</v>
      </c>
      <c r="D2684" t="s">
        <v>1154</v>
      </c>
      <c r="E2684">
        <v>983</v>
      </c>
      <c r="F2684" s="1">
        <v>43466</v>
      </c>
      <c r="G2684" s="3">
        <v>300</v>
      </c>
      <c r="H2684" s="3">
        <f t="shared" si="287"/>
        <v>114</v>
      </c>
      <c r="I2684" s="3">
        <f t="shared" si="288"/>
        <v>47.879999999999995</v>
      </c>
      <c r="J2684" s="3">
        <f t="shared" si="289"/>
        <v>159</v>
      </c>
      <c r="K2684" s="3">
        <f t="shared" si="290"/>
        <v>168.00000000000003</v>
      </c>
      <c r="L2684" s="3">
        <f t="shared" si="291"/>
        <v>99</v>
      </c>
      <c r="M2684" s="3">
        <f t="shared" si="292"/>
        <v>234</v>
      </c>
      <c r="N2684" s="3">
        <f t="shared" si="293"/>
        <v>225</v>
      </c>
    </row>
    <row r="2685" spans="1:14" x14ac:dyDescent="0.35">
      <c r="A2685" s="2">
        <v>11621</v>
      </c>
      <c r="B2685" t="s">
        <v>8</v>
      </c>
      <c r="C2685">
        <v>970142</v>
      </c>
      <c r="D2685" t="s">
        <v>3614</v>
      </c>
      <c r="E2685">
        <v>983</v>
      </c>
      <c r="F2685" s="1">
        <v>43466</v>
      </c>
      <c r="G2685" s="3">
        <v>321.5</v>
      </c>
      <c r="H2685" s="3">
        <f t="shared" si="287"/>
        <v>122.17</v>
      </c>
      <c r="I2685" s="3">
        <f t="shared" si="288"/>
        <v>51.311399999999999</v>
      </c>
      <c r="J2685" s="3">
        <f t="shared" si="289"/>
        <v>170.39500000000001</v>
      </c>
      <c r="K2685" s="3">
        <f t="shared" si="290"/>
        <v>180.04000000000002</v>
      </c>
      <c r="L2685" s="3">
        <f t="shared" si="291"/>
        <v>106.095</v>
      </c>
      <c r="M2685" s="3">
        <f t="shared" si="292"/>
        <v>250.77</v>
      </c>
      <c r="N2685" s="3">
        <f t="shared" si="293"/>
        <v>241.125</v>
      </c>
    </row>
    <row r="2686" spans="1:14" x14ac:dyDescent="0.35">
      <c r="A2686" s="2">
        <v>11622</v>
      </c>
      <c r="B2686" t="s">
        <v>8</v>
      </c>
      <c r="C2686">
        <v>970145</v>
      </c>
      <c r="D2686" t="s">
        <v>3615</v>
      </c>
      <c r="E2686">
        <v>983</v>
      </c>
      <c r="F2686" s="1">
        <v>45292</v>
      </c>
      <c r="G2686" s="3">
        <v>485</v>
      </c>
      <c r="H2686" s="3">
        <f t="shared" si="287"/>
        <v>184.3</v>
      </c>
      <c r="I2686" s="3">
        <f t="shared" si="288"/>
        <v>77.406000000000006</v>
      </c>
      <c r="J2686" s="3">
        <f t="shared" si="289"/>
        <v>257.05</v>
      </c>
      <c r="K2686" s="3">
        <f t="shared" si="290"/>
        <v>271.60000000000002</v>
      </c>
      <c r="L2686" s="3">
        <f t="shared" si="291"/>
        <v>160.05000000000001</v>
      </c>
      <c r="M2686" s="3">
        <f t="shared" si="292"/>
        <v>378.3</v>
      </c>
      <c r="N2686" s="3">
        <f t="shared" si="293"/>
        <v>363.75</v>
      </c>
    </row>
    <row r="2687" spans="1:14" x14ac:dyDescent="0.35">
      <c r="A2687" s="2">
        <v>11623</v>
      </c>
      <c r="B2687" t="s">
        <v>8</v>
      </c>
      <c r="C2687">
        <v>970148</v>
      </c>
      <c r="D2687" t="s">
        <v>3617</v>
      </c>
      <c r="E2687">
        <v>983</v>
      </c>
      <c r="F2687" s="1">
        <v>43466</v>
      </c>
      <c r="G2687" s="3">
        <v>448.5</v>
      </c>
      <c r="H2687" s="3">
        <f t="shared" si="287"/>
        <v>170.43</v>
      </c>
      <c r="I2687" s="3">
        <f t="shared" si="288"/>
        <v>71.580600000000004</v>
      </c>
      <c r="J2687" s="3">
        <f t="shared" si="289"/>
        <v>237.70500000000001</v>
      </c>
      <c r="K2687" s="3">
        <f t="shared" si="290"/>
        <v>251.16000000000003</v>
      </c>
      <c r="L2687" s="3">
        <f t="shared" si="291"/>
        <v>148.005</v>
      </c>
      <c r="M2687" s="3">
        <f t="shared" si="292"/>
        <v>349.83</v>
      </c>
      <c r="N2687" s="3">
        <f t="shared" si="293"/>
        <v>336.375</v>
      </c>
    </row>
    <row r="2688" spans="1:14" x14ac:dyDescent="0.35">
      <c r="A2688" s="2">
        <v>11624</v>
      </c>
      <c r="B2688" t="s">
        <v>8</v>
      </c>
      <c r="C2688">
        <v>970151</v>
      </c>
      <c r="D2688" t="s">
        <v>420</v>
      </c>
      <c r="E2688">
        <v>983</v>
      </c>
      <c r="F2688" s="1">
        <v>43466</v>
      </c>
      <c r="G2688" s="3">
        <v>525</v>
      </c>
      <c r="H2688" s="3">
        <f t="shared" si="287"/>
        <v>199.5</v>
      </c>
      <c r="I2688" s="3">
        <f t="shared" si="288"/>
        <v>83.789999999999992</v>
      </c>
      <c r="J2688" s="3">
        <f t="shared" si="289"/>
        <v>278.25</v>
      </c>
      <c r="K2688" s="3">
        <f t="shared" si="290"/>
        <v>294</v>
      </c>
      <c r="L2688" s="3">
        <f t="shared" si="291"/>
        <v>173.25</v>
      </c>
      <c r="M2688" s="3">
        <f t="shared" si="292"/>
        <v>409.5</v>
      </c>
      <c r="N2688" s="3">
        <f t="shared" si="293"/>
        <v>393.75</v>
      </c>
    </row>
    <row r="2689" spans="1:14" x14ac:dyDescent="0.35">
      <c r="A2689" s="2">
        <v>11640</v>
      </c>
      <c r="B2689" t="s">
        <v>8</v>
      </c>
      <c r="C2689">
        <v>970154</v>
      </c>
      <c r="D2689" t="s">
        <v>3619</v>
      </c>
      <c r="E2689">
        <v>983</v>
      </c>
      <c r="F2689" s="1">
        <v>43466</v>
      </c>
      <c r="G2689" s="3">
        <v>283.5</v>
      </c>
      <c r="H2689" s="3">
        <f t="shared" si="287"/>
        <v>107.73</v>
      </c>
      <c r="I2689" s="3">
        <f t="shared" si="288"/>
        <v>45.246600000000001</v>
      </c>
      <c r="J2689" s="3">
        <f t="shared" si="289"/>
        <v>150.255</v>
      </c>
      <c r="K2689" s="3">
        <f t="shared" si="290"/>
        <v>158.76000000000002</v>
      </c>
      <c r="L2689" s="3">
        <f t="shared" si="291"/>
        <v>93.555000000000007</v>
      </c>
      <c r="M2689" s="3">
        <f t="shared" si="292"/>
        <v>221.13</v>
      </c>
      <c r="N2689" s="3">
        <f t="shared" si="293"/>
        <v>212.625</v>
      </c>
    </row>
    <row r="2690" spans="1:14" x14ac:dyDescent="0.35">
      <c r="A2690" s="2">
        <v>11641</v>
      </c>
      <c r="B2690" t="s">
        <v>8</v>
      </c>
      <c r="C2690">
        <v>970157</v>
      </c>
      <c r="D2690" t="s">
        <v>3620</v>
      </c>
      <c r="E2690">
        <v>983</v>
      </c>
      <c r="F2690" s="1">
        <v>43466</v>
      </c>
      <c r="G2690" s="3">
        <v>355</v>
      </c>
      <c r="H2690" s="3">
        <f t="shared" si="287"/>
        <v>134.9</v>
      </c>
      <c r="I2690" s="3">
        <f t="shared" si="288"/>
        <v>56.658000000000001</v>
      </c>
      <c r="J2690" s="3">
        <f t="shared" si="289"/>
        <v>188.15</v>
      </c>
      <c r="K2690" s="3">
        <f t="shared" si="290"/>
        <v>198.8</v>
      </c>
      <c r="L2690" s="3">
        <f t="shared" si="291"/>
        <v>117.15</v>
      </c>
      <c r="M2690" s="3">
        <f t="shared" si="292"/>
        <v>276.90000000000003</v>
      </c>
      <c r="N2690" s="3">
        <f t="shared" si="293"/>
        <v>266.25</v>
      </c>
    </row>
    <row r="2691" spans="1:14" x14ac:dyDescent="0.35">
      <c r="A2691" s="2">
        <v>11642</v>
      </c>
      <c r="B2691" t="s">
        <v>8</v>
      </c>
      <c r="C2691">
        <v>970160</v>
      </c>
      <c r="D2691" t="s">
        <v>3621</v>
      </c>
      <c r="E2691">
        <v>983</v>
      </c>
      <c r="F2691" s="1">
        <v>43466</v>
      </c>
      <c r="G2691" s="3">
        <v>450.5</v>
      </c>
      <c r="H2691" s="3">
        <f t="shared" ref="H2691:H2754" si="294">+G2691*0.38</f>
        <v>171.19</v>
      </c>
      <c r="I2691" s="3">
        <f t="shared" ref="I2691:I2754" si="295">+H2691*0.42</f>
        <v>71.899799999999999</v>
      </c>
      <c r="J2691" s="3">
        <f t="shared" ref="J2691:J2754" si="296">+G2691*0.53</f>
        <v>238.76500000000001</v>
      </c>
      <c r="K2691" s="3">
        <f t="shared" ref="K2691:K2754" si="297">+G2691*0.56</f>
        <v>252.28000000000003</v>
      </c>
      <c r="L2691" s="3">
        <f t="shared" ref="L2691:L2754" si="298">+G2691*0.33</f>
        <v>148.66500000000002</v>
      </c>
      <c r="M2691" s="3">
        <f t="shared" ref="M2691:M2754" si="299">+G2691*0.78</f>
        <v>351.39</v>
      </c>
      <c r="N2691" s="3">
        <f t="shared" ref="N2691:N2754" si="300">+G2691*0.75</f>
        <v>337.875</v>
      </c>
    </row>
    <row r="2692" spans="1:14" x14ac:dyDescent="0.35">
      <c r="A2692" s="2">
        <v>11643</v>
      </c>
      <c r="B2692" t="s">
        <v>8</v>
      </c>
      <c r="C2692">
        <v>970163</v>
      </c>
      <c r="D2692" t="s">
        <v>3622</v>
      </c>
      <c r="E2692">
        <v>983</v>
      </c>
      <c r="F2692" s="1">
        <v>43466</v>
      </c>
      <c r="G2692" s="3">
        <v>528.25</v>
      </c>
      <c r="H2692" s="3">
        <f t="shared" si="294"/>
        <v>200.73500000000001</v>
      </c>
      <c r="I2692" s="3">
        <f t="shared" si="295"/>
        <v>84.308700000000002</v>
      </c>
      <c r="J2692" s="3">
        <f t="shared" si="296"/>
        <v>279.97250000000003</v>
      </c>
      <c r="K2692" s="3">
        <f t="shared" si="297"/>
        <v>295.82000000000005</v>
      </c>
      <c r="L2692" s="3">
        <f t="shared" si="298"/>
        <v>174.32250000000002</v>
      </c>
      <c r="M2692" s="3">
        <f t="shared" si="299"/>
        <v>412.03500000000003</v>
      </c>
      <c r="N2692" s="3">
        <f t="shared" si="300"/>
        <v>396.1875</v>
      </c>
    </row>
    <row r="2693" spans="1:14" x14ac:dyDescent="0.35">
      <c r="A2693" s="2">
        <v>11644</v>
      </c>
      <c r="B2693" t="s">
        <v>8</v>
      </c>
      <c r="C2693">
        <v>970166</v>
      </c>
      <c r="D2693" t="s">
        <v>3623</v>
      </c>
      <c r="E2693">
        <v>983</v>
      </c>
      <c r="F2693" s="1">
        <v>43466</v>
      </c>
      <c r="G2693" s="3">
        <v>678.5</v>
      </c>
      <c r="H2693" s="3">
        <f t="shared" si="294"/>
        <v>257.83</v>
      </c>
      <c r="I2693" s="3">
        <f t="shared" si="295"/>
        <v>108.28859999999999</v>
      </c>
      <c r="J2693" s="3">
        <f t="shared" si="296"/>
        <v>359.60500000000002</v>
      </c>
      <c r="K2693" s="3">
        <f t="shared" si="297"/>
        <v>379.96000000000004</v>
      </c>
      <c r="L2693" s="3">
        <f t="shared" si="298"/>
        <v>223.905</v>
      </c>
      <c r="M2693" s="3">
        <f t="shared" si="299"/>
        <v>529.23</v>
      </c>
      <c r="N2693" s="3">
        <f t="shared" si="300"/>
        <v>508.875</v>
      </c>
    </row>
    <row r="2694" spans="1:14" x14ac:dyDescent="0.35">
      <c r="A2694" s="2">
        <v>11646</v>
      </c>
      <c r="B2694" t="s">
        <v>8</v>
      </c>
      <c r="C2694">
        <v>970169</v>
      </c>
      <c r="D2694" t="s">
        <v>3624</v>
      </c>
      <c r="E2694">
        <v>983</v>
      </c>
      <c r="F2694" s="1">
        <v>43466</v>
      </c>
      <c r="G2694" s="3">
        <v>850.5</v>
      </c>
      <c r="H2694" s="3">
        <f t="shared" si="294"/>
        <v>323.19</v>
      </c>
      <c r="I2694" s="3">
        <f t="shared" si="295"/>
        <v>135.7398</v>
      </c>
      <c r="J2694" s="3">
        <f t="shared" si="296"/>
        <v>450.76500000000004</v>
      </c>
      <c r="K2694" s="3">
        <f t="shared" si="297"/>
        <v>476.28000000000003</v>
      </c>
      <c r="L2694" s="3">
        <f t="shared" si="298"/>
        <v>280.66500000000002</v>
      </c>
      <c r="M2694" s="3">
        <f t="shared" si="299"/>
        <v>663.39</v>
      </c>
      <c r="N2694" s="3">
        <f t="shared" si="300"/>
        <v>637.875</v>
      </c>
    </row>
    <row r="2695" spans="1:14" x14ac:dyDescent="0.35">
      <c r="A2695" s="2">
        <v>11720</v>
      </c>
      <c r="B2695" t="s">
        <v>8</v>
      </c>
      <c r="C2695">
        <v>970172</v>
      </c>
      <c r="D2695" t="s">
        <v>3625</v>
      </c>
      <c r="E2695">
        <v>983</v>
      </c>
      <c r="F2695" s="1">
        <v>43466</v>
      </c>
      <c r="G2695" s="3">
        <v>47.25</v>
      </c>
      <c r="H2695" s="3">
        <f t="shared" si="294"/>
        <v>17.955000000000002</v>
      </c>
      <c r="I2695" s="3">
        <f t="shared" si="295"/>
        <v>7.5411000000000001</v>
      </c>
      <c r="J2695" s="3">
        <f t="shared" si="296"/>
        <v>25.0425</v>
      </c>
      <c r="K2695" s="3">
        <f t="shared" si="297"/>
        <v>26.46</v>
      </c>
      <c r="L2695" s="3">
        <f t="shared" si="298"/>
        <v>15.592500000000001</v>
      </c>
      <c r="M2695" s="3">
        <f t="shared" si="299"/>
        <v>36.855000000000004</v>
      </c>
      <c r="N2695" s="3">
        <f t="shared" si="300"/>
        <v>35.4375</v>
      </c>
    </row>
    <row r="2696" spans="1:14" x14ac:dyDescent="0.35">
      <c r="A2696" s="2">
        <v>11750</v>
      </c>
      <c r="B2696" t="s">
        <v>8</v>
      </c>
      <c r="C2696">
        <v>970175</v>
      </c>
      <c r="D2696" t="s">
        <v>82</v>
      </c>
      <c r="E2696">
        <v>983</v>
      </c>
      <c r="F2696" s="1">
        <v>43466</v>
      </c>
      <c r="G2696" s="3">
        <v>202.75</v>
      </c>
      <c r="H2696" s="3">
        <f t="shared" si="294"/>
        <v>77.045000000000002</v>
      </c>
      <c r="I2696" s="3">
        <f t="shared" si="295"/>
        <v>32.358899999999998</v>
      </c>
      <c r="J2696" s="3">
        <f t="shared" si="296"/>
        <v>107.45750000000001</v>
      </c>
      <c r="K2696" s="3">
        <f t="shared" si="297"/>
        <v>113.54</v>
      </c>
      <c r="L2696" s="3">
        <f t="shared" si="298"/>
        <v>66.907499999999999</v>
      </c>
      <c r="M2696" s="3">
        <f t="shared" si="299"/>
        <v>158.14500000000001</v>
      </c>
      <c r="N2696" s="3">
        <f t="shared" si="300"/>
        <v>152.0625</v>
      </c>
    </row>
    <row r="2697" spans="1:14" x14ac:dyDescent="0.35">
      <c r="A2697" s="2">
        <v>11765</v>
      </c>
      <c r="B2697" t="s">
        <v>8</v>
      </c>
      <c r="C2697">
        <v>970178</v>
      </c>
      <c r="D2697" t="s">
        <v>3626</v>
      </c>
      <c r="E2697">
        <v>983</v>
      </c>
      <c r="F2697" s="1">
        <v>43466</v>
      </c>
      <c r="G2697" s="3">
        <v>120.75</v>
      </c>
      <c r="H2697" s="3">
        <f t="shared" si="294"/>
        <v>45.884999999999998</v>
      </c>
      <c r="I2697" s="3">
        <f t="shared" si="295"/>
        <v>19.271699999999999</v>
      </c>
      <c r="J2697" s="3">
        <f t="shared" si="296"/>
        <v>63.997500000000002</v>
      </c>
      <c r="K2697" s="3">
        <f t="shared" si="297"/>
        <v>67.62</v>
      </c>
      <c r="L2697" s="3">
        <f t="shared" si="298"/>
        <v>39.847500000000004</v>
      </c>
      <c r="M2697" s="3">
        <f t="shared" si="299"/>
        <v>94.185000000000002</v>
      </c>
      <c r="N2697" s="3">
        <f t="shared" si="300"/>
        <v>90.5625</v>
      </c>
    </row>
    <row r="2698" spans="1:14" x14ac:dyDescent="0.35">
      <c r="A2698" s="2">
        <v>11770</v>
      </c>
      <c r="B2698" t="s">
        <v>8</v>
      </c>
      <c r="C2698">
        <v>970181</v>
      </c>
      <c r="D2698" t="s">
        <v>3627</v>
      </c>
      <c r="E2698">
        <v>983</v>
      </c>
      <c r="F2698" s="1">
        <v>43466</v>
      </c>
      <c r="G2698" s="3">
        <v>565</v>
      </c>
      <c r="H2698" s="3">
        <f t="shared" si="294"/>
        <v>214.7</v>
      </c>
      <c r="I2698" s="3">
        <f t="shared" si="295"/>
        <v>90.173999999999992</v>
      </c>
      <c r="J2698" s="3">
        <f t="shared" si="296"/>
        <v>299.45</v>
      </c>
      <c r="K2698" s="3">
        <f t="shared" si="297"/>
        <v>316.40000000000003</v>
      </c>
      <c r="L2698" s="3">
        <f t="shared" si="298"/>
        <v>186.45000000000002</v>
      </c>
      <c r="M2698" s="3">
        <f t="shared" si="299"/>
        <v>440.7</v>
      </c>
      <c r="N2698" s="3">
        <f t="shared" si="300"/>
        <v>423.75</v>
      </c>
    </row>
    <row r="2699" spans="1:14" x14ac:dyDescent="0.35">
      <c r="A2699" s="2">
        <v>11771</v>
      </c>
      <c r="B2699" t="s">
        <v>8</v>
      </c>
      <c r="C2699">
        <v>970184</v>
      </c>
      <c r="D2699" t="s">
        <v>216</v>
      </c>
      <c r="E2699">
        <v>983</v>
      </c>
      <c r="F2699" s="1">
        <v>43466</v>
      </c>
      <c r="G2699" s="3">
        <v>1200</v>
      </c>
      <c r="H2699" s="3">
        <f t="shared" si="294"/>
        <v>456</v>
      </c>
      <c r="I2699" s="3">
        <f t="shared" si="295"/>
        <v>191.51999999999998</v>
      </c>
      <c r="J2699" s="3">
        <f t="shared" si="296"/>
        <v>636</v>
      </c>
      <c r="K2699" s="3">
        <f t="shared" si="297"/>
        <v>672.00000000000011</v>
      </c>
      <c r="L2699" s="3">
        <f t="shared" si="298"/>
        <v>396</v>
      </c>
      <c r="M2699" s="3">
        <f t="shared" si="299"/>
        <v>936</v>
      </c>
      <c r="N2699" s="3">
        <f t="shared" si="300"/>
        <v>900</v>
      </c>
    </row>
    <row r="2700" spans="1:14" x14ac:dyDescent="0.35">
      <c r="A2700" s="2">
        <v>12001</v>
      </c>
      <c r="B2700" t="s">
        <v>8</v>
      </c>
      <c r="C2700">
        <v>970187</v>
      </c>
      <c r="D2700" t="s">
        <v>3629</v>
      </c>
      <c r="E2700">
        <v>983</v>
      </c>
      <c r="F2700" s="1">
        <v>43466</v>
      </c>
      <c r="G2700" s="3">
        <v>275.25</v>
      </c>
      <c r="H2700" s="3">
        <f t="shared" si="294"/>
        <v>104.595</v>
      </c>
      <c r="I2700" s="3">
        <f t="shared" si="295"/>
        <v>43.929899999999996</v>
      </c>
      <c r="J2700" s="3">
        <f t="shared" si="296"/>
        <v>145.88249999999999</v>
      </c>
      <c r="K2700" s="3">
        <f t="shared" si="297"/>
        <v>154.14000000000001</v>
      </c>
      <c r="L2700" s="3">
        <f t="shared" si="298"/>
        <v>90.83250000000001</v>
      </c>
      <c r="M2700" s="3">
        <f t="shared" si="299"/>
        <v>214.69499999999999</v>
      </c>
      <c r="N2700" s="3">
        <f t="shared" si="300"/>
        <v>206.4375</v>
      </c>
    </row>
    <row r="2701" spans="1:14" x14ac:dyDescent="0.35">
      <c r="A2701" s="2">
        <v>12002</v>
      </c>
      <c r="B2701" t="s">
        <v>8</v>
      </c>
      <c r="C2701">
        <v>970190</v>
      </c>
      <c r="D2701" t="s">
        <v>3630</v>
      </c>
      <c r="E2701">
        <v>983</v>
      </c>
      <c r="F2701" s="1">
        <v>43466</v>
      </c>
      <c r="G2701" s="3">
        <v>294</v>
      </c>
      <c r="H2701" s="3">
        <f t="shared" si="294"/>
        <v>111.72</v>
      </c>
      <c r="I2701" s="3">
        <f t="shared" si="295"/>
        <v>46.922399999999996</v>
      </c>
      <c r="J2701" s="3">
        <f t="shared" si="296"/>
        <v>155.82000000000002</v>
      </c>
      <c r="K2701" s="3">
        <f t="shared" si="297"/>
        <v>164.64000000000001</v>
      </c>
      <c r="L2701" s="3">
        <f t="shared" si="298"/>
        <v>97.02000000000001</v>
      </c>
      <c r="M2701" s="3">
        <f t="shared" si="299"/>
        <v>229.32000000000002</v>
      </c>
      <c r="N2701" s="3">
        <f t="shared" si="300"/>
        <v>220.5</v>
      </c>
    </row>
    <row r="2702" spans="1:14" x14ac:dyDescent="0.35">
      <c r="A2702" s="2">
        <v>12011</v>
      </c>
      <c r="B2702" t="s">
        <v>8</v>
      </c>
      <c r="C2702">
        <v>970193</v>
      </c>
      <c r="D2702" t="s">
        <v>3631</v>
      </c>
      <c r="E2702">
        <v>983</v>
      </c>
      <c r="F2702" s="1">
        <v>43466</v>
      </c>
      <c r="G2702" s="3">
        <v>292</v>
      </c>
      <c r="H2702" s="3">
        <f t="shared" si="294"/>
        <v>110.96000000000001</v>
      </c>
      <c r="I2702" s="3">
        <f t="shared" si="295"/>
        <v>46.603200000000001</v>
      </c>
      <c r="J2702" s="3">
        <f t="shared" si="296"/>
        <v>154.76000000000002</v>
      </c>
      <c r="K2702" s="3">
        <f t="shared" si="297"/>
        <v>163.52000000000001</v>
      </c>
      <c r="L2702" s="3">
        <f t="shared" si="298"/>
        <v>96.36</v>
      </c>
      <c r="M2702" s="3">
        <f t="shared" si="299"/>
        <v>227.76000000000002</v>
      </c>
      <c r="N2702" s="3">
        <f t="shared" si="300"/>
        <v>219</v>
      </c>
    </row>
    <row r="2703" spans="1:14" x14ac:dyDescent="0.35">
      <c r="A2703" s="2">
        <v>12020</v>
      </c>
      <c r="B2703" t="s">
        <v>8</v>
      </c>
      <c r="C2703">
        <v>970196</v>
      </c>
      <c r="D2703" t="s">
        <v>3632</v>
      </c>
      <c r="E2703">
        <v>983</v>
      </c>
      <c r="F2703" s="1">
        <v>43466</v>
      </c>
      <c r="G2703" s="3">
        <v>315</v>
      </c>
      <c r="H2703" s="3">
        <f t="shared" si="294"/>
        <v>119.7</v>
      </c>
      <c r="I2703" s="3">
        <f t="shared" si="295"/>
        <v>50.274000000000001</v>
      </c>
      <c r="J2703" s="3">
        <f t="shared" si="296"/>
        <v>166.95000000000002</v>
      </c>
      <c r="K2703" s="3">
        <f t="shared" si="297"/>
        <v>176.4</v>
      </c>
      <c r="L2703" s="3">
        <f t="shared" si="298"/>
        <v>103.95</v>
      </c>
      <c r="M2703" s="3">
        <f t="shared" si="299"/>
        <v>245.70000000000002</v>
      </c>
      <c r="N2703" s="3">
        <f t="shared" si="300"/>
        <v>236.25</v>
      </c>
    </row>
    <row r="2704" spans="1:14" x14ac:dyDescent="0.35">
      <c r="A2704" s="2">
        <v>12032</v>
      </c>
      <c r="B2704" t="s">
        <v>8</v>
      </c>
      <c r="C2704">
        <v>970199</v>
      </c>
      <c r="D2704" t="s">
        <v>3633</v>
      </c>
      <c r="E2704">
        <v>983</v>
      </c>
      <c r="F2704" s="1">
        <v>43466</v>
      </c>
      <c r="G2704" s="3">
        <v>2835</v>
      </c>
      <c r="H2704" s="3">
        <f t="shared" si="294"/>
        <v>1077.3</v>
      </c>
      <c r="I2704" s="3">
        <f t="shared" si="295"/>
        <v>452.46599999999995</v>
      </c>
      <c r="J2704" s="3">
        <f t="shared" si="296"/>
        <v>1502.5500000000002</v>
      </c>
      <c r="K2704" s="3">
        <f t="shared" si="297"/>
        <v>1587.6000000000001</v>
      </c>
      <c r="L2704" s="3">
        <f t="shared" si="298"/>
        <v>935.55000000000007</v>
      </c>
      <c r="M2704" s="3">
        <f t="shared" si="299"/>
        <v>2211.3000000000002</v>
      </c>
      <c r="N2704" s="3">
        <f t="shared" si="300"/>
        <v>2126.25</v>
      </c>
    </row>
    <row r="2705" spans="1:14" x14ac:dyDescent="0.35">
      <c r="A2705" s="2">
        <v>12034</v>
      </c>
      <c r="B2705" t="s">
        <v>8</v>
      </c>
      <c r="C2705">
        <v>970202</v>
      </c>
      <c r="D2705" t="s">
        <v>1082</v>
      </c>
      <c r="E2705">
        <v>983</v>
      </c>
      <c r="F2705" s="1">
        <v>43466</v>
      </c>
      <c r="G2705" s="3">
        <v>367.5</v>
      </c>
      <c r="H2705" s="3">
        <f t="shared" si="294"/>
        <v>139.65</v>
      </c>
      <c r="I2705" s="3">
        <f t="shared" si="295"/>
        <v>58.652999999999999</v>
      </c>
      <c r="J2705" s="3">
        <f t="shared" si="296"/>
        <v>194.77500000000001</v>
      </c>
      <c r="K2705" s="3">
        <f t="shared" si="297"/>
        <v>205.8</v>
      </c>
      <c r="L2705" s="3">
        <f t="shared" si="298"/>
        <v>121.27500000000001</v>
      </c>
      <c r="M2705" s="3">
        <f t="shared" si="299"/>
        <v>286.65000000000003</v>
      </c>
      <c r="N2705" s="3">
        <f t="shared" si="300"/>
        <v>275.625</v>
      </c>
    </row>
    <row r="2706" spans="1:14" x14ac:dyDescent="0.35">
      <c r="A2706" s="2">
        <v>12042</v>
      </c>
      <c r="B2706" t="s">
        <v>8</v>
      </c>
      <c r="C2706">
        <v>970205</v>
      </c>
      <c r="D2706" t="s">
        <v>421</v>
      </c>
      <c r="E2706">
        <v>983</v>
      </c>
      <c r="F2706" s="1">
        <v>43466</v>
      </c>
      <c r="G2706" s="3">
        <v>313</v>
      </c>
      <c r="H2706" s="3">
        <f t="shared" si="294"/>
        <v>118.94</v>
      </c>
      <c r="I2706" s="3">
        <f t="shared" si="295"/>
        <v>49.954799999999999</v>
      </c>
      <c r="J2706" s="3">
        <f t="shared" si="296"/>
        <v>165.89000000000001</v>
      </c>
      <c r="K2706" s="3">
        <f t="shared" si="297"/>
        <v>175.28000000000003</v>
      </c>
      <c r="L2706" s="3">
        <f t="shared" si="298"/>
        <v>103.29</v>
      </c>
      <c r="M2706" s="3">
        <f t="shared" si="299"/>
        <v>244.14000000000001</v>
      </c>
      <c r="N2706" s="3">
        <f t="shared" si="300"/>
        <v>234.75</v>
      </c>
    </row>
    <row r="2707" spans="1:14" x14ac:dyDescent="0.35">
      <c r="A2707" s="2">
        <v>12051</v>
      </c>
      <c r="B2707" t="s">
        <v>8</v>
      </c>
      <c r="C2707">
        <v>970208</v>
      </c>
      <c r="D2707" t="s">
        <v>3636</v>
      </c>
      <c r="E2707">
        <v>983</v>
      </c>
      <c r="F2707" s="1">
        <v>43466</v>
      </c>
      <c r="G2707" s="3">
        <v>367.5</v>
      </c>
      <c r="H2707" s="3">
        <f t="shared" si="294"/>
        <v>139.65</v>
      </c>
      <c r="I2707" s="3">
        <f t="shared" si="295"/>
        <v>58.652999999999999</v>
      </c>
      <c r="J2707" s="3">
        <f t="shared" si="296"/>
        <v>194.77500000000001</v>
      </c>
      <c r="K2707" s="3">
        <f t="shared" si="297"/>
        <v>205.8</v>
      </c>
      <c r="L2707" s="3">
        <f t="shared" si="298"/>
        <v>121.27500000000001</v>
      </c>
      <c r="M2707" s="3">
        <f t="shared" si="299"/>
        <v>286.65000000000003</v>
      </c>
      <c r="N2707" s="3">
        <f t="shared" si="300"/>
        <v>275.625</v>
      </c>
    </row>
    <row r="2708" spans="1:14" x14ac:dyDescent="0.35">
      <c r="A2708" s="2">
        <v>15340</v>
      </c>
      <c r="B2708" t="s">
        <v>8</v>
      </c>
      <c r="C2708">
        <v>970211</v>
      </c>
      <c r="D2708" t="s">
        <v>3637</v>
      </c>
      <c r="E2708">
        <v>983</v>
      </c>
      <c r="F2708" s="1">
        <v>43466</v>
      </c>
      <c r="G2708" s="3">
        <v>630</v>
      </c>
      <c r="H2708" s="3">
        <f t="shared" si="294"/>
        <v>239.4</v>
      </c>
      <c r="I2708" s="3">
        <f t="shared" si="295"/>
        <v>100.548</v>
      </c>
      <c r="J2708" s="3">
        <f t="shared" si="296"/>
        <v>333.90000000000003</v>
      </c>
      <c r="K2708" s="3">
        <f t="shared" si="297"/>
        <v>352.8</v>
      </c>
      <c r="L2708" s="3">
        <f t="shared" si="298"/>
        <v>207.9</v>
      </c>
      <c r="M2708" s="3">
        <f t="shared" si="299"/>
        <v>491.40000000000003</v>
      </c>
      <c r="N2708" s="3">
        <f t="shared" si="300"/>
        <v>472.5</v>
      </c>
    </row>
    <row r="2709" spans="1:14" x14ac:dyDescent="0.35">
      <c r="A2709" s="2">
        <v>15341</v>
      </c>
      <c r="B2709" t="s">
        <v>8</v>
      </c>
      <c r="C2709">
        <v>970214</v>
      </c>
      <c r="D2709" t="s">
        <v>3638</v>
      </c>
      <c r="E2709">
        <v>983</v>
      </c>
      <c r="F2709" s="1">
        <v>43466</v>
      </c>
      <c r="G2709" s="3">
        <v>94.5</v>
      </c>
      <c r="H2709" s="3">
        <f t="shared" si="294"/>
        <v>35.910000000000004</v>
      </c>
      <c r="I2709" s="3">
        <f t="shared" si="295"/>
        <v>15.0822</v>
      </c>
      <c r="J2709" s="3">
        <f t="shared" si="296"/>
        <v>50.085000000000001</v>
      </c>
      <c r="K2709" s="3">
        <f t="shared" si="297"/>
        <v>52.92</v>
      </c>
      <c r="L2709" s="3">
        <f t="shared" si="298"/>
        <v>31.185000000000002</v>
      </c>
      <c r="M2709" s="3">
        <f t="shared" si="299"/>
        <v>73.710000000000008</v>
      </c>
      <c r="N2709" s="3">
        <f t="shared" si="300"/>
        <v>70.875</v>
      </c>
    </row>
    <row r="2710" spans="1:14" x14ac:dyDescent="0.35">
      <c r="A2710" s="2">
        <v>16020</v>
      </c>
      <c r="B2710" t="s">
        <v>8</v>
      </c>
      <c r="C2710">
        <v>970217</v>
      </c>
      <c r="D2710" t="s">
        <v>3639</v>
      </c>
      <c r="E2710">
        <v>983</v>
      </c>
      <c r="F2710" s="1">
        <v>43466</v>
      </c>
      <c r="G2710" s="3">
        <v>165</v>
      </c>
      <c r="H2710" s="3">
        <f t="shared" si="294"/>
        <v>62.7</v>
      </c>
      <c r="I2710" s="3">
        <f t="shared" si="295"/>
        <v>26.334</v>
      </c>
      <c r="J2710" s="3">
        <f t="shared" si="296"/>
        <v>87.45</v>
      </c>
      <c r="K2710" s="3">
        <f t="shared" si="297"/>
        <v>92.4</v>
      </c>
      <c r="L2710" s="3">
        <f t="shared" si="298"/>
        <v>54.45</v>
      </c>
      <c r="M2710" s="3">
        <f t="shared" si="299"/>
        <v>128.70000000000002</v>
      </c>
      <c r="N2710" s="3">
        <f t="shared" si="300"/>
        <v>123.75</v>
      </c>
    </row>
    <row r="2711" spans="1:14" x14ac:dyDescent="0.35">
      <c r="A2711" s="2">
        <v>16025</v>
      </c>
      <c r="B2711" t="s">
        <v>8</v>
      </c>
      <c r="C2711">
        <v>970220</v>
      </c>
      <c r="D2711" t="s">
        <v>3640</v>
      </c>
      <c r="E2711">
        <v>983</v>
      </c>
      <c r="F2711" s="1">
        <v>43466</v>
      </c>
      <c r="G2711" s="3">
        <v>199.5</v>
      </c>
      <c r="H2711" s="3">
        <f t="shared" si="294"/>
        <v>75.81</v>
      </c>
      <c r="I2711" s="3">
        <f t="shared" si="295"/>
        <v>31.840199999999999</v>
      </c>
      <c r="J2711" s="3">
        <f t="shared" si="296"/>
        <v>105.735</v>
      </c>
      <c r="K2711" s="3">
        <f t="shared" si="297"/>
        <v>111.72000000000001</v>
      </c>
      <c r="L2711" s="3">
        <f t="shared" si="298"/>
        <v>65.835000000000008</v>
      </c>
      <c r="M2711" s="3">
        <f t="shared" si="299"/>
        <v>155.61000000000001</v>
      </c>
      <c r="N2711" s="3">
        <f t="shared" si="300"/>
        <v>149.625</v>
      </c>
    </row>
    <row r="2712" spans="1:14" x14ac:dyDescent="0.35">
      <c r="A2712" s="2">
        <v>17000</v>
      </c>
      <c r="B2712" t="s">
        <v>8</v>
      </c>
      <c r="C2712">
        <v>970223</v>
      </c>
      <c r="D2712" t="s">
        <v>3641</v>
      </c>
      <c r="E2712">
        <v>983</v>
      </c>
      <c r="F2712" s="1">
        <v>43466</v>
      </c>
      <c r="G2712" s="3">
        <v>89.25</v>
      </c>
      <c r="H2712" s="3">
        <f t="shared" si="294"/>
        <v>33.914999999999999</v>
      </c>
      <c r="I2712" s="3">
        <f t="shared" si="295"/>
        <v>14.244299999999999</v>
      </c>
      <c r="J2712" s="3">
        <f t="shared" si="296"/>
        <v>47.302500000000002</v>
      </c>
      <c r="K2712" s="3">
        <f t="shared" si="297"/>
        <v>49.980000000000004</v>
      </c>
      <c r="L2712" s="3">
        <f t="shared" si="298"/>
        <v>29.452500000000001</v>
      </c>
      <c r="M2712" s="3">
        <f t="shared" si="299"/>
        <v>69.615000000000009</v>
      </c>
      <c r="N2712" s="3">
        <f t="shared" si="300"/>
        <v>66.9375</v>
      </c>
    </row>
    <row r="2713" spans="1:14" x14ac:dyDescent="0.35">
      <c r="A2713" s="2">
        <v>17003</v>
      </c>
      <c r="B2713" t="s">
        <v>8</v>
      </c>
      <c r="C2713">
        <v>970226</v>
      </c>
      <c r="D2713" t="s">
        <v>3642</v>
      </c>
      <c r="E2713">
        <v>983</v>
      </c>
      <c r="F2713" s="1">
        <v>43466</v>
      </c>
      <c r="G2713" s="3">
        <v>15.75</v>
      </c>
      <c r="H2713" s="3">
        <f t="shared" si="294"/>
        <v>5.9850000000000003</v>
      </c>
      <c r="I2713" s="3">
        <f t="shared" si="295"/>
        <v>2.5137</v>
      </c>
      <c r="J2713" s="3">
        <f t="shared" si="296"/>
        <v>8.3475000000000001</v>
      </c>
      <c r="K2713" s="3">
        <f t="shared" si="297"/>
        <v>8.82</v>
      </c>
      <c r="L2713" s="3">
        <f t="shared" si="298"/>
        <v>5.1975000000000007</v>
      </c>
      <c r="M2713" s="3">
        <f t="shared" si="299"/>
        <v>12.285</v>
      </c>
      <c r="N2713" s="3">
        <f t="shared" si="300"/>
        <v>11.8125</v>
      </c>
    </row>
    <row r="2714" spans="1:14" x14ac:dyDescent="0.35">
      <c r="A2714" s="2">
        <v>17004</v>
      </c>
      <c r="B2714" t="s">
        <v>8</v>
      </c>
      <c r="C2714">
        <v>970229</v>
      </c>
      <c r="D2714" t="s">
        <v>3643</v>
      </c>
      <c r="E2714">
        <v>983</v>
      </c>
      <c r="F2714" s="1">
        <v>43466</v>
      </c>
      <c r="G2714" s="3">
        <v>141.75</v>
      </c>
      <c r="H2714" s="3">
        <f t="shared" si="294"/>
        <v>53.865000000000002</v>
      </c>
      <c r="I2714" s="3">
        <f t="shared" si="295"/>
        <v>22.6233</v>
      </c>
      <c r="J2714" s="3">
        <f t="shared" si="296"/>
        <v>75.127499999999998</v>
      </c>
      <c r="K2714" s="3">
        <f t="shared" si="297"/>
        <v>79.38000000000001</v>
      </c>
      <c r="L2714" s="3">
        <f t="shared" si="298"/>
        <v>46.777500000000003</v>
      </c>
      <c r="M2714" s="3">
        <f t="shared" si="299"/>
        <v>110.565</v>
      </c>
      <c r="N2714" s="3">
        <f t="shared" si="300"/>
        <v>106.3125</v>
      </c>
    </row>
    <row r="2715" spans="1:14" x14ac:dyDescent="0.35">
      <c r="A2715" s="2">
        <v>17106</v>
      </c>
      <c r="B2715" t="s">
        <v>8</v>
      </c>
      <c r="C2715">
        <v>970232</v>
      </c>
      <c r="D2715" t="s">
        <v>3644</v>
      </c>
      <c r="E2715">
        <v>983</v>
      </c>
      <c r="F2715" s="1">
        <v>43466</v>
      </c>
      <c r="G2715" s="3">
        <v>684.75</v>
      </c>
      <c r="H2715" s="3">
        <f t="shared" si="294"/>
        <v>260.20499999999998</v>
      </c>
      <c r="I2715" s="3">
        <f t="shared" si="295"/>
        <v>109.28609999999999</v>
      </c>
      <c r="J2715" s="3">
        <f t="shared" si="296"/>
        <v>362.91750000000002</v>
      </c>
      <c r="K2715" s="3">
        <f t="shared" si="297"/>
        <v>383.46000000000004</v>
      </c>
      <c r="L2715" s="3">
        <f t="shared" si="298"/>
        <v>225.9675</v>
      </c>
      <c r="M2715" s="3">
        <f t="shared" si="299"/>
        <v>534.10500000000002</v>
      </c>
      <c r="N2715" s="3">
        <f t="shared" si="300"/>
        <v>513.5625</v>
      </c>
    </row>
    <row r="2716" spans="1:14" x14ac:dyDescent="0.35">
      <c r="A2716" s="2">
        <v>17107</v>
      </c>
      <c r="B2716" t="s">
        <v>8</v>
      </c>
      <c r="C2716">
        <v>970235</v>
      </c>
      <c r="D2716" t="s">
        <v>3645</v>
      </c>
      <c r="E2716">
        <v>983</v>
      </c>
      <c r="F2716" s="1">
        <v>43466</v>
      </c>
      <c r="G2716" s="3">
        <v>1218</v>
      </c>
      <c r="H2716" s="3">
        <f t="shared" si="294"/>
        <v>462.84000000000003</v>
      </c>
      <c r="I2716" s="3">
        <f t="shared" si="295"/>
        <v>194.39279999999999</v>
      </c>
      <c r="J2716" s="3">
        <f t="shared" si="296"/>
        <v>645.54000000000008</v>
      </c>
      <c r="K2716" s="3">
        <f t="shared" si="297"/>
        <v>682.08</v>
      </c>
      <c r="L2716" s="3">
        <f t="shared" si="298"/>
        <v>401.94</v>
      </c>
      <c r="M2716" s="3">
        <f t="shared" si="299"/>
        <v>950.04000000000008</v>
      </c>
      <c r="N2716" s="3">
        <f t="shared" si="300"/>
        <v>913.5</v>
      </c>
    </row>
    <row r="2717" spans="1:14" x14ac:dyDescent="0.35">
      <c r="A2717" s="2">
        <v>17108</v>
      </c>
      <c r="B2717" t="s">
        <v>8</v>
      </c>
      <c r="C2717">
        <v>970238</v>
      </c>
      <c r="D2717" t="s">
        <v>3646</v>
      </c>
      <c r="E2717">
        <v>983</v>
      </c>
      <c r="F2717" s="1">
        <v>43466</v>
      </c>
      <c r="G2717" s="3">
        <v>1692.75</v>
      </c>
      <c r="H2717" s="3">
        <f t="shared" si="294"/>
        <v>643.245</v>
      </c>
      <c r="I2717" s="3">
        <f t="shared" si="295"/>
        <v>270.16289999999998</v>
      </c>
      <c r="J2717" s="3">
        <f t="shared" si="296"/>
        <v>897.15750000000003</v>
      </c>
      <c r="K2717" s="3">
        <f t="shared" si="297"/>
        <v>947.94</v>
      </c>
      <c r="L2717" s="3">
        <f t="shared" si="298"/>
        <v>558.60750000000007</v>
      </c>
      <c r="M2717" s="3">
        <f t="shared" si="299"/>
        <v>1320.345</v>
      </c>
      <c r="N2717" s="3">
        <f t="shared" si="300"/>
        <v>1269.5625</v>
      </c>
    </row>
    <row r="2718" spans="1:14" x14ac:dyDescent="0.35">
      <c r="A2718" s="2">
        <v>17110</v>
      </c>
      <c r="B2718" t="s">
        <v>8</v>
      </c>
      <c r="C2718">
        <v>970241</v>
      </c>
      <c r="D2718" t="s">
        <v>3647</v>
      </c>
      <c r="E2718">
        <v>983</v>
      </c>
      <c r="F2718" s="1">
        <v>43466</v>
      </c>
      <c r="G2718" s="3">
        <v>105</v>
      </c>
      <c r="H2718" s="3">
        <f t="shared" si="294"/>
        <v>39.9</v>
      </c>
      <c r="I2718" s="3">
        <f t="shared" si="295"/>
        <v>16.757999999999999</v>
      </c>
      <c r="J2718" s="3">
        <f t="shared" si="296"/>
        <v>55.650000000000006</v>
      </c>
      <c r="K2718" s="3">
        <f t="shared" si="297"/>
        <v>58.800000000000004</v>
      </c>
      <c r="L2718" s="3">
        <f t="shared" si="298"/>
        <v>34.65</v>
      </c>
      <c r="M2718" s="3">
        <f t="shared" si="299"/>
        <v>81.900000000000006</v>
      </c>
      <c r="N2718" s="3">
        <f t="shared" si="300"/>
        <v>78.75</v>
      </c>
    </row>
    <row r="2719" spans="1:14" x14ac:dyDescent="0.35">
      <c r="A2719" s="2">
        <v>17111</v>
      </c>
      <c r="B2719" t="s">
        <v>8</v>
      </c>
      <c r="C2719">
        <v>970244</v>
      </c>
      <c r="D2719" t="s">
        <v>3648</v>
      </c>
      <c r="E2719">
        <v>983</v>
      </c>
      <c r="F2719" s="1">
        <v>43466</v>
      </c>
      <c r="G2719" s="3">
        <v>183.75</v>
      </c>
      <c r="H2719" s="3">
        <f t="shared" si="294"/>
        <v>69.825000000000003</v>
      </c>
      <c r="I2719" s="3">
        <f t="shared" si="295"/>
        <v>29.326499999999999</v>
      </c>
      <c r="J2719" s="3">
        <f t="shared" si="296"/>
        <v>97.387500000000003</v>
      </c>
      <c r="K2719" s="3">
        <f t="shared" si="297"/>
        <v>102.9</v>
      </c>
      <c r="L2719" s="3">
        <f t="shared" si="298"/>
        <v>60.637500000000003</v>
      </c>
      <c r="M2719" s="3">
        <f t="shared" si="299"/>
        <v>143.32500000000002</v>
      </c>
      <c r="N2719" s="3">
        <f t="shared" si="300"/>
        <v>137.8125</v>
      </c>
    </row>
    <row r="2720" spans="1:14" x14ac:dyDescent="0.35">
      <c r="A2720" s="2">
        <v>17250</v>
      </c>
      <c r="B2720" t="s">
        <v>8</v>
      </c>
      <c r="C2720">
        <v>970247</v>
      </c>
      <c r="D2720" t="s">
        <v>1171</v>
      </c>
      <c r="E2720">
        <v>983</v>
      </c>
      <c r="F2720" s="1">
        <v>43466</v>
      </c>
      <c r="G2720" s="3">
        <v>94.5</v>
      </c>
      <c r="H2720" s="3">
        <f t="shared" si="294"/>
        <v>35.910000000000004</v>
      </c>
      <c r="I2720" s="3">
        <f t="shared" si="295"/>
        <v>15.0822</v>
      </c>
      <c r="J2720" s="3">
        <f t="shared" si="296"/>
        <v>50.085000000000001</v>
      </c>
      <c r="K2720" s="3">
        <f t="shared" si="297"/>
        <v>52.92</v>
      </c>
      <c r="L2720" s="3">
        <f t="shared" si="298"/>
        <v>31.185000000000002</v>
      </c>
      <c r="M2720" s="3">
        <f t="shared" si="299"/>
        <v>73.710000000000008</v>
      </c>
      <c r="N2720" s="3">
        <f t="shared" si="300"/>
        <v>70.875</v>
      </c>
    </row>
    <row r="2721" spans="1:14" x14ac:dyDescent="0.35">
      <c r="A2721" s="2">
        <v>17260</v>
      </c>
      <c r="B2721" t="s">
        <v>8</v>
      </c>
      <c r="C2721">
        <v>970250</v>
      </c>
      <c r="D2721" t="s">
        <v>3649</v>
      </c>
      <c r="E2721">
        <v>983</v>
      </c>
      <c r="F2721" s="1">
        <v>43466</v>
      </c>
      <c r="G2721" s="3">
        <v>164</v>
      </c>
      <c r="H2721" s="3">
        <f t="shared" si="294"/>
        <v>62.32</v>
      </c>
      <c r="I2721" s="3">
        <f t="shared" si="295"/>
        <v>26.174399999999999</v>
      </c>
      <c r="J2721" s="3">
        <f t="shared" si="296"/>
        <v>86.92</v>
      </c>
      <c r="K2721" s="3">
        <f t="shared" si="297"/>
        <v>91.84</v>
      </c>
      <c r="L2721" s="3">
        <f t="shared" si="298"/>
        <v>54.120000000000005</v>
      </c>
      <c r="M2721" s="3">
        <f t="shared" si="299"/>
        <v>127.92</v>
      </c>
      <c r="N2721" s="3">
        <f t="shared" si="300"/>
        <v>123</v>
      </c>
    </row>
    <row r="2722" spans="1:14" x14ac:dyDescent="0.35">
      <c r="A2722" s="2">
        <v>17261</v>
      </c>
      <c r="B2722" t="s">
        <v>8</v>
      </c>
      <c r="C2722">
        <v>970253</v>
      </c>
      <c r="D2722" t="s">
        <v>3650</v>
      </c>
      <c r="E2722">
        <v>983</v>
      </c>
      <c r="F2722" s="1">
        <v>43466</v>
      </c>
      <c r="G2722" s="3">
        <v>199.5</v>
      </c>
      <c r="H2722" s="3">
        <f t="shared" si="294"/>
        <v>75.81</v>
      </c>
      <c r="I2722" s="3">
        <f t="shared" si="295"/>
        <v>31.840199999999999</v>
      </c>
      <c r="J2722" s="3">
        <f t="shared" si="296"/>
        <v>105.735</v>
      </c>
      <c r="K2722" s="3">
        <f t="shared" si="297"/>
        <v>111.72000000000001</v>
      </c>
      <c r="L2722" s="3">
        <f t="shared" si="298"/>
        <v>65.835000000000008</v>
      </c>
      <c r="M2722" s="3">
        <f t="shared" si="299"/>
        <v>155.61000000000001</v>
      </c>
      <c r="N2722" s="3">
        <f t="shared" si="300"/>
        <v>149.625</v>
      </c>
    </row>
    <row r="2723" spans="1:14" x14ac:dyDescent="0.35">
      <c r="A2723" s="2">
        <v>17262</v>
      </c>
      <c r="B2723" t="s">
        <v>8</v>
      </c>
      <c r="C2723">
        <v>970256</v>
      </c>
      <c r="D2723" t="s">
        <v>3651</v>
      </c>
      <c r="E2723">
        <v>983</v>
      </c>
      <c r="F2723" s="1">
        <v>43466</v>
      </c>
      <c r="G2723" s="3">
        <v>250</v>
      </c>
      <c r="H2723" s="3">
        <f t="shared" si="294"/>
        <v>95</v>
      </c>
      <c r="I2723" s="3">
        <f t="shared" si="295"/>
        <v>39.9</v>
      </c>
      <c r="J2723" s="3">
        <f t="shared" si="296"/>
        <v>132.5</v>
      </c>
      <c r="K2723" s="3">
        <f t="shared" si="297"/>
        <v>140</v>
      </c>
      <c r="L2723" s="3">
        <f t="shared" si="298"/>
        <v>82.5</v>
      </c>
      <c r="M2723" s="3">
        <f t="shared" si="299"/>
        <v>195</v>
      </c>
      <c r="N2723" s="3">
        <f t="shared" si="300"/>
        <v>187.5</v>
      </c>
    </row>
    <row r="2724" spans="1:14" x14ac:dyDescent="0.35">
      <c r="A2724" s="2">
        <v>17263</v>
      </c>
      <c r="B2724" t="s">
        <v>8</v>
      </c>
      <c r="C2724">
        <v>970259</v>
      </c>
      <c r="D2724" t="s">
        <v>3652</v>
      </c>
      <c r="E2724">
        <v>983</v>
      </c>
      <c r="F2724" s="1">
        <v>43466</v>
      </c>
      <c r="G2724" s="3">
        <v>279.5</v>
      </c>
      <c r="H2724" s="3">
        <f t="shared" si="294"/>
        <v>106.21000000000001</v>
      </c>
      <c r="I2724" s="3">
        <f t="shared" si="295"/>
        <v>44.608200000000004</v>
      </c>
      <c r="J2724" s="3">
        <f t="shared" si="296"/>
        <v>148.13500000000002</v>
      </c>
      <c r="K2724" s="3">
        <f t="shared" si="297"/>
        <v>156.52000000000001</v>
      </c>
      <c r="L2724" s="3">
        <f t="shared" si="298"/>
        <v>92.234999999999999</v>
      </c>
      <c r="M2724" s="3">
        <f t="shared" si="299"/>
        <v>218.01000000000002</v>
      </c>
      <c r="N2724" s="3">
        <f t="shared" si="300"/>
        <v>209.625</v>
      </c>
    </row>
    <row r="2725" spans="1:14" x14ac:dyDescent="0.35">
      <c r="A2725" s="2">
        <v>17264</v>
      </c>
      <c r="B2725" t="s">
        <v>8</v>
      </c>
      <c r="C2725">
        <v>970262</v>
      </c>
      <c r="D2725" t="s">
        <v>3653</v>
      </c>
      <c r="E2725">
        <v>983</v>
      </c>
      <c r="F2725" s="1">
        <v>43466</v>
      </c>
      <c r="G2725" s="3">
        <v>302.5</v>
      </c>
      <c r="H2725" s="3">
        <f t="shared" si="294"/>
        <v>114.95</v>
      </c>
      <c r="I2725" s="3">
        <f t="shared" si="295"/>
        <v>48.278999999999996</v>
      </c>
      <c r="J2725" s="3">
        <f t="shared" si="296"/>
        <v>160.32500000000002</v>
      </c>
      <c r="K2725" s="3">
        <f t="shared" si="297"/>
        <v>169.4</v>
      </c>
      <c r="L2725" s="3">
        <f t="shared" si="298"/>
        <v>99.825000000000003</v>
      </c>
      <c r="M2725" s="3">
        <f t="shared" si="299"/>
        <v>235.95000000000002</v>
      </c>
      <c r="N2725" s="3">
        <f t="shared" si="300"/>
        <v>226.875</v>
      </c>
    </row>
    <row r="2726" spans="1:14" x14ac:dyDescent="0.35">
      <c r="A2726" s="2">
        <v>17266</v>
      </c>
      <c r="B2726" t="s">
        <v>8</v>
      </c>
      <c r="C2726">
        <v>970265</v>
      </c>
      <c r="D2726" t="s">
        <v>3654</v>
      </c>
      <c r="E2726">
        <v>983</v>
      </c>
      <c r="F2726" s="1">
        <v>43466</v>
      </c>
      <c r="G2726" s="3">
        <v>355</v>
      </c>
      <c r="H2726" s="3">
        <f t="shared" si="294"/>
        <v>134.9</v>
      </c>
      <c r="I2726" s="3">
        <f t="shared" si="295"/>
        <v>56.658000000000001</v>
      </c>
      <c r="J2726" s="3">
        <f t="shared" si="296"/>
        <v>188.15</v>
      </c>
      <c r="K2726" s="3">
        <f t="shared" si="297"/>
        <v>198.8</v>
      </c>
      <c r="L2726" s="3">
        <f t="shared" si="298"/>
        <v>117.15</v>
      </c>
      <c r="M2726" s="3">
        <f t="shared" si="299"/>
        <v>276.90000000000003</v>
      </c>
      <c r="N2726" s="3">
        <f t="shared" si="300"/>
        <v>266.25</v>
      </c>
    </row>
    <row r="2727" spans="1:14" x14ac:dyDescent="0.35">
      <c r="A2727" s="2">
        <v>19000</v>
      </c>
      <c r="B2727" t="s">
        <v>8</v>
      </c>
      <c r="C2727">
        <v>970268</v>
      </c>
      <c r="D2727" t="s">
        <v>3655</v>
      </c>
      <c r="E2727">
        <v>983</v>
      </c>
      <c r="F2727" s="1">
        <v>43466</v>
      </c>
      <c r="G2727" s="3">
        <v>90.5</v>
      </c>
      <c r="H2727" s="3">
        <f t="shared" si="294"/>
        <v>34.39</v>
      </c>
      <c r="I2727" s="3">
        <f t="shared" si="295"/>
        <v>14.4438</v>
      </c>
      <c r="J2727" s="3">
        <f t="shared" si="296"/>
        <v>47.965000000000003</v>
      </c>
      <c r="K2727" s="3">
        <f t="shared" si="297"/>
        <v>50.680000000000007</v>
      </c>
      <c r="L2727" s="3">
        <f t="shared" si="298"/>
        <v>29.865000000000002</v>
      </c>
      <c r="M2727" s="3">
        <f t="shared" si="299"/>
        <v>70.59</v>
      </c>
      <c r="N2727" s="3">
        <f t="shared" si="300"/>
        <v>67.875</v>
      </c>
    </row>
    <row r="2728" spans="1:14" x14ac:dyDescent="0.35">
      <c r="A2728" s="2">
        <v>19020</v>
      </c>
      <c r="B2728" t="s">
        <v>8</v>
      </c>
      <c r="C2728">
        <v>970271</v>
      </c>
      <c r="D2728" t="s">
        <v>3656</v>
      </c>
      <c r="E2728">
        <v>983</v>
      </c>
      <c r="F2728" s="1">
        <v>43466</v>
      </c>
      <c r="G2728" s="3">
        <v>759.25</v>
      </c>
      <c r="H2728" s="3">
        <f t="shared" si="294"/>
        <v>288.51499999999999</v>
      </c>
      <c r="I2728" s="3">
        <f t="shared" si="295"/>
        <v>121.17629999999998</v>
      </c>
      <c r="J2728" s="3">
        <f t="shared" si="296"/>
        <v>402.40250000000003</v>
      </c>
      <c r="K2728" s="3">
        <f t="shared" si="297"/>
        <v>425.18000000000006</v>
      </c>
      <c r="L2728" s="3">
        <f t="shared" si="298"/>
        <v>250.55250000000001</v>
      </c>
      <c r="M2728" s="3">
        <f t="shared" si="299"/>
        <v>592.21500000000003</v>
      </c>
      <c r="N2728" s="3">
        <f t="shared" si="300"/>
        <v>569.4375</v>
      </c>
    </row>
    <row r="2729" spans="1:14" x14ac:dyDescent="0.35">
      <c r="A2729" s="2">
        <v>19100</v>
      </c>
      <c r="B2729" t="s">
        <v>8</v>
      </c>
      <c r="C2729">
        <v>970274</v>
      </c>
      <c r="D2729" t="s">
        <v>3657</v>
      </c>
      <c r="E2729">
        <v>983</v>
      </c>
      <c r="F2729" s="1">
        <v>45292</v>
      </c>
      <c r="G2729" s="3">
        <v>300</v>
      </c>
      <c r="H2729" s="3">
        <f t="shared" si="294"/>
        <v>114</v>
      </c>
      <c r="I2729" s="3">
        <f t="shared" si="295"/>
        <v>47.879999999999995</v>
      </c>
      <c r="J2729" s="3">
        <f t="shared" si="296"/>
        <v>159</v>
      </c>
      <c r="K2729" s="3">
        <f t="shared" si="297"/>
        <v>168.00000000000003</v>
      </c>
      <c r="L2729" s="3">
        <f t="shared" si="298"/>
        <v>99</v>
      </c>
      <c r="M2729" s="3">
        <f t="shared" si="299"/>
        <v>234</v>
      </c>
      <c r="N2729" s="3">
        <f t="shared" si="300"/>
        <v>225</v>
      </c>
    </row>
    <row r="2730" spans="1:14" x14ac:dyDescent="0.35">
      <c r="A2730" s="2">
        <v>19101</v>
      </c>
      <c r="B2730" t="s">
        <v>8</v>
      </c>
      <c r="C2730">
        <v>970277</v>
      </c>
      <c r="D2730" t="s">
        <v>215</v>
      </c>
      <c r="E2730">
        <v>983</v>
      </c>
      <c r="F2730" s="1">
        <v>43466</v>
      </c>
      <c r="G2730" s="3">
        <v>593.25</v>
      </c>
      <c r="H2730" s="3">
        <f t="shared" si="294"/>
        <v>225.435</v>
      </c>
      <c r="I2730" s="3">
        <f t="shared" si="295"/>
        <v>94.682699999999997</v>
      </c>
      <c r="J2730" s="3">
        <f t="shared" si="296"/>
        <v>314.42250000000001</v>
      </c>
      <c r="K2730" s="3">
        <f t="shared" si="297"/>
        <v>332.22</v>
      </c>
      <c r="L2730" s="3">
        <f t="shared" si="298"/>
        <v>195.77250000000001</v>
      </c>
      <c r="M2730" s="3">
        <f t="shared" si="299"/>
        <v>462.73500000000001</v>
      </c>
      <c r="N2730" s="3">
        <f t="shared" si="300"/>
        <v>444.9375</v>
      </c>
    </row>
    <row r="2731" spans="1:14" x14ac:dyDescent="0.35">
      <c r="A2731" s="2">
        <v>19120</v>
      </c>
      <c r="B2731" t="s">
        <v>8</v>
      </c>
      <c r="C2731">
        <v>970280</v>
      </c>
      <c r="D2731" t="s">
        <v>207</v>
      </c>
      <c r="E2731">
        <v>975</v>
      </c>
      <c r="F2731" s="1">
        <v>43466</v>
      </c>
      <c r="G2731" s="3">
        <v>1000</v>
      </c>
      <c r="H2731" s="3">
        <f t="shared" si="294"/>
        <v>380</v>
      </c>
      <c r="I2731" s="3">
        <f t="shared" si="295"/>
        <v>159.6</v>
      </c>
      <c r="J2731" s="3">
        <f t="shared" si="296"/>
        <v>530</v>
      </c>
      <c r="K2731" s="3">
        <f t="shared" si="297"/>
        <v>560</v>
      </c>
      <c r="L2731" s="3">
        <f t="shared" si="298"/>
        <v>330</v>
      </c>
      <c r="M2731" s="3">
        <f t="shared" si="299"/>
        <v>780</v>
      </c>
      <c r="N2731" s="3">
        <f t="shared" si="300"/>
        <v>750</v>
      </c>
    </row>
    <row r="2732" spans="1:14" x14ac:dyDescent="0.35">
      <c r="A2732" s="2">
        <v>19125</v>
      </c>
      <c r="B2732" t="s">
        <v>8</v>
      </c>
      <c r="C2732">
        <v>970283</v>
      </c>
      <c r="D2732" t="s">
        <v>3660</v>
      </c>
      <c r="E2732">
        <v>983</v>
      </c>
      <c r="F2732" s="1">
        <v>43466</v>
      </c>
      <c r="G2732" s="3">
        <v>724.5</v>
      </c>
      <c r="H2732" s="3">
        <f t="shared" si="294"/>
        <v>275.31</v>
      </c>
      <c r="I2732" s="3">
        <f t="shared" si="295"/>
        <v>115.6302</v>
      </c>
      <c r="J2732" s="3">
        <f t="shared" si="296"/>
        <v>383.98500000000001</v>
      </c>
      <c r="K2732" s="3">
        <f t="shared" si="297"/>
        <v>405.72</v>
      </c>
      <c r="L2732" s="3">
        <f t="shared" si="298"/>
        <v>239.08500000000001</v>
      </c>
      <c r="M2732" s="3">
        <f t="shared" si="299"/>
        <v>565.11</v>
      </c>
      <c r="N2732" s="3">
        <f t="shared" si="300"/>
        <v>543.375</v>
      </c>
    </row>
    <row r="2733" spans="1:14" x14ac:dyDescent="0.35">
      <c r="A2733" s="2">
        <v>19301</v>
      </c>
      <c r="B2733" t="s">
        <v>8</v>
      </c>
      <c r="C2733">
        <v>970286</v>
      </c>
      <c r="D2733" t="s">
        <v>3661</v>
      </c>
      <c r="E2733">
        <v>983</v>
      </c>
      <c r="F2733" s="1">
        <v>43466</v>
      </c>
      <c r="G2733" s="3">
        <v>800.25</v>
      </c>
      <c r="H2733" s="3">
        <f t="shared" si="294"/>
        <v>304.09500000000003</v>
      </c>
      <c r="I2733" s="3">
        <f t="shared" si="295"/>
        <v>127.71990000000001</v>
      </c>
      <c r="J2733" s="3">
        <f t="shared" si="296"/>
        <v>424.13249999999999</v>
      </c>
      <c r="K2733" s="3">
        <f t="shared" si="297"/>
        <v>448.14000000000004</v>
      </c>
      <c r="L2733" s="3">
        <f t="shared" si="298"/>
        <v>264.08250000000004</v>
      </c>
      <c r="M2733" s="3">
        <f t="shared" si="299"/>
        <v>624.19500000000005</v>
      </c>
      <c r="N2733" s="3">
        <f t="shared" si="300"/>
        <v>600.1875</v>
      </c>
    </row>
    <row r="2734" spans="1:14" x14ac:dyDescent="0.35">
      <c r="A2734" s="2">
        <v>19302</v>
      </c>
      <c r="B2734" t="s">
        <v>8</v>
      </c>
      <c r="C2734">
        <v>970289</v>
      </c>
      <c r="D2734" t="s">
        <v>3662</v>
      </c>
      <c r="E2734">
        <v>983</v>
      </c>
      <c r="F2734" s="1">
        <v>43466</v>
      </c>
      <c r="G2734" s="3">
        <v>1575</v>
      </c>
      <c r="H2734" s="3">
        <f t="shared" si="294"/>
        <v>598.5</v>
      </c>
      <c r="I2734" s="3">
        <f t="shared" si="295"/>
        <v>251.37</v>
      </c>
      <c r="J2734" s="3">
        <f t="shared" si="296"/>
        <v>834.75</v>
      </c>
      <c r="K2734" s="3">
        <f t="shared" si="297"/>
        <v>882.00000000000011</v>
      </c>
      <c r="L2734" s="3">
        <f t="shared" si="298"/>
        <v>519.75</v>
      </c>
      <c r="M2734" s="3">
        <f t="shared" si="299"/>
        <v>1228.5</v>
      </c>
      <c r="N2734" s="3">
        <f t="shared" si="300"/>
        <v>1181.25</v>
      </c>
    </row>
    <row r="2735" spans="1:14" x14ac:dyDescent="0.35">
      <c r="A2735" s="2">
        <v>19303</v>
      </c>
      <c r="B2735" t="s">
        <v>8</v>
      </c>
      <c r="C2735">
        <v>970292</v>
      </c>
      <c r="D2735" t="s">
        <v>3663</v>
      </c>
      <c r="E2735">
        <v>983</v>
      </c>
      <c r="F2735" s="1">
        <v>43466</v>
      </c>
      <c r="G2735" s="3">
        <v>2500</v>
      </c>
      <c r="H2735" s="3">
        <f t="shared" si="294"/>
        <v>950</v>
      </c>
      <c r="I2735" s="3">
        <f t="shared" si="295"/>
        <v>399</v>
      </c>
      <c r="J2735" s="3">
        <f t="shared" si="296"/>
        <v>1325</v>
      </c>
      <c r="K2735" s="3">
        <f t="shared" si="297"/>
        <v>1400.0000000000002</v>
      </c>
      <c r="L2735" s="3">
        <f t="shared" si="298"/>
        <v>825</v>
      </c>
      <c r="M2735" s="3">
        <f t="shared" si="299"/>
        <v>1950</v>
      </c>
      <c r="N2735" s="3">
        <f t="shared" si="300"/>
        <v>1875</v>
      </c>
    </row>
    <row r="2736" spans="1:14" x14ac:dyDescent="0.35">
      <c r="A2736" s="2">
        <v>19307</v>
      </c>
      <c r="B2736" t="s">
        <v>8</v>
      </c>
      <c r="C2736">
        <v>970295</v>
      </c>
      <c r="D2736" t="s">
        <v>3665</v>
      </c>
      <c r="E2736">
        <v>983</v>
      </c>
      <c r="F2736" s="1">
        <v>43466</v>
      </c>
      <c r="G2736" s="3">
        <v>1918.5</v>
      </c>
      <c r="H2736" s="3">
        <f t="shared" si="294"/>
        <v>729.03</v>
      </c>
      <c r="I2736" s="3">
        <f t="shared" si="295"/>
        <v>306.19259999999997</v>
      </c>
      <c r="J2736" s="3">
        <f t="shared" si="296"/>
        <v>1016.8050000000001</v>
      </c>
      <c r="K2736" s="3">
        <f t="shared" si="297"/>
        <v>1074.3600000000001</v>
      </c>
      <c r="L2736" s="3">
        <f t="shared" si="298"/>
        <v>633.10500000000002</v>
      </c>
      <c r="M2736" s="3">
        <f t="shared" si="299"/>
        <v>1496.43</v>
      </c>
      <c r="N2736" s="3">
        <f t="shared" si="300"/>
        <v>1438.875</v>
      </c>
    </row>
    <row r="2737" spans="1:14" x14ac:dyDescent="0.35">
      <c r="A2737" s="2">
        <v>20005</v>
      </c>
      <c r="B2737" t="s">
        <v>8</v>
      </c>
      <c r="C2737">
        <v>970298</v>
      </c>
      <c r="D2737" t="s">
        <v>3666</v>
      </c>
      <c r="E2737">
        <v>983</v>
      </c>
      <c r="F2737" s="1">
        <v>43466</v>
      </c>
      <c r="G2737" s="3">
        <v>428.5</v>
      </c>
      <c r="H2737" s="3">
        <f t="shared" si="294"/>
        <v>162.83000000000001</v>
      </c>
      <c r="I2737" s="3">
        <f t="shared" si="295"/>
        <v>68.388599999999997</v>
      </c>
      <c r="J2737" s="3">
        <f t="shared" si="296"/>
        <v>227.10500000000002</v>
      </c>
      <c r="K2737" s="3">
        <f t="shared" si="297"/>
        <v>239.96000000000004</v>
      </c>
      <c r="L2737" s="3">
        <f t="shared" si="298"/>
        <v>141.405</v>
      </c>
      <c r="M2737" s="3">
        <f t="shared" si="299"/>
        <v>334.23</v>
      </c>
      <c r="N2737" s="3">
        <f t="shared" si="300"/>
        <v>321.375</v>
      </c>
    </row>
    <row r="2738" spans="1:14" x14ac:dyDescent="0.35">
      <c r="A2738" s="2">
        <v>20103</v>
      </c>
      <c r="B2738" t="s">
        <v>8</v>
      </c>
      <c r="C2738">
        <v>970301</v>
      </c>
      <c r="D2738" t="s">
        <v>3667</v>
      </c>
      <c r="E2738">
        <v>983</v>
      </c>
      <c r="F2738" s="1">
        <v>43466</v>
      </c>
      <c r="G2738" s="3">
        <v>725</v>
      </c>
      <c r="H2738" s="3">
        <f t="shared" si="294"/>
        <v>275.5</v>
      </c>
      <c r="I2738" s="3">
        <f t="shared" si="295"/>
        <v>115.71</v>
      </c>
      <c r="J2738" s="3">
        <f t="shared" si="296"/>
        <v>384.25</v>
      </c>
      <c r="K2738" s="3">
        <f t="shared" si="297"/>
        <v>406.00000000000006</v>
      </c>
      <c r="L2738" s="3">
        <f t="shared" si="298"/>
        <v>239.25</v>
      </c>
      <c r="M2738" s="3">
        <f t="shared" si="299"/>
        <v>565.5</v>
      </c>
      <c r="N2738" s="3">
        <f t="shared" si="300"/>
        <v>543.75</v>
      </c>
    </row>
    <row r="2739" spans="1:14" x14ac:dyDescent="0.35">
      <c r="A2739" s="2">
        <v>20520</v>
      </c>
      <c r="B2739" t="s">
        <v>8</v>
      </c>
      <c r="C2739">
        <v>970304</v>
      </c>
      <c r="D2739" t="s">
        <v>3668</v>
      </c>
      <c r="E2739">
        <v>983</v>
      </c>
      <c r="F2739" s="1">
        <v>43466</v>
      </c>
      <c r="G2739" s="3">
        <v>386.5</v>
      </c>
      <c r="H2739" s="3">
        <f t="shared" si="294"/>
        <v>146.87</v>
      </c>
      <c r="I2739" s="3">
        <f t="shared" si="295"/>
        <v>61.685400000000001</v>
      </c>
      <c r="J2739" s="3">
        <f t="shared" si="296"/>
        <v>204.845</v>
      </c>
      <c r="K2739" s="3">
        <f t="shared" si="297"/>
        <v>216.44000000000003</v>
      </c>
      <c r="L2739" s="3">
        <f t="shared" si="298"/>
        <v>127.545</v>
      </c>
      <c r="M2739" s="3">
        <f t="shared" si="299"/>
        <v>301.47000000000003</v>
      </c>
      <c r="N2739" s="3">
        <f t="shared" si="300"/>
        <v>289.875</v>
      </c>
    </row>
    <row r="2740" spans="1:14" x14ac:dyDescent="0.35">
      <c r="A2740" s="2">
        <v>20525</v>
      </c>
      <c r="B2740" t="s">
        <v>8</v>
      </c>
      <c r="C2740">
        <v>970305</v>
      </c>
      <c r="D2740" t="s">
        <v>3669</v>
      </c>
      <c r="E2740">
        <v>983</v>
      </c>
      <c r="F2740" s="1">
        <v>43466</v>
      </c>
      <c r="G2740" s="3">
        <v>1000</v>
      </c>
      <c r="H2740" s="3">
        <f t="shared" si="294"/>
        <v>380</v>
      </c>
      <c r="I2740" s="3">
        <f t="shared" si="295"/>
        <v>159.6</v>
      </c>
      <c r="J2740" s="3">
        <f t="shared" si="296"/>
        <v>530</v>
      </c>
      <c r="K2740" s="3">
        <f t="shared" si="297"/>
        <v>560</v>
      </c>
      <c r="L2740" s="3">
        <f t="shared" si="298"/>
        <v>330</v>
      </c>
      <c r="M2740" s="3">
        <f t="shared" si="299"/>
        <v>780</v>
      </c>
      <c r="N2740" s="3">
        <f t="shared" si="300"/>
        <v>750</v>
      </c>
    </row>
    <row r="2741" spans="1:14" x14ac:dyDescent="0.35">
      <c r="A2741" s="2">
        <v>20525</v>
      </c>
      <c r="B2741" t="s">
        <v>8</v>
      </c>
      <c r="C2741">
        <v>970307</v>
      </c>
      <c r="D2741" t="s">
        <v>3670</v>
      </c>
      <c r="E2741">
        <v>983</v>
      </c>
      <c r="F2741" s="1">
        <v>43466</v>
      </c>
      <c r="G2741" s="3">
        <v>525</v>
      </c>
      <c r="H2741" s="3">
        <f t="shared" si="294"/>
        <v>199.5</v>
      </c>
      <c r="I2741" s="3">
        <f t="shared" si="295"/>
        <v>83.789999999999992</v>
      </c>
      <c r="J2741" s="3">
        <f t="shared" si="296"/>
        <v>278.25</v>
      </c>
      <c r="K2741" s="3">
        <f t="shared" si="297"/>
        <v>294</v>
      </c>
      <c r="L2741" s="3">
        <f t="shared" si="298"/>
        <v>173.25</v>
      </c>
      <c r="M2741" s="3">
        <f t="shared" si="299"/>
        <v>409.5</v>
      </c>
      <c r="N2741" s="3">
        <f t="shared" si="300"/>
        <v>393.75</v>
      </c>
    </row>
    <row r="2742" spans="1:14" x14ac:dyDescent="0.35">
      <c r="A2742" s="2">
        <v>20550</v>
      </c>
      <c r="B2742" t="s">
        <v>8</v>
      </c>
      <c r="C2742">
        <v>970310</v>
      </c>
      <c r="D2742" t="s">
        <v>3671</v>
      </c>
      <c r="E2742">
        <v>983</v>
      </c>
      <c r="F2742" s="1">
        <v>43466</v>
      </c>
      <c r="G2742" s="3">
        <v>87.25</v>
      </c>
      <c r="H2742" s="3">
        <f t="shared" si="294"/>
        <v>33.155000000000001</v>
      </c>
      <c r="I2742" s="3">
        <f t="shared" si="295"/>
        <v>13.9251</v>
      </c>
      <c r="J2742" s="3">
        <f t="shared" si="296"/>
        <v>46.2425</v>
      </c>
      <c r="K2742" s="3">
        <f t="shared" si="297"/>
        <v>48.860000000000007</v>
      </c>
      <c r="L2742" s="3">
        <f t="shared" si="298"/>
        <v>28.7925</v>
      </c>
      <c r="M2742" s="3">
        <f t="shared" si="299"/>
        <v>68.055000000000007</v>
      </c>
      <c r="N2742" s="3">
        <f t="shared" si="300"/>
        <v>65.4375</v>
      </c>
    </row>
    <row r="2743" spans="1:14" x14ac:dyDescent="0.35">
      <c r="A2743" s="2">
        <v>20552</v>
      </c>
      <c r="B2743" t="s">
        <v>8</v>
      </c>
      <c r="C2743">
        <v>970313</v>
      </c>
      <c r="D2743" t="s">
        <v>3673</v>
      </c>
      <c r="E2743">
        <v>983</v>
      </c>
      <c r="F2743" s="1">
        <v>43466</v>
      </c>
      <c r="G2743" s="3">
        <v>150</v>
      </c>
      <c r="H2743" s="3">
        <f t="shared" si="294"/>
        <v>57</v>
      </c>
      <c r="I2743" s="3">
        <f t="shared" si="295"/>
        <v>23.939999999999998</v>
      </c>
      <c r="J2743" s="3">
        <f t="shared" si="296"/>
        <v>79.5</v>
      </c>
      <c r="K2743" s="3">
        <f t="shared" si="297"/>
        <v>84.000000000000014</v>
      </c>
      <c r="L2743" s="3">
        <f t="shared" si="298"/>
        <v>49.5</v>
      </c>
      <c r="M2743" s="3">
        <f t="shared" si="299"/>
        <v>117</v>
      </c>
      <c r="N2743" s="3">
        <f t="shared" si="300"/>
        <v>112.5</v>
      </c>
    </row>
    <row r="2744" spans="1:14" x14ac:dyDescent="0.35">
      <c r="A2744" s="2">
        <v>20605</v>
      </c>
      <c r="B2744" t="s">
        <v>8</v>
      </c>
      <c r="C2744">
        <v>970316</v>
      </c>
      <c r="D2744" t="s">
        <v>401</v>
      </c>
      <c r="E2744">
        <v>983</v>
      </c>
      <c r="F2744" s="1">
        <v>43466</v>
      </c>
      <c r="G2744" s="3">
        <v>130</v>
      </c>
      <c r="H2744" s="3">
        <f t="shared" si="294"/>
        <v>49.4</v>
      </c>
      <c r="I2744" s="3">
        <f t="shared" si="295"/>
        <v>20.747999999999998</v>
      </c>
      <c r="J2744" s="3">
        <f t="shared" si="296"/>
        <v>68.900000000000006</v>
      </c>
      <c r="K2744" s="3">
        <f t="shared" si="297"/>
        <v>72.800000000000011</v>
      </c>
      <c r="L2744" s="3">
        <f t="shared" si="298"/>
        <v>42.9</v>
      </c>
      <c r="M2744" s="3">
        <f t="shared" si="299"/>
        <v>101.4</v>
      </c>
      <c r="N2744" s="3">
        <f t="shared" si="300"/>
        <v>97.5</v>
      </c>
    </row>
    <row r="2745" spans="1:14" x14ac:dyDescent="0.35">
      <c r="A2745" s="2">
        <v>20610</v>
      </c>
      <c r="B2745" t="s">
        <v>8</v>
      </c>
      <c r="C2745">
        <v>970319</v>
      </c>
      <c r="D2745" t="s">
        <v>3674</v>
      </c>
      <c r="E2745">
        <v>983</v>
      </c>
      <c r="F2745" s="1">
        <v>43466</v>
      </c>
      <c r="G2745" s="3">
        <v>675</v>
      </c>
      <c r="H2745" s="3">
        <f t="shared" si="294"/>
        <v>256.5</v>
      </c>
      <c r="I2745" s="3">
        <f t="shared" si="295"/>
        <v>107.72999999999999</v>
      </c>
      <c r="J2745" s="3">
        <f t="shared" si="296"/>
        <v>357.75</v>
      </c>
      <c r="K2745" s="3">
        <f t="shared" si="297"/>
        <v>378.00000000000006</v>
      </c>
      <c r="L2745" s="3">
        <f t="shared" si="298"/>
        <v>222.75</v>
      </c>
      <c r="M2745" s="3">
        <f t="shared" si="299"/>
        <v>526.5</v>
      </c>
      <c r="N2745" s="3">
        <f t="shared" si="300"/>
        <v>506.25</v>
      </c>
    </row>
    <row r="2746" spans="1:14" x14ac:dyDescent="0.35">
      <c r="A2746" s="2">
        <v>21555</v>
      </c>
      <c r="B2746" t="s">
        <v>8</v>
      </c>
      <c r="C2746">
        <v>970322</v>
      </c>
      <c r="D2746" t="s">
        <v>3675</v>
      </c>
      <c r="E2746">
        <v>983</v>
      </c>
      <c r="F2746" s="1">
        <v>43466</v>
      </c>
      <c r="G2746" s="3">
        <v>1375</v>
      </c>
      <c r="H2746" s="3">
        <f t="shared" si="294"/>
        <v>522.5</v>
      </c>
      <c r="I2746" s="3">
        <f t="shared" si="295"/>
        <v>219.45</v>
      </c>
      <c r="J2746" s="3">
        <f t="shared" si="296"/>
        <v>728.75</v>
      </c>
      <c r="K2746" s="3">
        <f t="shared" si="297"/>
        <v>770.00000000000011</v>
      </c>
      <c r="L2746" s="3">
        <f t="shared" si="298"/>
        <v>453.75</v>
      </c>
      <c r="M2746" s="3">
        <f t="shared" si="299"/>
        <v>1072.5</v>
      </c>
      <c r="N2746" s="3">
        <f t="shared" si="300"/>
        <v>1031.25</v>
      </c>
    </row>
    <row r="2747" spans="1:14" x14ac:dyDescent="0.35">
      <c r="A2747" s="2">
        <v>21556</v>
      </c>
      <c r="B2747" t="s">
        <v>8</v>
      </c>
      <c r="C2747">
        <v>970325</v>
      </c>
      <c r="D2747" t="s">
        <v>3676</v>
      </c>
      <c r="E2747">
        <v>983</v>
      </c>
      <c r="F2747" s="1">
        <v>43466</v>
      </c>
      <c r="G2747" s="3">
        <v>509.25</v>
      </c>
      <c r="H2747" s="3">
        <f t="shared" si="294"/>
        <v>193.51500000000001</v>
      </c>
      <c r="I2747" s="3">
        <f t="shared" si="295"/>
        <v>81.276300000000006</v>
      </c>
      <c r="J2747" s="3">
        <f t="shared" si="296"/>
        <v>269.90250000000003</v>
      </c>
      <c r="K2747" s="3">
        <f t="shared" si="297"/>
        <v>285.18</v>
      </c>
      <c r="L2747" s="3">
        <f t="shared" si="298"/>
        <v>168.05250000000001</v>
      </c>
      <c r="M2747" s="3">
        <f t="shared" si="299"/>
        <v>397.21500000000003</v>
      </c>
      <c r="N2747" s="3">
        <f t="shared" si="300"/>
        <v>381.9375</v>
      </c>
    </row>
    <row r="2748" spans="1:14" x14ac:dyDescent="0.35">
      <c r="A2748" s="2">
        <v>21930</v>
      </c>
      <c r="B2748" t="s">
        <v>8</v>
      </c>
      <c r="C2748">
        <v>970328</v>
      </c>
      <c r="D2748" t="s">
        <v>52</v>
      </c>
      <c r="E2748">
        <v>983</v>
      </c>
      <c r="F2748" s="1">
        <v>43466</v>
      </c>
      <c r="G2748" s="3">
        <v>1300</v>
      </c>
      <c r="H2748" s="3">
        <f t="shared" si="294"/>
        <v>494</v>
      </c>
      <c r="I2748" s="3">
        <f t="shared" si="295"/>
        <v>207.48</v>
      </c>
      <c r="J2748" s="3">
        <f t="shared" si="296"/>
        <v>689</v>
      </c>
      <c r="K2748" s="3">
        <f t="shared" si="297"/>
        <v>728.00000000000011</v>
      </c>
      <c r="L2748" s="3">
        <f t="shared" si="298"/>
        <v>429</v>
      </c>
      <c r="M2748" s="3">
        <f t="shared" si="299"/>
        <v>1014</v>
      </c>
      <c r="N2748" s="3">
        <f t="shared" si="300"/>
        <v>975</v>
      </c>
    </row>
    <row r="2749" spans="1:14" x14ac:dyDescent="0.35">
      <c r="A2749" s="2">
        <v>22900</v>
      </c>
      <c r="B2749" t="s">
        <v>8</v>
      </c>
      <c r="C2749">
        <v>970331</v>
      </c>
      <c r="D2749" t="s">
        <v>3678</v>
      </c>
      <c r="E2749">
        <v>983</v>
      </c>
      <c r="F2749" s="1">
        <v>43466</v>
      </c>
      <c r="G2749" s="3">
        <v>791</v>
      </c>
      <c r="H2749" s="3">
        <f t="shared" si="294"/>
        <v>300.58</v>
      </c>
      <c r="I2749" s="3">
        <f t="shared" si="295"/>
        <v>126.24359999999999</v>
      </c>
      <c r="J2749" s="3">
        <f t="shared" si="296"/>
        <v>419.23</v>
      </c>
      <c r="K2749" s="3">
        <f t="shared" si="297"/>
        <v>442.96000000000004</v>
      </c>
      <c r="L2749" s="3">
        <f t="shared" si="298"/>
        <v>261.03000000000003</v>
      </c>
      <c r="M2749" s="3">
        <f t="shared" si="299"/>
        <v>616.98</v>
      </c>
      <c r="N2749" s="3">
        <f t="shared" si="300"/>
        <v>593.25</v>
      </c>
    </row>
    <row r="2750" spans="1:14" x14ac:dyDescent="0.35">
      <c r="A2750" s="2">
        <v>22903</v>
      </c>
      <c r="B2750" t="s">
        <v>8</v>
      </c>
      <c r="C2750">
        <v>970334</v>
      </c>
      <c r="D2750" t="s">
        <v>72</v>
      </c>
      <c r="E2750">
        <v>983</v>
      </c>
      <c r="F2750" s="1">
        <v>44927</v>
      </c>
      <c r="G2750" s="3">
        <v>1120</v>
      </c>
      <c r="H2750" s="3">
        <f t="shared" si="294"/>
        <v>425.6</v>
      </c>
      <c r="I2750" s="3">
        <f t="shared" si="295"/>
        <v>178.75200000000001</v>
      </c>
      <c r="J2750" s="3">
        <f t="shared" si="296"/>
        <v>593.6</v>
      </c>
      <c r="K2750" s="3">
        <f t="shared" si="297"/>
        <v>627.20000000000005</v>
      </c>
      <c r="L2750" s="3">
        <f t="shared" si="298"/>
        <v>369.6</v>
      </c>
      <c r="M2750" s="3">
        <f t="shared" si="299"/>
        <v>873.6</v>
      </c>
      <c r="N2750" s="3">
        <f t="shared" si="300"/>
        <v>840</v>
      </c>
    </row>
    <row r="2751" spans="1:14" x14ac:dyDescent="0.35">
      <c r="A2751" s="2">
        <v>23075</v>
      </c>
      <c r="B2751" t="s">
        <v>8</v>
      </c>
      <c r="C2751">
        <v>970337</v>
      </c>
      <c r="D2751" t="s">
        <v>3680</v>
      </c>
      <c r="E2751">
        <v>983</v>
      </c>
      <c r="F2751" s="1">
        <v>43466</v>
      </c>
      <c r="G2751" s="3">
        <v>405.5</v>
      </c>
      <c r="H2751" s="3">
        <f t="shared" si="294"/>
        <v>154.09</v>
      </c>
      <c r="I2751" s="3">
        <f t="shared" si="295"/>
        <v>64.717799999999997</v>
      </c>
      <c r="J2751" s="3">
        <f t="shared" si="296"/>
        <v>214.91500000000002</v>
      </c>
      <c r="K2751" s="3">
        <f t="shared" si="297"/>
        <v>227.08</v>
      </c>
      <c r="L2751" s="3">
        <f t="shared" si="298"/>
        <v>133.815</v>
      </c>
      <c r="M2751" s="3">
        <f t="shared" si="299"/>
        <v>316.29000000000002</v>
      </c>
      <c r="N2751" s="3">
        <f t="shared" si="300"/>
        <v>304.125</v>
      </c>
    </row>
    <row r="2752" spans="1:14" x14ac:dyDescent="0.35">
      <c r="A2752" s="2">
        <v>23076</v>
      </c>
      <c r="B2752" t="s">
        <v>8</v>
      </c>
      <c r="C2752">
        <v>970340</v>
      </c>
      <c r="D2752" t="s">
        <v>3681</v>
      </c>
      <c r="E2752">
        <v>983</v>
      </c>
      <c r="F2752" s="1">
        <v>43466</v>
      </c>
      <c r="G2752" s="3">
        <v>1189.75</v>
      </c>
      <c r="H2752" s="3">
        <f t="shared" si="294"/>
        <v>452.10500000000002</v>
      </c>
      <c r="I2752" s="3">
        <f t="shared" si="295"/>
        <v>189.88409999999999</v>
      </c>
      <c r="J2752" s="3">
        <f t="shared" si="296"/>
        <v>630.5675</v>
      </c>
      <c r="K2752" s="3">
        <f t="shared" si="297"/>
        <v>666.2600000000001</v>
      </c>
      <c r="L2752" s="3">
        <f t="shared" si="298"/>
        <v>392.61750000000001</v>
      </c>
      <c r="M2752" s="3">
        <f t="shared" si="299"/>
        <v>928.005</v>
      </c>
      <c r="N2752" s="3">
        <f t="shared" si="300"/>
        <v>892.3125</v>
      </c>
    </row>
    <row r="2753" spans="1:14" x14ac:dyDescent="0.35">
      <c r="A2753" s="2">
        <v>23140</v>
      </c>
      <c r="B2753" t="s">
        <v>8</v>
      </c>
      <c r="C2753">
        <v>970343</v>
      </c>
      <c r="D2753" t="s">
        <v>3682</v>
      </c>
      <c r="E2753">
        <v>983</v>
      </c>
      <c r="F2753" s="1">
        <v>43466</v>
      </c>
      <c r="G2753" s="3">
        <v>997.5</v>
      </c>
      <c r="H2753" s="3">
        <f t="shared" si="294"/>
        <v>379.05</v>
      </c>
      <c r="I2753" s="3">
        <f t="shared" si="295"/>
        <v>159.20099999999999</v>
      </c>
      <c r="J2753" s="3">
        <f t="shared" si="296"/>
        <v>528.67500000000007</v>
      </c>
      <c r="K2753" s="3">
        <f t="shared" si="297"/>
        <v>558.6</v>
      </c>
      <c r="L2753" s="3">
        <f t="shared" si="298"/>
        <v>329.17500000000001</v>
      </c>
      <c r="M2753" s="3">
        <f t="shared" si="299"/>
        <v>778.05000000000007</v>
      </c>
      <c r="N2753" s="3">
        <f t="shared" si="300"/>
        <v>748.125</v>
      </c>
    </row>
    <row r="2754" spans="1:14" x14ac:dyDescent="0.35">
      <c r="A2754" s="2">
        <v>23930</v>
      </c>
      <c r="B2754" t="s">
        <v>8</v>
      </c>
      <c r="C2754">
        <v>970346</v>
      </c>
      <c r="D2754" t="s">
        <v>3683</v>
      </c>
      <c r="E2754">
        <v>983</v>
      </c>
      <c r="F2754" s="1">
        <v>43466</v>
      </c>
      <c r="G2754" s="3">
        <v>682.5</v>
      </c>
      <c r="H2754" s="3">
        <f t="shared" si="294"/>
        <v>259.35000000000002</v>
      </c>
      <c r="I2754" s="3">
        <f t="shared" si="295"/>
        <v>108.92700000000001</v>
      </c>
      <c r="J2754" s="3">
        <f t="shared" si="296"/>
        <v>361.72500000000002</v>
      </c>
      <c r="K2754" s="3">
        <f t="shared" si="297"/>
        <v>382.20000000000005</v>
      </c>
      <c r="L2754" s="3">
        <f t="shared" si="298"/>
        <v>225.22500000000002</v>
      </c>
      <c r="M2754" s="3">
        <f t="shared" si="299"/>
        <v>532.35</v>
      </c>
      <c r="N2754" s="3">
        <f t="shared" si="300"/>
        <v>511.875</v>
      </c>
    </row>
    <row r="2755" spans="1:14" x14ac:dyDescent="0.35">
      <c r="A2755" s="2">
        <v>24075</v>
      </c>
      <c r="B2755" t="s">
        <v>8</v>
      </c>
      <c r="C2755">
        <v>970349</v>
      </c>
      <c r="D2755" t="s">
        <v>130</v>
      </c>
      <c r="E2755">
        <v>975</v>
      </c>
      <c r="F2755" s="1">
        <v>43466</v>
      </c>
      <c r="G2755" s="3">
        <v>1300</v>
      </c>
      <c r="H2755" s="3">
        <f t="shared" ref="H2755:H2818" si="301">+G2755*0.38</f>
        <v>494</v>
      </c>
      <c r="I2755" s="3">
        <f t="shared" ref="I2755:I2818" si="302">+H2755*0.42</f>
        <v>207.48</v>
      </c>
      <c r="J2755" s="3">
        <f t="shared" ref="J2755:J2818" si="303">+G2755*0.53</f>
        <v>689</v>
      </c>
      <c r="K2755" s="3">
        <f t="shared" ref="K2755:K2818" si="304">+G2755*0.56</f>
        <v>728.00000000000011</v>
      </c>
      <c r="L2755" s="3">
        <f t="shared" ref="L2755:L2818" si="305">+G2755*0.33</f>
        <v>429</v>
      </c>
      <c r="M2755" s="3">
        <f t="shared" ref="M2755:M2818" si="306">+G2755*0.78</f>
        <v>1014</v>
      </c>
      <c r="N2755" s="3">
        <f t="shared" ref="N2755:N2818" si="307">+G2755*0.75</f>
        <v>975</v>
      </c>
    </row>
    <row r="2756" spans="1:14" x14ac:dyDescent="0.35">
      <c r="A2756" s="2">
        <v>24076</v>
      </c>
      <c r="B2756" t="s">
        <v>8</v>
      </c>
      <c r="C2756">
        <v>970352</v>
      </c>
      <c r="D2756" t="s">
        <v>3685</v>
      </c>
      <c r="E2756">
        <v>983</v>
      </c>
      <c r="F2756" s="1">
        <v>43466</v>
      </c>
      <c r="G2756" s="3">
        <v>945</v>
      </c>
      <c r="H2756" s="3">
        <f t="shared" si="301"/>
        <v>359.1</v>
      </c>
      <c r="I2756" s="3">
        <f t="shared" si="302"/>
        <v>150.822</v>
      </c>
      <c r="J2756" s="3">
        <f t="shared" si="303"/>
        <v>500.85</v>
      </c>
      <c r="K2756" s="3">
        <f t="shared" si="304"/>
        <v>529.20000000000005</v>
      </c>
      <c r="L2756" s="3">
        <f t="shared" si="305"/>
        <v>311.85000000000002</v>
      </c>
      <c r="M2756" s="3">
        <f t="shared" si="306"/>
        <v>737.1</v>
      </c>
      <c r="N2756" s="3">
        <f t="shared" si="307"/>
        <v>708.75</v>
      </c>
    </row>
    <row r="2757" spans="1:14" x14ac:dyDescent="0.35">
      <c r="A2757" s="2">
        <v>25076</v>
      </c>
      <c r="B2757" t="s">
        <v>8</v>
      </c>
      <c r="C2757">
        <v>970355</v>
      </c>
      <c r="D2757" t="s">
        <v>73</v>
      </c>
      <c r="E2757">
        <v>983</v>
      </c>
      <c r="F2757" s="1">
        <v>43466</v>
      </c>
      <c r="G2757" s="3">
        <v>1241.25</v>
      </c>
      <c r="H2757" s="3">
        <f t="shared" si="301"/>
        <v>471.67500000000001</v>
      </c>
      <c r="I2757" s="3">
        <f t="shared" si="302"/>
        <v>198.1035</v>
      </c>
      <c r="J2757" s="3">
        <f t="shared" si="303"/>
        <v>657.86250000000007</v>
      </c>
      <c r="K2757" s="3">
        <f t="shared" si="304"/>
        <v>695.1</v>
      </c>
      <c r="L2757" s="3">
        <f t="shared" si="305"/>
        <v>409.61250000000001</v>
      </c>
      <c r="M2757" s="3">
        <f t="shared" si="306"/>
        <v>968.17500000000007</v>
      </c>
      <c r="N2757" s="3">
        <f t="shared" si="307"/>
        <v>930.9375</v>
      </c>
    </row>
    <row r="2758" spans="1:14" x14ac:dyDescent="0.35">
      <c r="A2758" s="2">
        <v>25111</v>
      </c>
      <c r="B2758" t="s">
        <v>8</v>
      </c>
      <c r="C2758">
        <v>970358</v>
      </c>
      <c r="D2758" t="s">
        <v>35</v>
      </c>
      <c r="E2758">
        <v>983</v>
      </c>
      <c r="F2758" s="1">
        <v>43466</v>
      </c>
      <c r="G2758" s="3">
        <v>724.5</v>
      </c>
      <c r="H2758" s="3">
        <f t="shared" si="301"/>
        <v>275.31</v>
      </c>
      <c r="I2758" s="3">
        <f t="shared" si="302"/>
        <v>115.6302</v>
      </c>
      <c r="J2758" s="3">
        <f t="shared" si="303"/>
        <v>383.98500000000001</v>
      </c>
      <c r="K2758" s="3">
        <f t="shared" si="304"/>
        <v>405.72</v>
      </c>
      <c r="L2758" s="3">
        <f t="shared" si="305"/>
        <v>239.08500000000001</v>
      </c>
      <c r="M2758" s="3">
        <f t="shared" si="306"/>
        <v>565.11</v>
      </c>
      <c r="N2758" s="3">
        <f t="shared" si="307"/>
        <v>543.375</v>
      </c>
    </row>
    <row r="2759" spans="1:14" x14ac:dyDescent="0.35">
      <c r="A2759" s="2">
        <v>25248</v>
      </c>
      <c r="B2759" t="s">
        <v>8</v>
      </c>
      <c r="C2759">
        <v>970361</v>
      </c>
      <c r="D2759" t="s">
        <v>964</v>
      </c>
      <c r="E2759">
        <v>983</v>
      </c>
      <c r="F2759" s="1">
        <v>43466</v>
      </c>
      <c r="G2759" s="3">
        <v>1025</v>
      </c>
      <c r="H2759" s="3">
        <f t="shared" si="301"/>
        <v>389.5</v>
      </c>
      <c r="I2759" s="3">
        <f t="shared" si="302"/>
        <v>163.59</v>
      </c>
      <c r="J2759" s="3">
        <f t="shared" si="303"/>
        <v>543.25</v>
      </c>
      <c r="K2759" s="3">
        <f t="shared" si="304"/>
        <v>574</v>
      </c>
      <c r="L2759" s="3">
        <f t="shared" si="305"/>
        <v>338.25</v>
      </c>
      <c r="M2759" s="3">
        <f t="shared" si="306"/>
        <v>799.5</v>
      </c>
      <c r="N2759" s="3">
        <f t="shared" si="307"/>
        <v>768.75</v>
      </c>
    </row>
    <row r="2760" spans="1:14" x14ac:dyDescent="0.35">
      <c r="A2760" s="2">
        <v>26010</v>
      </c>
      <c r="B2760" t="s">
        <v>8</v>
      </c>
      <c r="C2760">
        <v>970364</v>
      </c>
      <c r="D2760" t="s">
        <v>3686</v>
      </c>
      <c r="E2760">
        <v>983</v>
      </c>
      <c r="F2760" s="1">
        <v>43466</v>
      </c>
      <c r="G2760" s="3">
        <v>52.5</v>
      </c>
      <c r="H2760" s="3">
        <f t="shared" si="301"/>
        <v>19.95</v>
      </c>
      <c r="I2760" s="3">
        <f t="shared" si="302"/>
        <v>8.3789999999999996</v>
      </c>
      <c r="J2760" s="3">
        <f t="shared" si="303"/>
        <v>27.825000000000003</v>
      </c>
      <c r="K2760" s="3">
        <f t="shared" si="304"/>
        <v>29.400000000000002</v>
      </c>
      <c r="L2760" s="3">
        <f t="shared" si="305"/>
        <v>17.324999999999999</v>
      </c>
      <c r="M2760" s="3">
        <f t="shared" si="306"/>
        <v>40.950000000000003</v>
      </c>
      <c r="N2760" s="3">
        <f t="shared" si="307"/>
        <v>39.375</v>
      </c>
    </row>
    <row r="2761" spans="1:14" x14ac:dyDescent="0.35">
      <c r="A2761" s="2">
        <v>26160</v>
      </c>
      <c r="B2761" t="s">
        <v>8</v>
      </c>
      <c r="C2761">
        <v>970367</v>
      </c>
      <c r="D2761" t="s">
        <v>419</v>
      </c>
      <c r="E2761">
        <v>983</v>
      </c>
      <c r="F2761" s="1">
        <v>43466</v>
      </c>
      <c r="G2761" s="3">
        <v>1600</v>
      </c>
      <c r="H2761" s="3">
        <f t="shared" si="301"/>
        <v>608</v>
      </c>
      <c r="I2761" s="3">
        <f t="shared" si="302"/>
        <v>255.35999999999999</v>
      </c>
      <c r="J2761" s="3">
        <f t="shared" si="303"/>
        <v>848</v>
      </c>
      <c r="K2761" s="3">
        <f t="shared" si="304"/>
        <v>896.00000000000011</v>
      </c>
      <c r="L2761" s="3">
        <f t="shared" si="305"/>
        <v>528</v>
      </c>
      <c r="M2761" s="3">
        <f t="shared" si="306"/>
        <v>1248</v>
      </c>
      <c r="N2761" s="3">
        <f t="shared" si="307"/>
        <v>1200</v>
      </c>
    </row>
    <row r="2762" spans="1:14" x14ac:dyDescent="0.35">
      <c r="A2762" s="2">
        <v>27301</v>
      </c>
      <c r="B2762" t="s">
        <v>8</v>
      </c>
      <c r="C2762">
        <v>970370</v>
      </c>
      <c r="D2762" t="s">
        <v>3687</v>
      </c>
      <c r="E2762">
        <v>983</v>
      </c>
      <c r="F2762" s="1">
        <v>43466</v>
      </c>
      <c r="G2762" s="3">
        <v>976.5</v>
      </c>
      <c r="H2762" s="3">
        <f t="shared" si="301"/>
        <v>371.07</v>
      </c>
      <c r="I2762" s="3">
        <f t="shared" si="302"/>
        <v>155.8494</v>
      </c>
      <c r="J2762" s="3">
        <f t="shared" si="303"/>
        <v>517.54500000000007</v>
      </c>
      <c r="K2762" s="3">
        <f t="shared" si="304"/>
        <v>546.84</v>
      </c>
      <c r="L2762" s="3">
        <f t="shared" si="305"/>
        <v>322.245</v>
      </c>
      <c r="M2762" s="3">
        <f t="shared" si="306"/>
        <v>761.67000000000007</v>
      </c>
      <c r="N2762" s="3">
        <f t="shared" si="307"/>
        <v>732.375</v>
      </c>
    </row>
    <row r="2763" spans="1:14" x14ac:dyDescent="0.35">
      <c r="A2763" s="2">
        <v>27323</v>
      </c>
      <c r="B2763" t="s">
        <v>8</v>
      </c>
      <c r="C2763">
        <v>970373</v>
      </c>
      <c r="D2763" t="s">
        <v>3688</v>
      </c>
      <c r="E2763">
        <v>983</v>
      </c>
      <c r="F2763" s="1">
        <v>43466</v>
      </c>
      <c r="G2763" s="3">
        <v>336</v>
      </c>
      <c r="H2763" s="3">
        <f t="shared" si="301"/>
        <v>127.68</v>
      </c>
      <c r="I2763" s="3">
        <f t="shared" si="302"/>
        <v>53.625599999999999</v>
      </c>
      <c r="J2763" s="3">
        <f t="shared" si="303"/>
        <v>178.08</v>
      </c>
      <c r="K2763" s="3">
        <f t="shared" si="304"/>
        <v>188.16000000000003</v>
      </c>
      <c r="L2763" s="3">
        <f t="shared" si="305"/>
        <v>110.88000000000001</v>
      </c>
      <c r="M2763" s="3">
        <f t="shared" si="306"/>
        <v>262.08</v>
      </c>
      <c r="N2763" s="3">
        <f t="shared" si="307"/>
        <v>252</v>
      </c>
    </row>
    <row r="2764" spans="1:14" x14ac:dyDescent="0.35">
      <c r="A2764" s="2">
        <v>27328</v>
      </c>
      <c r="B2764" t="s">
        <v>8</v>
      </c>
      <c r="C2764">
        <v>970376</v>
      </c>
      <c r="D2764" t="s">
        <v>3689</v>
      </c>
      <c r="E2764">
        <v>983</v>
      </c>
      <c r="F2764" s="1">
        <v>43466</v>
      </c>
      <c r="G2764" s="3">
        <v>945</v>
      </c>
      <c r="H2764" s="3">
        <f t="shared" si="301"/>
        <v>359.1</v>
      </c>
      <c r="I2764" s="3">
        <f t="shared" si="302"/>
        <v>150.822</v>
      </c>
      <c r="J2764" s="3">
        <f t="shared" si="303"/>
        <v>500.85</v>
      </c>
      <c r="K2764" s="3">
        <f t="shared" si="304"/>
        <v>529.20000000000005</v>
      </c>
      <c r="L2764" s="3">
        <f t="shared" si="305"/>
        <v>311.85000000000002</v>
      </c>
      <c r="M2764" s="3">
        <f t="shared" si="306"/>
        <v>737.1</v>
      </c>
      <c r="N2764" s="3">
        <f t="shared" si="307"/>
        <v>708.75</v>
      </c>
    </row>
    <row r="2765" spans="1:14" x14ac:dyDescent="0.35">
      <c r="A2765" s="2">
        <v>27630</v>
      </c>
      <c r="B2765" t="s">
        <v>8</v>
      </c>
      <c r="C2765">
        <v>970379</v>
      </c>
      <c r="D2765" t="s">
        <v>3690</v>
      </c>
      <c r="E2765">
        <v>983</v>
      </c>
      <c r="F2765" s="1">
        <v>43466</v>
      </c>
      <c r="G2765" s="3">
        <v>945</v>
      </c>
      <c r="H2765" s="3">
        <f t="shared" si="301"/>
        <v>359.1</v>
      </c>
      <c r="I2765" s="3">
        <f t="shared" si="302"/>
        <v>150.822</v>
      </c>
      <c r="J2765" s="3">
        <f t="shared" si="303"/>
        <v>500.85</v>
      </c>
      <c r="K2765" s="3">
        <f t="shared" si="304"/>
        <v>529.20000000000005</v>
      </c>
      <c r="L2765" s="3">
        <f t="shared" si="305"/>
        <v>311.85000000000002</v>
      </c>
      <c r="M2765" s="3">
        <f t="shared" si="306"/>
        <v>737.1</v>
      </c>
      <c r="N2765" s="3">
        <f t="shared" si="307"/>
        <v>708.75</v>
      </c>
    </row>
    <row r="2766" spans="1:14" x14ac:dyDescent="0.35">
      <c r="A2766" s="2">
        <v>27880</v>
      </c>
      <c r="B2766" t="s">
        <v>8</v>
      </c>
      <c r="C2766">
        <v>970382</v>
      </c>
      <c r="D2766" t="s">
        <v>3691</v>
      </c>
      <c r="E2766">
        <v>983</v>
      </c>
      <c r="F2766" s="1">
        <v>43466</v>
      </c>
      <c r="G2766" s="3">
        <v>1575</v>
      </c>
      <c r="H2766" s="3">
        <f t="shared" si="301"/>
        <v>598.5</v>
      </c>
      <c r="I2766" s="3">
        <f t="shared" si="302"/>
        <v>251.37</v>
      </c>
      <c r="J2766" s="3">
        <f t="shared" si="303"/>
        <v>834.75</v>
      </c>
      <c r="K2766" s="3">
        <f t="shared" si="304"/>
        <v>882.00000000000011</v>
      </c>
      <c r="L2766" s="3">
        <f t="shared" si="305"/>
        <v>519.75</v>
      </c>
      <c r="M2766" s="3">
        <f t="shared" si="306"/>
        <v>1228.5</v>
      </c>
      <c r="N2766" s="3">
        <f t="shared" si="307"/>
        <v>1181.25</v>
      </c>
    </row>
    <row r="2767" spans="1:14" x14ac:dyDescent="0.35">
      <c r="A2767" s="2">
        <v>27899</v>
      </c>
      <c r="B2767" t="s">
        <v>8</v>
      </c>
      <c r="C2767">
        <v>970385</v>
      </c>
      <c r="D2767" t="s">
        <v>3692</v>
      </c>
      <c r="E2767">
        <v>983</v>
      </c>
      <c r="F2767" s="1">
        <v>43466</v>
      </c>
      <c r="G2767" s="3">
        <v>750.75</v>
      </c>
      <c r="H2767" s="3">
        <f t="shared" si="301"/>
        <v>285.28500000000003</v>
      </c>
      <c r="I2767" s="3">
        <f t="shared" si="302"/>
        <v>119.81970000000001</v>
      </c>
      <c r="J2767" s="3">
        <f t="shared" si="303"/>
        <v>397.89750000000004</v>
      </c>
      <c r="K2767" s="3">
        <f t="shared" si="304"/>
        <v>420.42</v>
      </c>
      <c r="L2767" s="3">
        <f t="shared" si="305"/>
        <v>247.7475</v>
      </c>
      <c r="M2767" s="3">
        <f t="shared" si="306"/>
        <v>585.58500000000004</v>
      </c>
      <c r="N2767" s="3">
        <f t="shared" si="307"/>
        <v>563.0625</v>
      </c>
    </row>
    <row r="2768" spans="1:14" x14ac:dyDescent="0.35">
      <c r="A2768" s="2">
        <v>28090</v>
      </c>
      <c r="B2768" t="s">
        <v>8</v>
      </c>
      <c r="C2768">
        <v>970388</v>
      </c>
      <c r="D2768" t="s">
        <v>3693</v>
      </c>
      <c r="E2768">
        <v>983</v>
      </c>
      <c r="F2768" s="1">
        <v>43466</v>
      </c>
      <c r="G2768" s="3">
        <v>746.75</v>
      </c>
      <c r="H2768" s="3">
        <f t="shared" si="301"/>
        <v>283.76499999999999</v>
      </c>
      <c r="I2768" s="3">
        <f t="shared" si="302"/>
        <v>119.18129999999999</v>
      </c>
      <c r="J2768" s="3">
        <f t="shared" si="303"/>
        <v>395.77750000000003</v>
      </c>
      <c r="K2768" s="3">
        <f t="shared" si="304"/>
        <v>418.18000000000006</v>
      </c>
      <c r="L2768" s="3">
        <f t="shared" si="305"/>
        <v>246.42750000000001</v>
      </c>
      <c r="M2768" s="3">
        <f t="shared" si="306"/>
        <v>582.46500000000003</v>
      </c>
      <c r="N2768" s="3">
        <f t="shared" si="307"/>
        <v>560.0625</v>
      </c>
    </row>
    <row r="2769" spans="1:14" x14ac:dyDescent="0.35">
      <c r="A2769" s="2">
        <v>28092</v>
      </c>
      <c r="B2769" t="s">
        <v>8</v>
      </c>
      <c r="C2769">
        <v>970391</v>
      </c>
      <c r="D2769" t="s">
        <v>3694</v>
      </c>
      <c r="E2769">
        <v>983</v>
      </c>
      <c r="F2769" s="1">
        <v>43466</v>
      </c>
      <c r="G2769" s="3">
        <v>706.75</v>
      </c>
      <c r="H2769" s="3">
        <f t="shared" si="301"/>
        <v>268.565</v>
      </c>
      <c r="I2769" s="3">
        <f t="shared" si="302"/>
        <v>112.79729999999999</v>
      </c>
      <c r="J2769" s="3">
        <f t="shared" si="303"/>
        <v>374.57750000000004</v>
      </c>
      <c r="K2769" s="3">
        <f t="shared" si="304"/>
        <v>395.78000000000003</v>
      </c>
      <c r="L2769" s="3">
        <f t="shared" si="305"/>
        <v>233.22750000000002</v>
      </c>
      <c r="M2769" s="3">
        <f t="shared" si="306"/>
        <v>551.26499999999999</v>
      </c>
      <c r="N2769" s="3">
        <f t="shared" si="307"/>
        <v>530.0625</v>
      </c>
    </row>
    <row r="2770" spans="1:14" x14ac:dyDescent="0.35">
      <c r="A2770" s="2">
        <v>28190</v>
      </c>
      <c r="B2770" t="s">
        <v>8</v>
      </c>
      <c r="C2770">
        <v>970394</v>
      </c>
      <c r="D2770" t="s">
        <v>3695</v>
      </c>
      <c r="E2770">
        <v>983</v>
      </c>
      <c r="F2770" s="1">
        <v>43466</v>
      </c>
      <c r="G2770" s="3">
        <v>194.25</v>
      </c>
      <c r="H2770" s="3">
        <f t="shared" si="301"/>
        <v>73.814999999999998</v>
      </c>
      <c r="I2770" s="3">
        <f t="shared" si="302"/>
        <v>31.002299999999998</v>
      </c>
      <c r="J2770" s="3">
        <f t="shared" si="303"/>
        <v>102.9525</v>
      </c>
      <c r="K2770" s="3">
        <f t="shared" si="304"/>
        <v>108.78000000000002</v>
      </c>
      <c r="L2770" s="3">
        <f t="shared" si="305"/>
        <v>64.102500000000006</v>
      </c>
      <c r="M2770" s="3">
        <f t="shared" si="306"/>
        <v>151.51500000000001</v>
      </c>
      <c r="N2770" s="3">
        <f t="shared" si="307"/>
        <v>145.6875</v>
      </c>
    </row>
    <row r="2771" spans="1:14" x14ac:dyDescent="0.35">
      <c r="A2771" s="2">
        <v>28810</v>
      </c>
      <c r="B2771" t="s">
        <v>8</v>
      </c>
      <c r="C2771">
        <v>970397</v>
      </c>
      <c r="D2771" t="s">
        <v>146</v>
      </c>
      <c r="E2771">
        <v>983</v>
      </c>
      <c r="F2771" s="1">
        <v>43466</v>
      </c>
      <c r="G2771" s="3">
        <v>1044.75</v>
      </c>
      <c r="H2771" s="3">
        <f t="shared" si="301"/>
        <v>397.005</v>
      </c>
      <c r="I2771" s="3">
        <f t="shared" si="302"/>
        <v>166.74209999999999</v>
      </c>
      <c r="J2771" s="3">
        <f t="shared" si="303"/>
        <v>553.71749999999997</v>
      </c>
      <c r="K2771" s="3">
        <f t="shared" si="304"/>
        <v>585.06000000000006</v>
      </c>
      <c r="L2771" s="3">
        <f t="shared" si="305"/>
        <v>344.76750000000004</v>
      </c>
      <c r="M2771" s="3">
        <f t="shared" si="306"/>
        <v>814.90499999999997</v>
      </c>
      <c r="N2771" s="3">
        <f t="shared" si="307"/>
        <v>783.5625</v>
      </c>
    </row>
    <row r="2772" spans="1:14" x14ac:dyDescent="0.35">
      <c r="A2772" s="2">
        <v>29580</v>
      </c>
      <c r="B2772" t="s">
        <v>8</v>
      </c>
      <c r="C2772">
        <v>970400</v>
      </c>
      <c r="D2772" t="s">
        <v>3696</v>
      </c>
      <c r="E2772">
        <v>983</v>
      </c>
      <c r="F2772" s="1">
        <v>43466</v>
      </c>
      <c r="G2772" s="3">
        <v>86.25</v>
      </c>
      <c r="H2772" s="3">
        <f t="shared" si="301"/>
        <v>32.774999999999999</v>
      </c>
      <c r="I2772" s="3">
        <f t="shared" si="302"/>
        <v>13.765499999999999</v>
      </c>
      <c r="J2772" s="3">
        <f t="shared" si="303"/>
        <v>45.712500000000006</v>
      </c>
      <c r="K2772" s="3">
        <f t="shared" si="304"/>
        <v>48.300000000000004</v>
      </c>
      <c r="L2772" s="3">
        <f t="shared" si="305"/>
        <v>28.462500000000002</v>
      </c>
      <c r="M2772" s="3">
        <f t="shared" si="306"/>
        <v>67.275000000000006</v>
      </c>
      <c r="N2772" s="3">
        <f t="shared" si="307"/>
        <v>64.6875</v>
      </c>
    </row>
    <row r="2773" spans="1:14" x14ac:dyDescent="0.35">
      <c r="A2773" s="2">
        <v>31500</v>
      </c>
      <c r="B2773" t="s">
        <v>8</v>
      </c>
      <c r="C2773">
        <v>970403</v>
      </c>
      <c r="D2773" t="s">
        <v>1064</v>
      </c>
      <c r="E2773">
        <v>983</v>
      </c>
      <c r="F2773" s="1">
        <v>43466</v>
      </c>
      <c r="G2773" s="3">
        <v>315</v>
      </c>
      <c r="H2773" s="3">
        <f t="shared" si="301"/>
        <v>119.7</v>
      </c>
      <c r="I2773" s="3">
        <f t="shared" si="302"/>
        <v>50.274000000000001</v>
      </c>
      <c r="J2773" s="3">
        <f t="shared" si="303"/>
        <v>166.95000000000002</v>
      </c>
      <c r="K2773" s="3">
        <f t="shared" si="304"/>
        <v>176.4</v>
      </c>
      <c r="L2773" s="3">
        <f t="shared" si="305"/>
        <v>103.95</v>
      </c>
      <c r="M2773" s="3">
        <f t="shared" si="306"/>
        <v>245.70000000000002</v>
      </c>
      <c r="N2773" s="3">
        <f t="shared" si="307"/>
        <v>236.25</v>
      </c>
    </row>
    <row r="2774" spans="1:14" x14ac:dyDescent="0.35">
      <c r="A2774" s="2">
        <v>32000</v>
      </c>
      <c r="B2774" t="s">
        <v>8</v>
      </c>
      <c r="C2774">
        <v>970406</v>
      </c>
      <c r="D2774" t="s">
        <v>874</v>
      </c>
      <c r="E2774">
        <v>983</v>
      </c>
      <c r="F2774" s="1">
        <v>43466</v>
      </c>
      <c r="G2774" s="3">
        <v>462</v>
      </c>
      <c r="H2774" s="3">
        <f t="shared" si="301"/>
        <v>175.56</v>
      </c>
      <c r="I2774" s="3">
        <f t="shared" si="302"/>
        <v>73.735199999999992</v>
      </c>
      <c r="J2774" s="3">
        <f t="shared" si="303"/>
        <v>244.86</v>
      </c>
      <c r="K2774" s="3">
        <f t="shared" si="304"/>
        <v>258.72000000000003</v>
      </c>
      <c r="L2774" s="3">
        <f t="shared" si="305"/>
        <v>152.46</v>
      </c>
      <c r="M2774" s="3">
        <f t="shared" si="306"/>
        <v>360.36</v>
      </c>
      <c r="N2774" s="3">
        <f t="shared" si="307"/>
        <v>346.5</v>
      </c>
    </row>
    <row r="2775" spans="1:14" x14ac:dyDescent="0.35">
      <c r="A2775" s="2">
        <v>32020</v>
      </c>
      <c r="B2775" t="s">
        <v>8</v>
      </c>
      <c r="C2775">
        <v>970409</v>
      </c>
      <c r="D2775" t="s">
        <v>3697</v>
      </c>
      <c r="E2775">
        <v>983</v>
      </c>
      <c r="F2775" s="1">
        <v>43466</v>
      </c>
      <c r="G2775" s="3">
        <v>609</v>
      </c>
      <c r="H2775" s="3">
        <f t="shared" si="301"/>
        <v>231.42000000000002</v>
      </c>
      <c r="I2775" s="3">
        <f t="shared" si="302"/>
        <v>97.196399999999997</v>
      </c>
      <c r="J2775" s="3">
        <f t="shared" si="303"/>
        <v>322.77000000000004</v>
      </c>
      <c r="K2775" s="3">
        <f t="shared" si="304"/>
        <v>341.04</v>
      </c>
      <c r="L2775" s="3">
        <f t="shared" si="305"/>
        <v>200.97</v>
      </c>
      <c r="M2775" s="3">
        <f t="shared" si="306"/>
        <v>475.02000000000004</v>
      </c>
      <c r="N2775" s="3">
        <f t="shared" si="307"/>
        <v>456.75</v>
      </c>
    </row>
    <row r="2776" spans="1:14" x14ac:dyDescent="0.35">
      <c r="A2776" s="2">
        <v>32405</v>
      </c>
      <c r="B2776" t="s">
        <v>8</v>
      </c>
      <c r="C2776">
        <v>970412</v>
      </c>
      <c r="D2776" t="s">
        <v>874</v>
      </c>
      <c r="E2776">
        <v>983</v>
      </c>
      <c r="F2776" s="1">
        <v>43466</v>
      </c>
      <c r="G2776" s="3">
        <v>228</v>
      </c>
      <c r="H2776" s="3">
        <f t="shared" si="301"/>
        <v>86.64</v>
      </c>
      <c r="I2776" s="3">
        <f t="shared" si="302"/>
        <v>36.388799999999996</v>
      </c>
      <c r="J2776" s="3">
        <f t="shared" si="303"/>
        <v>120.84</v>
      </c>
      <c r="K2776" s="3">
        <f t="shared" si="304"/>
        <v>127.68</v>
      </c>
      <c r="L2776" s="3">
        <f t="shared" si="305"/>
        <v>75.240000000000009</v>
      </c>
      <c r="M2776" s="3">
        <f t="shared" si="306"/>
        <v>177.84</v>
      </c>
      <c r="N2776" s="3">
        <f t="shared" si="307"/>
        <v>171</v>
      </c>
    </row>
    <row r="2777" spans="1:14" x14ac:dyDescent="0.35">
      <c r="A2777" s="2">
        <v>32421</v>
      </c>
      <c r="B2777" t="s">
        <v>8</v>
      </c>
      <c r="C2777">
        <v>970415</v>
      </c>
      <c r="D2777" t="s">
        <v>3698</v>
      </c>
      <c r="E2777">
        <v>983</v>
      </c>
      <c r="F2777" s="1">
        <v>43466</v>
      </c>
      <c r="G2777" s="3">
        <v>162.75</v>
      </c>
      <c r="H2777" s="3">
        <f t="shared" si="301"/>
        <v>61.844999999999999</v>
      </c>
      <c r="I2777" s="3">
        <f t="shared" si="302"/>
        <v>25.974899999999998</v>
      </c>
      <c r="J2777" s="3">
        <f t="shared" si="303"/>
        <v>86.257500000000007</v>
      </c>
      <c r="K2777" s="3">
        <f t="shared" si="304"/>
        <v>91.140000000000015</v>
      </c>
      <c r="L2777" s="3">
        <f t="shared" si="305"/>
        <v>53.707500000000003</v>
      </c>
      <c r="M2777" s="3">
        <f t="shared" si="306"/>
        <v>126.94500000000001</v>
      </c>
      <c r="N2777" s="3">
        <f t="shared" si="307"/>
        <v>122.0625</v>
      </c>
    </row>
    <row r="2778" spans="1:14" x14ac:dyDescent="0.35">
      <c r="A2778" s="2">
        <v>32551</v>
      </c>
      <c r="B2778" t="s">
        <v>8</v>
      </c>
      <c r="C2778">
        <v>970418</v>
      </c>
      <c r="D2778" t="s">
        <v>3699</v>
      </c>
      <c r="E2778">
        <v>983</v>
      </c>
      <c r="F2778" s="1">
        <v>43466</v>
      </c>
      <c r="G2778" s="3">
        <v>367.5</v>
      </c>
      <c r="H2778" s="3">
        <f t="shared" si="301"/>
        <v>139.65</v>
      </c>
      <c r="I2778" s="3">
        <f t="shared" si="302"/>
        <v>58.652999999999999</v>
      </c>
      <c r="J2778" s="3">
        <f t="shared" si="303"/>
        <v>194.77500000000001</v>
      </c>
      <c r="K2778" s="3">
        <f t="shared" si="304"/>
        <v>205.8</v>
      </c>
      <c r="L2778" s="3">
        <f t="shared" si="305"/>
        <v>121.27500000000001</v>
      </c>
      <c r="M2778" s="3">
        <f t="shared" si="306"/>
        <v>286.65000000000003</v>
      </c>
      <c r="N2778" s="3">
        <f t="shared" si="307"/>
        <v>275.625</v>
      </c>
    </row>
    <row r="2779" spans="1:14" x14ac:dyDescent="0.35">
      <c r="A2779" s="2">
        <v>35761</v>
      </c>
      <c r="B2779" t="s">
        <v>8</v>
      </c>
      <c r="C2779">
        <v>970421</v>
      </c>
      <c r="D2779" t="s">
        <v>3701</v>
      </c>
      <c r="E2779">
        <v>983</v>
      </c>
      <c r="F2779" s="1">
        <v>43466</v>
      </c>
      <c r="G2779" s="3">
        <v>787.5</v>
      </c>
      <c r="H2779" s="3">
        <f t="shared" si="301"/>
        <v>299.25</v>
      </c>
      <c r="I2779" s="3">
        <f t="shared" si="302"/>
        <v>125.685</v>
      </c>
      <c r="J2779" s="3">
        <f t="shared" si="303"/>
        <v>417.375</v>
      </c>
      <c r="K2779" s="3">
        <f t="shared" si="304"/>
        <v>441.00000000000006</v>
      </c>
      <c r="L2779" s="3">
        <f t="shared" si="305"/>
        <v>259.875</v>
      </c>
      <c r="M2779" s="3">
        <f t="shared" si="306"/>
        <v>614.25</v>
      </c>
      <c r="N2779" s="3">
        <f t="shared" si="307"/>
        <v>590.625</v>
      </c>
    </row>
    <row r="2780" spans="1:14" x14ac:dyDescent="0.35">
      <c r="A2780" s="2">
        <v>36410</v>
      </c>
      <c r="B2780" t="s">
        <v>8</v>
      </c>
      <c r="C2780">
        <v>970424</v>
      </c>
      <c r="D2780" t="s">
        <v>3702</v>
      </c>
      <c r="E2780">
        <v>983</v>
      </c>
      <c r="F2780" s="1">
        <v>43466</v>
      </c>
      <c r="G2780" s="3">
        <v>26.25</v>
      </c>
      <c r="H2780" s="3">
        <f t="shared" si="301"/>
        <v>9.9749999999999996</v>
      </c>
      <c r="I2780" s="3">
        <f t="shared" si="302"/>
        <v>4.1894999999999998</v>
      </c>
      <c r="J2780" s="3">
        <f t="shared" si="303"/>
        <v>13.912500000000001</v>
      </c>
      <c r="K2780" s="3">
        <f t="shared" si="304"/>
        <v>14.700000000000001</v>
      </c>
      <c r="L2780" s="3">
        <f t="shared" si="305"/>
        <v>8.6624999999999996</v>
      </c>
      <c r="M2780" s="3">
        <f t="shared" si="306"/>
        <v>20.475000000000001</v>
      </c>
      <c r="N2780" s="3">
        <f t="shared" si="307"/>
        <v>19.6875</v>
      </c>
    </row>
    <row r="2781" spans="1:14" x14ac:dyDescent="0.35">
      <c r="A2781" s="2">
        <v>36415</v>
      </c>
      <c r="B2781" t="s">
        <v>8</v>
      </c>
      <c r="C2781">
        <v>970427</v>
      </c>
      <c r="D2781" t="s">
        <v>3703</v>
      </c>
      <c r="E2781">
        <v>983</v>
      </c>
      <c r="F2781" s="1">
        <v>43466</v>
      </c>
      <c r="G2781" s="3">
        <v>3.25</v>
      </c>
      <c r="H2781" s="3">
        <f t="shared" si="301"/>
        <v>1.2350000000000001</v>
      </c>
      <c r="I2781" s="3">
        <f t="shared" si="302"/>
        <v>0.51870000000000005</v>
      </c>
      <c r="J2781" s="3">
        <f t="shared" si="303"/>
        <v>1.7225000000000001</v>
      </c>
      <c r="K2781" s="3">
        <f t="shared" si="304"/>
        <v>1.8200000000000003</v>
      </c>
      <c r="L2781" s="3">
        <f t="shared" si="305"/>
        <v>1.0725</v>
      </c>
      <c r="M2781" s="3">
        <f t="shared" si="306"/>
        <v>2.5350000000000001</v>
      </c>
      <c r="N2781" s="3">
        <f t="shared" si="307"/>
        <v>2.4375</v>
      </c>
    </row>
    <row r="2782" spans="1:14" x14ac:dyDescent="0.35">
      <c r="A2782" s="2">
        <v>36481</v>
      </c>
      <c r="B2782" t="s">
        <v>8</v>
      </c>
      <c r="C2782">
        <v>970430</v>
      </c>
      <c r="D2782" t="s">
        <v>3697</v>
      </c>
      <c r="E2782">
        <v>983</v>
      </c>
      <c r="F2782" s="1">
        <v>43466</v>
      </c>
      <c r="G2782" s="3">
        <v>609</v>
      </c>
      <c r="H2782" s="3">
        <f t="shared" si="301"/>
        <v>231.42000000000002</v>
      </c>
      <c r="I2782" s="3">
        <f t="shared" si="302"/>
        <v>97.196399999999997</v>
      </c>
      <c r="J2782" s="3">
        <f t="shared" si="303"/>
        <v>322.77000000000004</v>
      </c>
      <c r="K2782" s="3">
        <f t="shared" si="304"/>
        <v>341.04</v>
      </c>
      <c r="L2782" s="3">
        <f t="shared" si="305"/>
        <v>200.97</v>
      </c>
      <c r="M2782" s="3">
        <f t="shared" si="306"/>
        <v>475.02000000000004</v>
      </c>
      <c r="N2782" s="3">
        <f t="shared" si="307"/>
        <v>456.75</v>
      </c>
    </row>
    <row r="2783" spans="1:14" x14ac:dyDescent="0.35">
      <c r="A2783" s="2">
        <v>36489</v>
      </c>
      <c r="B2783" t="s">
        <v>8</v>
      </c>
      <c r="C2783">
        <v>970433</v>
      </c>
      <c r="D2783" t="s">
        <v>3704</v>
      </c>
      <c r="E2783">
        <v>983</v>
      </c>
      <c r="F2783" s="1">
        <v>43466</v>
      </c>
      <c r="G2783" s="3">
        <v>66.5</v>
      </c>
      <c r="H2783" s="3">
        <f t="shared" si="301"/>
        <v>25.27</v>
      </c>
      <c r="I2783" s="3">
        <f t="shared" si="302"/>
        <v>10.613399999999999</v>
      </c>
      <c r="J2783" s="3">
        <f t="shared" si="303"/>
        <v>35.245000000000005</v>
      </c>
      <c r="K2783" s="3">
        <f t="shared" si="304"/>
        <v>37.24</v>
      </c>
      <c r="L2783" s="3">
        <f t="shared" si="305"/>
        <v>21.945</v>
      </c>
      <c r="M2783" s="3">
        <f t="shared" si="306"/>
        <v>51.870000000000005</v>
      </c>
      <c r="N2783" s="3">
        <f t="shared" si="307"/>
        <v>49.875</v>
      </c>
    </row>
    <row r="2784" spans="1:14" x14ac:dyDescent="0.35">
      <c r="A2784" s="2">
        <v>36556</v>
      </c>
      <c r="B2784" t="s">
        <v>8</v>
      </c>
      <c r="C2784">
        <v>970436</v>
      </c>
      <c r="D2784" t="s">
        <v>40</v>
      </c>
      <c r="E2784">
        <v>983</v>
      </c>
      <c r="F2784" s="1">
        <v>43466</v>
      </c>
      <c r="G2784" s="3">
        <v>682.5</v>
      </c>
      <c r="H2784" s="3">
        <f t="shared" si="301"/>
        <v>259.35000000000002</v>
      </c>
      <c r="I2784" s="3">
        <f t="shared" si="302"/>
        <v>108.92700000000001</v>
      </c>
      <c r="J2784" s="3">
        <f t="shared" si="303"/>
        <v>361.72500000000002</v>
      </c>
      <c r="K2784" s="3">
        <f t="shared" si="304"/>
        <v>382.20000000000005</v>
      </c>
      <c r="L2784" s="3">
        <f t="shared" si="305"/>
        <v>225.22500000000002</v>
      </c>
      <c r="M2784" s="3">
        <f t="shared" si="306"/>
        <v>532.35</v>
      </c>
      <c r="N2784" s="3">
        <f t="shared" si="307"/>
        <v>511.875</v>
      </c>
    </row>
    <row r="2785" spans="1:14" x14ac:dyDescent="0.35">
      <c r="A2785" s="2">
        <v>36558</v>
      </c>
      <c r="B2785" t="s">
        <v>8</v>
      </c>
      <c r="C2785">
        <v>970439</v>
      </c>
      <c r="D2785" t="s">
        <v>3706</v>
      </c>
      <c r="E2785">
        <v>983</v>
      </c>
      <c r="F2785" s="1">
        <v>43466</v>
      </c>
      <c r="G2785" s="3">
        <v>619.5</v>
      </c>
      <c r="H2785" s="3">
        <f t="shared" si="301"/>
        <v>235.41</v>
      </c>
      <c r="I2785" s="3">
        <f t="shared" si="302"/>
        <v>98.872199999999992</v>
      </c>
      <c r="J2785" s="3">
        <f t="shared" si="303"/>
        <v>328.33500000000004</v>
      </c>
      <c r="K2785" s="3">
        <f t="shared" si="304"/>
        <v>346.92</v>
      </c>
      <c r="L2785" s="3">
        <f t="shared" si="305"/>
        <v>204.435</v>
      </c>
      <c r="M2785" s="3">
        <f t="shared" si="306"/>
        <v>483.21000000000004</v>
      </c>
      <c r="N2785" s="3">
        <f t="shared" si="307"/>
        <v>464.625</v>
      </c>
    </row>
    <row r="2786" spans="1:14" x14ac:dyDescent="0.35">
      <c r="A2786" s="2">
        <v>36561</v>
      </c>
      <c r="B2786" t="s">
        <v>8</v>
      </c>
      <c r="C2786">
        <v>970442</v>
      </c>
      <c r="D2786" t="s">
        <v>209</v>
      </c>
      <c r="E2786">
        <v>983</v>
      </c>
      <c r="F2786" s="1">
        <v>43466</v>
      </c>
      <c r="G2786" s="3">
        <v>3000</v>
      </c>
      <c r="H2786" s="3">
        <f t="shared" si="301"/>
        <v>1140</v>
      </c>
      <c r="I2786" s="3">
        <f t="shared" si="302"/>
        <v>478.79999999999995</v>
      </c>
      <c r="J2786" s="3">
        <f t="shared" si="303"/>
        <v>1590</v>
      </c>
      <c r="K2786" s="3">
        <f t="shared" si="304"/>
        <v>1680.0000000000002</v>
      </c>
      <c r="L2786" s="3">
        <f t="shared" si="305"/>
        <v>990</v>
      </c>
      <c r="M2786" s="3">
        <f t="shared" si="306"/>
        <v>2340</v>
      </c>
      <c r="N2786" s="3">
        <f t="shared" si="307"/>
        <v>2250</v>
      </c>
    </row>
    <row r="2787" spans="1:14" x14ac:dyDescent="0.35">
      <c r="A2787" s="2">
        <v>36563</v>
      </c>
      <c r="B2787" t="s">
        <v>8</v>
      </c>
      <c r="C2787">
        <v>970445</v>
      </c>
      <c r="D2787" t="s">
        <v>3709</v>
      </c>
      <c r="E2787">
        <v>983</v>
      </c>
      <c r="F2787" s="1">
        <v>43466</v>
      </c>
      <c r="G2787" s="3">
        <v>735</v>
      </c>
      <c r="H2787" s="3">
        <f t="shared" si="301"/>
        <v>279.3</v>
      </c>
      <c r="I2787" s="3">
        <f t="shared" si="302"/>
        <v>117.306</v>
      </c>
      <c r="J2787" s="3">
        <f t="shared" si="303"/>
        <v>389.55</v>
      </c>
      <c r="K2787" s="3">
        <f t="shared" si="304"/>
        <v>411.6</v>
      </c>
      <c r="L2787" s="3">
        <f t="shared" si="305"/>
        <v>242.55</v>
      </c>
      <c r="M2787" s="3">
        <f t="shared" si="306"/>
        <v>573.30000000000007</v>
      </c>
      <c r="N2787" s="3">
        <f t="shared" si="307"/>
        <v>551.25</v>
      </c>
    </row>
    <row r="2788" spans="1:14" x14ac:dyDescent="0.35">
      <c r="A2788" s="2">
        <v>36569</v>
      </c>
      <c r="B2788" t="s">
        <v>8</v>
      </c>
      <c r="C2788">
        <v>970448</v>
      </c>
      <c r="D2788" t="s">
        <v>3710</v>
      </c>
      <c r="E2788">
        <v>983</v>
      </c>
      <c r="F2788" s="1">
        <v>43466</v>
      </c>
      <c r="G2788" s="3">
        <v>1575</v>
      </c>
      <c r="H2788" s="3">
        <f t="shared" si="301"/>
        <v>598.5</v>
      </c>
      <c r="I2788" s="3">
        <f t="shared" si="302"/>
        <v>251.37</v>
      </c>
      <c r="J2788" s="3">
        <f t="shared" si="303"/>
        <v>834.75</v>
      </c>
      <c r="K2788" s="3">
        <f t="shared" si="304"/>
        <v>882.00000000000011</v>
      </c>
      <c r="L2788" s="3">
        <f t="shared" si="305"/>
        <v>519.75</v>
      </c>
      <c r="M2788" s="3">
        <f t="shared" si="306"/>
        <v>1228.5</v>
      </c>
      <c r="N2788" s="3">
        <f t="shared" si="307"/>
        <v>1181.25</v>
      </c>
    </row>
    <row r="2789" spans="1:14" x14ac:dyDescent="0.35">
      <c r="A2789" s="2">
        <v>36578</v>
      </c>
      <c r="B2789" t="s">
        <v>8</v>
      </c>
      <c r="C2789">
        <v>970451</v>
      </c>
      <c r="D2789" t="s">
        <v>3713</v>
      </c>
      <c r="E2789">
        <v>983</v>
      </c>
      <c r="F2789" s="1">
        <v>43466</v>
      </c>
      <c r="G2789" s="3">
        <v>525</v>
      </c>
      <c r="H2789" s="3">
        <f t="shared" si="301"/>
        <v>199.5</v>
      </c>
      <c r="I2789" s="3">
        <f t="shared" si="302"/>
        <v>83.789999999999992</v>
      </c>
      <c r="J2789" s="3">
        <f t="shared" si="303"/>
        <v>278.25</v>
      </c>
      <c r="K2789" s="3">
        <f t="shared" si="304"/>
        <v>294</v>
      </c>
      <c r="L2789" s="3">
        <f t="shared" si="305"/>
        <v>173.25</v>
      </c>
      <c r="M2789" s="3">
        <f t="shared" si="306"/>
        <v>409.5</v>
      </c>
      <c r="N2789" s="3">
        <f t="shared" si="307"/>
        <v>393.75</v>
      </c>
    </row>
    <row r="2790" spans="1:14" x14ac:dyDescent="0.35">
      <c r="A2790" s="2">
        <v>36582</v>
      </c>
      <c r="B2790" t="s">
        <v>8</v>
      </c>
      <c r="C2790">
        <v>970454</v>
      </c>
      <c r="D2790" t="s">
        <v>3714</v>
      </c>
      <c r="E2790">
        <v>983</v>
      </c>
      <c r="F2790" s="1">
        <v>43466</v>
      </c>
      <c r="G2790" s="3">
        <v>1890</v>
      </c>
      <c r="H2790" s="3">
        <f t="shared" si="301"/>
        <v>718.2</v>
      </c>
      <c r="I2790" s="3">
        <f t="shared" si="302"/>
        <v>301.64400000000001</v>
      </c>
      <c r="J2790" s="3">
        <f t="shared" si="303"/>
        <v>1001.7</v>
      </c>
      <c r="K2790" s="3">
        <f t="shared" si="304"/>
        <v>1058.4000000000001</v>
      </c>
      <c r="L2790" s="3">
        <f t="shared" si="305"/>
        <v>623.70000000000005</v>
      </c>
      <c r="M2790" s="3">
        <f t="shared" si="306"/>
        <v>1474.2</v>
      </c>
      <c r="N2790" s="3">
        <f t="shared" si="307"/>
        <v>1417.5</v>
      </c>
    </row>
    <row r="2791" spans="1:14" x14ac:dyDescent="0.35">
      <c r="A2791" s="2">
        <v>36589</v>
      </c>
      <c r="B2791" t="s">
        <v>8</v>
      </c>
      <c r="C2791">
        <v>970457</v>
      </c>
      <c r="D2791" t="s">
        <v>3715</v>
      </c>
      <c r="E2791">
        <v>983</v>
      </c>
      <c r="F2791" s="1">
        <v>43466</v>
      </c>
      <c r="G2791" s="3">
        <v>367.5</v>
      </c>
      <c r="H2791" s="3">
        <f t="shared" si="301"/>
        <v>139.65</v>
      </c>
      <c r="I2791" s="3">
        <f t="shared" si="302"/>
        <v>58.652999999999999</v>
      </c>
      <c r="J2791" s="3">
        <f t="shared" si="303"/>
        <v>194.77500000000001</v>
      </c>
      <c r="K2791" s="3">
        <f t="shared" si="304"/>
        <v>205.8</v>
      </c>
      <c r="L2791" s="3">
        <f t="shared" si="305"/>
        <v>121.27500000000001</v>
      </c>
      <c r="M2791" s="3">
        <f t="shared" si="306"/>
        <v>286.65000000000003</v>
      </c>
      <c r="N2791" s="3">
        <f t="shared" si="307"/>
        <v>275.625</v>
      </c>
    </row>
    <row r="2792" spans="1:14" x14ac:dyDescent="0.35">
      <c r="A2792" s="2">
        <v>36590</v>
      </c>
      <c r="B2792" t="s">
        <v>8</v>
      </c>
      <c r="C2792">
        <v>970460</v>
      </c>
      <c r="D2792" t="s">
        <v>51</v>
      </c>
      <c r="E2792">
        <v>983</v>
      </c>
      <c r="F2792" s="1">
        <v>43466</v>
      </c>
      <c r="G2792" s="3">
        <v>700</v>
      </c>
      <c r="H2792" s="3">
        <f t="shared" si="301"/>
        <v>266</v>
      </c>
      <c r="I2792" s="3">
        <f t="shared" si="302"/>
        <v>111.72</v>
      </c>
      <c r="J2792" s="3">
        <f t="shared" si="303"/>
        <v>371</v>
      </c>
      <c r="K2792" s="3">
        <f t="shared" si="304"/>
        <v>392.00000000000006</v>
      </c>
      <c r="L2792" s="3">
        <f t="shared" si="305"/>
        <v>231</v>
      </c>
      <c r="M2792" s="3">
        <f t="shared" si="306"/>
        <v>546</v>
      </c>
      <c r="N2792" s="3">
        <f t="shared" si="307"/>
        <v>525</v>
      </c>
    </row>
    <row r="2793" spans="1:14" x14ac:dyDescent="0.35">
      <c r="A2793" s="2">
        <v>36620</v>
      </c>
      <c r="B2793" t="s">
        <v>8</v>
      </c>
      <c r="C2793">
        <v>970463</v>
      </c>
      <c r="D2793" t="s">
        <v>3718</v>
      </c>
      <c r="E2793">
        <v>983</v>
      </c>
      <c r="F2793" s="1">
        <v>43466</v>
      </c>
      <c r="G2793" s="3">
        <v>131.25</v>
      </c>
      <c r="H2793" s="3">
        <f t="shared" si="301"/>
        <v>49.875</v>
      </c>
      <c r="I2793" s="3">
        <f t="shared" si="302"/>
        <v>20.947499999999998</v>
      </c>
      <c r="J2793" s="3">
        <f t="shared" si="303"/>
        <v>69.5625</v>
      </c>
      <c r="K2793" s="3">
        <f t="shared" si="304"/>
        <v>73.5</v>
      </c>
      <c r="L2793" s="3">
        <f t="shared" si="305"/>
        <v>43.3125</v>
      </c>
      <c r="M2793" s="3">
        <f t="shared" si="306"/>
        <v>102.375</v>
      </c>
      <c r="N2793" s="3">
        <f t="shared" si="307"/>
        <v>98.4375</v>
      </c>
    </row>
    <row r="2794" spans="1:14" x14ac:dyDescent="0.35">
      <c r="A2794" s="2">
        <v>36815</v>
      </c>
      <c r="B2794" t="s">
        <v>8</v>
      </c>
      <c r="C2794">
        <v>970466</v>
      </c>
      <c r="D2794" t="s">
        <v>3719</v>
      </c>
      <c r="E2794">
        <v>983</v>
      </c>
      <c r="F2794" s="1">
        <v>43466</v>
      </c>
      <c r="G2794" s="3">
        <v>330.75</v>
      </c>
      <c r="H2794" s="3">
        <f t="shared" si="301"/>
        <v>125.685</v>
      </c>
      <c r="I2794" s="3">
        <f t="shared" si="302"/>
        <v>52.787700000000001</v>
      </c>
      <c r="J2794" s="3">
        <f t="shared" si="303"/>
        <v>175.29750000000001</v>
      </c>
      <c r="K2794" s="3">
        <f t="shared" si="304"/>
        <v>185.22000000000003</v>
      </c>
      <c r="L2794" s="3">
        <f t="shared" si="305"/>
        <v>109.14750000000001</v>
      </c>
      <c r="M2794" s="3">
        <f t="shared" si="306"/>
        <v>257.98500000000001</v>
      </c>
      <c r="N2794" s="3">
        <f t="shared" si="307"/>
        <v>248.0625</v>
      </c>
    </row>
    <row r="2795" spans="1:14" x14ac:dyDescent="0.35">
      <c r="A2795" s="2">
        <v>36818</v>
      </c>
      <c r="B2795" t="s">
        <v>8</v>
      </c>
      <c r="C2795">
        <v>970469</v>
      </c>
      <c r="D2795" t="s">
        <v>3720</v>
      </c>
      <c r="E2795">
        <v>983</v>
      </c>
      <c r="F2795" s="1">
        <v>43466</v>
      </c>
      <c r="G2795" s="3">
        <v>1417.5</v>
      </c>
      <c r="H2795" s="3">
        <f t="shared" si="301"/>
        <v>538.65</v>
      </c>
      <c r="I2795" s="3">
        <f t="shared" si="302"/>
        <v>226.23299999999998</v>
      </c>
      <c r="J2795" s="3">
        <f t="shared" si="303"/>
        <v>751.27500000000009</v>
      </c>
      <c r="K2795" s="3">
        <f t="shared" si="304"/>
        <v>793.80000000000007</v>
      </c>
      <c r="L2795" s="3">
        <f t="shared" si="305"/>
        <v>467.77500000000003</v>
      </c>
      <c r="M2795" s="3">
        <f t="shared" si="306"/>
        <v>1105.6500000000001</v>
      </c>
      <c r="N2795" s="3">
        <f t="shared" si="307"/>
        <v>1063.125</v>
      </c>
    </row>
    <row r="2796" spans="1:14" x14ac:dyDescent="0.35">
      <c r="A2796" s="2">
        <v>36819</v>
      </c>
      <c r="B2796" t="s">
        <v>8</v>
      </c>
      <c r="C2796">
        <v>970472</v>
      </c>
      <c r="D2796" t="s">
        <v>3721</v>
      </c>
      <c r="E2796">
        <v>983</v>
      </c>
      <c r="F2796" s="1">
        <v>43466</v>
      </c>
      <c r="G2796" s="3">
        <v>1785</v>
      </c>
      <c r="H2796" s="3">
        <f t="shared" si="301"/>
        <v>678.3</v>
      </c>
      <c r="I2796" s="3">
        <f t="shared" si="302"/>
        <v>284.88599999999997</v>
      </c>
      <c r="J2796" s="3">
        <f t="shared" si="303"/>
        <v>946.05000000000007</v>
      </c>
      <c r="K2796" s="3">
        <f t="shared" si="304"/>
        <v>999.60000000000014</v>
      </c>
      <c r="L2796" s="3">
        <f t="shared" si="305"/>
        <v>589.05000000000007</v>
      </c>
      <c r="M2796" s="3">
        <f t="shared" si="306"/>
        <v>1392.3</v>
      </c>
      <c r="N2796" s="3">
        <f t="shared" si="307"/>
        <v>1338.75</v>
      </c>
    </row>
    <row r="2797" spans="1:14" x14ac:dyDescent="0.35">
      <c r="A2797" s="2">
        <v>36821</v>
      </c>
      <c r="B2797" t="s">
        <v>8</v>
      </c>
      <c r="C2797">
        <v>970475</v>
      </c>
      <c r="D2797" t="s">
        <v>3722</v>
      </c>
      <c r="E2797">
        <v>983</v>
      </c>
      <c r="F2797" s="1">
        <v>43466</v>
      </c>
      <c r="G2797" s="3">
        <v>1155</v>
      </c>
      <c r="H2797" s="3">
        <f t="shared" si="301"/>
        <v>438.9</v>
      </c>
      <c r="I2797" s="3">
        <f t="shared" si="302"/>
        <v>184.33799999999999</v>
      </c>
      <c r="J2797" s="3">
        <f t="shared" si="303"/>
        <v>612.15</v>
      </c>
      <c r="K2797" s="3">
        <f t="shared" si="304"/>
        <v>646.80000000000007</v>
      </c>
      <c r="L2797" s="3">
        <f t="shared" si="305"/>
        <v>381.15000000000003</v>
      </c>
      <c r="M2797" s="3">
        <f t="shared" si="306"/>
        <v>900.9</v>
      </c>
      <c r="N2797" s="3">
        <f t="shared" si="307"/>
        <v>866.25</v>
      </c>
    </row>
    <row r="2798" spans="1:14" x14ac:dyDescent="0.35">
      <c r="A2798" s="2">
        <v>36825</v>
      </c>
      <c r="B2798" t="s">
        <v>8</v>
      </c>
      <c r="C2798">
        <v>970478</v>
      </c>
      <c r="D2798" t="s">
        <v>3723</v>
      </c>
      <c r="E2798">
        <v>983</v>
      </c>
      <c r="F2798" s="1">
        <v>43466</v>
      </c>
      <c r="G2798" s="3">
        <v>1260</v>
      </c>
      <c r="H2798" s="3">
        <f t="shared" si="301"/>
        <v>478.8</v>
      </c>
      <c r="I2798" s="3">
        <f t="shared" si="302"/>
        <v>201.096</v>
      </c>
      <c r="J2798" s="3">
        <f t="shared" si="303"/>
        <v>667.80000000000007</v>
      </c>
      <c r="K2798" s="3">
        <f t="shared" si="304"/>
        <v>705.6</v>
      </c>
      <c r="L2798" s="3">
        <f t="shared" si="305"/>
        <v>415.8</v>
      </c>
      <c r="M2798" s="3">
        <f t="shared" si="306"/>
        <v>982.80000000000007</v>
      </c>
      <c r="N2798" s="3">
        <f t="shared" si="307"/>
        <v>945</v>
      </c>
    </row>
    <row r="2799" spans="1:14" x14ac:dyDescent="0.35">
      <c r="A2799" s="2">
        <v>36830</v>
      </c>
      <c r="B2799" t="s">
        <v>8</v>
      </c>
      <c r="C2799">
        <v>970481</v>
      </c>
      <c r="D2799" t="s">
        <v>3724</v>
      </c>
      <c r="E2799">
        <v>983</v>
      </c>
      <c r="F2799" s="1">
        <v>43466</v>
      </c>
      <c r="G2799" s="3">
        <v>1575</v>
      </c>
      <c r="H2799" s="3">
        <f t="shared" si="301"/>
        <v>598.5</v>
      </c>
      <c r="I2799" s="3">
        <f t="shared" si="302"/>
        <v>251.37</v>
      </c>
      <c r="J2799" s="3">
        <f t="shared" si="303"/>
        <v>834.75</v>
      </c>
      <c r="K2799" s="3">
        <f t="shared" si="304"/>
        <v>882.00000000000011</v>
      </c>
      <c r="L2799" s="3">
        <f t="shared" si="305"/>
        <v>519.75</v>
      </c>
      <c r="M2799" s="3">
        <f t="shared" si="306"/>
        <v>1228.5</v>
      </c>
      <c r="N2799" s="3">
        <f t="shared" si="307"/>
        <v>1181.25</v>
      </c>
    </row>
    <row r="2800" spans="1:14" x14ac:dyDescent="0.35">
      <c r="A2800" s="2">
        <v>36831</v>
      </c>
      <c r="B2800" t="s">
        <v>8</v>
      </c>
      <c r="C2800">
        <v>970484</v>
      </c>
      <c r="D2800" t="s">
        <v>3725</v>
      </c>
      <c r="E2800">
        <v>983</v>
      </c>
      <c r="F2800" s="1">
        <v>43466</v>
      </c>
      <c r="G2800" s="3">
        <v>1300</v>
      </c>
      <c r="H2800" s="3">
        <f t="shared" si="301"/>
        <v>494</v>
      </c>
      <c r="I2800" s="3">
        <f t="shared" si="302"/>
        <v>207.48</v>
      </c>
      <c r="J2800" s="3">
        <f t="shared" si="303"/>
        <v>689</v>
      </c>
      <c r="K2800" s="3">
        <f t="shared" si="304"/>
        <v>728.00000000000011</v>
      </c>
      <c r="L2800" s="3">
        <f t="shared" si="305"/>
        <v>429</v>
      </c>
      <c r="M2800" s="3">
        <f t="shared" si="306"/>
        <v>1014</v>
      </c>
      <c r="N2800" s="3">
        <f t="shared" si="307"/>
        <v>975</v>
      </c>
    </row>
    <row r="2801" spans="1:14" x14ac:dyDescent="0.35">
      <c r="A2801" s="2">
        <v>36832</v>
      </c>
      <c r="B2801" t="s">
        <v>8</v>
      </c>
      <c r="C2801">
        <v>970487</v>
      </c>
      <c r="D2801" t="s">
        <v>3726</v>
      </c>
      <c r="E2801">
        <v>983</v>
      </c>
      <c r="F2801" s="1">
        <v>43466</v>
      </c>
      <c r="G2801" s="3">
        <v>1260</v>
      </c>
      <c r="H2801" s="3">
        <f t="shared" si="301"/>
        <v>478.8</v>
      </c>
      <c r="I2801" s="3">
        <f t="shared" si="302"/>
        <v>201.096</v>
      </c>
      <c r="J2801" s="3">
        <f t="shared" si="303"/>
        <v>667.80000000000007</v>
      </c>
      <c r="K2801" s="3">
        <f t="shared" si="304"/>
        <v>705.6</v>
      </c>
      <c r="L2801" s="3">
        <f t="shared" si="305"/>
        <v>415.8</v>
      </c>
      <c r="M2801" s="3">
        <f t="shared" si="306"/>
        <v>982.80000000000007</v>
      </c>
      <c r="N2801" s="3">
        <f t="shared" si="307"/>
        <v>945</v>
      </c>
    </row>
    <row r="2802" spans="1:14" x14ac:dyDescent="0.35">
      <c r="A2802" s="2">
        <v>37607</v>
      </c>
      <c r="B2802" t="s">
        <v>8</v>
      </c>
      <c r="C2802">
        <v>970490</v>
      </c>
      <c r="D2802" t="s">
        <v>3727</v>
      </c>
      <c r="E2802">
        <v>983</v>
      </c>
      <c r="F2802" s="1">
        <v>43466</v>
      </c>
      <c r="G2802" s="3">
        <v>840</v>
      </c>
      <c r="H2802" s="3">
        <f t="shared" si="301"/>
        <v>319.2</v>
      </c>
      <c r="I2802" s="3">
        <f t="shared" si="302"/>
        <v>134.06399999999999</v>
      </c>
      <c r="J2802" s="3">
        <f t="shared" si="303"/>
        <v>445.20000000000005</v>
      </c>
      <c r="K2802" s="3">
        <f t="shared" si="304"/>
        <v>470.40000000000003</v>
      </c>
      <c r="L2802" s="3">
        <f t="shared" si="305"/>
        <v>277.2</v>
      </c>
      <c r="M2802" s="3">
        <f t="shared" si="306"/>
        <v>655.20000000000005</v>
      </c>
      <c r="N2802" s="3">
        <f t="shared" si="307"/>
        <v>630</v>
      </c>
    </row>
    <row r="2803" spans="1:14" x14ac:dyDescent="0.35">
      <c r="A2803" s="2">
        <v>37609</v>
      </c>
      <c r="B2803" t="s">
        <v>8</v>
      </c>
      <c r="C2803">
        <v>970493</v>
      </c>
      <c r="D2803" t="s">
        <v>213</v>
      </c>
      <c r="E2803">
        <v>983</v>
      </c>
      <c r="F2803" s="1">
        <v>43466</v>
      </c>
      <c r="G2803" s="3">
        <v>577.5</v>
      </c>
      <c r="H2803" s="3">
        <f t="shared" si="301"/>
        <v>219.45</v>
      </c>
      <c r="I2803" s="3">
        <f t="shared" si="302"/>
        <v>92.168999999999997</v>
      </c>
      <c r="J2803" s="3">
        <f t="shared" si="303"/>
        <v>306.07499999999999</v>
      </c>
      <c r="K2803" s="3">
        <f t="shared" si="304"/>
        <v>323.40000000000003</v>
      </c>
      <c r="L2803" s="3">
        <f t="shared" si="305"/>
        <v>190.57500000000002</v>
      </c>
      <c r="M2803" s="3">
        <f t="shared" si="306"/>
        <v>450.45</v>
      </c>
      <c r="N2803" s="3">
        <f t="shared" si="307"/>
        <v>433.125</v>
      </c>
    </row>
    <row r="2804" spans="1:14" x14ac:dyDescent="0.35">
      <c r="A2804" s="2">
        <v>37718</v>
      </c>
      <c r="B2804" t="s">
        <v>8</v>
      </c>
      <c r="C2804">
        <v>970496</v>
      </c>
      <c r="D2804" t="s">
        <v>3729</v>
      </c>
      <c r="E2804">
        <v>983</v>
      </c>
      <c r="F2804" s="1">
        <v>43466</v>
      </c>
      <c r="G2804" s="3">
        <v>787.5</v>
      </c>
      <c r="H2804" s="3">
        <f t="shared" si="301"/>
        <v>299.25</v>
      </c>
      <c r="I2804" s="3">
        <f t="shared" si="302"/>
        <v>125.685</v>
      </c>
      <c r="J2804" s="3">
        <f t="shared" si="303"/>
        <v>417.375</v>
      </c>
      <c r="K2804" s="3">
        <f t="shared" si="304"/>
        <v>441.00000000000006</v>
      </c>
      <c r="L2804" s="3">
        <f t="shared" si="305"/>
        <v>259.875</v>
      </c>
      <c r="M2804" s="3">
        <f t="shared" si="306"/>
        <v>614.25</v>
      </c>
      <c r="N2804" s="3">
        <f t="shared" si="307"/>
        <v>590.625</v>
      </c>
    </row>
    <row r="2805" spans="1:14" x14ac:dyDescent="0.35">
      <c r="A2805" s="2">
        <v>38100</v>
      </c>
      <c r="B2805" t="s">
        <v>8</v>
      </c>
      <c r="C2805">
        <v>970499</v>
      </c>
      <c r="D2805" t="s">
        <v>3730</v>
      </c>
      <c r="E2805">
        <v>983</v>
      </c>
      <c r="F2805" s="1">
        <v>43466</v>
      </c>
      <c r="G2805" s="3">
        <v>1847.5</v>
      </c>
      <c r="H2805" s="3">
        <f t="shared" si="301"/>
        <v>702.05</v>
      </c>
      <c r="I2805" s="3">
        <f t="shared" si="302"/>
        <v>294.86099999999999</v>
      </c>
      <c r="J2805" s="3">
        <f t="shared" si="303"/>
        <v>979.17500000000007</v>
      </c>
      <c r="K2805" s="3">
        <f t="shared" si="304"/>
        <v>1034.6000000000001</v>
      </c>
      <c r="L2805" s="3">
        <f t="shared" si="305"/>
        <v>609.67500000000007</v>
      </c>
      <c r="M2805" s="3">
        <f t="shared" si="306"/>
        <v>1441.05</v>
      </c>
      <c r="N2805" s="3">
        <f t="shared" si="307"/>
        <v>1385.625</v>
      </c>
    </row>
    <row r="2806" spans="1:14" x14ac:dyDescent="0.35">
      <c r="A2806" s="2" t="s">
        <v>3732</v>
      </c>
      <c r="B2806" t="s">
        <v>8</v>
      </c>
      <c r="C2806">
        <v>970500</v>
      </c>
      <c r="D2806" t="s">
        <v>3733</v>
      </c>
      <c r="E2806">
        <v>983</v>
      </c>
      <c r="F2806" s="1">
        <v>44151</v>
      </c>
      <c r="G2806" s="3">
        <v>24</v>
      </c>
      <c r="H2806" s="3">
        <f t="shared" si="301"/>
        <v>9.120000000000001</v>
      </c>
      <c r="I2806" s="3">
        <f t="shared" si="302"/>
        <v>3.8304000000000005</v>
      </c>
      <c r="J2806" s="3">
        <f t="shared" si="303"/>
        <v>12.72</v>
      </c>
      <c r="K2806" s="3">
        <f t="shared" si="304"/>
        <v>13.440000000000001</v>
      </c>
      <c r="L2806" s="3">
        <f t="shared" si="305"/>
        <v>7.92</v>
      </c>
      <c r="M2806" s="3">
        <f t="shared" si="306"/>
        <v>18.72</v>
      </c>
      <c r="N2806" s="3">
        <f t="shared" si="307"/>
        <v>18</v>
      </c>
    </row>
    <row r="2807" spans="1:14" x14ac:dyDescent="0.35">
      <c r="A2807" s="2">
        <v>38500</v>
      </c>
      <c r="B2807" t="s">
        <v>8</v>
      </c>
      <c r="C2807">
        <v>970502</v>
      </c>
      <c r="D2807" t="s">
        <v>214</v>
      </c>
      <c r="E2807">
        <v>983</v>
      </c>
      <c r="F2807" s="1">
        <v>44805</v>
      </c>
      <c r="G2807" s="3">
        <v>650</v>
      </c>
      <c r="H2807" s="3">
        <f t="shared" si="301"/>
        <v>247</v>
      </c>
      <c r="I2807" s="3">
        <f t="shared" si="302"/>
        <v>103.74</v>
      </c>
      <c r="J2807" s="3">
        <f t="shared" si="303"/>
        <v>344.5</v>
      </c>
      <c r="K2807" s="3">
        <f t="shared" si="304"/>
        <v>364.00000000000006</v>
      </c>
      <c r="L2807" s="3">
        <f t="shared" si="305"/>
        <v>214.5</v>
      </c>
      <c r="M2807" s="3">
        <f t="shared" si="306"/>
        <v>507</v>
      </c>
      <c r="N2807" s="3">
        <f t="shared" si="307"/>
        <v>487.5</v>
      </c>
    </row>
    <row r="2808" spans="1:14" x14ac:dyDescent="0.35">
      <c r="A2808" s="2">
        <v>38525</v>
      </c>
      <c r="B2808" t="s">
        <v>8</v>
      </c>
      <c r="C2808">
        <v>970505</v>
      </c>
      <c r="D2808" t="s">
        <v>3734</v>
      </c>
      <c r="E2808">
        <v>983</v>
      </c>
      <c r="F2808" s="1">
        <v>43466</v>
      </c>
      <c r="G2808" s="3">
        <v>1500</v>
      </c>
      <c r="H2808" s="3">
        <f t="shared" si="301"/>
        <v>570</v>
      </c>
      <c r="I2808" s="3">
        <f t="shared" si="302"/>
        <v>239.39999999999998</v>
      </c>
      <c r="J2808" s="3">
        <f t="shared" si="303"/>
        <v>795</v>
      </c>
      <c r="K2808" s="3">
        <f t="shared" si="304"/>
        <v>840.00000000000011</v>
      </c>
      <c r="L2808" s="3">
        <f t="shared" si="305"/>
        <v>495</v>
      </c>
      <c r="M2808" s="3">
        <f t="shared" si="306"/>
        <v>1170</v>
      </c>
      <c r="N2808" s="3">
        <f t="shared" si="307"/>
        <v>1125</v>
      </c>
    </row>
    <row r="2809" spans="1:14" x14ac:dyDescent="0.35">
      <c r="A2809" s="2">
        <v>38562</v>
      </c>
      <c r="B2809" t="s">
        <v>8</v>
      </c>
      <c r="C2809">
        <v>970508</v>
      </c>
      <c r="D2809" t="s">
        <v>3736</v>
      </c>
      <c r="E2809">
        <v>983</v>
      </c>
      <c r="F2809" s="1">
        <v>43466</v>
      </c>
      <c r="G2809" s="3">
        <v>1260</v>
      </c>
      <c r="H2809" s="3">
        <f t="shared" si="301"/>
        <v>478.8</v>
      </c>
      <c r="I2809" s="3">
        <f t="shared" si="302"/>
        <v>201.096</v>
      </c>
      <c r="J2809" s="3">
        <f t="shared" si="303"/>
        <v>667.80000000000007</v>
      </c>
      <c r="K2809" s="3">
        <f t="shared" si="304"/>
        <v>705.6</v>
      </c>
      <c r="L2809" s="3">
        <f t="shared" si="305"/>
        <v>415.8</v>
      </c>
      <c r="M2809" s="3">
        <f t="shared" si="306"/>
        <v>982.80000000000007</v>
      </c>
      <c r="N2809" s="3">
        <f t="shared" si="307"/>
        <v>945</v>
      </c>
    </row>
    <row r="2810" spans="1:14" x14ac:dyDescent="0.35">
      <c r="A2810" s="2">
        <v>43200</v>
      </c>
      <c r="B2810" t="s">
        <v>8</v>
      </c>
      <c r="C2810">
        <v>970511</v>
      </c>
      <c r="D2810" t="s">
        <v>3737</v>
      </c>
      <c r="E2810">
        <v>975</v>
      </c>
      <c r="F2810" s="1">
        <v>43466</v>
      </c>
      <c r="G2810" s="3">
        <v>206</v>
      </c>
      <c r="H2810" s="3">
        <f t="shared" si="301"/>
        <v>78.28</v>
      </c>
      <c r="I2810" s="3">
        <f t="shared" si="302"/>
        <v>32.877600000000001</v>
      </c>
      <c r="J2810" s="3">
        <f t="shared" si="303"/>
        <v>109.18</v>
      </c>
      <c r="K2810" s="3">
        <f t="shared" si="304"/>
        <v>115.36000000000001</v>
      </c>
      <c r="L2810" s="3">
        <f t="shared" si="305"/>
        <v>67.98</v>
      </c>
      <c r="M2810" s="3">
        <f t="shared" si="306"/>
        <v>160.68</v>
      </c>
      <c r="N2810" s="3">
        <f t="shared" si="307"/>
        <v>154.5</v>
      </c>
    </row>
    <row r="2811" spans="1:14" x14ac:dyDescent="0.35">
      <c r="A2811" s="2">
        <v>43202</v>
      </c>
      <c r="B2811" t="s">
        <v>8</v>
      </c>
      <c r="C2811">
        <v>970514</v>
      </c>
      <c r="D2811" t="s">
        <v>3738</v>
      </c>
      <c r="E2811">
        <v>975</v>
      </c>
      <c r="F2811" s="1">
        <v>43466</v>
      </c>
      <c r="G2811" s="3">
        <v>224.75</v>
      </c>
      <c r="H2811" s="3">
        <f t="shared" si="301"/>
        <v>85.405000000000001</v>
      </c>
      <c r="I2811" s="3">
        <f t="shared" si="302"/>
        <v>35.870100000000001</v>
      </c>
      <c r="J2811" s="3">
        <f t="shared" si="303"/>
        <v>119.11750000000001</v>
      </c>
      <c r="K2811" s="3">
        <f t="shared" si="304"/>
        <v>125.86000000000001</v>
      </c>
      <c r="L2811" s="3">
        <f t="shared" si="305"/>
        <v>74.167500000000004</v>
      </c>
      <c r="M2811" s="3">
        <f t="shared" si="306"/>
        <v>175.30500000000001</v>
      </c>
      <c r="N2811" s="3">
        <f t="shared" si="307"/>
        <v>168.5625</v>
      </c>
    </row>
    <row r="2812" spans="1:14" x14ac:dyDescent="0.35">
      <c r="A2812" s="2">
        <v>43204</v>
      </c>
      <c r="B2812" t="s">
        <v>8</v>
      </c>
      <c r="C2812">
        <v>970517</v>
      </c>
      <c r="D2812" t="s">
        <v>3739</v>
      </c>
      <c r="E2812">
        <v>975</v>
      </c>
      <c r="F2812" s="1">
        <v>43466</v>
      </c>
      <c r="G2812" s="3">
        <v>405.5</v>
      </c>
      <c r="H2812" s="3">
        <f t="shared" si="301"/>
        <v>154.09</v>
      </c>
      <c r="I2812" s="3">
        <f t="shared" si="302"/>
        <v>64.717799999999997</v>
      </c>
      <c r="J2812" s="3">
        <f t="shared" si="303"/>
        <v>214.91500000000002</v>
      </c>
      <c r="K2812" s="3">
        <f t="shared" si="304"/>
        <v>227.08</v>
      </c>
      <c r="L2812" s="3">
        <f t="shared" si="305"/>
        <v>133.815</v>
      </c>
      <c r="M2812" s="3">
        <f t="shared" si="306"/>
        <v>316.29000000000002</v>
      </c>
      <c r="N2812" s="3">
        <f t="shared" si="307"/>
        <v>304.125</v>
      </c>
    </row>
    <row r="2813" spans="1:14" x14ac:dyDescent="0.35">
      <c r="A2813" s="2">
        <v>43205</v>
      </c>
      <c r="B2813" t="s">
        <v>8</v>
      </c>
      <c r="C2813">
        <v>970520</v>
      </c>
      <c r="D2813" t="s">
        <v>3740</v>
      </c>
      <c r="E2813">
        <v>975</v>
      </c>
      <c r="F2813" s="1">
        <v>43466</v>
      </c>
      <c r="G2813" s="3">
        <v>599.25</v>
      </c>
      <c r="H2813" s="3">
        <f t="shared" si="301"/>
        <v>227.715</v>
      </c>
      <c r="I2813" s="3">
        <f t="shared" si="302"/>
        <v>95.640299999999996</v>
      </c>
      <c r="J2813" s="3">
        <f t="shared" si="303"/>
        <v>317.60250000000002</v>
      </c>
      <c r="K2813" s="3">
        <f t="shared" si="304"/>
        <v>335.58000000000004</v>
      </c>
      <c r="L2813" s="3">
        <f t="shared" si="305"/>
        <v>197.7525</v>
      </c>
      <c r="M2813" s="3">
        <f t="shared" si="306"/>
        <v>467.41500000000002</v>
      </c>
      <c r="N2813" s="3">
        <f t="shared" si="307"/>
        <v>449.4375</v>
      </c>
    </row>
    <row r="2814" spans="1:14" x14ac:dyDescent="0.35">
      <c r="A2814" s="2">
        <v>43215</v>
      </c>
      <c r="B2814" t="s">
        <v>8</v>
      </c>
      <c r="C2814">
        <v>970523</v>
      </c>
      <c r="D2814" t="s">
        <v>3741</v>
      </c>
      <c r="E2814">
        <v>975</v>
      </c>
      <c r="F2814" s="1">
        <v>43466</v>
      </c>
      <c r="G2814" s="3">
        <v>288.75</v>
      </c>
      <c r="H2814" s="3">
        <f t="shared" si="301"/>
        <v>109.72499999999999</v>
      </c>
      <c r="I2814" s="3">
        <f t="shared" si="302"/>
        <v>46.084499999999998</v>
      </c>
      <c r="J2814" s="3">
        <f t="shared" si="303"/>
        <v>153.03749999999999</v>
      </c>
      <c r="K2814" s="3">
        <f t="shared" si="304"/>
        <v>161.70000000000002</v>
      </c>
      <c r="L2814" s="3">
        <f t="shared" si="305"/>
        <v>95.287500000000009</v>
      </c>
      <c r="M2814" s="3">
        <f t="shared" si="306"/>
        <v>225.22499999999999</v>
      </c>
      <c r="N2814" s="3">
        <f t="shared" si="307"/>
        <v>216.5625</v>
      </c>
    </row>
    <row r="2815" spans="1:14" x14ac:dyDescent="0.35">
      <c r="A2815" s="2">
        <v>43216</v>
      </c>
      <c r="B2815" t="s">
        <v>8</v>
      </c>
      <c r="C2815">
        <v>970526</v>
      </c>
      <c r="D2815" t="s">
        <v>3742</v>
      </c>
      <c r="E2815">
        <v>975</v>
      </c>
      <c r="F2815" s="1">
        <v>43466</v>
      </c>
      <c r="G2815" s="3">
        <v>269</v>
      </c>
      <c r="H2815" s="3">
        <f t="shared" si="301"/>
        <v>102.22</v>
      </c>
      <c r="I2815" s="3">
        <f t="shared" si="302"/>
        <v>42.932400000000001</v>
      </c>
      <c r="J2815" s="3">
        <f t="shared" si="303"/>
        <v>142.57</v>
      </c>
      <c r="K2815" s="3">
        <f t="shared" si="304"/>
        <v>150.64000000000001</v>
      </c>
      <c r="L2815" s="3">
        <f t="shared" si="305"/>
        <v>88.77000000000001</v>
      </c>
      <c r="M2815" s="3">
        <f t="shared" si="306"/>
        <v>209.82</v>
      </c>
      <c r="N2815" s="3">
        <f t="shared" si="307"/>
        <v>201.75</v>
      </c>
    </row>
    <row r="2816" spans="1:14" x14ac:dyDescent="0.35">
      <c r="A2816" s="2">
        <v>43217</v>
      </c>
      <c r="B2816" t="s">
        <v>8</v>
      </c>
      <c r="C2816">
        <v>970529</v>
      </c>
      <c r="D2816" t="s">
        <v>3743</v>
      </c>
      <c r="E2816">
        <v>975</v>
      </c>
      <c r="F2816" s="1">
        <v>43466</v>
      </c>
      <c r="G2816" s="3">
        <v>317.25</v>
      </c>
      <c r="H2816" s="3">
        <f t="shared" si="301"/>
        <v>120.55500000000001</v>
      </c>
      <c r="I2816" s="3">
        <f t="shared" si="302"/>
        <v>50.633099999999999</v>
      </c>
      <c r="J2816" s="3">
        <f t="shared" si="303"/>
        <v>168.14250000000001</v>
      </c>
      <c r="K2816" s="3">
        <f t="shared" si="304"/>
        <v>177.66000000000003</v>
      </c>
      <c r="L2816" s="3">
        <f t="shared" si="305"/>
        <v>104.69250000000001</v>
      </c>
      <c r="M2816" s="3">
        <f t="shared" si="306"/>
        <v>247.45500000000001</v>
      </c>
      <c r="N2816" s="3">
        <f t="shared" si="307"/>
        <v>237.9375</v>
      </c>
    </row>
    <row r="2817" spans="1:14" x14ac:dyDescent="0.35">
      <c r="A2817" s="2">
        <v>43219</v>
      </c>
      <c r="B2817" t="s">
        <v>8</v>
      </c>
      <c r="C2817">
        <v>970532</v>
      </c>
      <c r="D2817" t="s">
        <v>3744</v>
      </c>
      <c r="E2817">
        <v>975</v>
      </c>
      <c r="F2817" s="1">
        <v>43466</v>
      </c>
      <c r="G2817" s="3">
        <v>314</v>
      </c>
      <c r="H2817" s="3">
        <f t="shared" si="301"/>
        <v>119.32000000000001</v>
      </c>
      <c r="I2817" s="3">
        <f t="shared" si="302"/>
        <v>50.114400000000003</v>
      </c>
      <c r="J2817" s="3">
        <f t="shared" si="303"/>
        <v>166.42000000000002</v>
      </c>
      <c r="K2817" s="3">
        <f t="shared" si="304"/>
        <v>175.84</v>
      </c>
      <c r="L2817" s="3">
        <f t="shared" si="305"/>
        <v>103.62</v>
      </c>
      <c r="M2817" s="3">
        <f t="shared" si="306"/>
        <v>244.92000000000002</v>
      </c>
      <c r="N2817" s="3">
        <f t="shared" si="307"/>
        <v>235.5</v>
      </c>
    </row>
    <row r="2818" spans="1:14" x14ac:dyDescent="0.35">
      <c r="A2818" s="2">
        <v>43220</v>
      </c>
      <c r="B2818" t="s">
        <v>8</v>
      </c>
      <c r="C2818">
        <v>970535</v>
      </c>
      <c r="D2818" t="s">
        <v>3745</v>
      </c>
      <c r="E2818">
        <v>975</v>
      </c>
      <c r="F2818" s="1">
        <v>43466</v>
      </c>
      <c r="G2818" s="3">
        <v>239.5</v>
      </c>
      <c r="H2818" s="3">
        <f t="shared" si="301"/>
        <v>91.01</v>
      </c>
      <c r="I2818" s="3">
        <f t="shared" si="302"/>
        <v>38.224200000000003</v>
      </c>
      <c r="J2818" s="3">
        <f t="shared" si="303"/>
        <v>126.935</v>
      </c>
      <c r="K2818" s="3">
        <f t="shared" si="304"/>
        <v>134.12</v>
      </c>
      <c r="L2818" s="3">
        <f t="shared" si="305"/>
        <v>79.035000000000011</v>
      </c>
      <c r="M2818" s="3">
        <f t="shared" si="306"/>
        <v>186.81</v>
      </c>
      <c r="N2818" s="3">
        <f t="shared" si="307"/>
        <v>179.625</v>
      </c>
    </row>
    <row r="2819" spans="1:14" x14ac:dyDescent="0.35">
      <c r="A2819" s="2">
        <v>43226</v>
      </c>
      <c r="B2819" t="s">
        <v>8</v>
      </c>
      <c r="C2819">
        <v>970538</v>
      </c>
      <c r="D2819" t="s">
        <v>3746</v>
      </c>
      <c r="E2819">
        <v>975</v>
      </c>
      <c r="F2819" s="1">
        <v>43466</v>
      </c>
      <c r="G2819" s="3">
        <v>261.5</v>
      </c>
      <c r="H2819" s="3">
        <f t="shared" ref="H2819:H2882" si="308">+G2819*0.38</f>
        <v>99.37</v>
      </c>
      <c r="I2819" s="3">
        <f t="shared" ref="I2819:I2882" si="309">+H2819*0.42</f>
        <v>41.735399999999998</v>
      </c>
      <c r="J2819" s="3">
        <f t="shared" ref="J2819:J2882" si="310">+G2819*0.53</f>
        <v>138.595</v>
      </c>
      <c r="K2819" s="3">
        <f t="shared" ref="K2819:K2882" si="311">+G2819*0.56</f>
        <v>146.44000000000003</v>
      </c>
      <c r="L2819" s="3">
        <f t="shared" ref="L2819:L2882" si="312">+G2819*0.33</f>
        <v>86.295000000000002</v>
      </c>
      <c r="M2819" s="3">
        <f t="shared" ref="M2819:M2882" si="313">+G2819*0.78</f>
        <v>203.97</v>
      </c>
      <c r="N2819" s="3">
        <f t="shared" ref="N2819:N2882" si="314">+G2819*0.75</f>
        <v>196.125</v>
      </c>
    </row>
    <row r="2820" spans="1:14" x14ac:dyDescent="0.35">
      <c r="A2820" s="2">
        <v>43227</v>
      </c>
      <c r="B2820" t="s">
        <v>8</v>
      </c>
      <c r="C2820">
        <v>970541</v>
      </c>
      <c r="D2820" t="s">
        <v>3747</v>
      </c>
      <c r="E2820">
        <v>975</v>
      </c>
      <c r="F2820" s="1">
        <v>43466</v>
      </c>
      <c r="G2820" s="3">
        <v>387.5</v>
      </c>
      <c r="H2820" s="3">
        <f t="shared" si="308"/>
        <v>147.25</v>
      </c>
      <c r="I2820" s="3">
        <f t="shared" si="309"/>
        <v>61.844999999999999</v>
      </c>
      <c r="J2820" s="3">
        <f t="shared" si="310"/>
        <v>205.375</v>
      </c>
      <c r="K2820" s="3">
        <f t="shared" si="311"/>
        <v>217.00000000000003</v>
      </c>
      <c r="L2820" s="3">
        <f t="shared" si="312"/>
        <v>127.875</v>
      </c>
      <c r="M2820" s="3">
        <f t="shared" si="313"/>
        <v>302.25</v>
      </c>
      <c r="N2820" s="3">
        <f t="shared" si="314"/>
        <v>290.625</v>
      </c>
    </row>
    <row r="2821" spans="1:14" x14ac:dyDescent="0.35">
      <c r="A2821" s="2">
        <v>43228</v>
      </c>
      <c r="B2821" t="s">
        <v>8</v>
      </c>
      <c r="C2821">
        <v>970544</v>
      </c>
      <c r="D2821" t="s">
        <v>3748</v>
      </c>
      <c r="E2821">
        <v>975</v>
      </c>
      <c r="F2821" s="1">
        <v>43466</v>
      </c>
      <c r="G2821" s="3">
        <v>416</v>
      </c>
      <c r="H2821" s="3">
        <f t="shared" si="308"/>
        <v>158.08000000000001</v>
      </c>
      <c r="I2821" s="3">
        <f t="shared" si="309"/>
        <v>66.393600000000006</v>
      </c>
      <c r="J2821" s="3">
        <f t="shared" si="310"/>
        <v>220.48000000000002</v>
      </c>
      <c r="K2821" s="3">
        <f t="shared" si="311"/>
        <v>232.96000000000004</v>
      </c>
      <c r="L2821" s="3">
        <f t="shared" si="312"/>
        <v>137.28</v>
      </c>
      <c r="M2821" s="3">
        <f t="shared" si="313"/>
        <v>324.48</v>
      </c>
      <c r="N2821" s="3">
        <f t="shared" si="314"/>
        <v>312</v>
      </c>
    </row>
    <row r="2822" spans="1:14" x14ac:dyDescent="0.35">
      <c r="A2822" s="2">
        <v>43233</v>
      </c>
      <c r="B2822" t="s">
        <v>8</v>
      </c>
      <c r="C2822">
        <v>970547</v>
      </c>
      <c r="D2822" t="s">
        <v>3749</v>
      </c>
      <c r="E2822">
        <v>975</v>
      </c>
      <c r="F2822" s="1">
        <v>43466</v>
      </c>
      <c r="G2822" s="3">
        <v>500</v>
      </c>
      <c r="H2822" s="3">
        <f t="shared" si="308"/>
        <v>190</v>
      </c>
      <c r="I2822" s="3">
        <f t="shared" si="309"/>
        <v>79.8</v>
      </c>
      <c r="J2822" s="3">
        <f t="shared" si="310"/>
        <v>265</v>
      </c>
      <c r="K2822" s="3">
        <f t="shared" si="311"/>
        <v>280</v>
      </c>
      <c r="L2822" s="3">
        <f t="shared" si="312"/>
        <v>165</v>
      </c>
      <c r="M2822" s="3">
        <f t="shared" si="313"/>
        <v>390</v>
      </c>
      <c r="N2822" s="3">
        <f t="shared" si="314"/>
        <v>375</v>
      </c>
    </row>
    <row r="2823" spans="1:14" x14ac:dyDescent="0.35">
      <c r="A2823" s="2">
        <v>43234</v>
      </c>
      <c r="B2823" t="s">
        <v>8</v>
      </c>
      <c r="C2823">
        <v>970550</v>
      </c>
      <c r="D2823" t="s">
        <v>3750</v>
      </c>
      <c r="E2823">
        <v>975</v>
      </c>
      <c r="F2823" s="1">
        <v>43466</v>
      </c>
      <c r="G2823" s="3">
        <v>455.75</v>
      </c>
      <c r="H2823" s="3">
        <f t="shared" si="308"/>
        <v>173.185</v>
      </c>
      <c r="I2823" s="3">
        <f t="shared" si="309"/>
        <v>72.737700000000004</v>
      </c>
      <c r="J2823" s="3">
        <f t="shared" si="310"/>
        <v>241.54750000000001</v>
      </c>
      <c r="K2823" s="3">
        <f t="shared" si="311"/>
        <v>255.22000000000003</v>
      </c>
      <c r="L2823" s="3">
        <f t="shared" si="312"/>
        <v>150.39750000000001</v>
      </c>
      <c r="M2823" s="3">
        <f t="shared" si="313"/>
        <v>355.48500000000001</v>
      </c>
      <c r="N2823" s="3">
        <f t="shared" si="314"/>
        <v>341.8125</v>
      </c>
    </row>
    <row r="2824" spans="1:14" x14ac:dyDescent="0.35">
      <c r="A2824" s="2">
        <v>43235</v>
      </c>
      <c r="B2824" t="s">
        <v>8</v>
      </c>
      <c r="C2824">
        <v>970553</v>
      </c>
      <c r="D2824" t="s">
        <v>3751</v>
      </c>
      <c r="E2824">
        <v>975</v>
      </c>
      <c r="F2824" s="1">
        <v>43466</v>
      </c>
      <c r="G2824" s="3">
        <v>761.25</v>
      </c>
      <c r="H2824" s="3">
        <f t="shared" si="308"/>
        <v>289.27499999999998</v>
      </c>
      <c r="I2824" s="3">
        <f t="shared" si="309"/>
        <v>121.49549999999999</v>
      </c>
      <c r="J2824" s="3">
        <f t="shared" si="310"/>
        <v>403.46250000000003</v>
      </c>
      <c r="K2824" s="3">
        <f t="shared" si="311"/>
        <v>426.30000000000007</v>
      </c>
      <c r="L2824" s="3">
        <f t="shared" si="312"/>
        <v>251.21250000000001</v>
      </c>
      <c r="M2824" s="3">
        <f t="shared" si="313"/>
        <v>593.77499999999998</v>
      </c>
      <c r="N2824" s="3">
        <f t="shared" si="314"/>
        <v>570.9375</v>
      </c>
    </row>
    <row r="2825" spans="1:14" x14ac:dyDescent="0.35">
      <c r="A2825" s="2">
        <v>43239</v>
      </c>
      <c r="B2825" t="s">
        <v>8</v>
      </c>
      <c r="C2825">
        <v>970556</v>
      </c>
      <c r="D2825" t="s">
        <v>3754</v>
      </c>
      <c r="E2825">
        <v>975</v>
      </c>
      <c r="F2825" s="1">
        <v>44356</v>
      </c>
      <c r="G2825" s="3">
        <v>1750</v>
      </c>
      <c r="H2825" s="3">
        <f t="shared" si="308"/>
        <v>665</v>
      </c>
      <c r="I2825" s="3">
        <f t="shared" si="309"/>
        <v>279.3</v>
      </c>
      <c r="J2825" s="3">
        <f t="shared" si="310"/>
        <v>927.5</v>
      </c>
      <c r="K2825" s="3">
        <f t="shared" si="311"/>
        <v>980.00000000000011</v>
      </c>
      <c r="L2825" s="3">
        <f t="shared" si="312"/>
        <v>577.5</v>
      </c>
      <c r="M2825" s="3">
        <f t="shared" si="313"/>
        <v>1365</v>
      </c>
      <c r="N2825" s="3">
        <f t="shared" si="314"/>
        <v>1312.5</v>
      </c>
    </row>
    <row r="2826" spans="1:14" x14ac:dyDescent="0.35">
      <c r="A2826" s="2">
        <v>43241</v>
      </c>
      <c r="B2826" t="s">
        <v>8</v>
      </c>
      <c r="C2826">
        <v>970559</v>
      </c>
      <c r="D2826" t="s">
        <v>3756</v>
      </c>
      <c r="E2826">
        <v>975</v>
      </c>
      <c r="F2826" s="1">
        <v>43466</v>
      </c>
      <c r="G2826" s="3">
        <v>285.75</v>
      </c>
      <c r="H2826" s="3">
        <f t="shared" si="308"/>
        <v>108.58500000000001</v>
      </c>
      <c r="I2826" s="3">
        <f t="shared" si="309"/>
        <v>45.605699999999999</v>
      </c>
      <c r="J2826" s="3">
        <f t="shared" si="310"/>
        <v>151.44750000000002</v>
      </c>
      <c r="K2826" s="3">
        <f t="shared" si="311"/>
        <v>160.02000000000001</v>
      </c>
      <c r="L2826" s="3">
        <f t="shared" si="312"/>
        <v>94.297499999999999</v>
      </c>
      <c r="M2826" s="3">
        <f t="shared" si="313"/>
        <v>222.88500000000002</v>
      </c>
      <c r="N2826" s="3">
        <f t="shared" si="314"/>
        <v>214.3125</v>
      </c>
    </row>
    <row r="2827" spans="1:14" x14ac:dyDescent="0.35">
      <c r="A2827" s="2">
        <v>43243</v>
      </c>
      <c r="B2827" t="s">
        <v>8</v>
      </c>
      <c r="C2827">
        <v>970562</v>
      </c>
      <c r="D2827" t="s">
        <v>3757</v>
      </c>
      <c r="E2827">
        <v>975</v>
      </c>
      <c r="F2827" s="1">
        <v>43466</v>
      </c>
      <c r="G2827" s="3">
        <v>497.75</v>
      </c>
      <c r="H2827" s="3">
        <f t="shared" si="308"/>
        <v>189.14500000000001</v>
      </c>
      <c r="I2827" s="3">
        <f t="shared" si="309"/>
        <v>79.440899999999999</v>
      </c>
      <c r="J2827" s="3">
        <f t="shared" si="310"/>
        <v>263.8075</v>
      </c>
      <c r="K2827" s="3">
        <f t="shared" si="311"/>
        <v>278.74</v>
      </c>
      <c r="L2827" s="3">
        <f t="shared" si="312"/>
        <v>164.25750000000002</v>
      </c>
      <c r="M2827" s="3">
        <f t="shared" si="313"/>
        <v>388.245</v>
      </c>
      <c r="N2827" s="3">
        <f t="shared" si="314"/>
        <v>373.3125</v>
      </c>
    </row>
    <row r="2828" spans="1:14" x14ac:dyDescent="0.35">
      <c r="A2828" s="2">
        <v>43244</v>
      </c>
      <c r="B2828" t="s">
        <v>8</v>
      </c>
      <c r="C2828">
        <v>970565</v>
      </c>
      <c r="D2828" t="s">
        <v>3758</v>
      </c>
      <c r="E2828">
        <v>975</v>
      </c>
      <c r="F2828" s="1">
        <v>43466</v>
      </c>
      <c r="G2828" s="3">
        <v>750.75</v>
      </c>
      <c r="H2828" s="3">
        <f t="shared" si="308"/>
        <v>285.28500000000003</v>
      </c>
      <c r="I2828" s="3">
        <f t="shared" si="309"/>
        <v>119.81970000000001</v>
      </c>
      <c r="J2828" s="3">
        <f t="shared" si="310"/>
        <v>397.89750000000004</v>
      </c>
      <c r="K2828" s="3">
        <f t="shared" si="311"/>
        <v>420.42</v>
      </c>
      <c r="L2828" s="3">
        <f t="shared" si="312"/>
        <v>247.7475</v>
      </c>
      <c r="M2828" s="3">
        <f t="shared" si="313"/>
        <v>585.58500000000004</v>
      </c>
      <c r="N2828" s="3">
        <f t="shared" si="314"/>
        <v>563.0625</v>
      </c>
    </row>
    <row r="2829" spans="1:14" x14ac:dyDescent="0.35">
      <c r="A2829" s="2">
        <v>43245</v>
      </c>
      <c r="B2829" t="s">
        <v>8</v>
      </c>
      <c r="C2829">
        <v>970568</v>
      </c>
      <c r="D2829" t="s">
        <v>3759</v>
      </c>
      <c r="E2829">
        <v>975</v>
      </c>
      <c r="F2829" s="1">
        <v>43466</v>
      </c>
      <c r="G2829" s="3">
        <v>813.75</v>
      </c>
      <c r="H2829" s="3">
        <f t="shared" si="308"/>
        <v>309.22500000000002</v>
      </c>
      <c r="I2829" s="3">
        <f t="shared" si="309"/>
        <v>129.87450000000001</v>
      </c>
      <c r="J2829" s="3">
        <f t="shared" si="310"/>
        <v>431.28750000000002</v>
      </c>
      <c r="K2829" s="3">
        <f t="shared" si="311"/>
        <v>455.70000000000005</v>
      </c>
      <c r="L2829" s="3">
        <f t="shared" si="312"/>
        <v>268.53750000000002</v>
      </c>
      <c r="M2829" s="3">
        <f t="shared" si="313"/>
        <v>634.72500000000002</v>
      </c>
      <c r="N2829" s="3">
        <f t="shared" si="314"/>
        <v>610.3125</v>
      </c>
    </row>
    <row r="2830" spans="1:14" x14ac:dyDescent="0.35">
      <c r="A2830" s="2">
        <v>43246</v>
      </c>
      <c r="B2830" t="s">
        <v>8</v>
      </c>
      <c r="C2830">
        <v>970571</v>
      </c>
      <c r="D2830" t="s">
        <v>174</v>
      </c>
      <c r="E2830">
        <v>975</v>
      </c>
      <c r="F2830" s="1">
        <v>43466</v>
      </c>
      <c r="G2830" s="3">
        <v>651</v>
      </c>
      <c r="H2830" s="3">
        <f t="shared" si="308"/>
        <v>247.38</v>
      </c>
      <c r="I2830" s="3">
        <f t="shared" si="309"/>
        <v>103.89959999999999</v>
      </c>
      <c r="J2830" s="3">
        <f t="shared" si="310"/>
        <v>345.03000000000003</v>
      </c>
      <c r="K2830" s="3">
        <f t="shared" si="311"/>
        <v>364.56000000000006</v>
      </c>
      <c r="L2830" s="3">
        <f t="shared" si="312"/>
        <v>214.83</v>
      </c>
      <c r="M2830" s="3">
        <f t="shared" si="313"/>
        <v>507.78000000000003</v>
      </c>
      <c r="N2830" s="3">
        <f t="shared" si="314"/>
        <v>488.25</v>
      </c>
    </row>
    <row r="2831" spans="1:14" x14ac:dyDescent="0.35">
      <c r="A2831" s="2">
        <v>43247</v>
      </c>
      <c r="B2831" t="s">
        <v>8</v>
      </c>
      <c r="C2831">
        <v>970574</v>
      </c>
      <c r="D2831" t="s">
        <v>3761</v>
      </c>
      <c r="E2831">
        <v>975</v>
      </c>
      <c r="F2831" s="1">
        <v>43466</v>
      </c>
      <c r="G2831" s="3">
        <v>651</v>
      </c>
      <c r="H2831" s="3">
        <f t="shared" si="308"/>
        <v>247.38</v>
      </c>
      <c r="I2831" s="3">
        <f t="shared" si="309"/>
        <v>103.89959999999999</v>
      </c>
      <c r="J2831" s="3">
        <f t="shared" si="310"/>
        <v>345.03000000000003</v>
      </c>
      <c r="K2831" s="3">
        <f t="shared" si="311"/>
        <v>364.56000000000006</v>
      </c>
      <c r="L2831" s="3">
        <f t="shared" si="312"/>
        <v>214.83</v>
      </c>
      <c r="M2831" s="3">
        <f t="shared" si="313"/>
        <v>507.78000000000003</v>
      </c>
      <c r="N2831" s="3">
        <f t="shared" si="314"/>
        <v>488.25</v>
      </c>
    </row>
    <row r="2832" spans="1:14" x14ac:dyDescent="0.35">
      <c r="A2832" s="2">
        <v>43248</v>
      </c>
      <c r="B2832" t="s">
        <v>8</v>
      </c>
      <c r="C2832">
        <v>970577</v>
      </c>
      <c r="D2832" t="s">
        <v>3762</v>
      </c>
      <c r="E2832">
        <v>975</v>
      </c>
      <c r="F2832" s="1">
        <v>43466</v>
      </c>
      <c r="G2832" s="3">
        <v>342.5</v>
      </c>
      <c r="H2832" s="3">
        <f t="shared" si="308"/>
        <v>130.15</v>
      </c>
      <c r="I2832" s="3">
        <f t="shared" si="309"/>
        <v>54.663000000000004</v>
      </c>
      <c r="J2832" s="3">
        <f t="shared" si="310"/>
        <v>181.52500000000001</v>
      </c>
      <c r="K2832" s="3">
        <f t="shared" si="311"/>
        <v>191.8</v>
      </c>
      <c r="L2832" s="3">
        <f t="shared" si="312"/>
        <v>113.02500000000001</v>
      </c>
      <c r="M2832" s="3">
        <f t="shared" si="313"/>
        <v>267.15000000000003</v>
      </c>
      <c r="N2832" s="3">
        <f t="shared" si="314"/>
        <v>256.875</v>
      </c>
    </row>
    <row r="2833" spans="1:14" x14ac:dyDescent="0.35">
      <c r="A2833" s="2">
        <v>43249</v>
      </c>
      <c r="B2833" t="s">
        <v>8</v>
      </c>
      <c r="C2833">
        <v>970580</v>
      </c>
      <c r="D2833" t="s">
        <v>3763</v>
      </c>
      <c r="E2833">
        <v>975</v>
      </c>
      <c r="F2833" s="1">
        <v>43466</v>
      </c>
      <c r="G2833" s="3">
        <v>446.25</v>
      </c>
      <c r="H2833" s="3">
        <f t="shared" si="308"/>
        <v>169.57499999999999</v>
      </c>
      <c r="I2833" s="3">
        <f t="shared" si="309"/>
        <v>71.221499999999992</v>
      </c>
      <c r="J2833" s="3">
        <f t="shared" si="310"/>
        <v>236.51250000000002</v>
      </c>
      <c r="K2833" s="3">
        <f t="shared" si="311"/>
        <v>249.90000000000003</v>
      </c>
      <c r="L2833" s="3">
        <f t="shared" si="312"/>
        <v>147.26250000000002</v>
      </c>
      <c r="M2833" s="3">
        <f t="shared" si="313"/>
        <v>348.07499999999999</v>
      </c>
      <c r="N2833" s="3">
        <f t="shared" si="314"/>
        <v>334.6875</v>
      </c>
    </row>
    <row r="2834" spans="1:14" x14ac:dyDescent="0.35">
      <c r="A2834" s="2">
        <v>43250</v>
      </c>
      <c r="B2834" t="s">
        <v>8</v>
      </c>
      <c r="C2834">
        <v>970583</v>
      </c>
      <c r="D2834" t="s">
        <v>3764</v>
      </c>
      <c r="E2834">
        <v>975</v>
      </c>
      <c r="F2834" s="1">
        <v>43466</v>
      </c>
      <c r="G2834" s="3">
        <v>488.25</v>
      </c>
      <c r="H2834" s="3">
        <f t="shared" si="308"/>
        <v>185.535</v>
      </c>
      <c r="I2834" s="3">
        <f t="shared" si="309"/>
        <v>77.924700000000001</v>
      </c>
      <c r="J2834" s="3">
        <f t="shared" si="310"/>
        <v>258.77250000000004</v>
      </c>
      <c r="K2834" s="3">
        <f t="shared" si="311"/>
        <v>273.42</v>
      </c>
      <c r="L2834" s="3">
        <f t="shared" si="312"/>
        <v>161.1225</v>
      </c>
      <c r="M2834" s="3">
        <f t="shared" si="313"/>
        <v>380.83500000000004</v>
      </c>
      <c r="N2834" s="3">
        <f t="shared" si="314"/>
        <v>366.1875</v>
      </c>
    </row>
    <row r="2835" spans="1:14" x14ac:dyDescent="0.35">
      <c r="A2835" s="2">
        <v>43251</v>
      </c>
      <c r="B2835" t="s">
        <v>8</v>
      </c>
      <c r="C2835">
        <v>970586</v>
      </c>
      <c r="D2835" t="s">
        <v>197</v>
      </c>
      <c r="E2835">
        <v>975</v>
      </c>
      <c r="F2835" s="1">
        <v>43466</v>
      </c>
      <c r="G2835" s="3">
        <v>561.75</v>
      </c>
      <c r="H2835" s="3">
        <f t="shared" si="308"/>
        <v>213.465</v>
      </c>
      <c r="I2835" s="3">
        <f t="shared" si="309"/>
        <v>89.655299999999997</v>
      </c>
      <c r="J2835" s="3">
        <f t="shared" si="310"/>
        <v>297.72750000000002</v>
      </c>
      <c r="K2835" s="3">
        <f t="shared" si="311"/>
        <v>314.58000000000004</v>
      </c>
      <c r="L2835" s="3">
        <f t="shared" si="312"/>
        <v>185.3775</v>
      </c>
      <c r="M2835" s="3">
        <f t="shared" si="313"/>
        <v>438.16500000000002</v>
      </c>
      <c r="N2835" s="3">
        <f t="shared" si="314"/>
        <v>421.3125</v>
      </c>
    </row>
    <row r="2836" spans="1:14" x14ac:dyDescent="0.35">
      <c r="A2836" s="2">
        <v>43255</v>
      </c>
      <c r="B2836" t="s">
        <v>8</v>
      </c>
      <c r="C2836">
        <v>970589</v>
      </c>
      <c r="D2836" t="s">
        <v>102</v>
      </c>
      <c r="E2836">
        <v>975</v>
      </c>
      <c r="F2836" s="1">
        <v>43466</v>
      </c>
      <c r="G2836" s="3">
        <v>719.25</v>
      </c>
      <c r="H2836" s="3">
        <f t="shared" si="308"/>
        <v>273.315</v>
      </c>
      <c r="I2836" s="3">
        <f t="shared" si="309"/>
        <v>114.7923</v>
      </c>
      <c r="J2836" s="3">
        <f t="shared" si="310"/>
        <v>381.20250000000004</v>
      </c>
      <c r="K2836" s="3">
        <f t="shared" si="311"/>
        <v>402.78000000000003</v>
      </c>
      <c r="L2836" s="3">
        <f t="shared" si="312"/>
        <v>237.35250000000002</v>
      </c>
      <c r="M2836" s="3">
        <f t="shared" si="313"/>
        <v>561.01499999999999</v>
      </c>
      <c r="N2836" s="3">
        <f t="shared" si="314"/>
        <v>539.4375</v>
      </c>
    </row>
    <row r="2837" spans="1:14" x14ac:dyDescent="0.35">
      <c r="A2837" s="2">
        <v>43256</v>
      </c>
      <c r="B2837" t="s">
        <v>8</v>
      </c>
      <c r="C2837">
        <v>970592</v>
      </c>
      <c r="D2837" t="s">
        <v>3766</v>
      </c>
      <c r="E2837">
        <v>975</v>
      </c>
      <c r="F2837" s="1">
        <v>43466</v>
      </c>
      <c r="G2837" s="3">
        <v>498.75</v>
      </c>
      <c r="H2837" s="3">
        <f t="shared" si="308"/>
        <v>189.52500000000001</v>
      </c>
      <c r="I2837" s="3">
        <f t="shared" si="309"/>
        <v>79.600499999999997</v>
      </c>
      <c r="J2837" s="3">
        <f t="shared" si="310"/>
        <v>264.33750000000003</v>
      </c>
      <c r="K2837" s="3">
        <f t="shared" si="311"/>
        <v>279.3</v>
      </c>
      <c r="L2837" s="3">
        <f t="shared" si="312"/>
        <v>164.58750000000001</v>
      </c>
      <c r="M2837" s="3">
        <f t="shared" si="313"/>
        <v>389.02500000000003</v>
      </c>
      <c r="N2837" s="3">
        <f t="shared" si="314"/>
        <v>374.0625</v>
      </c>
    </row>
    <row r="2838" spans="1:14" x14ac:dyDescent="0.35">
      <c r="A2838" s="2">
        <v>43258</v>
      </c>
      <c r="B2838" t="s">
        <v>8</v>
      </c>
      <c r="C2838">
        <v>970595</v>
      </c>
      <c r="D2838" t="s">
        <v>3767</v>
      </c>
      <c r="E2838">
        <v>975</v>
      </c>
      <c r="F2838" s="1">
        <v>43466</v>
      </c>
      <c r="G2838" s="3">
        <v>484.25</v>
      </c>
      <c r="H2838" s="3">
        <f t="shared" si="308"/>
        <v>184.01500000000001</v>
      </c>
      <c r="I2838" s="3">
        <f t="shared" si="309"/>
        <v>77.286299999999997</v>
      </c>
      <c r="J2838" s="3">
        <f t="shared" si="310"/>
        <v>256.65250000000003</v>
      </c>
      <c r="K2838" s="3">
        <f t="shared" si="311"/>
        <v>271.18</v>
      </c>
      <c r="L2838" s="3">
        <f t="shared" si="312"/>
        <v>159.80250000000001</v>
      </c>
      <c r="M2838" s="3">
        <f t="shared" si="313"/>
        <v>377.71500000000003</v>
      </c>
      <c r="N2838" s="3">
        <f t="shared" si="314"/>
        <v>363.1875</v>
      </c>
    </row>
    <row r="2839" spans="1:14" x14ac:dyDescent="0.35">
      <c r="A2839" s="2">
        <v>43259</v>
      </c>
      <c r="B2839" t="s">
        <v>8</v>
      </c>
      <c r="C2839">
        <v>970598</v>
      </c>
      <c r="D2839" t="s">
        <v>3768</v>
      </c>
      <c r="E2839">
        <v>975</v>
      </c>
      <c r="F2839" s="1">
        <v>43466</v>
      </c>
      <c r="G2839" s="3">
        <v>524</v>
      </c>
      <c r="H2839" s="3">
        <f t="shared" si="308"/>
        <v>199.12</v>
      </c>
      <c r="I2839" s="3">
        <f t="shared" si="309"/>
        <v>83.630399999999995</v>
      </c>
      <c r="J2839" s="3">
        <f t="shared" si="310"/>
        <v>277.72000000000003</v>
      </c>
      <c r="K2839" s="3">
        <f t="shared" si="311"/>
        <v>293.44000000000005</v>
      </c>
      <c r="L2839" s="3">
        <f t="shared" si="312"/>
        <v>172.92000000000002</v>
      </c>
      <c r="M2839" s="3">
        <f t="shared" si="313"/>
        <v>408.72</v>
      </c>
      <c r="N2839" s="3">
        <f t="shared" si="314"/>
        <v>393</v>
      </c>
    </row>
    <row r="2840" spans="1:14" x14ac:dyDescent="0.35">
      <c r="A2840" s="2">
        <v>43260</v>
      </c>
      <c r="B2840" t="s">
        <v>8</v>
      </c>
      <c r="C2840">
        <v>970601</v>
      </c>
      <c r="D2840" t="s">
        <v>3769</v>
      </c>
      <c r="E2840">
        <v>975</v>
      </c>
      <c r="F2840" s="1">
        <v>43466</v>
      </c>
      <c r="G2840" s="3">
        <v>892.5</v>
      </c>
      <c r="H2840" s="3">
        <f t="shared" si="308"/>
        <v>339.15</v>
      </c>
      <c r="I2840" s="3">
        <f t="shared" si="309"/>
        <v>142.44299999999998</v>
      </c>
      <c r="J2840" s="3">
        <f t="shared" si="310"/>
        <v>473.02500000000003</v>
      </c>
      <c r="K2840" s="3">
        <f t="shared" si="311"/>
        <v>499.80000000000007</v>
      </c>
      <c r="L2840" s="3">
        <f t="shared" si="312"/>
        <v>294.52500000000003</v>
      </c>
      <c r="M2840" s="3">
        <f t="shared" si="313"/>
        <v>696.15</v>
      </c>
      <c r="N2840" s="3">
        <f t="shared" si="314"/>
        <v>669.375</v>
      </c>
    </row>
    <row r="2841" spans="1:14" x14ac:dyDescent="0.35">
      <c r="A2841" s="2">
        <v>43261</v>
      </c>
      <c r="B2841" t="s">
        <v>8</v>
      </c>
      <c r="C2841">
        <v>970604</v>
      </c>
      <c r="D2841" t="s">
        <v>3770</v>
      </c>
      <c r="E2841">
        <v>975</v>
      </c>
      <c r="F2841" s="1">
        <v>43466</v>
      </c>
      <c r="G2841" s="3">
        <v>658.5</v>
      </c>
      <c r="H2841" s="3">
        <f t="shared" si="308"/>
        <v>250.23</v>
      </c>
      <c r="I2841" s="3">
        <f t="shared" si="309"/>
        <v>105.0966</v>
      </c>
      <c r="J2841" s="3">
        <f t="shared" si="310"/>
        <v>349.005</v>
      </c>
      <c r="K2841" s="3">
        <f t="shared" si="311"/>
        <v>368.76000000000005</v>
      </c>
      <c r="L2841" s="3">
        <f t="shared" si="312"/>
        <v>217.30500000000001</v>
      </c>
      <c r="M2841" s="3">
        <f t="shared" si="313"/>
        <v>513.63</v>
      </c>
      <c r="N2841" s="3">
        <f t="shared" si="314"/>
        <v>493.875</v>
      </c>
    </row>
    <row r="2842" spans="1:14" x14ac:dyDescent="0.35">
      <c r="A2842" s="2">
        <v>43262</v>
      </c>
      <c r="B2842" t="s">
        <v>8</v>
      </c>
      <c r="C2842">
        <v>970607</v>
      </c>
      <c r="D2842" t="s">
        <v>2845</v>
      </c>
      <c r="E2842">
        <v>975</v>
      </c>
      <c r="F2842" s="1">
        <v>43466</v>
      </c>
      <c r="G2842" s="3">
        <v>782.25</v>
      </c>
      <c r="H2842" s="3">
        <f t="shared" si="308"/>
        <v>297.255</v>
      </c>
      <c r="I2842" s="3">
        <f t="shared" si="309"/>
        <v>124.8471</v>
      </c>
      <c r="J2842" s="3">
        <f t="shared" si="310"/>
        <v>414.59250000000003</v>
      </c>
      <c r="K2842" s="3">
        <f t="shared" si="311"/>
        <v>438.06000000000006</v>
      </c>
      <c r="L2842" s="3">
        <f t="shared" si="312"/>
        <v>258.14249999999998</v>
      </c>
      <c r="M2842" s="3">
        <f t="shared" si="313"/>
        <v>610.15499999999997</v>
      </c>
      <c r="N2842" s="3">
        <f t="shared" si="314"/>
        <v>586.6875</v>
      </c>
    </row>
    <row r="2843" spans="1:14" x14ac:dyDescent="0.35">
      <c r="A2843" s="2">
        <v>43263</v>
      </c>
      <c r="B2843" t="s">
        <v>8</v>
      </c>
      <c r="C2843">
        <v>970610</v>
      </c>
      <c r="D2843" t="s">
        <v>3771</v>
      </c>
      <c r="E2843">
        <v>975</v>
      </c>
      <c r="F2843" s="1">
        <v>43466</v>
      </c>
      <c r="G2843" s="3">
        <v>756</v>
      </c>
      <c r="H2843" s="3">
        <f t="shared" si="308"/>
        <v>287.28000000000003</v>
      </c>
      <c r="I2843" s="3">
        <f t="shared" si="309"/>
        <v>120.6576</v>
      </c>
      <c r="J2843" s="3">
        <f t="shared" si="310"/>
        <v>400.68</v>
      </c>
      <c r="K2843" s="3">
        <f t="shared" si="311"/>
        <v>423.36</v>
      </c>
      <c r="L2843" s="3">
        <f t="shared" si="312"/>
        <v>249.48000000000002</v>
      </c>
      <c r="M2843" s="3">
        <f t="shared" si="313"/>
        <v>589.68000000000006</v>
      </c>
      <c r="N2843" s="3">
        <f t="shared" si="314"/>
        <v>567</v>
      </c>
    </row>
    <row r="2844" spans="1:14" x14ac:dyDescent="0.35">
      <c r="A2844" s="2">
        <v>43264</v>
      </c>
      <c r="B2844" t="s">
        <v>8</v>
      </c>
      <c r="C2844">
        <v>970613</v>
      </c>
      <c r="D2844" t="s">
        <v>3772</v>
      </c>
      <c r="E2844">
        <v>975</v>
      </c>
      <c r="F2844" s="1">
        <v>43466</v>
      </c>
      <c r="G2844" s="3">
        <v>1317.75</v>
      </c>
      <c r="H2844" s="3">
        <f t="shared" si="308"/>
        <v>500.745</v>
      </c>
      <c r="I2844" s="3">
        <f t="shared" si="309"/>
        <v>210.31289999999998</v>
      </c>
      <c r="J2844" s="3">
        <f t="shared" si="310"/>
        <v>698.40750000000003</v>
      </c>
      <c r="K2844" s="3">
        <f t="shared" si="311"/>
        <v>737.94</v>
      </c>
      <c r="L2844" s="3">
        <f t="shared" si="312"/>
        <v>434.85750000000002</v>
      </c>
      <c r="M2844" s="3">
        <f t="shared" si="313"/>
        <v>1027.845</v>
      </c>
      <c r="N2844" s="3">
        <f t="shared" si="314"/>
        <v>988.3125</v>
      </c>
    </row>
    <row r="2845" spans="1:14" x14ac:dyDescent="0.35">
      <c r="A2845" s="2">
        <v>43265</v>
      </c>
      <c r="B2845" t="s">
        <v>8</v>
      </c>
      <c r="C2845">
        <v>970616</v>
      </c>
      <c r="D2845" t="s">
        <v>3773</v>
      </c>
      <c r="E2845">
        <v>975</v>
      </c>
      <c r="F2845" s="1">
        <v>43466</v>
      </c>
      <c r="G2845" s="3">
        <v>1475.25</v>
      </c>
      <c r="H2845" s="3">
        <f t="shared" si="308"/>
        <v>560.59500000000003</v>
      </c>
      <c r="I2845" s="3">
        <f t="shared" si="309"/>
        <v>235.44990000000001</v>
      </c>
      <c r="J2845" s="3">
        <f t="shared" si="310"/>
        <v>781.88250000000005</v>
      </c>
      <c r="K2845" s="3">
        <f t="shared" si="311"/>
        <v>826.1400000000001</v>
      </c>
      <c r="L2845" s="3">
        <f t="shared" si="312"/>
        <v>486.83250000000004</v>
      </c>
      <c r="M2845" s="3">
        <f t="shared" si="313"/>
        <v>1150.6949999999999</v>
      </c>
      <c r="N2845" s="3">
        <f t="shared" si="314"/>
        <v>1106.4375</v>
      </c>
    </row>
    <row r="2846" spans="1:14" x14ac:dyDescent="0.35">
      <c r="A2846" s="2">
        <v>43267</v>
      </c>
      <c r="B2846" t="s">
        <v>8</v>
      </c>
      <c r="C2846">
        <v>970619</v>
      </c>
      <c r="D2846" t="s">
        <v>3774</v>
      </c>
      <c r="E2846">
        <v>975</v>
      </c>
      <c r="F2846" s="1">
        <v>43466</v>
      </c>
      <c r="G2846" s="3">
        <v>773</v>
      </c>
      <c r="H2846" s="3">
        <f t="shared" si="308"/>
        <v>293.74</v>
      </c>
      <c r="I2846" s="3">
        <f t="shared" si="309"/>
        <v>123.3708</v>
      </c>
      <c r="J2846" s="3">
        <f t="shared" si="310"/>
        <v>409.69</v>
      </c>
      <c r="K2846" s="3">
        <f t="shared" si="311"/>
        <v>432.88000000000005</v>
      </c>
      <c r="L2846" s="3">
        <f t="shared" si="312"/>
        <v>255.09</v>
      </c>
      <c r="M2846" s="3">
        <f t="shared" si="313"/>
        <v>602.94000000000005</v>
      </c>
      <c r="N2846" s="3">
        <f t="shared" si="314"/>
        <v>579.75</v>
      </c>
    </row>
    <row r="2847" spans="1:14" x14ac:dyDescent="0.35">
      <c r="A2847" s="2">
        <v>43268</v>
      </c>
      <c r="B2847" t="s">
        <v>8</v>
      </c>
      <c r="C2847">
        <v>970622</v>
      </c>
      <c r="D2847" t="s">
        <v>3775</v>
      </c>
      <c r="E2847">
        <v>975</v>
      </c>
      <c r="F2847" s="1">
        <v>43466</v>
      </c>
      <c r="G2847" s="3">
        <v>1102.5</v>
      </c>
      <c r="H2847" s="3">
        <f t="shared" si="308"/>
        <v>418.95</v>
      </c>
      <c r="I2847" s="3">
        <f t="shared" si="309"/>
        <v>175.95899999999997</v>
      </c>
      <c r="J2847" s="3">
        <f t="shared" si="310"/>
        <v>584.32500000000005</v>
      </c>
      <c r="K2847" s="3">
        <f t="shared" si="311"/>
        <v>617.40000000000009</v>
      </c>
      <c r="L2847" s="3">
        <f t="shared" si="312"/>
        <v>363.82500000000005</v>
      </c>
      <c r="M2847" s="3">
        <f t="shared" si="313"/>
        <v>859.95</v>
      </c>
      <c r="N2847" s="3">
        <f t="shared" si="314"/>
        <v>826.875</v>
      </c>
    </row>
    <row r="2848" spans="1:14" x14ac:dyDescent="0.35">
      <c r="A2848" s="2">
        <v>43269</v>
      </c>
      <c r="B2848" t="s">
        <v>8</v>
      </c>
      <c r="C2848">
        <v>970625</v>
      </c>
      <c r="D2848" t="s">
        <v>3776</v>
      </c>
      <c r="E2848">
        <v>975</v>
      </c>
      <c r="F2848" s="1">
        <v>43466</v>
      </c>
      <c r="G2848" s="3">
        <v>845.25</v>
      </c>
      <c r="H2848" s="3">
        <f t="shared" si="308"/>
        <v>321.19499999999999</v>
      </c>
      <c r="I2848" s="3">
        <f t="shared" si="309"/>
        <v>134.90189999999998</v>
      </c>
      <c r="J2848" s="3">
        <f t="shared" si="310"/>
        <v>447.98250000000002</v>
      </c>
      <c r="K2848" s="3">
        <f t="shared" si="311"/>
        <v>473.34000000000003</v>
      </c>
      <c r="L2848" s="3">
        <f t="shared" si="312"/>
        <v>278.9325</v>
      </c>
      <c r="M2848" s="3">
        <f t="shared" si="313"/>
        <v>659.29500000000007</v>
      </c>
      <c r="N2848" s="3">
        <f t="shared" si="314"/>
        <v>633.9375</v>
      </c>
    </row>
    <row r="2849" spans="1:14" x14ac:dyDescent="0.35">
      <c r="A2849" s="2">
        <v>43271</v>
      </c>
      <c r="B2849" t="s">
        <v>8</v>
      </c>
      <c r="C2849">
        <v>970628</v>
      </c>
      <c r="D2849" t="s">
        <v>3777</v>
      </c>
      <c r="E2849">
        <v>975</v>
      </c>
      <c r="F2849" s="1">
        <v>43466</v>
      </c>
      <c r="G2849" s="3">
        <v>771.75</v>
      </c>
      <c r="H2849" s="3">
        <f t="shared" si="308"/>
        <v>293.26499999999999</v>
      </c>
      <c r="I2849" s="3">
        <f t="shared" si="309"/>
        <v>123.17129999999999</v>
      </c>
      <c r="J2849" s="3">
        <f t="shared" si="310"/>
        <v>409.02750000000003</v>
      </c>
      <c r="K2849" s="3">
        <f t="shared" si="311"/>
        <v>432.18000000000006</v>
      </c>
      <c r="L2849" s="3">
        <f t="shared" si="312"/>
        <v>254.67750000000001</v>
      </c>
      <c r="M2849" s="3">
        <f t="shared" si="313"/>
        <v>601.96500000000003</v>
      </c>
      <c r="N2849" s="3">
        <f t="shared" si="314"/>
        <v>578.8125</v>
      </c>
    </row>
    <row r="2850" spans="1:14" x14ac:dyDescent="0.35">
      <c r="A2850" s="2">
        <v>43272</v>
      </c>
      <c r="B2850" t="s">
        <v>8</v>
      </c>
      <c r="C2850">
        <v>970631</v>
      </c>
      <c r="D2850" t="s">
        <v>3778</v>
      </c>
      <c r="E2850">
        <v>975</v>
      </c>
      <c r="F2850" s="1">
        <v>43466</v>
      </c>
      <c r="G2850" s="3">
        <v>773</v>
      </c>
      <c r="H2850" s="3">
        <f t="shared" si="308"/>
        <v>293.74</v>
      </c>
      <c r="I2850" s="3">
        <f t="shared" si="309"/>
        <v>123.3708</v>
      </c>
      <c r="J2850" s="3">
        <f t="shared" si="310"/>
        <v>409.69</v>
      </c>
      <c r="K2850" s="3">
        <f t="shared" si="311"/>
        <v>432.88000000000005</v>
      </c>
      <c r="L2850" s="3">
        <f t="shared" si="312"/>
        <v>255.09</v>
      </c>
      <c r="M2850" s="3">
        <f t="shared" si="313"/>
        <v>602.94000000000005</v>
      </c>
      <c r="N2850" s="3">
        <f t="shared" si="314"/>
        <v>579.75</v>
      </c>
    </row>
    <row r="2851" spans="1:14" x14ac:dyDescent="0.35">
      <c r="A2851" s="2">
        <v>43640</v>
      </c>
      <c r="B2851" t="s">
        <v>8</v>
      </c>
      <c r="C2851">
        <v>970634</v>
      </c>
      <c r="D2851" t="s">
        <v>3779</v>
      </c>
      <c r="E2851">
        <v>975</v>
      </c>
      <c r="F2851" s="1">
        <v>43466</v>
      </c>
      <c r="G2851" s="3">
        <v>2100</v>
      </c>
      <c r="H2851" s="3">
        <f t="shared" si="308"/>
        <v>798</v>
      </c>
      <c r="I2851" s="3">
        <f t="shared" si="309"/>
        <v>335.15999999999997</v>
      </c>
      <c r="J2851" s="3">
        <f t="shared" si="310"/>
        <v>1113</v>
      </c>
      <c r="K2851" s="3">
        <f t="shared" si="311"/>
        <v>1176</v>
      </c>
      <c r="L2851" s="3">
        <f t="shared" si="312"/>
        <v>693</v>
      </c>
      <c r="M2851" s="3">
        <f t="shared" si="313"/>
        <v>1638</v>
      </c>
      <c r="N2851" s="3">
        <f t="shared" si="314"/>
        <v>1575</v>
      </c>
    </row>
    <row r="2852" spans="1:14" x14ac:dyDescent="0.35">
      <c r="A2852" s="2">
        <v>43752</v>
      </c>
      <c r="B2852" t="s">
        <v>8</v>
      </c>
      <c r="C2852">
        <v>970637</v>
      </c>
      <c r="D2852" t="s">
        <v>3780</v>
      </c>
      <c r="E2852">
        <v>975</v>
      </c>
      <c r="F2852" s="1">
        <v>43466</v>
      </c>
      <c r="G2852" s="3">
        <v>78.75</v>
      </c>
      <c r="H2852" s="3">
        <f t="shared" si="308"/>
        <v>29.925000000000001</v>
      </c>
      <c r="I2852" s="3">
        <f t="shared" si="309"/>
        <v>12.5685</v>
      </c>
      <c r="J2852" s="3">
        <f t="shared" si="310"/>
        <v>41.737500000000004</v>
      </c>
      <c r="K2852" s="3">
        <f t="shared" si="311"/>
        <v>44.1</v>
      </c>
      <c r="L2852" s="3">
        <f t="shared" si="312"/>
        <v>25.987500000000001</v>
      </c>
      <c r="M2852" s="3">
        <f t="shared" si="313"/>
        <v>61.425000000000004</v>
      </c>
      <c r="N2852" s="3">
        <f t="shared" si="314"/>
        <v>59.0625</v>
      </c>
    </row>
    <row r="2853" spans="1:14" x14ac:dyDescent="0.35">
      <c r="A2853" s="2">
        <v>43762</v>
      </c>
      <c r="B2853" t="s">
        <v>8</v>
      </c>
      <c r="C2853">
        <v>970640</v>
      </c>
      <c r="D2853" t="s">
        <v>3781</v>
      </c>
      <c r="E2853">
        <v>975</v>
      </c>
      <c r="F2853" s="1">
        <v>43466</v>
      </c>
      <c r="G2853" s="3">
        <v>119.75</v>
      </c>
      <c r="H2853" s="3">
        <f t="shared" si="308"/>
        <v>45.505000000000003</v>
      </c>
      <c r="I2853" s="3">
        <f t="shared" si="309"/>
        <v>19.112100000000002</v>
      </c>
      <c r="J2853" s="3">
        <f t="shared" si="310"/>
        <v>63.467500000000001</v>
      </c>
      <c r="K2853" s="3">
        <f t="shared" si="311"/>
        <v>67.06</v>
      </c>
      <c r="L2853" s="3">
        <f t="shared" si="312"/>
        <v>39.517500000000005</v>
      </c>
      <c r="M2853" s="3">
        <f t="shared" si="313"/>
        <v>93.405000000000001</v>
      </c>
      <c r="N2853" s="3">
        <f t="shared" si="314"/>
        <v>89.8125</v>
      </c>
    </row>
    <row r="2854" spans="1:14" x14ac:dyDescent="0.35">
      <c r="A2854" s="2">
        <v>43830</v>
      </c>
      <c r="B2854" t="s">
        <v>8</v>
      </c>
      <c r="C2854">
        <v>970643</v>
      </c>
      <c r="D2854" t="s">
        <v>3783</v>
      </c>
      <c r="E2854">
        <v>975</v>
      </c>
      <c r="F2854" s="1">
        <v>43466</v>
      </c>
      <c r="G2854" s="3">
        <v>1200</v>
      </c>
      <c r="H2854" s="3">
        <f t="shared" si="308"/>
        <v>456</v>
      </c>
      <c r="I2854" s="3">
        <f t="shared" si="309"/>
        <v>191.51999999999998</v>
      </c>
      <c r="J2854" s="3">
        <f t="shared" si="310"/>
        <v>636</v>
      </c>
      <c r="K2854" s="3">
        <f t="shared" si="311"/>
        <v>672.00000000000011</v>
      </c>
      <c r="L2854" s="3">
        <f t="shared" si="312"/>
        <v>396</v>
      </c>
      <c r="M2854" s="3">
        <f t="shared" si="313"/>
        <v>936</v>
      </c>
      <c r="N2854" s="3">
        <f t="shared" si="314"/>
        <v>900</v>
      </c>
    </row>
    <row r="2855" spans="1:14" x14ac:dyDescent="0.35">
      <c r="A2855" s="2">
        <v>43870</v>
      </c>
      <c r="B2855" t="s">
        <v>8</v>
      </c>
      <c r="C2855">
        <v>970646</v>
      </c>
      <c r="D2855" t="s">
        <v>3785</v>
      </c>
      <c r="E2855">
        <v>975</v>
      </c>
      <c r="F2855" s="1">
        <v>43466</v>
      </c>
      <c r="G2855" s="3">
        <v>1260</v>
      </c>
      <c r="H2855" s="3">
        <f t="shared" si="308"/>
        <v>478.8</v>
      </c>
      <c r="I2855" s="3">
        <f t="shared" si="309"/>
        <v>201.096</v>
      </c>
      <c r="J2855" s="3">
        <f t="shared" si="310"/>
        <v>667.80000000000007</v>
      </c>
      <c r="K2855" s="3">
        <f t="shared" si="311"/>
        <v>705.6</v>
      </c>
      <c r="L2855" s="3">
        <f t="shared" si="312"/>
        <v>415.8</v>
      </c>
      <c r="M2855" s="3">
        <f t="shared" si="313"/>
        <v>982.80000000000007</v>
      </c>
      <c r="N2855" s="3">
        <f t="shared" si="314"/>
        <v>945</v>
      </c>
    </row>
    <row r="2856" spans="1:14" x14ac:dyDescent="0.35">
      <c r="A2856" s="2">
        <v>44005</v>
      </c>
      <c r="B2856" t="s">
        <v>8</v>
      </c>
      <c r="C2856">
        <v>970649</v>
      </c>
      <c r="D2856" t="s">
        <v>3786</v>
      </c>
      <c r="E2856">
        <v>975</v>
      </c>
      <c r="F2856" s="1">
        <v>43466</v>
      </c>
      <c r="G2856" s="3">
        <v>1375.5</v>
      </c>
      <c r="H2856" s="3">
        <f t="shared" si="308"/>
        <v>522.69000000000005</v>
      </c>
      <c r="I2856" s="3">
        <f t="shared" si="309"/>
        <v>219.52980000000002</v>
      </c>
      <c r="J2856" s="3">
        <f t="shared" si="310"/>
        <v>729.01499999999999</v>
      </c>
      <c r="K2856" s="3">
        <f t="shared" si="311"/>
        <v>770.28000000000009</v>
      </c>
      <c r="L2856" s="3">
        <f t="shared" si="312"/>
        <v>453.91500000000002</v>
      </c>
      <c r="M2856" s="3">
        <f t="shared" si="313"/>
        <v>1072.8900000000001</v>
      </c>
      <c r="N2856" s="3">
        <f t="shared" si="314"/>
        <v>1031.625</v>
      </c>
    </row>
    <row r="2857" spans="1:14" x14ac:dyDescent="0.35">
      <c r="A2857" s="2">
        <v>44120</v>
      </c>
      <c r="B2857" t="s">
        <v>8</v>
      </c>
      <c r="C2857">
        <v>970652</v>
      </c>
      <c r="D2857" t="s">
        <v>3788</v>
      </c>
      <c r="E2857">
        <v>975</v>
      </c>
      <c r="F2857" s="1">
        <v>43466</v>
      </c>
      <c r="G2857" s="3">
        <v>1483.75</v>
      </c>
      <c r="H2857" s="3">
        <f t="shared" si="308"/>
        <v>563.82500000000005</v>
      </c>
      <c r="I2857" s="3">
        <f t="shared" si="309"/>
        <v>236.8065</v>
      </c>
      <c r="J2857" s="3">
        <f t="shared" si="310"/>
        <v>786.38750000000005</v>
      </c>
      <c r="K2857" s="3">
        <f t="shared" si="311"/>
        <v>830.90000000000009</v>
      </c>
      <c r="L2857" s="3">
        <f t="shared" si="312"/>
        <v>489.63750000000005</v>
      </c>
      <c r="M2857" s="3">
        <f t="shared" si="313"/>
        <v>1157.325</v>
      </c>
      <c r="N2857" s="3">
        <f t="shared" si="314"/>
        <v>1112.8125</v>
      </c>
    </row>
    <row r="2858" spans="1:14" x14ac:dyDescent="0.35">
      <c r="A2858" s="2">
        <v>44140</v>
      </c>
      <c r="B2858" t="s">
        <v>8</v>
      </c>
      <c r="C2858">
        <v>970655</v>
      </c>
      <c r="D2858" t="s">
        <v>3790</v>
      </c>
      <c r="E2858">
        <v>975</v>
      </c>
      <c r="F2858" s="1">
        <v>43466</v>
      </c>
      <c r="G2858" s="3">
        <v>2625</v>
      </c>
      <c r="H2858" s="3">
        <f t="shared" si="308"/>
        <v>997.5</v>
      </c>
      <c r="I2858" s="3">
        <f t="shared" si="309"/>
        <v>418.95</v>
      </c>
      <c r="J2858" s="3">
        <f t="shared" si="310"/>
        <v>1391.25</v>
      </c>
      <c r="K2858" s="3">
        <f t="shared" si="311"/>
        <v>1470.0000000000002</v>
      </c>
      <c r="L2858" s="3">
        <f t="shared" si="312"/>
        <v>866.25</v>
      </c>
      <c r="M2858" s="3">
        <f t="shared" si="313"/>
        <v>2047.5</v>
      </c>
      <c r="N2858" s="3">
        <f t="shared" si="314"/>
        <v>1968.75</v>
      </c>
    </row>
    <row r="2859" spans="1:14" x14ac:dyDescent="0.35">
      <c r="A2859" s="2">
        <v>44141</v>
      </c>
      <c r="B2859" t="s">
        <v>8</v>
      </c>
      <c r="C2859">
        <v>970658</v>
      </c>
      <c r="D2859" t="s">
        <v>3792</v>
      </c>
      <c r="E2859">
        <v>975</v>
      </c>
      <c r="F2859" s="1">
        <v>43466</v>
      </c>
      <c r="G2859" s="3">
        <v>2402.5</v>
      </c>
      <c r="H2859" s="3">
        <f t="shared" si="308"/>
        <v>912.95</v>
      </c>
      <c r="I2859" s="3">
        <f t="shared" si="309"/>
        <v>383.43900000000002</v>
      </c>
      <c r="J2859" s="3">
        <f t="shared" si="310"/>
        <v>1273.325</v>
      </c>
      <c r="K2859" s="3">
        <f t="shared" si="311"/>
        <v>1345.4</v>
      </c>
      <c r="L2859" s="3">
        <f t="shared" si="312"/>
        <v>792.82500000000005</v>
      </c>
      <c r="M2859" s="3">
        <f t="shared" si="313"/>
        <v>1873.95</v>
      </c>
      <c r="N2859" s="3">
        <f t="shared" si="314"/>
        <v>1801.875</v>
      </c>
    </row>
    <row r="2860" spans="1:14" x14ac:dyDescent="0.35">
      <c r="A2860" s="2">
        <v>44143</v>
      </c>
      <c r="B2860" t="s">
        <v>8</v>
      </c>
      <c r="C2860">
        <v>970661</v>
      </c>
      <c r="D2860" t="s">
        <v>3794</v>
      </c>
      <c r="E2860">
        <v>975</v>
      </c>
      <c r="F2860" s="1">
        <v>43466</v>
      </c>
      <c r="G2860" s="3">
        <v>2743.75</v>
      </c>
      <c r="H2860" s="3">
        <f t="shared" si="308"/>
        <v>1042.625</v>
      </c>
      <c r="I2860" s="3">
        <f t="shared" si="309"/>
        <v>437.90249999999997</v>
      </c>
      <c r="J2860" s="3">
        <f t="shared" si="310"/>
        <v>1454.1875</v>
      </c>
      <c r="K2860" s="3">
        <f t="shared" si="311"/>
        <v>1536.5000000000002</v>
      </c>
      <c r="L2860" s="3">
        <f t="shared" si="312"/>
        <v>905.4375</v>
      </c>
      <c r="M2860" s="3">
        <f t="shared" si="313"/>
        <v>2140.125</v>
      </c>
      <c r="N2860" s="3">
        <f t="shared" si="314"/>
        <v>2057.8125</v>
      </c>
    </row>
    <row r="2861" spans="1:14" x14ac:dyDescent="0.35">
      <c r="A2861" s="2">
        <v>44150</v>
      </c>
      <c r="B2861" t="s">
        <v>8</v>
      </c>
      <c r="C2861">
        <v>970664</v>
      </c>
      <c r="D2861" t="s">
        <v>3796</v>
      </c>
      <c r="E2861">
        <v>975</v>
      </c>
      <c r="F2861" s="1">
        <v>43466</v>
      </c>
      <c r="G2861" s="3">
        <v>3100</v>
      </c>
      <c r="H2861" s="3">
        <f t="shared" si="308"/>
        <v>1178</v>
      </c>
      <c r="I2861" s="3">
        <f t="shared" si="309"/>
        <v>494.76</v>
      </c>
      <c r="J2861" s="3">
        <f t="shared" si="310"/>
        <v>1643</v>
      </c>
      <c r="K2861" s="3">
        <f t="shared" si="311"/>
        <v>1736.0000000000002</v>
      </c>
      <c r="L2861" s="3">
        <f t="shared" si="312"/>
        <v>1023</v>
      </c>
      <c r="M2861" s="3">
        <f t="shared" si="313"/>
        <v>2418</v>
      </c>
      <c r="N2861" s="3">
        <f t="shared" si="314"/>
        <v>2325</v>
      </c>
    </row>
    <row r="2862" spans="1:14" x14ac:dyDescent="0.35">
      <c r="A2862" s="2">
        <v>44180</v>
      </c>
      <c r="B2862" t="s">
        <v>8</v>
      </c>
      <c r="C2862">
        <v>970667</v>
      </c>
      <c r="D2862" t="s">
        <v>3798</v>
      </c>
      <c r="E2862">
        <v>975</v>
      </c>
      <c r="F2862" s="1">
        <v>43466</v>
      </c>
      <c r="G2862" s="3">
        <v>1648.5</v>
      </c>
      <c r="H2862" s="3">
        <f t="shared" si="308"/>
        <v>626.43000000000006</v>
      </c>
      <c r="I2862" s="3">
        <f t="shared" si="309"/>
        <v>263.10060000000004</v>
      </c>
      <c r="J2862" s="3">
        <f t="shared" si="310"/>
        <v>873.70500000000004</v>
      </c>
      <c r="K2862" s="3">
        <f t="shared" si="311"/>
        <v>923.16000000000008</v>
      </c>
      <c r="L2862" s="3">
        <f t="shared" si="312"/>
        <v>544.005</v>
      </c>
      <c r="M2862" s="3">
        <f t="shared" si="313"/>
        <v>1285.8300000000002</v>
      </c>
      <c r="N2862" s="3">
        <f t="shared" si="314"/>
        <v>1236.375</v>
      </c>
    </row>
    <row r="2863" spans="1:14" x14ac:dyDescent="0.35">
      <c r="A2863" s="2">
        <v>44206</v>
      </c>
      <c r="B2863" t="s">
        <v>8</v>
      </c>
      <c r="C2863">
        <v>970670</v>
      </c>
      <c r="D2863" t="s">
        <v>3800</v>
      </c>
      <c r="E2863">
        <v>975</v>
      </c>
      <c r="F2863" s="1">
        <v>43466</v>
      </c>
      <c r="G2863" s="3">
        <v>3150</v>
      </c>
      <c r="H2863" s="3">
        <f t="shared" si="308"/>
        <v>1197</v>
      </c>
      <c r="I2863" s="3">
        <f t="shared" si="309"/>
        <v>502.74</v>
      </c>
      <c r="J2863" s="3">
        <f t="shared" si="310"/>
        <v>1669.5</v>
      </c>
      <c r="K2863" s="3">
        <f t="shared" si="311"/>
        <v>1764.0000000000002</v>
      </c>
      <c r="L2863" s="3">
        <f t="shared" si="312"/>
        <v>1039.5</v>
      </c>
      <c r="M2863" s="3">
        <f t="shared" si="313"/>
        <v>2457</v>
      </c>
      <c r="N2863" s="3">
        <f t="shared" si="314"/>
        <v>2362.5</v>
      </c>
    </row>
    <row r="2864" spans="1:14" x14ac:dyDescent="0.35">
      <c r="A2864" s="2">
        <v>44360</v>
      </c>
      <c r="B2864" t="s">
        <v>8</v>
      </c>
      <c r="C2864">
        <v>970673</v>
      </c>
      <c r="D2864" t="s">
        <v>423</v>
      </c>
      <c r="E2864">
        <v>975</v>
      </c>
      <c r="F2864" s="1">
        <v>43466</v>
      </c>
      <c r="G2864" s="3">
        <v>420</v>
      </c>
      <c r="H2864" s="3">
        <f t="shared" si="308"/>
        <v>159.6</v>
      </c>
      <c r="I2864" s="3">
        <f t="shared" si="309"/>
        <v>67.031999999999996</v>
      </c>
      <c r="J2864" s="3">
        <f t="shared" si="310"/>
        <v>222.60000000000002</v>
      </c>
      <c r="K2864" s="3">
        <f t="shared" si="311"/>
        <v>235.20000000000002</v>
      </c>
      <c r="L2864" s="3">
        <f t="shared" si="312"/>
        <v>138.6</v>
      </c>
      <c r="M2864" s="3">
        <f t="shared" si="313"/>
        <v>327.60000000000002</v>
      </c>
      <c r="N2864" s="3">
        <f t="shared" si="314"/>
        <v>315</v>
      </c>
    </row>
    <row r="2865" spans="1:14" x14ac:dyDescent="0.35">
      <c r="A2865" s="2">
        <v>44366</v>
      </c>
      <c r="B2865" t="s">
        <v>8</v>
      </c>
      <c r="C2865">
        <v>970676</v>
      </c>
      <c r="D2865" t="s">
        <v>3802</v>
      </c>
      <c r="E2865">
        <v>975</v>
      </c>
      <c r="F2865" s="1">
        <v>43466</v>
      </c>
      <c r="G2865" s="3">
        <v>682.5</v>
      </c>
      <c r="H2865" s="3">
        <f t="shared" si="308"/>
        <v>259.35000000000002</v>
      </c>
      <c r="I2865" s="3">
        <f t="shared" si="309"/>
        <v>108.92700000000001</v>
      </c>
      <c r="J2865" s="3">
        <f t="shared" si="310"/>
        <v>361.72500000000002</v>
      </c>
      <c r="K2865" s="3">
        <f t="shared" si="311"/>
        <v>382.20000000000005</v>
      </c>
      <c r="L2865" s="3">
        <f t="shared" si="312"/>
        <v>225.22500000000002</v>
      </c>
      <c r="M2865" s="3">
        <f t="shared" si="313"/>
        <v>532.35</v>
      </c>
      <c r="N2865" s="3">
        <f t="shared" si="314"/>
        <v>511.875</v>
      </c>
    </row>
    <row r="2866" spans="1:14" x14ac:dyDescent="0.35">
      <c r="A2866" s="2">
        <v>44380</v>
      </c>
      <c r="B2866" t="s">
        <v>8</v>
      </c>
      <c r="C2866">
        <v>970679</v>
      </c>
      <c r="D2866" t="s">
        <v>3803</v>
      </c>
      <c r="E2866">
        <v>975</v>
      </c>
      <c r="F2866" s="1">
        <v>43466</v>
      </c>
      <c r="G2866" s="3">
        <v>147</v>
      </c>
      <c r="H2866" s="3">
        <f t="shared" si="308"/>
        <v>55.86</v>
      </c>
      <c r="I2866" s="3">
        <f t="shared" si="309"/>
        <v>23.461199999999998</v>
      </c>
      <c r="J2866" s="3">
        <f t="shared" si="310"/>
        <v>77.910000000000011</v>
      </c>
      <c r="K2866" s="3">
        <f t="shared" si="311"/>
        <v>82.320000000000007</v>
      </c>
      <c r="L2866" s="3">
        <f t="shared" si="312"/>
        <v>48.510000000000005</v>
      </c>
      <c r="M2866" s="3">
        <f t="shared" si="313"/>
        <v>114.66000000000001</v>
      </c>
      <c r="N2866" s="3">
        <f t="shared" si="314"/>
        <v>110.25</v>
      </c>
    </row>
    <row r="2867" spans="1:14" x14ac:dyDescent="0.35">
      <c r="A2867" s="2">
        <v>44388</v>
      </c>
      <c r="B2867" t="s">
        <v>8</v>
      </c>
      <c r="C2867">
        <v>970682</v>
      </c>
      <c r="D2867" t="s">
        <v>3804</v>
      </c>
      <c r="E2867">
        <v>975</v>
      </c>
      <c r="F2867" s="1">
        <v>43466</v>
      </c>
      <c r="G2867" s="3">
        <v>924</v>
      </c>
      <c r="H2867" s="3">
        <f t="shared" si="308"/>
        <v>351.12</v>
      </c>
      <c r="I2867" s="3">
        <f t="shared" si="309"/>
        <v>147.47039999999998</v>
      </c>
      <c r="J2867" s="3">
        <f t="shared" si="310"/>
        <v>489.72</v>
      </c>
      <c r="K2867" s="3">
        <f t="shared" si="311"/>
        <v>517.44000000000005</v>
      </c>
      <c r="L2867" s="3">
        <f t="shared" si="312"/>
        <v>304.92</v>
      </c>
      <c r="M2867" s="3">
        <f t="shared" si="313"/>
        <v>720.72</v>
      </c>
      <c r="N2867" s="3">
        <f t="shared" si="314"/>
        <v>693</v>
      </c>
    </row>
    <row r="2868" spans="1:14" x14ac:dyDescent="0.35">
      <c r="A2868" s="2">
        <v>44389</v>
      </c>
      <c r="B2868" t="s">
        <v>8</v>
      </c>
      <c r="C2868">
        <v>970685</v>
      </c>
      <c r="D2868" t="s">
        <v>3806</v>
      </c>
      <c r="E2868">
        <v>975</v>
      </c>
      <c r="F2868" s="1">
        <v>43466</v>
      </c>
      <c r="G2868" s="3">
        <v>1029</v>
      </c>
      <c r="H2868" s="3">
        <f t="shared" si="308"/>
        <v>391.02</v>
      </c>
      <c r="I2868" s="3">
        <f t="shared" si="309"/>
        <v>164.22839999999999</v>
      </c>
      <c r="J2868" s="3">
        <f t="shared" si="310"/>
        <v>545.37</v>
      </c>
      <c r="K2868" s="3">
        <f t="shared" si="311"/>
        <v>576.24</v>
      </c>
      <c r="L2868" s="3">
        <f t="shared" si="312"/>
        <v>339.57</v>
      </c>
      <c r="M2868" s="3">
        <f t="shared" si="313"/>
        <v>802.62</v>
      </c>
      <c r="N2868" s="3">
        <f t="shared" si="314"/>
        <v>771.75</v>
      </c>
    </row>
    <row r="2869" spans="1:14" x14ac:dyDescent="0.35">
      <c r="A2869" s="2">
        <v>44390</v>
      </c>
      <c r="B2869" t="s">
        <v>8</v>
      </c>
      <c r="C2869">
        <v>970688</v>
      </c>
      <c r="D2869" t="s">
        <v>3807</v>
      </c>
      <c r="E2869">
        <v>975</v>
      </c>
      <c r="F2869" s="1">
        <v>43466</v>
      </c>
      <c r="G2869" s="3">
        <v>419</v>
      </c>
      <c r="H2869" s="3">
        <f t="shared" si="308"/>
        <v>159.22</v>
      </c>
      <c r="I2869" s="3">
        <f t="shared" si="309"/>
        <v>66.872399999999999</v>
      </c>
      <c r="J2869" s="3">
        <f t="shared" si="310"/>
        <v>222.07000000000002</v>
      </c>
      <c r="K2869" s="3">
        <f t="shared" si="311"/>
        <v>234.64000000000001</v>
      </c>
      <c r="L2869" s="3">
        <f t="shared" si="312"/>
        <v>138.27000000000001</v>
      </c>
      <c r="M2869" s="3">
        <f t="shared" si="313"/>
        <v>326.82</v>
      </c>
      <c r="N2869" s="3">
        <f t="shared" si="314"/>
        <v>314.25</v>
      </c>
    </row>
    <row r="2870" spans="1:14" x14ac:dyDescent="0.35">
      <c r="A2870" s="2">
        <v>44391</v>
      </c>
      <c r="B2870" t="s">
        <v>8</v>
      </c>
      <c r="C2870">
        <v>970691</v>
      </c>
      <c r="D2870" t="s">
        <v>131</v>
      </c>
      <c r="E2870">
        <v>975</v>
      </c>
      <c r="F2870" s="1">
        <v>44927</v>
      </c>
      <c r="G2870" s="3">
        <v>575</v>
      </c>
      <c r="H2870" s="3">
        <f t="shared" si="308"/>
        <v>218.5</v>
      </c>
      <c r="I2870" s="3">
        <f t="shared" si="309"/>
        <v>91.77</v>
      </c>
      <c r="J2870" s="3">
        <f t="shared" si="310"/>
        <v>304.75</v>
      </c>
      <c r="K2870" s="3">
        <f t="shared" si="311"/>
        <v>322.00000000000006</v>
      </c>
      <c r="L2870" s="3">
        <f t="shared" si="312"/>
        <v>189.75</v>
      </c>
      <c r="M2870" s="3">
        <f t="shared" si="313"/>
        <v>448.5</v>
      </c>
      <c r="N2870" s="3">
        <f t="shared" si="314"/>
        <v>431.25</v>
      </c>
    </row>
    <row r="2871" spans="1:14" x14ac:dyDescent="0.35">
      <c r="A2871" s="2">
        <v>44392</v>
      </c>
      <c r="B2871" t="s">
        <v>8</v>
      </c>
      <c r="C2871">
        <v>970694</v>
      </c>
      <c r="D2871" t="s">
        <v>3808</v>
      </c>
      <c r="E2871">
        <v>975</v>
      </c>
      <c r="F2871" s="1">
        <v>43466</v>
      </c>
      <c r="G2871" s="3">
        <v>419</v>
      </c>
      <c r="H2871" s="3">
        <f t="shared" si="308"/>
        <v>159.22</v>
      </c>
      <c r="I2871" s="3">
        <f t="shared" si="309"/>
        <v>66.872399999999999</v>
      </c>
      <c r="J2871" s="3">
        <f t="shared" si="310"/>
        <v>222.07000000000002</v>
      </c>
      <c r="K2871" s="3">
        <f t="shared" si="311"/>
        <v>234.64000000000001</v>
      </c>
      <c r="L2871" s="3">
        <f t="shared" si="312"/>
        <v>138.27000000000001</v>
      </c>
      <c r="M2871" s="3">
        <f t="shared" si="313"/>
        <v>326.82</v>
      </c>
      <c r="N2871" s="3">
        <f t="shared" si="314"/>
        <v>314.25</v>
      </c>
    </row>
    <row r="2872" spans="1:14" x14ac:dyDescent="0.35">
      <c r="A2872" s="2">
        <v>44393</v>
      </c>
      <c r="B2872" t="s">
        <v>8</v>
      </c>
      <c r="C2872">
        <v>970697</v>
      </c>
      <c r="D2872" t="s">
        <v>3809</v>
      </c>
      <c r="E2872">
        <v>975</v>
      </c>
      <c r="F2872" s="1">
        <v>43466</v>
      </c>
      <c r="G2872" s="3">
        <v>524</v>
      </c>
      <c r="H2872" s="3">
        <f t="shared" si="308"/>
        <v>199.12</v>
      </c>
      <c r="I2872" s="3">
        <f t="shared" si="309"/>
        <v>83.630399999999995</v>
      </c>
      <c r="J2872" s="3">
        <f t="shared" si="310"/>
        <v>277.72000000000003</v>
      </c>
      <c r="K2872" s="3">
        <f t="shared" si="311"/>
        <v>293.44000000000005</v>
      </c>
      <c r="L2872" s="3">
        <f t="shared" si="312"/>
        <v>172.92000000000002</v>
      </c>
      <c r="M2872" s="3">
        <f t="shared" si="313"/>
        <v>408.72</v>
      </c>
      <c r="N2872" s="3">
        <f t="shared" si="314"/>
        <v>393</v>
      </c>
    </row>
    <row r="2873" spans="1:14" x14ac:dyDescent="0.35">
      <c r="A2873" s="2">
        <v>44394</v>
      </c>
      <c r="B2873" t="s">
        <v>8</v>
      </c>
      <c r="C2873">
        <v>970700</v>
      </c>
      <c r="D2873" t="s">
        <v>227</v>
      </c>
      <c r="E2873">
        <v>975</v>
      </c>
      <c r="F2873" s="1">
        <v>44562</v>
      </c>
      <c r="G2873" s="3">
        <v>1050</v>
      </c>
      <c r="H2873" s="3">
        <f t="shared" si="308"/>
        <v>399</v>
      </c>
      <c r="I2873" s="3">
        <f t="shared" si="309"/>
        <v>167.57999999999998</v>
      </c>
      <c r="J2873" s="3">
        <f t="shared" si="310"/>
        <v>556.5</v>
      </c>
      <c r="K2873" s="3">
        <f t="shared" si="311"/>
        <v>588</v>
      </c>
      <c r="L2873" s="3">
        <f t="shared" si="312"/>
        <v>346.5</v>
      </c>
      <c r="M2873" s="3">
        <f t="shared" si="313"/>
        <v>819</v>
      </c>
      <c r="N2873" s="3">
        <f t="shared" si="314"/>
        <v>787.5</v>
      </c>
    </row>
    <row r="2874" spans="1:14" x14ac:dyDescent="0.35">
      <c r="A2874" s="2">
        <v>44602</v>
      </c>
      <c r="B2874" t="s">
        <v>8</v>
      </c>
      <c r="C2874">
        <v>970703</v>
      </c>
      <c r="D2874" t="s">
        <v>3811</v>
      </c>
      <c r="E2874">
        <v>975</v>
      </c>
      <c r="F2874" s="1">
        <v>43466</v>
      </c>
      <c r="G2874" s="3">
        <v>1050</v>
      </c>
      <c r="H2874" s="3">
        <f t="shared" si="308"/>
        <v>399</v>
      </c>
      <c r="I2874" s="3">
        <f t="shared" si="309"/>
        <v>167.57999999999998</v>
      </c>
      <c r="J2874" s="3">
        <f t="shared" si="310"/>
        <v>556.5</v>
      </c>
      <c r="K2874" s="3">
        <f t="shared" si="311"/>
        <v>588</v>
      </c>
      <c r="L2874" s="3">
        <f t="shared" si="312"/>
        <v>346.5</v>
      </c>
      <c r="M2874" s="3">
        <f t="shared" si="313"/>
        <v>819</v>
      </c>
      <c r="N2874" s="3">
        <f t="shared" si="314"/>
        <v>787.5</v>
      </c>
    </row>
    <row r="2875" spans="1:14" x14ac:dyDescent="0.35">
      <c r="A2875" s="2">
        <v>44640</v>
      </c>
      <c r="B2875" t="s">
        <v>8</v>
      </c>
      <c r="C2875">
        <v>970706</v>
      </c>
      <c r="D2875" t="s">
        <v>3812</v>
      </c>
      <c r="E2875">
        <v>975</v>
      </c>
      <c r="F2875" s="1">
        <v>43466</v>
      </c>
      <c r="G2875" s="3">
        <v>2625</v>
      </c>
      <c r="H2875" s="3">
        <f t="shared" si="308"/>
        <v>997.5</v>
      </c>
      <c r="I2875" s="3">
        <f t="shared" si="309"/>
        <v>418.95</v>
      </c>
      <c r="J2875" s="3">
        <f t="shared" si="310"/>
        <v>1391.25</v>
      </c>
      <c r="K2875" s="3">
        <f t="shared" si="311"/>
        <v>1470.0000000000002</v>
      </c>
      <c r="L2875" s="3">
        <f t="shared" si="312"/>
        <v>866.25</v>
      </c>
      <c r="M2875" s="3">
        <f t="shared" si="313"/>
        <v>2047.5</v>
      </c>
      <c r="N2875" s="3">
        <f t="shared" si="314"/>
        <v>1968.75</v>
      </c>
    </row>
    <row r="2876" spans="1:14" x14ac:dyDescent="0.35">
      <c r="A2876" s="2">
        <v>44950</v>
      </c>
      <c r="B2876" t="s">
        <v>8</v>
      </c>
      <c r="C2876">
        <v>970709</v>
      </c>
      <c r="D2876" t="s">
        <v>3813</v>
      </c>
      <c r="E2876">
        <v>975</v>
      </c>
      <c r="F2876" s="1">
        <v>44197</v>
      </c>
      <c r="G2876" s="3">
        <v>1600</v>
      </c>
      <c r="H2876" s="3">
        <f t="shared" si="308"/>
        <v>608</v>
      </c>
      <c r="I2876" s="3">
        <f t="shared" si="309"/>
        <v>255.35999999999999</v>
      </c>
      <c r="J2876" s="3">
        <f t="shared" si="310"/>
        <v>848</v>
      </c>
      <c r="K2876" s="3">
        <f t="shared" si="311"/>
        <v>896.00000000000011</v>
      </c>
      <c r="L2876" s="3">
        <f t="shared" si="312"/>
        <v>528</v>
      </c>
      <c r="M2876" s="3">
        <f t="shared" si="313"/>
        <v>1248</v>
      </c>
      <c r="N2876" s="3">
        <f t="shared" si="314"/>
        <v>1200</v>
      </c>
    </row>
    <row r="2877" spans="1:14" x14ac:dyDescent="0.35">
      <c r="A2877" s="2">
        <v>44970</v>
      </c>
      <c r="B2877" t="s">
        <v>8</v>
      </c>
      <c r="C2877">
        <v>970712</v>
      </c>
      <c r="D2877" t="s">
        <v>3816</v>
      </c>
      <c r="E2877">
        <v>975</v>
      </c>
      <c r="F2877" s="1">
        <v>44197</v>
      </c>
      <c r="G2877" s="3">
        <v>1500</v>
      </c>
      <c r="H2877" s="3">
        <f t="shared" si="308"/>
        <v>570</v>
      </c>
      <c r="I2877" s="3">
        <f t="shared" si="309"/>
        <v>239.39999999999998</v>
      </c>
      <c r="J2877" s="3">
        <f t="shared" si="310"/>
        <v>795</v>
      </c>
      <c r="K2877" s="3">
        <f t="shared" si="311"/>
        <v>840.00000000000011</v>
      </c>
      <c r="L2877" s="3">
        <f t="shared" si="312"/>
        <v>495</v>
      </c>
      <c r="M2877" s="3">
        <f t="shared" si="313"/>
        <v>1170</v>
      </c>
      <c r="N2877" s="3">
        <f t="shared" si="314"/>
        <v>1125</v>
      </c>
    </row>
    <row r="2878" spans="1:14" x14ac:dyDescent="0.35">
      <c r="A2878" s="2">
        <v>45170</v>
      </c>
      <c r="B2878" t="s">
        <v>8</v>
      </c>
      <c r="C2878">
        <v>970715</v>
      </c>
      <c r="D2878" t="s">
        <v>3818</v>
      </c>
      <c r="E2878">
        <v>975</v>
      </c>
      <c r="F2878" s="1">
        <v>43466</v>
      </c>
      <c r="G2878" s="3">
        <v>1314.75</v>
      </c>
      <c r="H2878" s="3">
        <f t="shared" si="308"/>
        <v>499.60500000000002</v>
      </c>
      <c r="I2878" s="3">
        <f t="shared" si="309"/>
        <v>209.83410000000001</v>
      </c>
      <c r="J2878" s="3">
        <f t="shared" si="310"/>
        <v>696.8175</v>
      </c>
      <c r="K2878" s="3">
        <f t="shared" si="311"/>
        <v>736.2600000000001</v>
      </c>
      <c r="L2878" s="3">
        <f t="shared" si="312"/>
        <v>433.86750000000001</v>
      </c>
      <c r="M2878" s="3">
        <f t="shared" si="313"/>
        <v>1025.5050000000001</v>
      </c>
      <c r="N2878" s="3">
        <f t="shared" si="314"/>
        <v>986.0625</v>
      </c>
    </row>
    <row r="2879" spans="1:14" x14ac:dyDescent="0.35">
      <c r="A2879" s="2">
        <v>45300</v>
      </c>
      <c r="B2879" t="s">
        <v>8</v>
      </c>
      <c r="C2879">
        <v>970718</v>
      </c>
      <c r="D2879" t="s">
        <v>3819</v>
      </c>
      <c r="E2879">
        <v>975</v>
      </c>
      <c r="F2879" s="1">
        <v>43466</v>
      </c>
      <c r="G2879" s="3">
        <v>48.5</v>
      </c>
      <c r="H2879" s="3">
        <f t="shared" si="308"/>
        <v>18.43</v>
      </c>
      <c r="I2879" s="3">
        <f t="shared" si="309"/>
        <v>7.7405999999999997</v>
      </c>
      <c r="J2879" s="3">
        <f t="shared" si="310"/>
        <v>25.705000000000002</v>
      </c>
      <c r="K2879" s="3">
        <f t="shared" si="311"/>
        <v>27.160000000000004</v>
      </c>
      <c r="L2879" s="3">
        <f t="shared" si="312"/>
        <v>16.004999999999999</v>
      </c>
      <c r="M2879" s="3">
        <f t="shared" si="313"/>
        <v>37.83</v>
      </c>
      <c r="N2879" s="3">
        <f t="shared" si="314"/>
        <v>36.375</v>
      </c>
    </row>
    <row r="2880" spans="1:14" x14ac:dyDescent="0.35">
      <c r="A2880" s="2">
        <v>45303</v>
      </c>
      <c r="B2880" t="s">
        <v>8</v>
      </c>
      <c r="C2880">
        <v>970721</v>
      </c>
      <c r="D2880" t="s">
        <v>3820</v>
      </c>
      <c r="E2880">
        <v>975</v>
      </c>
      <c r="F2880" s="1">
        <v>43466</v>
      </c>
      <c r="G2880" s="3">
        <v>199.5</v>
      </c>
      <c r="H2880" s="3">
        <f t="shared" si="308"/>
        <v>75.81</v>
      </c>
      <c r="I2880" s="3">
        <f t="shared" si="309"/>
        <v>31.840199999999999</v>
      </c>
      <c r="J2880" s="3">
        <f t="shared" si="310"/>
        <v>105.735</v>
      </c>
      <c r="K2880" s="3">
        <f t="shared" si="311"/>
        <v>111.72000000000001</v>
      </c>
      <c r="L2880" s="3">
        <f t="shared" si="312"/>
        <v>65.835000000000008</v>
      </c>
      <c r="M2880" s="3">
        <f t="shared" si="313"/>
        <v>155.61000000000001</v>
      </c>
      <c r="N2880" s="3">
        <f t="shared" si="314"/>
        <v>149.625</v>
      </c>
    </row>
    <row r="2881" spans="1:14" x14ac:dyDescent="0.35">
      <c r="A2881" s="2">
        <v>45305</v>
      </c>
      <c r="B2881" t="s">
        <v>8</v>
      </c>
      <c r="C2881">
        <v>970724</v>
      </c>
      <c r="D2881" t="s">
        <v>3821</v>
      </c>
      <c r="E2881">
        <v>975</v>
      </c>
      <c r="F2881" s="1">
        <v>43466</v>
      </c>
      <c r="G2881" s="3">
        <v>112.5</v>
      </c>
      <c r="H2881" s="3">
        <f t="shared" si="308"/>
        <v>42.75</v>
      </c>
      <c r="I2881" s="3">
        <f t="shared" si="309"/>
        <v>17.954999999999998</v>
      </c>
      <c r="J2881" s="3">
        <f t="shared" si="310"/>
        <v>59.625</v>
      </c>
      <c r="K2881" s="3">
        <f t="shared" si="311"/>
        <v>63.000000000000007</v>
      </c>
      <c r="L2881" s="3">
        <f t="shared" si="312"/>
        <v>37.125</v>
      </c>
      <c r="M2881" s="3">
        <f t="shared" si="313"/>
        <v>87.75</v>
      </c>
      <c r="N2881" s="3">
        <f t="shared" si="314"/>
        <v>84.375</v>
      </c>
    </row>
    <row r="2882" spans="1:14" x14ac:dyDescent="0.35">
      <c r="A2882" s="2">
        <v>45307</v>
      </c>
      <c r="B2882" t="s">
        <v>8</v>
      </c>
      <c r="C2882">
        <v>970727</v>
      </c>
      <c r="D2882" t="s">
        <v>3822</v>
      </c>
      <c r="E2882">
        <v>975</v>
      </c>
      <c r="F2882" s="1">
        <v>43466</v>
      </c>
      <c r="G2882" s="3">
        <v>112.5</v>
      </c>
      <c r="H2882" s="3">
        <f t="shared" si="308"/>
        <v>42.75</v>
      </c>
      <c r="I2882" s="3">
        <f t="shared" si="309"/>
        <v>17.954999999999998</v>
      </c>
      <c r="J2882" s="3">
        <f t="shared" si="310"/>
        <v>59.625</v>
      </c>
      <c r="K2882" s="3">
        <f t="shared" si="311"/>
        <v>63.000000000000007</v>
      </c>
      <c r="L2882" s="3">
        <f t="shared" si="312"/>
        <v>37.125</v>
      </c>
      <c r="M2882" s="3">
        <f t="shared" si="313"/>
        <v>87.75</v>
      </c>
      <c r="N2882" s="3">
        <f t="shared" si="314"/>
        <v>84.375</v>
      </c>
    </row>
    <row r="2883" spans="1:14" x14ac:dyDescent="0.35">
      <c r="A2883" s="2">
        <v>45308</v>
      </c>
      <c r="B2883" t="s">
        <v>8</v>
      </c>
      <c r="C2883">
        <v>970730</v>
      </c>
      <c r="D2883" t="s">
        <v>3823</v>
      </c>
      <c r="E2883">
        <v>975</v>
      </c>
      <c r="F2883" s="1">
        <v>43466</v>
      </c>
      <c r="G2883" s="3">
        <v>98.75</v>
      </c>
      <c r="H2883" s="3">
        <f t="shared" ref="H2883:H2946" si="315">+G2883*0.38</f>
        <v>37.524999999999999</v>
      </c>
      <c r="I2883" s="3">
        <f t="shared" ref="I2883:I2946" si="316">+H2883*0.42</f>
        <v>15.760499999999999</v>
      </c>
      <c r="J2883" s="3">
        <f t="shared" ref="J2883:J2946" si="317">+G2883*0.53</f>
        <v>52.337500000000006</v>
      </c>
      <c r="K2883" s="3">
        <f t="shared" ref="K2883:K2946" si="318">+G2883*0.56</f>
        <v>55.300000000000004</v>
      </c>
      <c r="L2883" s="3">
        <f t="shared" ref="L2883:L2946" si="319">+G2883*0.33</f>
        <v>32.587499999999999</v>
      </c>
      <c r="M2883" s="3">
        <f t="shared" ref="M2883:M2946" si="320">+G2883*0.78</f>
        <v>77.025000000000006</v>
      </c>
      <c r="N2883" s="3">
        <f t="shared" ref="N2883:N2946" si="321">+G2883*0.75</f>
        <v>74.0625</v>
      </c>
    </row>
    <row r="2884" spans="1:14" x14ac:dyDescent="0.35">
      <c r="A2884" s="2">
        <v>45309</v>
      </c>
      <c r="B2884" t="s">
        <v>8</v>
      </c>
      <c r="C2884">
        <v>970733</v>
      </c>
      <c r="D2884" t="s">
        <v>3824</v>
      </c>
      <c r="E2884">
        <v>975</v>
      </c>
      <c r="F2884" s="1">
        <v>43466</v>
      </c>
      <c r="G2884" s="3">
        <v>216.5</v>
      </c>
      <c r="H2884" s="3">
        <f t="shared" si="315"/>
        <v>82.27</v>
      </c>
      <c r="I2884" s="3">
        <f t="shared" si="316"/>
        <v>34.553399999999996</v>
      </c>
      <c r="J2884" s="3">
        <f t="shared" si="317"/>
        <v>114.745</v>
      </c>
      <c r="K2884" s="3">
        <f t="shared" si="318"/>
        <v>121.24000000000001</v>
      </c>
      <c r="L2884" s="3">
        <f t="shared" si="319"/>
        <v>71.445000000000007</v>
      </c>
      <c r="M2884" s="3">
        <f t="shared" si="320"/>
        <v>168.87</v>
      </c>
      <c r="N2884" s="3">
        <f t="shared" si="321"/>
        <v>162.375</v>
      </c>
    </row>
    <row r="2885" spans="1:14" x14ac:dyDescent="0.35">
      <c r="A2885" s="2">
        <v>45315</v>
      </c>
      <c r="B2885" t="s">
        <v>8</v>
      </c>
      <c r="C2885">
        <v>970736</v>
      </c>
      <c r="D2885" t="s">
        <v>3825</v>
      </c>
      <c r="E2885">
        <v>975</v>
      </c>
      <c r="F2885" s="1">
        <v>43466</v>
      </c>
      <c r="G2885" s="3">
        <v>161.75</v>
      </c>
      <c r="H2885" s="3">
        <f t="shared" si="315"/>
        <v>61.465000000000003</v>
      </c>
      <c r="I2885" s="3">
        <f t="shared" si="316"/>
        <v>25.815300000000001</v>
      </c>
      <c r="J2885" s="3">
        <f t="shared" si="317"/>
        <v>85.727500000000006</v>
      </c>
      <c r="K2885" s="3">
        <f t="shared" si="318"/>
        <v>90.580000000000013</v>
      </c>
      <c r="L2885" s="3">
        <f t="shared" si="319"/>
        <v>53.377500000000005</v>
      </c>
      <c r="M2885" s="3">
        <f t="shared" si="320"/>
        <v>126.16500000000001</v>
      </c>
      <c r="N2885" s="3">
        <f t="shared" si="321"/>
        <v>121.3125</v>
      </c>
    </row>
    <row r="2886" spans="1:14" x14ac:dyDescent="0.35">
      <c r="A2886" s="2">
        <v>45317</v>
      </c>
      <c r="B2886" t="s">
        <v>8</v>
      </c>
      <c r="C2886">
        <v>970739</v>
      </c>
      <c r="D2886" t="s">
        <v>3826</v>
      </c>
      <c r="E2886">
        <v>975</v>
      </c>
      <c r="F2886" s="1">
        <v>43466</v>
      </c>
      <c r="G2886" s="3">
        <v>171.25</v>
      </c>
      <c r="H2886" s="3">
        <f t="shared" si="315"/>
        <v>65.075000000000003</v>
      </c>
      <c r="I2886" s="3">
        <f t="shared" si="316"/>
        <v>27.331500000000002</v>
      </c>
      <c r="J2886" s="3">
        <f t="shared" si="317"/>
        <v>90.762500000000003</v>
      </c>
      <c r="K2886" s="3">
        <f t="shared" si="318"/>
        <v>95.9</v>
      </c>
      <c r="L2886" s="3">
        <f t="shared" si="319"/>
        <v>56.512500000000003</v>
      </c>
      <c r="M2886" s="3">
        <f t="shared" si="320"/>
        <v>133.57500000000002</v>
      </c>
      <c r="N2886" s="3">
        <f t="shared" si="321"/>
        <v>128.4375</v>
      </c>
    </row>
    <row r="2887" spans="1:14" x14ac:dyDescent="0.35">
      <c r="A2887" s="2">
        <v>45320</v>
      </c>
      <c r="B2887" t="s">
        <v>8</v>
      </c>
      <c r="C2887">
        <v>970742</v>
      </c>
      <c r="D2887" t="s">
        <v>3827</v>
      </c>
      <c r="E2887">
        <v>975</v>
      </c>
      <c r="F2887" s="1">
        <v>43466</v>
      </c>
      <c r="G2887" s="3">
        <v>179.75</v>
      </c>
      <c r="H2887" s="3">
        <f t="shared" si="315"/>
        <v>68.305000000000007</v>
      </c>
      <c r="I2887" s="3">
        <f t="shared" si="316"/>
        <v>28.688100000000002</v>
      </c>
      <c r="J2887" s="3">
        <f t="shared" si="317"/>
        <v>95.267499999999998</v>
      </c>
      <c r="K2887" s="3">
        <f t="shared" si="318"/>
        <v>100.66000000000001</v>
      </c>
      <c r="L2887" s="3">
        <f t="shared" si="319"/>
        <v>59.317500000000003</v>
      </c>
      <c r="M2887" s="3">
        <f t="shared" si="320"/>
        <v>140.20500000000001</v>
      </c>
      <c r="N2887" s="3">
        <f t="shared" si="321"/>
        <v>134.8125</v>
      </c>
    </row>
    <row r="2888" spans="1:14" x14ac:dyDescent="0.35">
      <c r="A2888" s="2">
        <v>45321</v>
      </c>
      <c r="B2888" t="s">
        <v>8</v>
      </c>
      <c r="C2888">
        <v>970745</v>
      </c>
      <c r="D2888" t="s">
        <v>3828</v>
      </c>
      <c r="E2888">
        <v>975</v>
      </c>
      <c r="F2888" s="1">
        <v>43466</v>
      </c>
      <c r="G2888" s="3">
        <v>136.5</v>
      </c>
      <c r="H2888" s="3">
        <f t="shared" si="315"/>
        <v>51.87</v>
      </c>
      <c r="I2888" s="3">
        <f t="shared" si="316"/>
        <v>21.785399999999999</v>
      </c>
      <c r="J2888" s="3">
        <f t="shared" si="317"/>
        <v>72.344999999999999</v>
      </c>
      <c r="K2888" s="3">
        <f t="shared" si="318"/>
        <v>76.440000000000012</v>
      </c>
      <c r="L2888" s="3">
        <f t="shared" si="319"/>
        <v>45.045000000000002</v>
      </c>
      <c r="M2888" s="3">
        <f t="shared" si="320"/>
        <v>106.47</v>
      </c>
      <c r="N2888" s="3">
        <f t="shared" si="321"/>
        <v>102.375</v>
      </c>
    </row>
    <row r="2889" spans="1:14" x14ac:dyDescent="0.35">
      <c r="A2889" s="2">
        <v>45330</v>
      </c>
      <c r="B2889" t="s">
        <v>8</v>
      </c>
      <c r="C2889">
        <v>970748</v>
      </c>
      <c r="D2889" t="s">
        <v>3829</v>
      </c>
      <c r="E2889">
        <v>975</v>
      </c>
      <c r="F2889" s="1">
        <v>43466</v>
      </c>
      <c r="G2889" s="3">
        <v>278.25</v>
      </c>
      <c r="H2889" s="3">
        <f t="shared" si="315"/>
        <v>105.735</v>
      </c>
      <c r="I2889" s="3">
        <f t="shared" si="316"/>
        <v>44.408699999999996</v>
      </c>
      <c r="J2889" s="3">
        <f t="shared" si="317"/>
        <v>147.4725</v>
      </c>
      <c r="K2889" s="3">
        <f t="shared" si="318"/>
        <v>155.82000000000002</v>
      </c>
      <c r="L2889" s="3">
        <f t="shared" si="319"/>
        <v>91.822500000000005</v>
      </c>
      <c r="M2889" s="3">
        <f t="shared" si="320"/>
        <v>217.035</v>
      </c>
      <c r="N2889" s="3">
        <f t="shared" si="321"/>
        <v>208.6875</v>
      </c>
    </row>
    <row r="2890" spans="1:14" x14ac:dyDescent="0.35">
      <c r="A2890" s="2">
        <v>45331</v>
      </c>
      <c r="B2890" t="s">
        <v>8</v>
      </c>
      <c r="C2890">
        <v>970751</v>
      </c>
      <c r="D2890" t="s">
        <v>204</v>
      </c>
      <c r="E2890">
        <v>975</v>
      </c>
      <c r="F2890" s="1">
        <v>43466</v>
      </c>
      <c r="G2890" s="3">
        <v>400</v>
      </c>
      <c r="H2890" s="3">
        <f t="shared" si="315"/>
        <v>152</v>
      </c>
      <c r="I2890" s="3">
        <f t="shared" si="316"/>
        <v>63.839999999999996</v>
      </c>
      <c r="J2890" s="3">
        <f t="shared" si="317"/>
        <v>212</v>
      </c>
      <c r="K2890" s="3">
        <f t="shared" si="318"/>
        <v>224.00000000000003</v>
      </c>
      <c r="L2890" s="3">
        <f t="shared" si="319"/>
        <v>132</v>
      </c>
      <c r="M2890" s="3">
        <f t="shared" si="320"/>
        <v>312</v>
      </c>
      <c r="N2890" s="3">
        <f t="shared" si="321"/>
        <v>300</v>
      </c>
    </row>
    <row r="2891" spans="1:14" x14ac:dyDescent="0.35">
      <c r="A2891" s="2">
        <v>45332</v>
      </c>
      <c r="B2891" t="s">
        <v>8</v>
      </c>
      <c r="C2891">
        <v>970754</v>
      </c>
      <c r="D2891" t="s">
        <v>3832</v>
      </c>
      <c r="E2891">
        <v>975</v>
      </c>
      <c r="F2891" s="1">
        <v>43466</v>
      </c>
      <c r="G2891" s="3">
        <v>191.25</v>
      </c>
      <c r="H2891" s="3">
        <f t="shared" si="315"/>
        <v>72.674999999999997</v>
      </c>
      <c r="I2891" s="3">
        <f t="shared" si="316"/>
        <v>30.523499999999999</v>
      </c>
      <c r="J2891" s="3">
        <f t="shared" si="317"/>
        <v>101.36250000000001</v>
      </c>
      <c r="K2891" s="3">
        <f t="shared" si="318"/>
        <v>107.10000000000001</v>
      </c>
      <c r="L2891" s="3">
        <f t="shared" si="319"/>
        <v>63.112500000000004</v>
      </c>
      <c r="M2891" s="3">
        <f t="shared" si="320"/>
        <v>149.17500000000001</v>
      </c>
      <c r="N2891" s="3">
        <f t="shared" si="321"/>
        <v>143.4375</v>
      </c>
    </row>
    <row r="2892" spans="1:14" x14ac:dyDescent="0.35">
      <c r="A2892" s="2">
        <v>45333</v>
      </c>
      <c r="B2892" t="s">
        <v>8</v>
      </c>
      <c r="C2892">
        <v>970757</v>
      </c>
      <c r="D2892" t="s">
        <v>3833</v>
      </c>
      <c r="E2892">
        <v>975</v>
      </c>
      <c r="F2892" s="1">
        <v>43466</v>
      </c>
      <c r="G2892" s="3">
        <v>195.5</v>
      </c>
      <c r="H2892" s="3">
        <f t="shared" si="315"/>
        <v>74.290000000000006</v>
      </c>
      <c r="I2892" s="3">
        <f t="shared" si="316"/>
        <v>31.201800000000002</v>
      </c>
      <c r="J2892" s="3">
        <f t="shared" si="317"/>
        <v>103.61500000000001</v>
      </c>
      <c r="K2892" s="3">
        <f t="shared" si="318"/>
        <v>109.48</v>
      </c>
      <c r="L2892" s="3">
        <f t="shared" si="319"/>
        <v>64.515000000000001</v>
      </c>
      <c r="M2892" s="3">
        <f t="shared" si="320"/>
        <v>152.49</v>
      </c>
      <c r="N2892" s="3">
        <f t="shared" si="321"/>
        <v>146.625</v>
      </c>
    </row>
    <row r="2893" spans="1:14" x14ac:dyDescent="0.35">
      <c r="A2893" s="2">
        <v>45334</v>
      </c>
      <c r="B2893" t="s">
        <v>8</v>
      </c>
      <c r="C2893">
        <v>970760</v>
      </c>
      <c r="D2893" t="s">
        <v>426</v>
      </c>
      <c r="E2893">
        <v>975</v>
      </c>
      <c r="F2893" s="1">
        <v>43466</v>
      </c>
      <c r="G2893" s="3">
        <v>287.75</v>
      </c>
      <c r="H2893" s="3">
        <f t="shared" si="315"/>
        <v>109.345</v>
      </c>
      <c r="I2893" s="3">
        <f t="shared" si="316"/>
        <v>45.924900000000001</v>
      </c>
      <c r="J2893" s="3">
        <f t="shared" si="317"/>
        <v>152.50750000000002</v>
      </c>
      <c r="K2893" s="3">
        <f t="shared" si="318"/>
        <v>161.14000000000001</v>
      </c>
      <c r="L2893" s="3">
        <f t="shared" si="319"/>
        <v>94.95750000000001</v>
      </c>
      <c r="M2893" s="3">
        <f t="shared" si="320"/>
        <v>224.44500000000002</v>
      </c>
      <c r="N2893" s="3">
        <f t="shared" si="321"/>
        <v>215.8125</v>
      </c>
    </row>
    <row r="2894" spans="1:14" x14ac:dyDescent="0.35">
      <c r="A2894" s="2">
        <v>45337</v>
      </c>
      <c r="B2894" t="s">
        <v>8</v>
      </c>
      <c r="C2894">
        <v>970763</v>
      </c>
      <c r="D2894" t="s">
        <v>3835</v>
      </c>
      <c r="E2894">
        <v>975</v>
      </c>
      <c r="F2894" s="1">
        <v>43466</v>
      </c>
      <c r="G2894" s="3">
        <v>250</v>
      </c>
      <c r="H2894" s="3">
        <f t="shared" si="315"/>
        <v>95</v>
      </c>
      <c r="I2894" s="3">
        <f t="shared" si="316"/>
        <v>39.9</v>
      </c>
      <c r="J2894" s="3">
        <f t="shared" si="317"/>
        <v>132.5</v>
      </c>
      <c r="K2894" s="3">
        <f t="shared" si="318"/>
        <v>140</v>
      </c>
      <c r="L2894" s="3">
        <f t="shared" si="319"/>
        <v>82.5</v>
      </c>
      <c r="M2894" s="3">
        <f t="shared" si="320"/>
        <v>195</v>
      </c>
      <c r="N2894" s="3">
        <f t="shared" si="321"/>
        <v>187.5</v>
      </c>
    </row>
    <row r="2895" spans="1:14" x14ac:dyDescent="0.35">
      <c r="A2895" s="2">
        <v>45338</v>
      </c>
      <c r="B2895" t="s">
        <v>8</v>
      </c>
      <c r="C2895">
        <v>970766</v>
      </c>
      <c r="D2895" t="s">
        <v>3836</v>
      </c>
      <c r="E2895">
        <v>975</v>
      </c>
      <c r="F2895" s="1">
        <v>43466</v>
      </c>
      <c r="G2895" s="3">
        <v>493.5</v>
      </c>
      <c r="H2895" s="3">
        <f t="shared" si="315"/>
        <v>187.53</v>
      </c>
      <c r="I2895" s="3">
        <f t="shared" si="316"/>
        <v>78.762599999999992</v>
      </c>
      <c r="J2895" s="3">
        <f t="shared" si="317"/>
        <v>261.55500000000001</v>
      </c>
      <c r="K2895" s="3">
        <f t="shared" si="318"/>
        <v>276.36</v>
      </c>
      <c r="L2895" s="3">
        <f t="shared" si="319"/>
        <v>162.85500000000002</v>
      </c>
      <c r="M2895" s="3">
        <f t="shared" si="320"/>
        <v>384.93</v>
      </c>
      <c r="N2895" s="3">
        <f t="shared" si="321"/>
        <v>370.125</v>
      </c>
    </row>
    <row r="2896" spans="1:14" x14ac:dyDescent="0.35">
      <c r="A2896" s="2">
        <v>45339</v>
      </c>
      <c r="B2896" t="s">
        <v>8</v>
      </c>
      <c r="C2896">
        <v>970769</v>
      </c>
      <c r="D2896" t="s">
        <v>3837</v>
      </c>
      <c r="E2896">
        <v>975</v>
      </c>
      <c r="F2896" s="1">
        <v>43466</v>
      </c>
      <c r="G2896" s="3">
        <v>329.75</v>
      </c>
      <c r="H2896" s="3">
        <f t="shared" si="315"/>
        <v>125.30500000000001</v>
      </c>
      <c r="I2896" s="3">
        <f t="shared" si="316"/>
        <v>52.628100000000003</v>
      </c>
      <c r="J2896" s="3">
        <f t="shared" si="317"/>
        <v>174.76750000000001</v>
      </c>
      <c r="K2896" s="3">
        <f t="shared" si="318"/>
        <v>184.66000000000003</v>
      </c>
      <c r="L2896" s="3">
        <f t="shared" si="319"/>
        <v>108.81750000000001</v>
      </c>
      <c r="M2896" s="3">
        <f t="shared" si="320"/>
        <v>257.20499999999998</v>
      </c>
      <c r="N2896" s="3">
        <f t="shared" si="321"/>
        <v>247.3125</v>
      </c>
    </row>
    <row r="2897" spans="1:14" x14ac:dyDescent="0.35">
      <c r="A2897" s="2">
        <v>45355</v>
      </c>
      <c r="B2897" t="s">
        <v>8</v>
      </c>
      <c r="C2897">
        <v>970772</v>
      </c>
      <c r="D2897" t="s">
        <v>3838</v>
      </c>
      <c r="E2897">
        <v>975</v>
      </c>
      <c r="F2897" s="1">
        <v>43466</v>
      </c>
      <c r="G2897" s="3">
        <v>367.5</v>
      </c>
      <c r="H2897" s="3">
        <f t="shared" si="315"/>
        <v>139.65</v>
      </c>
      <c r="I2897" s="3">
        <f t="shared" si="316"/>
        <v>58.652999999999999</v>
      </c>
      <c r="J2897" s="3">
        <f t="shared" si="317"/>
        <v>194.77500000000001</v>
      </c>
      <c r="K2897" s="3">
        <f t="shared" si="318"/>
        <v>205.8</v>
      </c>
      <c r="L2897" s="3">
        <f t="shared" si="319"/>
        <v>121.27500000000001</v>
      </c>
      <c r="M2897" s="3">
        <f t="shared" si="320"/>
        <v>286.65000000000003</v>
      </c>
      <c r="N2897" s="3">
        <f t="shared" si="321"/>
        <v>275.625</v>
      </c>
    </row>
    <row r="2898" spans="1:14" x14ac:dyDescent="0.35">
      <c r="A2898" s="2">
        <v>45378</v>
      </c>
      <c r="B2898" t="s">
        <v>8</v>
      </c>
      <c r="C2898">
        <v>970775</v>
      </c>
      <c r="D2898" t="s">
        <v>3839</v>
      </c>
      <c r="E2898">
        <v>975</v>
      </c>
      <c r="F2898" s="1">
        <v>43466</v>
      </c>
      <c r="G2898" s="3">
        <v>1161.5</v>
      </c>
      <c r="H2898" s="3">
        <f t="shared" si="315"/>
        <v>441.37</v>
      </c>
      <c r="I2898" s="3">
        <f t="shared" si="316"/>
        <v>185.37539999999998</v>
      </c>
      <c r="J2898" s="3">
        <f t="shared" si="317"/>
        <v>615.59500000000003</v>
      </c>
      <c r="K2898" s="3">
        <f t="shared" si="318"/>
        <v>650.44000000000005</v>
      </c>
      <c r="L2898" s="3">
        <f t="shared" si="319"/>
        <v>383.29500000000002</v>
      </c>
      <c r="M2898" s="3">
        <f t="shared" si="320"/>
        <v>905.97</v>
      </c>
      <c r="N2898" s="3">
        <f t="shared" si="321"/>
        <v>871.125</v>
      </c>
    </row>
    <row r="2899" spans="1:14" x14ac:dyDescent="0.35">
      <c r="A2899" s="2">
        <v>45379</v>
      </c>
      <c r="B2899" t="s">
        <v>8</v>
      </c>
      <c r="C2899">
        <v>970778</v>
      </c>
      <c r="D2899" t="s">
        <v>3841</v>
      </c>
      <c r="E2899">
        <v>975</v>
      </c>
      <c r="F2899" s="1">
        <v>43466</v>
      </c>
      <c r="G2899" s="3">
        <v>507.25</v>
      </c>
      <c r="H2899" s="3">
        <f t="shared" si="315"/>
        <v>192.755</v>
      </c>
      <c r="I2899" s="3">
        <f t="shared" si="316"/>
        <v>80.957099999999997</v>
      </c>
      <c r="J2899" s="3">
        <f t="shared" si="317"/>
        <v>268.84250000000003</v>
      </c>
      <c r="K2899" s="3">
        <f t="shared" si="318"/>
        <v>284.06</v>
      </c>
      <c r="L2899" s="3">
        <f t="shared" si="319"/>
        <v>167.39250000000001</v>
      </c>
      <c r="M2899" s="3">
        <f t="shared" si="320"/>
        <v>395.65500000000003</v>
      </c>
      <c r="N2899" s="3">
        <f t="shared" si="321"/>
        <v>380.4375</v>
      </c>
    </row>
    <row r="2900" spans="1:14" x14ac:dyDescent="0.35">
      <c r="A2900" s="2">
        <v>45380</v>
      </c>
      <c r="B2900" t="s">
        <v>8</v>
      </c>
      <c r="C2900">
        <v>970781</v>
      </c>
      <c r="D2900" t="s">
        <v>3842</v>
      </c>
      <c r="E2900">
        <v>975</v>
      </c>
      <c r="F2900" s="1">
        <v>43466</v>
      </c>
      <c r="G2900" s="3">
        <v>1281</v>
      </c>
      <c r="H2900" s="3">
        <f t="shared" si="315"/>
        <v>486.78000000000003</v>
      </c>
      <c r="I2900" s="3">
        <f t="shared" si="316"/>
        <v>204.44759999999999</v>
      </c>
      <c r="J2900" s="3">
        <f t="shared" si="317"/>
        <v>678.93000000000006</v>
      </c>
      <c r="K2900" s="3">
        <f t="shared" si="318"/>
        <v>717.36</v>
      </c>
      <c r="L2900" s="3">
        <f t="shared" si="319"/>
        <v>422.73</v>
      </c>
      <c r="M2900" s="3">
        <f t="shared" si="320"/>
        <v>999.18000000000006</v>
      </c>
      <c r="N2900" s="3">
        <f t="shared" si="321"/>
        <v>960.75</v>
      </c>
    </row>
    <row r="2901" spans="1:14" x14ac:dyDescent="0.35">
      <c r="A2901" s="2">
        <v>45381</v>
      </c>
      <c r="B2901" t="s">
        <v>8</v>
      </c>
      <c r="C2901">
        <v>970784</v>
      </c>
      <c r="D2901" t="s">
        <v>3844</v>
      </c>
      <c r="E2901">
        <v>975</v>
      </c>
      <c r="F2901" s="1">
        <v>43466</v>
      </c>
      <c r="G2901" s="3">
        <v>450</v>
      </c>
      <c r="H2901" s="3">
        <f t="shared" si="315"/>
        <v>171</v>
      </c>
      <c r="I2901" s="3">
        <f t="shared" si="316"/>
        <v>71.819999999999993</v>
      </c>
      <c r="J2901" s="3">
        <f t="shared" si="317"/>
        <v>238.5</v>
      </c>
      <c r="K2901" s="3">
        <f t="shared" si="318"/>
        <v>252.00000000000003</v>
      </c>
      <c r="L2901" s="3">
        <f t="shared" si="319"/>
        <v>148.5</v>
      </c>
      <c r="M2901" s="3">
        <f t="shared" si="320"/>
        <v>351</v>
      </c>
      <c r="N2901" s="3">
        <f t="shared" si="321"/>
        <v>337.5</v>
      </c>
    </row>
    <row r="2902" spans="1:14" x14ac:dyDescent="0.35">
      <c r="A2902" s="2">
        <v>45382</v>
      </c>
      <c r="B2902" t="s">
        <v>8</v>
      </c>
      <c r="C2902">
        <v>970787</v>
      </c>
      <c r="D2902" t="s">
        <v>92</v>
      </c>
      <c r="E2902">
        <v>975</v>
      </c>
      <c r="F2902" s="1">
        <v>43466</v>
      </c>
      <c r="G2902" s="3">
        <v>592.25</v>
      </c>
      <c r="H2902" s="3">
        <f t="shared" si="315"/>
        <v>225.05500000000001</v>
      </c>
      <c r="I2902" s="3">
        <f t="shared" si="316"/>
        <v>94.523099999999999</v>
      </c>
      <c r="J2902" s="3">
        <f t="shared" si="317"/>
        <v>313.89250000000004</v>
      </c>
      <c r="K2902" s="3">
        <f t="shared" si="318"/>
        <v>331.66</v>
      </c>
      <c r="L2902" s="3">
        <f t="shared" si="319"/>
        <v>195.4425</v>
      </c>
      <c r="M2902" s="3">
        <f t="shared" si="320"/>
        <v>461.95500000000004</v>
      </c>
      <c r="N2902" s="3">
        <f t="shared" si="321"/>
        <v>444.1875</v>
      </c>
    </row>
    <row r="2903" spans="1:14" x14ac:dyDescent="0.35">
      <c r="A2903" s="2">
        <v>45383</v>
      </c>
      <c r="B2903" t="s">
        <v>8</v>
      </c>
      <c r="C2903">
        <v>970790</v>
      </c>
      <c r="D2903" t="s">
        <v>3846</v>
      </c>
      <c r="E2903">
        <v>975</v>
      </c>
      <c r="F2903" s="1">
        <v>43466</v>
      </c>
      <c r="G2903" s="3">
        <v>1529</v>
      </c>
      <c r="H2903" s="3">
        <f t="shared" si="315"/>
        <v>581.02</v>
      </c>
      <c r="I2903" s="3">
        <f t="shared" si="316"/>
        <v>244.02839999999998</v>
      </c>
      <c r="J2903" s="3">
        <f t="shared" si="317"/>
        <v>810.37</v>
      </c>
      <c r="K2903" s="3">
        <f t="shared" si="318"/>
        <v>856.24000000000012</v>
      </c>
      <c r="L2903" s="3">
        <f t="shared" si="319"/>
        <v>504.57000000000005</v>
      </c>
      <c r="M2903" s="3">
        <f t="shared" si="320"/>
        <v>1192.6200000000001</v>
      </c>
      <c r="N2903" s="3">
        <f t="shared" si="321"/>
        <v>1146.75</v>
      </c>
    </row>
    <row r="2904" spans="1:14" x14ac:dyDescent="0.35">
      <c r="A2904" s="2">
        <v>45384</v>
      </c>
      <c r="B2904" t="s">
        <v>8</v>
      </c>
      <c r="C2904">
        <v>970793</v>
      </c>
      <c r="D2904" t="s">
        <v>3847</v>
      </c>
      <c r="E2904">
        <v>975</v>
      </c>
      <c r="F2904" s="1">
        <v>43466</v>
      </c>
      <c r="G2904" s="3">
        <v>1369.25</v>
      </c>
      <c r="H2904" s="3">
        <f t="shared" si="315"/>
        <v>520.31500000000005</v>
      </c>
      <c r="I2904" s="3">
        <f t="shared" si="316"/>
        <v>218.53230000000002</v>
      </c>
      <c r="J2904" s="3">
        <f t="shared" si="317"/>
        <v>725.70249999999999</v>
      </c>
      <c r="K2904" s="3">
        <f t="shared" si="318"/>
        <v>766.78000000000009</v>
      </c>
      <c r="L2904" s="3">
        <f t="shared" si="319"/>
        <v>451.85250000000002</v>
      </c>
      <c r="M2904" s="3">
        <f t="shared" si="320"/>
        <v>1068.0150000000001</v>
      </c>
      <c r="N2904" s="3">
        <f t="shared" si="321"/>
        <v>1026.9375</v>
      </c>
    </row>
    <row r="2905" spans="1:14" x14ac:dyDescent="0.35">
      <c r="A2905" s="2">
        <v>45385</v>
      </c>
      <c r="B2905" t="s">
        <v>8</v>
      </c>
      <c r="C2905">
        <v>970796</v>
      </c>
      <c r="D2905" t="s">
        <v>3848</v>
      </c>
      <c r="E2905">
        <v>975</v>
      </c>
      <c r="F2905" s="1">
        <v>43466</v>
      </c>
      <c r="G2905" s="3">
        <v>1454.25</v>
      </c>
      <c r="H2905" s="3">
        <f t="shared" si="315"/>
        <v>552.61500000000001</v>
      </c>
      <c r="I2905" s="3">
        <f t="shared" si="316"/>
        <v>232.09829999999999</v>
      </c>
      <c r="J2905" s="3">
        <f t="shared" si="317"/>
        <v>770.75250000000005</v>
      </c>
      <c r="K2905" s="3">
        <f t="shared" si="318"/>
        <v>814.38000000000011</v>
      </c>
      <c r="L2905" s="3">
        <f t="shared" si="319"/>
        <v>479.90250000000003</v>
      </c>
      <c r="M2905" s="3">
        <f t="shared" si="320"/>
        <v>1134.3150000000001</v>
      </c>
      <c r="N2905" s="3">
        <f t="shared" si="321"/>
        <v>1090.6875</v>
      </c>
    </row>
    <row r="2906" spans="1:14" x14ac:dyDescent="0.35">
      <c r="A2906" s="2">
        <v>45386</v>
      </c>
      <c r="B2906" t="s">
        <v>8</v>
      </c>
      <c r="C2906">
        <v>970799</v>
      </c>
      <c r="D2906" t="s">
        <v>3850</v>
      </c>
      <c r="E2906">
        <v>975</v>
      </c>
      <c r="F2906" s="1">
        <v>43466</v>
      </c>
      <c r="G2906" s="3">
        <v>1932</v>
      </c>
      <c r="H2906" s="3">
        <f t="shared" si="315"/>
        <v>734.16</v>
      </c>
      <c r="I2906" s="3">
        <f t="shared" si="316"/>
        <v>308.34719999999999</v>
      </c>
      <c r="J2906" s="3">
        <f t="shared" si="317"/>
        <v>1023.96</v>
      </c>
      <c r="K2906" s="3">
        <f t="shared" si="318"/>
        <v>1081.92</v>
      </c>
      <c r="L2906" s="3">
        <f t="shared" si="319"/>
        <v>637.56000000000006</v>
      </c>
      <c r="M2906" s="3">
        <f t="shared" si="320"/>
        <v>1506.96</v>
      </c>
      <c r="N2906" s="3">
        <f t="shared" si="321"/>
        <v>1449</v>
      </c>
    </row>
    <row r="2907" spans="1:14" x14ac:dyDescent="0.35">
      <c r="A2907" s="2">
        <v>99211</v>
      </c>
      <c r="B2907" t="s">
        <v>8</v>
      </c>
      <c r="C2907">
        <v>970800</v>
      </c>
      <c r="D2907" t="s">
        <v>3851</v>
      </c>
      <c r="E2907">
        <v>983</v>
      </c>
      <c r="F2907" s="1">
        <v>43586</v>
      </c>
      <c r="G2907" s="3">
        <v>25.5</v>
      </c>
      <c r="H2907" s="3">
        <f t="shared" si="315"/>
        <v>9.69</v>
      </c>
      <c r="I2907" s="3">
        <f t="shared" si="316"/>
        <v>4.0697999999999999</v>
      </c>
      <c r="J2907" s="3">
        <f t="shared" si="317"/>
        <v>13.515000000000001</v>
      </c>
      <c r="K2907" s="3">
        <f t="shared" si="318"/>
        <v>14.280000000000001</v>
      </c>
      <c r="L2907" s="3">
        <f t="shared" si="319"/>
        <v>8.4150000000000009</v>
      </c>
      <c r="M2907" s="3">
        <f t="shared" si="320"/>
        <v>19.89</v>
      </c>
      <c r="N2907" s="3">
        <f t="shared" si="321"/>
        <v>19.125</v>
      </c>
    </row>
    <row r="2908" spans="1:14" x14ac:dyDescent="0.35">
      <c r="A2908" s="2">
        <v>45388</v>
      </c>
      <c r="B2908" t="s">
        <v>8</v>
      </c>
      <c r="C2908">
        <v>970802</v>
      </c>
      <c r="D2908" t="s">
        <v>105</v>
      </c>
      <c r="E2908">
        <v>975</v>
      </c>
      <c r="F2908" s="1">
        <v>43466</v>
      </c>
      <c r="G2908" s="3">
        <v>700</v>
      </c>
      <c r="H2908" s="3">
        <f t="shared" si="315"/>
        <v>266</v>
      </c>
      <c r="I2908" s="3">
        <f t="shared" si="316"/>
        <v>111.72</v>
      </c>
      <c r="J2908" s="3">
        <f t="shared" si="317"/>
        <v>371</v>
      </c>
      <c r="K2908" s="3">
        <f t="shared" si="318"/>
        <v>392.00000000000006</v>
      </c>
      <c r="L2908" s="3">
        <f t="shared" si="319"/>
        <v>231</v>
      </c>
      <c r="M2908" s="3">
        <f t="shared" si="320"/>
        <v>546</v>
      </c>
      <c r="N2908" s="3">
        <f t="shared" si="321"/>
        <v>525</v>
      </c>
    </row>
    <row r="2909" spans="1:14" x14ac:dyDescent="0.35">
      <c r="A2909" s="2">
        <v>74177</v>
      </c>
      <c r="B2909" t="s">
        <v>8</v>
      </c>
      <c r="C2909">
        <v>970803</v>
      </c>
      <c r="D2909" t="s">
        <v>2956</v>
      </c>
      <c r="E2909">
        <v>983</v>
      </c>
      <c r="F2909" s="1">
        <v>43466</v>
      </c>
      <c r="G2909" s="3">
        <v>575</v>
      </c>
      <c r="H2909" s="3">
        <f t="shared" si="315"/>
        <v>218.5</v>
      </c>
      <c r="I2909" s="3">
        <f t="shared" si="316"/>
        <v>91.77</v>
      </c>
      <c r="J2909" s="3">
        <f t="shared" si="317"/>
        <v>304.75</v>
      </c>
      <c r="K2909" s="3">
        <f t="shared" si="318"/>
        <v>322.00000000000006</v>
      </c>
      <c r="L2909" s="3">
        <f t="shared" si="319"/>
        <v>189.75</v>
      </c>
      <c r="M2909" s="3">
        <f t="shared" si="320"/>
        <v>448.5</v>
      </c>
      <c r="N2909" s="3">
        <f t="shared" si="321"/>
        <v>431.25</v>
      </c>
    </row>
    <row r="2910" spans="1:14" x14ac:dyDescent="0.35">
      <c r="A2910" s="2">
        <v>93922</v>
      </c>
      <c r="B2910" t="s">
        <v>8</v>
      </c>
      <c r="C2910">
        <v>970804</v>
      </c>
      <c r="D2910" t="s">
        <v>2917</v>
      </c>
      <c r="E2910">
        <v>983</v>
      </c>
      <c r="F2910" s="1">
        <v>43466</v>
      </c>
      <c r="G2910" s="3">
        <v>29</v>
      </c>
      <c r="H2910" s="3">
        <f t="shared" si="315"/>
        <v>11.02</v>
      </c>
      <c r="I2910" s="3">
        <f t="shared" si="316"/>
        <v>4.6284000000000001</v>
      </c>
      <c r="J2910" s="3">
        <f t="shared" si="317"/>
        <v>15.370000000000001</v>
      </c>
      <c r="K2910" s="3">
        <f t="shared" si="318"/>
        <v>16.240000000000002</v>
      </c>
      <c r="L2910" s="3">
        <f t="shared" si="319"/>
        <v>9.57</v>
      </c>
      <c r="M2910" s="3">
        <f t="shared" si="320"/>
        <v>22.62</v>
      </c>
      <c r="N2910" s="3">
        <f t="shared" si="321"/>
        <v>21.75</v>
      </c>
    </row>
    <row r="2911" spans="1:14" x14ac:dyDescent="0.35">
      <c r="A2911" s="2">
        <v>45915</v>
      </c>
      <c r="B2911" t="s">
        <v>8</v>
      </c>
      <c r="C2911">
        <v>970805</v>
      </c>
      <c r="D2911" t="s">
        <v>3854</v>
      </c>
      <c r="E2911">
        <v>975</v>
      </c>
      <c r="F2911" s="1">
        <v>43466</v>
      </c>
      <c r="G2911" s="3">
        <v>550</v>
      </c>
      <c r="H2911" s="3">
        <f t="shared" si="315"/>
        <v>209</v>
      </c>
      <c r="I2911" s="3">
        <f t="shared" si="316"/>
        <v>87.78</v>
      </c>
      <c r="J2911" s="3">
        <f t="shared" si="317"/>
        <v>291.5</v>
      </c>
      <c r="K2911" s="3">
        <f t="shared" si="318"/>
        <v>308.00000000000006</v>
      </c>
      <c r="L2911" s="3">
        <f t="shared" si="319"/>
        <v>181.5</v>
      </c>
      <c r="M2911" s="3">
        <f t="shared" si="320"/>
        <v>429</v>
      </c>
      <c r="N2911" s="3">
        <f t="shared" si="321"/>
        <v>412.5</v>
      </c>
    </row>
    <row r="2912" spans="1:14" x14ac:dyDescent="0.35">
      <c r="A2912" s="2">
        <v>72020</v>
      </c>
      <c r="B2912" t="s">
        <v>8</v>
      </c>
      <c r="C2912">
        <v>970806</v>
      </c>
      <c r="D2912" t="s">
        <v>3855</v>
      </c>
      <c r="E2912">
        <v>983</v>
      </c>
      <c r="F2912" s="1">
        <v>43466</v>
      </c>
      <c r="G2912" s="3">
        <v>23.25</v>
      </c>
      <c r="H2912" s="3">
        <f t="shared" si="315"/>
        <v>8.8350000000000009</v>
      </c>
      <c r="I2912" s="3">
        <f t="shared" si="316"/>
        <v>3.7107000000000001</v>
      </c>
      <c r="J2912" s="3">
        <f t="shared" si="317"/>
        <v>12.3225</v>
      </c>
      <c r="K2912" s="3">
        <f t="shared" si="318"/>
        <v>13.020000000000001</v>
      </c>
      <c r="L2912" s="3">
        <f t="shared" si="319"/>
        <v>7.6725000000000003</v>
      </c>
      <c r="M2912" s="3">
        <f t="shared" si="320"/>
        <v>18.135000000000002</v>
      </c>
      <c r="N2912" s="3">
        <f t="shared" si="321"/>
        <v>17.4375</v>
      </c>
    </row>
    <row r="2913" spans="1:14" x14ac:dyDescent="0.35">
      <c r="A2913" s="2">
        <v>72220</v>
      </c>
      <c r="B2913" t="s">
        <v>8</v>
      </c>
      <c r="C2913">
        <v>970807</v>
      </c>
      <c r="D2913" t="s">
        <v>3856</v>
      </c>
      <c r="E2913">
        <v>983</v>
      </c>
      <c r="F2913" s="1">
        <v>43466</v>
      </c>
      <c r="G2913" s="3">
        <v>26.25</v>
      </c>
      <c r="H2913" s="3">
        <f t="shared" si="315"/>
        <v>9.9749999999999996</v>
      </c>
      <c r="I2913" s="3">
        <f t="shared" si="316"/>
        <v>4.1894999999999998</v>
      </c>
      <c r="J2913" s="3">
        <f t="shared" si="317"/>
        <v>13.912500000000001</v>
      </c>
      <c r="K2913" s="3">
        <f t="shared" si="318"/>
        <v>14.700000000000001</v>
      </c>
      <c r="L2913" s="3">
        <f t="shared" si="319"/>
        <v>8.6624999999999996</v>
      </c>
      <c r="M2913" s="3">
        <f t="shared" si="320"/>
        <v>20.475000000000001</v>
      </c>
      <c r="N2913" s="3">
        <f t="shared" si="321"/>
        <v>19.6875</v>
      </c>
    </row>
    <row r="2914" spans="1:14" x14ac:dyDescent="0.35">
      <c r="A2914" s="2">
        <v>46040</v>
      </c>
      <c r="B2914" t="s">
        <v>8</v>
      </c>
      <c r="C2914">
        <v>970808</v>
      </c>
      <c r="D2914" t="s">
        <v>3857</v>
      </c>
      <c r="E2914">
        <v>975</v>
      </c>
      <c r="F2914" s="1">
        <v>43466</v>
      </c>
      <c r="G2914" s="3">
        <v>616.5</v>
      </c>
      <c r="H2914" s="3">
        <f t="shared" si="315"/>
        <v>234.27</v>
      </c>
      <c r="I2914" s="3">
        <f t="shared" si="316"/>
        <v>98.3934</v>
      </c>
      <c r="J2914" s="3">
        <f t="shared" si="317"/>
        <v>326.745</v>
      </c>
      <c r="K2914" s="3">
        <f t="shared" si="318"/>
        <v>345.24</v>
      </c>
      <c r="L2914" s="3">
        <f t="shared" si="319"/>
        <v>203.44500000000002</v>
      </c>
      <c r="M2914" s="3">
        <f t="shared" si="320"/>
        <v>480.87</v>
      </c>
      <c r="N2914" s="3">
        <f t="shared" si="321"/>
        <v>462.375</v>
      </c>
    </row>
    <row r="2915" spans="1:14" x14ac:dyDescent="0.35">
      <c r="A2915" s="2">
        <v>74181</v>
      </c>
      <c r="B2915" t="s">
        <v>8</v>
      </c>
      <c r="C2915">
        <v>970809</v>
      </c>
      <c r="D2915" t="s">
        <v>3074</v>
      </c>
      <c r="E2915">
        <v>983</v>
      </c>
      <c r="F2915" s="1">
        <v>43466</v>
      </c>
      <c r="G2915" s="3">
        <v>165.5</v>
      </c>
      <c r="H2915" s="3">
        <f t="shared" si="315"/>
        <v>62.89</v>
      </c>
      <c r="I2915" s="3">
        <f t="shared" si="316"/>
        <v>26.413799999999998</v>
      </c>
      <c r="J2915" s="3">
        <f t="shared" si="317"/>
        <v>87.715000000000003</v>
      </c>
      <c r="K2915" s="3">
        <f t="shared" si="318"/>
        <v>92.68</v>
      </c>
      <c r="L2915" s="3">
        <f t="shared" si="319"/>
        <v>54.615000000000002</v>
      </c>
      <c r="M2915" s="3">
        <f t="shared" si="320"/>
        <v>129.09</v>
      </c>
      <c r="N2915" s="3">
        <f t="shared" si="321"/>
        <v>124.125</v>
      </c>
    </row>
    <row r="2916" spans="1:14" x14ac:dyDescent="0.35">
      <c r="A2916" s="2">
        <v>76642</v>
      </c>
      <c r="B2916" t="s">
        <v>8</v>
      </c>
      <c r="C2916">
        <v>970810</v>
      </c>
      <c r="D2916" t="s">
        <v>3859</v>
      </c>
      <c r="E2916">
        <v>983</v>
      </c>
      <c r="F2916" s="1">
        <v>43466</v>
      </c>
      <c r="G2916" s="3">
        <v>82</v>
      </c>
      <c r="H2916" s="3">
        <f t="shared" si="315"/>
        <v>31.16</v>
      </c>
      <c r="I2916" s="3">
        <f t="shared" si="316"/>
        <v>13.087199999999999</v>
      </c>
      <c r="J2916" s="3">
        <f t="shared" si="317"/>
        <v>43.46</v>
      </c>
      <c r="K2916" s="3">
        <f t="shared" si="318"/>
        <v>45.92</v>
      </c>
      <c r="L2916" s="3">
        <f t="shared" si="319"/>
        <v>27.060000000000002</v>
      </c>
      <c r="M2916" s="3">
        <f t="shared" si="320"/>
        <v>63.96</v>
      </c>
      <c r="N2916" s="3">
        <f t="shared" si="321"/>
        <v>61.5</v>
      </c>
    </row>
    <row r="2917" spans="1:14" x14ac:dyDescent="0.35">
      <c r="A2917" s="2">
        <v>46050</v>
      </c>
      <c r="B2917" t="s">
        <v>8</v>
      </c>
      <c r="C2917">
        <v>970811</v>
      </c>
      <c r="D2917" t="s">
        <v>1148</v>
      </c>
      <c r="E2917">
        <v>975</v>
      </c>
      <c r="F2917" s="1">
        <v>43466</v>
      </c>
      <c r="G2917" s="3">
        <v>262.5</v>
      </c>
      <c r="H2917" s="3">
        <f t="shared" si="315"/>
        <v>99.75</v>
      </c>
      <c r="I2917" s="3">
        <f t="shared" si="316"/>
        <v>41.894999999999996</v>
      </c>
      <c r="J2917" s="3">
        <f t="shared" si="317"/>
        <v>139.125</v>
      </c>
      <c r="K2917" s="3">
        <f t="shared" si="318"/>
        <v>147</v>
      </c>
      <c r="L2917" s="3">
        <f t="shared" si="319"/>
        <v>86.625</v>
      </c>
      <c r="M2917" s="3">
        <f t="shared" si="320"/>
        <v>204.75</v>
      </c>
      <c r="N2917" s="3">
        <f t="shared" si="321"/>
        <v>196.875</v>
      </c>
    </row>
    <row r="2918" spans="1:14" x14ac:dyDescent="0.35">
      <c r="A2918" s="2">
        <v>72120</v>
      </c>
      <c r="B2918" t="s">
        <v>8</v>
      </c>
      <c r="C2918">
        <v>970812</v>
      </c>
      <c r="D2918" t="s">
        <v>3864</v>
      </c>
      <c r="E2918">
        <v>983</v>
      </c>
      <c r="F2918" s="1">
        <v>43466</v>
      </c>
      <c r="G2918" s="3">
        <v>30</v>
      </c>
      <c r="H2918" s="3">
        <f t="shared" si="315"/>
        <v>11.4</v>
      </c>
      <c r="I2918" s="3">
        <f t="shared" si="316"/>
        <v>4.7880000000000003</v>
      </c>
      <c r="J2918" s="3">
        <f t="shared" si="317"/>
        <v>15.9</v>
      </c>
      <c r="K2918" s="3">
        <f t="shared" si="318"/>
        <v>16.8</v>
      </c>
      <c r="L2918" s="3">
        <f t="shared" si="319"/>
        <v>9.9</v>
      </c>
      <c r="M2918" s="3">
        <f t="shared" si="320"/>
        <v>23.400000000000002</v>
      </c>
      <c r="N2918" s="3">
        <f t="shared" si="321"/>
        <v>22.5</v>
      </c>
    </row>
    <row r="2919" spans="1:14" x14ac:dyDescent="0.35">
      <c r="A2919" s="2">
        <v>46080</v>
      </c>
      <c r="B2919" t="s">
        <v>8</v>
      </c>
      <c r="C2919">
        <v>970814</v>
      </c>
      <c r="D2919" t="s">
        <v>3865</v>
      </c>
      <c r="E2919">
        <v>975</v>
      </c>
      <c r="F2919" s="1">
        <v>43466</v>
      </c>
      <c r="G2919" s="3">
        <v>313</v>
      </c>
      <c r="H2919" s="3">
        <f t="shared" si="315"/>
        <v>118.94</v>
      </c>
      <c r="I2919" s="3">
        <f t="shared" si="316"/>
        <v>49.954799999999999</v>
      </c>
      <c r="J2919" s="3">
        <f t="shared" si="317"/>
        <v>165.89000000000001</v>
      </c>
      <c r="K2919" s="3">
        <f t="shared" si="318"/>
        <v>175.28000000000003</v>
      </c>
      <c r="L2919" s="3">
        <f t="shared" si="319"/>
        <v>103.29</v>
      </c>
      <c r="M2919" s="3">
        <f t="shared" si="320"/>
        <v>244.14000000000001</v>
      </c>
      <c r="N2919" s="3">
        <f t="shared" si="321"/>
        <v>234.75</v>
      </c>
    </row>
    <row r="2920" spans="1:14" x14ac:dyDescent="0.35">
      <c r="A2920" s="2">
        <v>72114</v>
      </c>
      <c r="B2920" t="s">
        <v>8</v>
      </c>
      <c r="C2920">
        <v>970815</v>
      </c>
      <c r="D2920" t="s">
        <v>2848</v>
      </c>
      <c r="E2920">
        <v>983</v>
      </c>
      <c r="F2920" s="1">
        <v>43466</v>
      </c>
      <c r="G2920" s="3">
        <v>50</v>
      </c>
      <c r="H2920" s="3">
        <f t="shared" si="315"/>
        <v>19</v>
      </c>
      <c r="I2920" s="3">
        <f t="shared" si="316"/>
        <v>7.9799999999999995</v>
      </c>
      <c r="J2920" s="3">
        <f t="shared" si="317"/>
        <v>26.5</v>
      </c>
      <c r="K2920" s="3">
        <f t="shared" si="318"/>
        <v>28.000000000000004</v>
      </c>
      <c r="L2920" s="3">
        <f t="shared" si="319"/>
        <v>16.5</v>
      </c>
      <c r="M2920" s="3">
        <f t="shared" si="320"/>
        <v>39</v>
      </c>
      <c r="N2920" s="3">
        <f t="shared" si="321"/>
        <v>37.5</v>
      </c>
    </row>
    <row r="2921" spans="1:14" x14ac:dyDescent="0.35">
      <c r="A2921" s="2">
        <v>46083</v>
      </c>
      <c r="B2921" t="s">
        <v>8</v>
      </c>
      <c r="C2921">
        <v>970817</v>
      </c>
      <c r="D2921" t="s">
        <v>3867</v>
      </c>
      <c r="E2921">
        <v>975</v>
      </c>
      <c r="F2921" s="1">
        <v>43466</v>
      </c>
      <c r="G2921" s="3">
        <v>217.5</v>
      </c>
      <c r="H2921" s="3">
        <f t="shared" si="315"/>
        <v>82.65</v>
      </c>
      <c r="I2921" s="3">
        <f t="shared" si="316"/>
        <v>34.713000000000001</v>
      </c>
      <c r="J2921" s="3">
        <f t="shared" si="317"/>
        <v>115.27500000000001</v>
      </c>
      <c r="K2921" s="3">
        <f t="shared" si="318"/>
        <v>121.80000000000001</v>
      </c>
      <c r="L2921" s="3">
        <f t="shared" si="319"/>
        <v>71.775000000000006</v>
      </c>
      <c r="M2921" s="3">
        <f t="shared" si="320"/>
        <v>169.65</v>
      </c>
      <c r="N2921" s="3">
        <f t="shared" si="321"/>
        <v>163.125</v>
      </c>
    </row>
    <row r="2922" spans="1:14" x14ac:dyDescent="0.35">
      <c r="A2922" s="2">
        <v>46220</v>
      </c>
      <c r="B2922" t="s">
        <v>8</v>
      </c>
      <c r="C2922">
        <v>970820</v>
      </c>
      <c r="D2922" t="s">
        <v>3868</v>
      </c>
      <c r="E2922">
        <v>975</v>
      </c>
      <c r="F2922" s="1">
        <v>43466</v>
      </c>
      <c r="G2922" s="3">
        <v>210</v>
      </c>
      <c r="H2922" s="3">
        <f t="shared" si="315"/>
        <v>79.8</v>
      </c>
      <c r="I2922" s="3">
        <f t="shared" si="316"/>
        <v>33.515999999999998</v>
      </c>
      <c r="J2922" s="3">
        <f t="shared" si="317"/>
        <v>111.30000000000001</v>
      </c>
      <c r="K2922" s="3">
        <f t="shared" si="318"/>
        <v>117.60000000000001</v>
      </c>
      <c r="L2922" s="3">
        <f t="shared" si="319"/>
        <v>69.3</v>
      </c>
      <c r="M2922" s="3">
        <f t="shared" si="320"/>
        <v>163.80000000000001</v>
      </c>
      <c r="N2922" s="3">
        <f t="shared" si="321"/>
        <v>157.5</v>
      </c>
    </row>
    <row r="2923" spans="1:14" x14ac:dyDescent="0.35">
      <c r="A2923" s="2">
        <v>46250</v>
      </c>
      <c r="B2923" t="s">
        <v>8</v>
      </c>
      <c r="C2923">
        <v>970823</v>
      </c>
      <c r="D2923" t="s">
        <v>3869</v>
      </c>
      <c r="E2923">
        <v>975</v>
      </c>
      <c r="F2923" s="1">
        <v>43466</v>
      </c>
      <c r="G2923" s="3">
        <v>682.5</v>
      </c>
      <c r="H2923" s="3">
        <f t="shared" si="315"/>
        <v>259.35000000000002</v>
      </c>
      <c r="I2923" s="3">
        <f t="shared" si="316"/>
        <v>108.92700000000001</v>
      </c>
      <c r="J2923" s="3">
        <f t="shared" si="317"/>
        <v>361.72500000000002</v>
      </c>
      <c r="K2923" s="3">
        <f t="shared" si="318"/>
        <v>382.20000000000005</v>
      </c>
      <c r="L2923" s="3">
        <f t="shared" si="319"/>
        <v>225.22500000000002</v>
      </c>
      <c r="M2923" s="3">
        <f t="shared" si="320"/>
        <v>532.35</v>
      </c>
      <c r="N2923" s="3">
        <f t="shared" si="321"/>
        <v>511.875</v>
      </c>
    </row>
    <row r="2924" spans="1:14" x14ac:dyDescent="0.35">
      <c r="A2924" s="2">
        <v>46255</v>
      </c>
      <c r="B2924" t="s">
        <v>8</v>
      </c>
      <c r="C2924">
        <v>970826</v>
      </c>
      <c r="D2924" t="s">
        <v>3870</v>
      </c>
      <c r="E2924">
        <v>975</v>
      </c>
      <c r="F2924" s="1">
        <v>43466</v>
      </c>
      <c r="G2924" s="3">
        <v>1625</v>
      </c>
      <c r="H2924" s="3">
        <f t="shared" si="315"/>
        <v>617.5</v>
      </c>
      <c r="I2924" s="3">
        <f t="shared" si="316"/>
        <v>259.34999999999997</v>
      </c>
      <c r="J2924" s="3">
        <f t="shared" si="317"/>
        <v>861.25</v>
      </c>
      <c r="K2924" s="3">
        <f t="shared" si="318"/>
        <v>910.00000000000011</v>
      </c>
      <c r="L2924" s="3">
        <f t="shared" si="319"/>
        <v>536.25</v>
      </c>
      <c r="M2924" s="3">
        <f t="shared" si="320"/>
        <v>1267.5</v>
      </c>
      <c r="N2924" s="3">
        <f t="shared" si="321"/>
        <v>1218.75</v>
      </c>
    </row>
    <row r="2925" spans="1:14" x14ac:dyDescent="0.35">
      <c r="A2925" s="2">
        <v>46260</v>
      </c>
      <c r="B2925" t="s">
        <v>8</v>
      </c>
      <c r="C2925">
        <v>970829</v>
      </c>
      <c r="D2925" t="s">
        <v>3872</v>
      </c>
      <c r="E2925">
        <v>975</v>
      </c>
      <c r="F2925" s="1">
        <v>43466</v>
      </c>
      <c r="G2925" s="3">
        <v>1133.75</v>
      </c>
      <c r="H2925" s="3">
        <f t="shared" si="315"/>
        <v>430.82499999999999</v>
      </c>
      <c r="I2925" s="3">
        <f t="shared" si="316"/>
        <v>180.94649999999999</v>
      </c>
      <c r="J2925" s="3">
        <f t="shared" si="317"/>
        <v>600.88750000000005</v>
      </c>
      <c r="K2925" s="3">
        <f t="shared" si="318"/>
        <v>634.90000000000009</v>
      </c>
      <c r="L2925" s="3">
        <f t="shared" si="319"/>
        <v>374.13750000000005</v>
      </c>
      <c r="M2925" s="3">
        <f t="shared" si="320"/>
        <v>884.32500000000005</v>
      </c>
      <c r="N2925" s="3">
        <f t="shared" si="321"/>
        <v>850.3125</v>
      </c>
    </row>
    <row r="2926" spans="1:14" x14ac:dyDescent="0.35">
      <c r="A2926" s="2">
        <v>72192</v>
      </c>
      <c r="B2926" t="s">
        <v>8</v>
      </c>
      <c r="C2926">
        <v>970830</v>
      </c>
      <c r="D2926" t="s">
        <v>2992</v>
      </c>
      <c r="E2926">
        <v>983</v>
      </c>
      <c r="F2926" s="1">
        <v>43466</v>
      </c>
      <c r="G2926" s="3">
        <v>150</v>
      </c>
      <c r="H2926" s="3">
        <f t="shared" si="315"/>
        <v>57</v>
      </c>
      <c r="I2926" s="3">
        <f t="shared" si="316"/>
        <v>23.939999999999998</v>
      </c>
      <c r="J2926" s="3">
        <f t="shared" si="317"/>
        <v>79.5</v>
      </c>
      <c r="K2926" s="3">
        <f t="shared" si="318"/>
        <v>84.000000000000014</v>
      </c>
      <c r="L2926" s="3">
        <f t="shared" si="319"/>
        <v>49.5</v>
      </c>
      <c r="M2926" s="3">
        <f t="shared" si="320"/>
        <v>117</v>
      </c>
      <c r="N2926" s="3">
        <f t="shared" si="321"/>
        <v>112.5</v>
      </c>
    </row>
    <row r="2927" spans="1:14" x14ac:dyDescent="0.35">
      <c r="A2927" s="2">
        <v>72193</v>
      </c>
      <c r="B2927" t="s">
        <v>8</v>
      </c>
      <c r="C2927">
        <v>970831</v>
      </c>
      <c r="D2927" t="s">
        <v>2993</v>
      </c>
      <c r="E2927">
        <v>983</v>
      </c>
      <c r="F2927" s="1">
        <v>43466</v>
      </c>
      <c r="G2927" s="3">
        <v>160</v>
      </c>
      <c r="H2927" s="3">
        <f t="shared" si="315"/>
        <v>60.8</v>
      </c>
      <c r="I2927" s="3">
        <f t="shared" si="316"/>
        <v>25.535999999999998</v>
      </c>
      <c r="J2927" s="3">
        <f t="shared" si="317"/>
        <v>84.800000000000011</v>
      </c>
      <c r="K2927" s="3">
        <f t="shared" si="318"/>
        <v>89.600000000000009</v>
      </c>
      <c r="L2927" s="3">
        <f t="shared" si="319"/>
        <v>52.800000000000004</v>
      </c>
      <c r="M2927" s="3">
        <f t="shared" si="320"/>
        <v>124.80000000000001</v>
      </c>
      <c r="N2927" s="3">
        <f t="shared" si="321"/>
        <v>120</v>
      </c>
    </row>
    <row r="2928" spans="1:14" x14ac:dyDescent="0.35">
      <c r="A2928" s="2">
        <v>46320</v>
      </c>
      <c r="B2928" t="s">
        <v>8</v>
      </c>
      <c r="C2928">
        <v>970832</v>
      </c>
      <c r="D2928" t="s">
        <v>3873</v>
      </c>
      <c r="E2928">
        <v>975</v>
      </c>
      <c r="F2928" s="1">
        <v>43466</v>
      </c>
      <c r="G2928" s="3">
        <v>547.5</v>
      </c>
      <c r="H2928" s="3">
        <f t="shared" si="315"/>
        <v>208.05</v>
      </c>
      <c r="I2928" s="3">
        <f t="shared" si="316"/>
        <v>87.381</v>
      </c>
      <c r="J2928" s="3">
        <f t="shared" si="317"/>
        <v>290.17500000000001</v>
      </c>
      <c r="K2928" s="3">
        <f t="shared" si="318"/>
        <v>306.60000000000002</v>
      </c>
      <c r="L2928" s="3">
        <f t="shared" si="319"/>
        <v>180.67500000000001</v>
      </c>
      <c r="M2928" s="3">
        <f t="shared" si="320"/>
        <v>427.05</v>
      </c>
      <c r="N2928" s="3">
        <f t="shared" si="321"/>
        <v>410.625</v>
      </c>
    </row>
    <row r="2929" spans="1:14" x14ac:dyDescent="0.35">
      <c r="A2929" s="2">
        <v>72194</v>
      </c>
      <c r="B2929" t="s">
        <v>8</v>
      </c>
      <c r="C2929">
        <v>970833</v>
      </c>
      <c r="D2929" t="s">
        <v>2994</v>
      </c>
      <c r="E2929">
        <v>983</v>
      </c>
      <c r="F2929" s="1">
        <v>43466</v>
      </c>
      <c r="G2929" s="3">
        <v>170</v>
      </c>
      <c r="H2929" s="3">
        <f t="shared" si="315"/>
        <v>64.599999999999994</v>
      </c>
      <c r="I2929" s="3">
        <f t="shared" si="316"/>
        <v>27.131999999999998</v>
      </c>
      <c r="J2929" s="3">
        <f t="shared" si="317"/>
        <v>90.100000000000009</v>
      </c>
      <c r="K2929" s="3">
        <f t="shared" si="318"/>
        <v>95.2</v>
      </c>
      <c r="L2929" s="3">
        <f t="shared" si="319"/>
        <v>56.1</v>
      </c>
      <c r="M2929" s="3">
        <f t="shared" si="320"/>
        <v>132.6</v>
      </c>
      <c r="N2929" s="3">
        <f t="shared" si="321"/>
        <v>127.5</v>
      </c>
    </row>
    <row r="2930" spans="1:14" x14ac:dyDescent="0.35">
      <c r="A2930" s="2">
        <v>73719</v>
      </c>
      <c r="B2930" t="s">
        <v>8</v>
      </c>
      <c r="C2930">
        <v>970834</v>
      </c>
      <c r="D2930" t="s">
        <v>3874</v>
      </c>
      <c r="E2930">
        <v>983</v>
      </c>
      <c r="F2930" s="1">
        <v>43466</v>
      </c>
      <c r="G2930" s="3">
        <v>190.5</v>
      </c>
      <c r="H2930" s="3">
        <f t="shared" si="315"/>
        <v>72.39</v>
      </c>
      <c r="I2930" s="3">
        <f t="shared" si="316"/>
        <v>30.4038</v>
      </c>
      <c r="J2930" s="3">
        <f t="shared" si="317"/>
        <v>100.965</v>
      </c>
      <c r="K2930" s="3">
        <f t="shared" si="318"/>
        <v>106.68</v>
      </c>
      <c r="L2930" s="3">
        <f t="shared" si="319"/>
        <v>62.865000000000002</v>
      </c>
      <c r="M2930" s="3">
        <f t="shared" si="320"/>
        <v>148.59</v>
      </c>
      <c r="N2930" s="3">
        <f t="shared" si="321"/>
        <v>142.875</v>
      </c>
    </row>
    <row r="2931" spans="1:14" x14ac:dyDescent="0.35">
      <c r="A2931" s="2">
        <v>46910</v>
      </c>
      <c r="B2931" t="s">
        <v>8</v>
      </c>
      <c r="C2931">
        <v>970835</v>
      </c>
      <c r="D2931" t="s">
        <v>3875</v>
      </c>
      <c r="E2931">
        <v>975</v>
      </c>
      <c r="F2931" s="1">
        <v>43466</v>
      </c>
      <c r="G2931" s="3">
        <v>245.75</v>
      </c>
      <c r="H2931" s="3">
        <f t="shared" si="315"/>
        <v>93.385000000000005</v>
      </c>
      <c r="I2931" s="3">
        <f t="shared" si="316"/>
        <v>39.221699999999998</v>
      </c>
      <c r="J2931" s="3">
        <f t="shared" si="317"/>
        <v>130.2475</v>
      </c>
      <c r="K2931" s="3">
        <f t="shared" si="318"/>
        <v>137.62</v>
      </c>
      <c r="L2931" s="3">
        <f t="shared" si="319"/>
        <v>81.097500000000011</v>
      </c>
      <c r="M2931" s="3">
        <f t="shared" si="320"/>
        <v>191.685</v>
      </c>
      <c r="N2931" s="3">
        <f t="shared" si="321"/>
        <v>184.3125</v>
      </c>
    </row>
    <row r="2932" spans="1:14" x14ac:dyDescent="0.35">
      <c r="A2932" s="2">
        <v>73719</v>
      </c>
      <c r="B2932" t="s">
        <v>8</v>
      </c>
      <c r="C2932">
        <v>970836</v>
      </c>
      <c r="D2932" t="s">
        <v>3876</v>
      </c>
      <c r="E2932">
        <v>983</v>
      </c>
      <c r="F2932" s="1">
        <v>43466</v>
      </c>
      <c r="G2932" s="3">
        <v>190.5</v>
      </c>
      <c r="H2932" s="3">
        <f t="shared" si="315"/>
        <v>72.39</v>
      </c>
      <c r="I2932" s="3">
        <f t="shared" si="316"/>
        <v>30.4038</v>
      </c>
      <c r="J2932" s="3">
        <f t="shared" si="317"/>
        <v>100.965</v>
      </c>
      <c r="K2932" s="3">
        <f t="shared" si="318"/>
        <v>106.68</v>
      </c>
      <c r="L2932" s="3">
        <f t="shared" si="319"/>
        <v>62.865000000000002</v>
      </c>
      <c r="M2932" s="3">
        <f t="shared" si="320"/>
        <v>148.59</v>
      </c>
      <c r="N2932" s="3">
        <f t="shared" si="321"/>
        <v>142.875</v>
      </c>
    </row>
    <row r="2933" spans="1:14" x14ac:dyDescent="0.35">
      <c r="A2933" s="2">
        <v>73718</v>
      </c>
      <c r="B2933" t="s">
        <v>8</v>
      </c>
      <c r="C2933">
        <v>970837</v>
      </c>
      <c r="D2933" t="s">
        <v>3877</v>
      </c>
      <c r="E2933">
        <v>983</v>
      </c>
      <c r="F2933" s="1">
        <v>43466</v>
      </c>
      <c r="G2933" s="3">
        <v>190.5</v>
      </c>
      <c r="H2933" s="3">
        <f t="shared" si="315"/>
        <v>72.39</v>
      </c>
      <c r="I2933" s="3">
        <f t="shared" si="316"/>
        <v>30.4038</v>
      </c>
      <c r="J2933" s="3">
        <f t="shared" si="317"/>
        <v>100.965</v>
      </c>
      <c r="K2933" s="3">
        <f t="shared" si="318"/>
        <v>106.68</v>
      </c>
      <c r="L2933" s="3">
        <f t="shared" si="319"/>
        <v>62.865000000000002</v>
      </c>
      <c r="M2933" s="3">
        <f t="shared" si="320"/>
        <v>148.59</v>
      </c>
      <c r="N2933" s="3">
        <f t="shared" si="321"/>
        <v>142.875</v>
      </c>
    </row>
    <row r="2934" spans="1:14" x14ac:dyDescent="0.35">
      <c r="A2934" s="2">
        <v>46922</v>
      </c>
      <c r="B2934" t="s">
        <v>8</v>
      </c>
      <c r="C2934">
        <v>970838</v>
      </c>
      <c r="D2934" t="s">
        <v>182</v>
      </c>
      <c r="E2934">
        <v>975</v>
      </c>
      <c r="F2934" s="1">
        <v>43466</v>
      </c>
      <c r="G2934" s="3">
        <v>252</v>
      </c>
      <c r="H2934" s="3">
        <f t="shared" si="315"/>
        <v>95.76</v>
      </c>
      <c r="I2934" s="3">
        <f t="shared" si="316"/>
        <v>40.219200000000001</v>
      </c>
      <c r="J2934" s="3">
        <f t="shared" si="317"/>
        <v>133.56</v>
      </c>
      <c r="K2934" s="3">
        <f t="shared" si="318"/>
        <v>141.12</v>
      </c>
      <c r="L2934" s="3">
        <f t="shared" si="319"/>
        <v>83.160000000000011</v>
      </c>
      <c r="M2934" s="3">
        <f t="shared" si="320"/>
        <v>196.56</v>
      </c>
      <c r="N2934" s="3">
        <f t="shared" si="321"/>
        <v>189</v>
      </c>
    </row>
    <row r="2935" spans="1:14" x14ac:dyDescent="0.35">
      <c r="A2935" s="2">
        <v>73720</v>
      </c>
      <c r="B2935" t="s">
        <v>8</v>
      </c>
      <c r="C2935">
        <v>970839</v>
      </c>
      <c r="D2935" t="s">
        <v>3879</v>
      </c>
      <c r="E2935">
        <v>983</v>
      </c>
      <c r="F2935" s="1">
        <v>43466</v>
      </c>
      <c r="G2935" s="3">
        <v>231</v>
      </c>
      <c r="H2935" s="3">
        <f t="shared" si="315"/>
        <v>87.78</v>
      </c>
      <c r="I2935" s="3">
        <f t="shared" si="316"/>
        <v>36.867599999999996</v>
      </c>
      <c r="J2935" s="3">
        <f t="shared" si="317"/>
        <v>122.43</v>
      </c>
      <c r="K2935" s="3">
        <f t="shared" si="318"/>
        <v>129.36000000000001</v>
      </c>
      <c r="L2935" s="3">
        <f t="shared" si="319"/>
        <v>76.23</v>
      </c>
      <c r="M2935" s="3">
        <f t="shared" si="320"/>
        <v>180.18</v>
      </c>
      <c r="N2935" s="3">
        <f t="shared" si="321"/>
        <v>173.25</v>
      </c>
    </row>
    <row r="2936" spans="1:14" x14ac:dyDescent="0.35">
      <c r="A2936" s="2">
        <v>73722</v>
      </c>
      <c r="B2936" t="s">
        <v>8</v>
      </c>
      <c r="C2936">
        <v>970840</v>
      </c>
      <c r="D2936" t="s">
        <v>3880</v>
      </c>
      <c r="E2936">
        <v>983</v>
      </c>
      <c r="F2936" s="1">
        <v>43466</v>
      </c>
      <c r="G2936" s="3">
        <v>168</v>
      </c>
      <c r="H2936" s="3">
        <f t="shared" si="315"/>
        <v>63.84</v>
      </c>
      <c r="I2936" s="3">
        <f t="shared" si="316"/>
        <v>26.812799999999999</v>
      </c>
      <c r="J2936" s="3">
        <f t="shared" si="317"/>
        <v>89.04</v>
      </c>
      <c r="K2936" s="3">
        <f t="shared" si="318"/>
        <v>94.080000000000013</v>
      </c>
      <c r="L2936" s="3">
        <f t="shared" si="319"/>
        <v>55.440000000000005</v>
      </c>
      <c r="M2936" s="3">
        <f t="shared" si="320"/>
        <v>131.04</v>
      </c>
      <c r="N2936" s="3">
        <f t="shared" si="321"/>
        <v>126</v>
      </c>
    </row>
    <row r="2937" spans="1:14" x14ac:dyDescent="0.35">
      <c r="A2937" s="2">
        <v>46930</v>
      </c>
      <c r="B2937" t="s">
        <v>8</v>
      </c>
      <c r="C2937">
        <v>970841</v>
      </c>
      <c r="D2937" t="s">
        <v>3881</v>
      </c>
      <c r="E2937">
        <v>975</v>
      </c>
      <c r="F2937" s="1">
        <v>43466</v>
      </c>
      <c r="G2937" s="3">
        <v>300</v>
      </c>
      <c r="H2937" s="3">
        <f t="shared" si="315"/>
        <v>114</v>
      </c>
      <c r="I2937" s="3">
        <f t="shared" si="316"/>
        <v>47.879999999999995</v>
      </c>
      <c r="J2937" s="3">
        <f t="shared" si="317"/>
        <v>159</v>
      </c>
      <c r="K2937" s="3">
        <f t="shared" si="318"/>
        <v>168.00000000000003</v>
      </c>
      <c r="L2937" s="3">
        <f t="shared" si="319"/>
        <v>99</v>
      </c>
      <c r="M2937" s="3">
        <f t="shared" si="320"/>
        <v>234</v>
      </c>
      <c r="N2937" s="3">
        <f t="shared" si="321"/>
        <v>225</v>
      </c>
    </row>
    <row r="2938" spans="1:14" x14ac:dyDescent="0.35">
      <c r="A2938" s="2">
        <v>73721</v>
      </c>
      <c r="B2938" t="s">
        <v>8</v>
      </c>
      <c r="C2938">
        <v>970842</v>
      </c>
      <c r="D2938" t="s">
        <v>3882</v>
      </c>
      <c r="E2938">
        <v>983</v>
      </c>
      <c r="F2938" s="1">
        <v>43466</v>
      </c>
      <c r="G2938" s="3">
        <v>190.5</v>
      </c>
      <c r="H2938" s="3">
        <f t="shared" si="315"/>
        <v>72.39</v>
      </c>
      <c r="I2938" s="3">
        <f t="shared" si="316"/>
        <v>30.4038</v>
      </c>
      <c r="J2938" s="3">
        <f t="shared" si="317"/>
        <v>100.965</v>
      </c>
      <c r="K2938" s="3">
        <f t="shared" si="318"/>
        <v>106.68</v>
      </c>
      <c r="L2938" s="3">
        <f t="shared" si="319"/>
        <v>62.865000000000002</v>
      </c>
      <c r="M2938" s="3">
        <f t="shared" si="320"/>
        <v>148.59</v>
      </c>
      <c r="N2938" s="3">
        <f t="shared" si="321"/>
        <v>142.875</v>
      </c>
    </row>
    <row r="2939" spans="1:14" x14ac:dyDescent="0.35">
      <c r="A2939" s="2">
        <v>73723</v>
      </c>
      <c r="B2939" t="s">
        <v>8</v>
      </c>
      <c r="C2939">
        <v>970843</v>
      </c>
      <c r="D2939" t="s">
        <v>3883</v>
      </c>
      <c r="E2939">
        <v>983</v>
      </c>
      <c r="F2939" s="1">
        <v>43466</v>
      </c>
      <c r="G2939" s="3">
        <v>231</v>
      </c>
      <c r="H2939" s="3">
        <f t="shared" si="315"/>
        <v>87.78</v>
      </c>
      <c r="I2939" s="3">
        <f t="shared" si="316"/>
        <v>36.867599999999996</v>
      </c>
      <c r="J2939" s="3">
        <f t="shared" si="317"/>
        <v>122.43</v>
      </c>
      <c r="K2939" s="3">
        <f t="shared" si="318"/>
        <v>129.36000000000001</v>
      </c>
      <c r="L2939" s="3">
        <f t="shared" si="319"/>
        <v>76.23</v>
      </c>
      <c r="M2939" s="3">
        <f t="shared" si="320"/>
        <v>180.18</v>
      </c>
      <c r="N2939" s="3">
        <f t="shared" si="321"/>
        <v>173.25</v>
      </c>
    </row>
    <row r="2940" spans="1:14" x14ac:dyDescent="0.35">
      <c r="A2940" s="2">
        <v>47000</v>
      </c>
      <c r="B2940" t="s">
        <v>8</v>
      </c>
      <c r="C2940">
        <v>970844</v>
      </c>
      <c r="D2940" t="s">
        <v>3884</v>
      </c>
      <c r="E2940">
        <v>975</v>
      </c>
      <c r="F2940" s="1">
        <v>43466</v>
      </c>
      <c r="G2940" s="3">
        <v>976.5</v>
      </c>
      <c r="H2940" s="3">
        <f t="shared" si="315"/>
        <v>371.07</v>
      </c>
      <c r="I2940" s="3">
        <f t="shared" si="316"/>
        <v>155.8494</v>
      </c>
      <c r="J2940" s="3">
        <f t="shared" si="317"/>
        <v>517.54500000000007</v>
      </c>
      <c r="K2940" s="3">
        <f t="shared" si="318"/>
        <v>546.84</v>
      </c>
      <c r="L2940" s="3">
        <f t="shared" si="319"/>
        <v>322.245</v>
      </c>
      <c r="M2940" s="3">
        <f t="shared" si="320"/>
        <v>761.67000000000007</v>
      </c>
      <c r="N2940" s="3">
        <f t="shared" si="321"/>
        <v>732.375</v>
      </c>
    </row>
    <row r="2941" spans="1:14" x14ac:dyDescent="0.35">
      <c r="A2941" s="2">
        <v>73219</v>
      </c>
      <c r="B2941" t="s">
        <v>8</v>
      </c>
      <c r="C2941">
        <v>970845</v>
      </c>
      <c r="D2941" t="s">
        <v>3885</v>
      </c>
      <c r="E2941">
        <v>983</v>
      </c>
      <c r="F2941" s="1">
        <v>43466</v>
      </c>
      <c r="G2941" s="3">
        <v>190.5</v>
      </c>
      <c r="H2941" s="3">
        <f t="shared" si="315"/>
        <v>72.39</v>
      </c>
      <c r="I2941" s="3">
        <f t="shared" si="316"/>
        <v>30.4038</v>
      </c>
      <c r="J2941" s="3">
        <f t="shared" si="317"/>
        <v>100.965</v>
      </c>
      <c r="K2941" s="3">
        <f t="shared" si="318"/>
        <v>106.68</v>
      </c>
      <c r="L2941" s="3">
        <f t="shared" si="319"/>
        <v>62.865000000000002</v>
      </c>
      <c r="M2941" s="3">
        <f t="shared" si="320"/>
        <v>148.59</v>
      </c>
      <c r="N2941" s="3">
        <f t="shared" si="321"/>
        <v>142.875</v>
      </c>
    </row>
    <row r="2942" spans="1:14" x14ac:dyDescent="0.35">
      <c r="A2942" s="2">
        <v>73220</v>
      </c>
      <c r="B2942" t="s">
        <v>8</v>
      </c>
      <c r="C2942">
        <v>970846</v>
      </c>
      <c r="D2942" t="s">
        <v>3886</v>
      </c>
      <c r="E2942">
        <v>983</v>
      </c>
      <c r="F2942" s="1">
        <v>43466</v>
      </c>
      <c r="G2942" s="3">
        <v>231</v>
      </c>
      <c r="H2942" s="3">
        <f t="shared" si="315"/>
        <v>87.78</v>
      </c>
      <c r="I2942" s="3">
        <f t="shared" si="316"/>
        <v>36.867599999999996</v>
      </c>
      <c r="J2942" s="3">
        <f t="shared" si="317"/>
        <v>122.43</v>
      </c>
      <c r="K2942" s="3">
        <f t="shared" si="318"/>
        <v>129.36000000000001</v>
      </c>
      <c r="L2942" s="3">
        <f t="shared" si="319"/>
        <v>76.23</v>
      </c>
      <c r="M2942" s="3">
        <f t="shared" si="320"/>
        <v>180.18</v>
      </c>
      <c r="N2942" s="3">
        <f t="shared" si="321"/>
        <v>173.25</v>
      </c>
    </row>
    <row r="2943" spans="1:14" x14ac:dyDescent="0.35">
      <c r="A2943" s="2">
        <v>47562</v>
      </c>
      <c r="B2943" t="s">
        <v>8</v>
      </c>
      <c r="C2943">
        <v>970847</v>
      </c>
      <c r="D2943" t="s">
        <v>3887</v>
      </c>
      <c r="E2943">
        <v>975</v>
      </c>
      <c r="F2943" s="1">
        <v>43466</v>
      </c>
      <c r="G2943" s="3">
        <v>1797.5</v>
      </c>
      <c r="H2943" s="3">
        <f t="shared" si="315"/>
        <v>683.05</v>
      </c>
      <c r="I2943" s="3">
        <f t="shared" si="316"/>
        <v>286.88099999999997</v>
      </c>
      <c r="J2943" s="3">
        <f t="shared" si="317"/>
        <v>952.67500000000007</v>
      </c>
      <c r="K2943" s="3">
        <f t="shared" si="318"/>
        <v>1006.6000000000001</v>
      </c>
      <c r="L2943" s="3">
        <f t="shared" si="319"/>
        <v>593.17500000000007</v>
      </c>
      <c r="M2943" s="3">
        <f t="shared" si="320"/>
        <v>1402.05</v>
      </c>
      <c r="N2943" s="3">
        <f t="shared" si="321"/>
        <v>1348.125</v>
      </c>
    </row>
    <row r="2944" spans="1:14" x14ac:dyDescent="0.35">
      <c r="A2944" s="2">
        <v>73219</v>
      </c>
      <c r="B2944" t="s">
        <v>8</v>
      </c>
      <c r="C2944">
        <v>970848</v>
      </c>
      <c r="D2944" t="s">
        <v>3889</v>
      </c>
      <c r="E2944">
        <v>983</v>
      </c>
      <c r="F2944" s="1">
        <v>43466</v>
      </c>
      <c r="G2944" s="3">
        <v>190.5</v>
      </c>
      <c r="H2944" s="3">
        <f t="shared" si="315"/>
        <v>72.39</v>
      </c>
      <c r="I2944" s="3">
        <f t="shared" si="316"/>
        <v>30.4038</v>
      </c>
      <c r="J2944" s="3">
        <f t="shared" si="317"/>
        <v>100.965</v>
      </c>
      <c r="K2944" s="3">
        <f t="shared" si="318"/>
        <v>106.68</v>
      </c>
      <c r="L2944" s="3">
        <f t="shared" si="319"/>
        <v>62.865000000000002</v>
      </c>
      <c r="M2944" s="3">
        <f t="shared" si="320"/>
        <v>148.59</v>
      </c>
      <c r="N2944" s="3">
        <f t="shared" si="321"/>
        <v>142.875</v>
      </c>
    </row>
    <row r="2945" spans="1:14" x14ac:dyDescent="0.35">
      <c r="A2945" s="2">
        <v>73218</v>
      </c>
      <c r="B2945" t="s">
        <v>8</v>
      </c>
      <c r="C2945">
        <v>970849</v>
      </c>
      <c r="D2945" t="s">
        <v>3890</v>
      </c>
      <c r="E2945">
        <v>983</v>
      </c>
      <c r="F2945" s="1">
        <v>43466</v>
      </c>
      <c r="G2945" s="3">
        <v>141.75</v>
      </c>
      <c r="H2945" s="3">
        <f t="shared" si="315"/>
        <v>53.865000000000002</v>
      </c>
      <c r="I2945" s="3">
        <f t="shared" si="316"/>
        <v>22.6233</v>
      </c>
      <c r="J2945" s="3">
        <f t="shared" si="317"/>
        <v>75.127499999999998</v>
      </c>
      <c r="K2945" s="3">
        <f t="shared" si="318"/>
        <v>79.38000000000001</v>
      </c>
      <c r="L2945" s="3">
        <f t="shared" si="319"/>
        <v>46.777500000000003</v>
      </c>
      <c r="M2945" s="3">
        <f t="shared" si="320"/>
        <v>110.565</v>
      </c>
      <c r="N2945" s="3">
        <f t="shared" si="321"/>
        <v>106.3125</v>
      </c>
    </row>
    <row r="2946" spans="1:14" x14ac:dyDescent="0.35">
      <c r="A2946" s="2">
        <v>47563</v>
      </c>
      <c r="B2946" t="s">
        <v>8</v>
      </c>
      <c r="C2946">
        <v>970850</v>
      </c>
      <c r="D2946" t="s">
        <v>3891</v>
      </c>
      <c r="E2946">
        <v>975</v>
      </c>
      <c r="F2946" s="1">
        <v>45292</v>
      </c>
      <c r="G2946" s="3">
        <v>1600</v>
      </c>
      <c r="H2946" s="3">
        <f t="shared" si="315"/>
        <v>608</v>
      </c>
      <c r="I2946" s="3">
        <f t="shared" si="316"/>
        <v>255.35999999999999</v>
      </c>
      <c r="J2946" s="3">
        <f t="shared" si="317"/>
        <v>848</v>
      </c>
      <c r="K2946" s="3">
        <f t="shared" si="318"/>
        <v>896.00000000000011</v>
      </c>
      <c r="L2946" s="3">
        <f t="shared" si="319"/>
        <v>528</v>
      </c>
      <c r="M2946" s="3">
        <f t="shared" si="320"/>
        <v>1248</v>
      </c>
      <c r="N2946" s="3">
        <f t="shared" si="321"/>
        <v>1200</v>
      </c>
    </row>
    <row r="2947" spans="1:14" x14ac:dyDescent="0.35">
      <c r="A2947" s="2">
        <v>73220</v>
      </c>
      <c r="B2947" t="s">
        <v>8</v>
      </c>
      <c r="C2947">
        <v>970851</v>
      </c>
      <c r="D2947" t="s">
        <v>3893</v>
      </c>
      <c r="E2947">
        <v>983</v>
      </c>
      <c r="F2947" s="1">
        <v>43466</v>
      </c>
      <c r="G2947" s="3">
        <v>231</v>
      </c>
      <c r="H2947" s="3">
        <f t="shared" ref="H2947:H3010" si="322">+G2947*0.38</f>
        <v>87.78</v>
      </c>
      <c r="I2947" s="3">
        <f t="shared" ref="I2947:I3010" si="323">+H2947*0.42</f>
        <v>36.867599999999996</v>
      </c>
      <c r="J2947" s="3">
        <f t="shared" ref="J2947:J3010" si="324">+G2947*0.53</f>
        <v>122.43</v>
      </c>
      <c r="K2947" s="3">
        <f t="shared" ref="K2947:K3010" si="325">+G2947*0.56</f>
        <v>129.36000000000001</v>
      </c>
      <c r="L2947" s="3">
        <f t="shared" ref="L2947:L3010" si="326">+G2947*0.33</f>
        <v>76.23</v>
      </c>
      <c r="M2947" s="3">
        <f t="shared" ref="M2947:M3010" si="327">+G2947*0.78</f>
        <v>180.18</v>
      </c>
      <c r="N2947" s="3">
        <f t="shared" ref="N2947:N3010" si="328">+G2947*0.75</f>
        <v>173.25</v>
      </c>
    </row>
    <row r="2948" spans="1:14" x14ac:dyDescent="0.35">
      <c r="A2948" s="2">
        <v>73223</v>
      </c>
      <c r="B2948" t="s">
        <v>8</v>
      </c>
      <c r="C2948">
        <v>970852</v>
      </c>
      <c r="D2948" t="s">
        <v>3894</v>
      </c>
      <c r="E2948">
        <v>983</v>
      </c>
      <c r="F2948" s="1">
        <v>43466</v>
      </c>
      <c r="G2948" s="3">
        <v>231</v>
      </c>
      <c r="H2948" s="3">
        <f t="shared" si="322"/>
        <v>87.78</v>
      </c>
      <c r="I2948" s="3">
        <f t="shared" si="323"/>
        <v>36.867599999999996</v>
      </c>
      <c r="J2948" s="3">
        <f t="shared" si="324"/>
        <v>122.43</v>
      </c>
      <c r="K2948" s="3">
        <f t="shared" si="325"/>
        <v>129.36000000000001</v>
      </c>
      <c r="L2948" s="3">
        <f t="shared" si="326"/>
        <v>76.23</v>
      </c>
      <c r="M2948" s="3">
        <f t="shared" si="327"/>
        <v>180.18</v>
      </c>
      <c r="N2948" s="3">
        <f t="shared" si="328"/>
        <v>173.25</v>
      </c>
    </row>
    <row r="2949" spans="1:14" x14ac:dyDescent="0.35">
      <c r="A2949" s="2">
        <v>47600</v>
      </c>
      <c r="B2949" t="s">
        <v>8</v>
      </c>
      <c r="C2949">
        <v>970853</v>
      </c>
      <c r="D2949" t="s">
        <v>3895</v>
      </c>
      <c r="E2949">
        <v>975</v>
      </c>
      <c r="F2949" s="1">
        <v>43466</v>
      </c>
      <c r="G2949" s="3">
        <v>3000</v>
      </c>
      <c r="H2949" s="3">
        <f t="shared" si="322"/>
        <v>1140</v>
      </c>
      <c r="I2949" s="3">
        <f t="shared" si="323"/>
        <v>478.79999999999995</v>
      </c>
      <c r="J2949" s="3">
        <f t="shared" si="324"/>
        <v>1590</v>
      </c>
      <c r="K2949" s="3">
        <f t="shared" si="325"/>
        <v>1680.0000000000002</v>
      </c>
      <c r="L2949" s="3">
        <f t="shared" si="326"/>
        <v>990</v>
      </c>
      <c r="M2949" s="3">
        <f t="shared" si="327"/>
        <v>2340</v>
      </c>
      <c r="N2949" s="3">
        <f t="shared" si="328"/>
        <v>2250</v>
      </c>
    </row>
    <row r="2950" spans="1:14" x14ac:dyDescent="0.35">
      <c r="A2950" s="2">
        <v>73222</v>
      </c>
      <c r="B2950" t="s">
        <v>8</v>
      </c>
      <c r="C2950">
        <v>970854</v>
      </c>
      <c r="D2950" t="s">
        <v>3897</v>
      </c>
      <c r="E2950">
        <v>983</v>
      </c>
      <c r="F2950" s="1">
        <v>43466</v>
      </c>
      <c r="G2950" s="3">
        <v>190.5</v>
      </c>
      <c r="H2950" s="3">
        <f t="shared" si="322"/>
        <v>72.39</v>
      </c>
      <c r="I2950" s="3">
        <f t="shared" si="323"/>
        <v>30.4038</v>
      </c>
      <c r="J2950" s="3">
        <f t="shared" si="324"/>
        <v>100.965</v>
      </c>
      <c r="K2950" s="3">
        <f t="shared" si="325"/>
        <v>106.68</v>
      </c>
      <c r="L2950" s="3">
        <f t="shared" si="326"/>
        <v>62.865000000000002</v>
      </c>
      <c r="M2950" s="3">
        <f t="shared" si="327"/>
        <v>148.59</v>
      </c>
      <c r="N2950" s="3">
        <f t="shared" si="328"/>
        <v>142.875</v>
      </c>
    </row>
    <row r="2951" spans="1:14" x14ac:dyDescent="0.35">
      <c r="A2951" s="2">
        <v>73221</v>
      </c>
      <c r="B2951" t="s">
        <v>8</v>
      </c>
      <c r="C2951">
        <v>970855</v>
      </c>
      <c r="D2951" t="s">
        <v>3898</v>
      </c>
      <c r="E2951">
        <v>983</v>
      </c>
      <c r="F2951" s="1">
        <v>43466</v>
      </c>
      <c r="G2951" s="3">
        <v>141.75</v>
      </c>
      <c r="H2951" s="3">
        <f t="shared" si="322"/>
        <v>53.865000000000002</v>
      </c>
      <c r="I2951" s="3">
        <f t="shared" si="323"/>
        <v>22.6233</v>
      </c>
      <c r="J2951" s="3">
        <f t="shared" si="324"/>
        <v>75.127499999999998</v>
      </c>
      <c r="K2951" s="3">
        <f t="shared" si="325"/>
        <v>79.38000000000001</v>
      </c>
      <c r="L2951" s="3">
        <f t="shared" si="326"/>
        <v>46.777500000000003</v>
      </c>
      <c r="M2951" s="3">
        <f t="shared" si="327"/>
        <v>110.565</v>
      </c>
      <c r="N2951" s="3">
        <f t="shared" si="328"/>
        <v>106.3125</v>
      </c>
    </row>
    <row r="2952" spans="1:14" x14ac:dyDescent="0.35">
      <c r="A2952" s="2">
        <v>49000</v>
      </c>
      <c r="B2952" t="s">
        <v>8</v>
      </c>
      <c r="C2952">
        <v>970856</v>
      </c>
      <c r="D2952" t="s">
        <v>3899</v>
      </c>
      <c r="E2952">
        <v>975</v>
      </c>
      <c r="F2952" s="1">
        <v>43466</v>
      </c>
      <c r="G2952" s="3">
        <v>1378.75</v>
      </c>
      <c r="H2952" s="3">
        <f t="shared" si="322"/>
        <v>523.92499999999995</v>
      </c>
      <c r="I2952" s="3">
        <f t="shared" si="323"/>
        <v>220.04849999999996</v>
      </c>
      <c r="J2952" s="3">
        <f t="shared" si="324"/>
        <v>730.73750000000007</v>
      </c>
      <c r="K2952" s="3">
        <f t="shared" si="325"/>
        <v>772.1</v>
      </c>
      <c r="L2952" s="3">
        <f t="shared" si="326"/>
        <v>454.98750000000001</v>
      </c>
      <c r="M2952" s="3">
        <f t="shared" si="327"/>
        <v>1075.425</v>
      </c>
      <c r="N2952" s="3">
        <f t="shared" si="328"/>
        <v>1034.0625</v>
      </c>
    </row>
    <row r="2953" spans="1:14" x14ac:dyDescent="0.35">
      <c r="A2953" s="2">
        <v>73223</v>
      </c>
      <c r="B2953" t="s">
        <v>8</v>
      </c>
      <c r="C2953">
        <v>970857</v>
      </c>
      <c r="D2953" t="s">
        <v>3900</v>
      </c>
      <c r="E2953">
        <v>983</v>
      </c>
      <c r="F2953" s="1">
        <v>43466</v>
      </c>
      <c r="G2953" s="3">
        <v>231</v>
      </c>
      <c r="H2953" s="3">
        <f t="shared" si="322"/>
        <v>87.78</v>
      </c>
      <c r="I2953" s="3">
        <f t="shared" si="323"/>
        <v>36.867599999999996</v>
      </c>
      <c r="J2953" s="3">
        <f t="shared" si="324"/>
        <v>122.43</v>
      </c>
      <c r="K2953" s="3">
        <f t="shared" si="325"/>
        <v>129.36000000000001</v>
      </c>
      <c r="L2953" s="3">
        <f t="shared" si="326"/>
        <v>76.23</v>
      </c>
      <c r="M2953" s="3">
        <f t="shared" si="327"/>
        <v>180.18</v>
      </c>
      <c r="N2953" s="3">
        <f t="shared" si="328"/>
        <v>173.25</v>
      </c>
    </row>
    <row r="2954" spans="1:14" x14ac:dyDescent="0.35">
      <c r="A2954" s="2">
        <v>72197</v>
      </c>
      <c r="B2954" t="s">
        <v>8</v>
      </c>
      <c r="C2954">
        <v>970858</v>
      </c>
      <c r="D2954" t="s">
        <v>3290</v>
      </c>
      <c r="E2954">
        <v>983</v>
      </c>
      <c r="F2954" s="1">
        <v>43466</v>
      </c>
      <c r="G2954" s="3">
        <v>110.25</v>
      </c>
      <c r="H2954" s="3">
        <f t="shared" si="322"/>
        <v>41.895000000000003</v>
      </c>
      <c r="I2954" s="3">
        <f t="shared" si="323"/>
        <v>17.5959</v>
      </c>
      <c r="J2954" s="3">
        <f t="shared" si="324"/>
        <v>58.432500000000005</v>
      </c>
      <c r="K2954" s="3">
        <f t="shared" si="325"/>
        <v>61.740000000000009</v>
      </c>
      <c r="L2954" s="3">
        <f t="shared" si="326"/>
        <v>36.3825</v>
      </c>
      <c r="M2954" s="3">
        <f t="shared" si="327"/>
        <v>85.995000000000005</v>
      </c>
      <c r="N2954" s="3">
        <f t="shared" si="328"/>
        <v>82.6875</v>
      </c>
    </row>
    <row r="2955" spans="1:14" x14ac:dyDescent="0.35">
      <c r="A2955" s="2">
        <v>49040</v>
      </c>
      <c r="B2955" t="s">
        <v>8</v>
      </c>
      <c r="C2955">
        <v>970859</v>
      </c>
      <c r="D2955" t="s">
        <v>3901</v>
      </c>
      <c r="E2955">
        <v>975</v>
      </c>
      <c r="F2955" s="1">
        <v>43466</v>
      </c>
      <c r="G2955" s="3">
        <v>1594</v>
      </c>
      <c r="H2955" s="3">
        <f t="shared" si="322"/>
        <v>605.72</v>
      </c>
      <c r="I2955" s="3">
        <f t="shared" si="323"/>
        <v>254.4024</v>
      </c>
      <c r="J2955" s="3">
        <f t="shared" si="324"/>
        <v>844.82</v>
      </c>
      <c r="K2955" s="3">
        <f t="shared" si="325"/>
        <v>892.6400000000001</v>
      </c>
      <c r="L2955" s="3">
        <f t="shared" si="326"/>
        <v>526.02</v>
      </c>
      <c r="M2955" s="3">
        <f t="shared" si="327"/>
        <v>1243.32</v>
      </c>
      <c r="N2955" s="3">
        <f t="shared" si="328"/>
        <v>1195.5</v>
      </c>
    </row>
    <row r="2956" spans="1:14" x14ac:dyDescent="0.35">
      <c r="A2956" s="2">
        <v>72197</v>
      </c>
      <c r="B2956" t="s">
        <v>8</v>
      </c>
      <c r="C2956">
        <v>970860</v>
      </c>
      <c r="D2956" t="s">
        <v>3288</v>
      </c>
      <c r="E2956">
        <v>983</v>
      </c>
      <c r="F2956" s="1">
        <v>43466</v>
      </c>
      <c r="G2956" s="3">
        <v>110.25</v>
      </c>
      <c r="H2956" s="3">
        <f t="shared" si="322"/>
        <v>41.895000000000003</v>
      </c>
      <c r="I2956" s="3">
        <f t="shared" si="323"/>
        <v>17.5959</v>
      </c>
      <c r="J2956" s="3">
        <f t="shared" si="324"/>
        <v>58.432500000000005</v>
      </c>
      <c r="K2956" s="3">
        <f t="shared" si="325"/>
        <v>61.740000000000009</v>
      </c>
      <c r="L2956" s="3">
        <f t="shared" si="326"/>
        <v>36.3825</v>
      </c>
      <c r="M2956" s="3">
        <f t="shared" si="327"/>
        <v>85.995000000000005</v>
      </c>
      <c r="N2956" s="3">
        <f t="shared" si="328"/>
        <v>82.6875</v>
      </c>
    </row>
    <row r="2957" spans="1:14" x14ac:dyDescent="0.35">
      <c r="A2957" s="2">
        <v>74182</v>
      </c>
      <c r="B2957" t="s">
        <v>8</v>
      </c>
      <c r="C2957">
        <v>970861</v>
      </c>
      <c r="D2957" t="s">
        <v>3317</v>
      </c>
      <c r="E2957">
        <v>983</v>
      </c>
      <c r="F2957" s="1">
        <v>43466</v>
      </c>
      <c r="G2957" s="3">
        <v>165.5</v>
      </c>
      <c r="H2957" s="3">
        <f t="shared" si="322"/>
        <v>62.89</v>
      </c>
      <c r="I2957" s="3">
        <f t="shared" si="323"/>
        <v>26.413799999999998</v>
      </c>
      <c r="J2957" s="3">
        <f t="shared" si="324"/>
        <v>87.715000000000003</v>
      </c>
      <c r="K2957" s="3">
        <f t="shared" si="325"/>
        <v>92.68</v>
      </c>
      <c r="L2957" s="3">
        <f t="shared" si="326"/>
        <v>54.615000000000002</v>
      </c>
      <c r="M2957" s="3">
        <f t="shared" si="327"/>
        <v>129.09</v>
      </c>
      <c r="N2957" s="3">
        <f t="shared" si="328"/>
        <v>124.125</v>
      </c>
    </row>
    <row r="2958" spans="1:14" x14ac:dyDescent="0.35">
      <c r="A2958" s="2">
        <v>49080</v>
      </c>
      <c r="B2958" t="s">
        <v>8</v>
      </c>
      <c r="C2958">
        <v>970862</v>
      </c>
      <c r="D2958" t="s">
        <v>3902</v>
      </c>
      <c r="E2958">
        <v>975</v>
      </c>
      <c r="F2958" s="1">
        <v>43466</v>
      </c>
      <c r="G2958" s="3">
        <v>210</v>
      </c>
      <c r="H2958" s="3">
        <f t="shared" si="322"/>
        <v>79.8</v>
      </c>
      <c r="I2958" s="3">
        <f t="shared" si="323"/>
        <v>33.515999999999998</v>
      </c>
      <c r="J2958" s="3">
        <f t="shared" si="324"/>
        <v>111.30000000000001</v>
      </c>
      <c r="K2958" s="3">
        <f t="shared" si="325"/>
        <v>117.60000000000001</v>
      </c>
      <c r="L2958" s="3">
        <f t="shared" si="326"/>
        <v>69.3</v>
      </c>
      <c r="M2958" s="3">
        <f t="shared" si="327"/>
        <v>163.80000000000001</v>
      </c>
      <c r="N2958" s="3">
        <f t="shared" si="328"/>
        <v>157.5</v>
      </c>
    </row>
    <row r="2959" spans="1:14" x14ac:dyDescent="0.35">
      <c r="A2959" s="2">
        <v>74183</v>
      </c>
      <c r="B2959" t="s">
        <v>8</v>
      </c>
      <c r="C2959">
        <v>970863</v>
      </c>
      <c r="D2959" t="s">
        <v>3318</v>
      </c>
      <c r="E2959">
        <v>983</v>
      </c>
      <c r="F2959" s="1">
        <v>43466</v>
      </c>
      <c r="G2959" s="3">
        <v>173.25</v>
      </c>
      <c r="H2959" s="3">
        <f t="shared" si="322"/>
        <v>65.834999999999994</v>
      </c>
      <c r="I2959" s="3">
        <f t="shared" si="323"/>
        <v>27.650699999999997</v>
      </c>
      <c r="J2959" s="3">
        <f t="shared" si="324"/>
        <v>91.822500000000005</v>
      </c>
      <c r="K2959" s="3">
        <f t="shared" si="325"/>
        <v>97.02000000000001</v>
      </c>
      <c r="L2959" s="3">
        <f t="shared" si="326"/>
        <v>57.172499999999999</v>
      </c>
      <c r="M2959" s="3">
        <f t="shared" si="327"/>
        <v>135.13499999999999</v>
      </c>
      <c r="N2959" s="3">
        <f t="shared" si="328"/>
        <v>129.9375</v>
      </c>
    </row>
    <row r="2960" spans="1:14" x14ac:dyDescent="0.35">
      <c r="A2960" s="2">
        <v>70542</v>
      </c>
      <c r="B2960" t="s">
        <v>8</v>
      </c>
      <c r="C2960">
        <v>970864</v>
      </c>
      <c r="D2960" t="s">
        <v>3193</v>
      </c>
      <c r="E2960">
        <v>983</v>
      </c>
      <c r="F2960" s="1">
        <v>43466</v>
      </c>
      <c r="G2960" s="3">
        <v>141.75</v>
      </c>
      <c r="H2960" s="3">
        <f t="shared" si="322"/>
        <v>53.865000000000002</v>
      </c>
      <c r="I2960" s="3">
        <f t="shared" si="323"/>
        <v>22.6233</v>
      </c>
      <c r="J2960" s="3">
        <f t="shared" si="324"/>
        <v>75.127499999999998</v>
      </c>
      <c r="K2960" s="3">
        <f t="shared" si="325"/>
        <v>79.38000000000001</v>
      </c>
      <c r="L2960" s="3">
        <f t="shared" si="326"/>
        <v>46.777500000000003</v>
      </c>
      <c r="M2960" s="3">
        <f t="shared" si="327"/>
        <v>110.565</v>
      </c>
      <c r="N2960" s="3">
        <f t="shared" si="328"/>
        <v>106.3125</v>
      </c>
    </row>
    <row r="2961" spans="1:14" x14ac:dyDescent="0.35">
      <c r="A2961" s="2">
        <v>49081</v>
      </c>
      <c r="B2961" t="s">
        <v>8</v>
      </c>
      <c r="C2961">
        <v>970865</v>
      </c>
      <c r="D2961" t="s">
        <v>3903</v>
      </c>
      <c r="E2961">
        <v>975</v>
      </c>
      <c r="F2961" s="1">
        <v>43466</v>
      </c>
      <c r="G2961" s="3">
        <v>425.25</v>
      </c>
      <c r="H2961" s="3">
        <f t="shared" si="322"/>
        <v>161.595</v>
      </c>
      <c r="I2961" s="3">
        <f t="shared" si="323"/>
        <v>67.869900000000001</v>
      </c>
      <c r="J2961" s="3">
        <f t="shared" si="324"/>
        <v>225.38250000000002</v>
      </c>
      <c r="K2961" s="3">
        <f t="shared" si="325"/>
        <v>238.14000000000001</v>
      </c>
      <c r="L2961" s="3">
        <f t="shared" si="326"/>
        <v>140.33250000000001</v>
      </c>
      <c r="M2961" s="3">
        <f t="shared" si="327"/>
        <v>331.69499999999999</v>
      </c>
      <c r="N2961" s="3">
        <f t="shared" si="328"/>
        <v>318.9375</v>
      </c>
    </row>
    <row r="2962" spans="1:14" x14ac:dyDescent="0.35">
      <c r="A2962" s="2">
        <v>72196</v>
      </c>
      <c r="B2962" t="s">
        <v>8</v>
      </c>
      <c r="C2962">
        <v>970866</v>
      </c>
      <c r="D2962" t="s">
        <v>3087</v>
      </c>
      <c r="E2962">
        <v>983</v>
      </c>
      <c r="F2962" s="1">
        <v>43466</v>
      </c>
      <c r="G2962" s="3">
        <v>110.25</v>
      </c>
      <c r="H2962" s="3">
        <f t="shared" si="322"/>
        <v>41.895000000000003</v>
      </c>
      <c r="I2962" s="3">
        <f t="shared" si="323"/>
        <v>17.5959</v>
      </c>
      <c r="J2962" s="3">
        <f t="shared" si="324"/>
        <v>58.432500000000005</v>
      </c>
      <c r="K2962" s="3">
        <f t="shared" si="325"/>
        <v>61.740000000000009</v>
      </c>
      <c r="L2962" s="3">
        <f t="shared" si="326"/>
        <v>36.3825</v>
      </c>
      <c r="M2962" s="3">
        <f t="shared" si="327"/>
        <v>85.995000000000005</v>
      </c>
      <c r="N2962" s="3">
        <f t="shared" si="328"/>
        <v>82.6875</v>
      </c>
    </row>
    <row r="2963" spans="1:14" x14ac:dyDescent="0.35">
      <c r="A2963" s="2">
        <v>72196</v>
      </c>
      <c r="B2963" t="s">
        <v>8</v>
      </c>
      <c r="C2963">
        <v>970867</v>
      </c>
      <c r="D2963" t="s">
        <v>3085</v>
      </c>
      <c r="E2963">
        <v>983</v>
      </c>
      <c r="F2963" s="1">
        <v>43466</v>
      </c>
      <c r="G2963" s="3">
        <v>110.25</v>
      </c>
      <c r="H2963" s="3">
        <f t="shared" si="322"/>
        <v>41.895000000000003</v>
      </c>
      <c r="I2963" s="3">
        <f t="shared" si="323"/>
        <v>17.5959</v>
      </c>
      <c r="J2963" s="3">
        <f t="shared" si="324"/>
        <v>58.432500000000005</v>
      </c>
      <c r="K2963" s="3">
        <f t="shared" si="325"/>
        <v>61.740000000000009</v>
      </c>
      <c r="L2963" s="3">
        <f t="shared" si="326"/>
        <v>36.3825</v>
      </c>
      <c r="M2963" s="3">
        <f t="shared" si="327"/>
        <v>85.995000000000005</v>
      </c>
      <c r="N2963" s="3">
        <f t="shared" si="328"/>
        <v>82.6875</v>
      </c>
    </row>
    <row r="2964" spans="1:14" x14ac:dyDescent="0.35">
      <c r="A2964" s="2">
        <v>49082</v>
      </c>
      <c r="B2964" t="s">
        <v>8</v>
      </c>
      <c r="C2964">
        <v>970868</v>
      </c>
      <c r="D2964" t="s">
        <v>3904</v>
      </c>
      <c r="E2964">
        <v>975</v>
      </c>
      <c r="F2964" s="1">
        <v>43466</v>
      </c>
      <c r="G2964" s="3">
        <v>199.5</v>
      </c>
      <c r="H2964" s="3">
        <f t="shared" si="322"/>
        <v>75.81</v>
      </c>
      <c r="I2964" s="3">
        <f t="shared" si="323"/>
        <v>31.840199999999999</v>
      </c>
      <c r="J2964" s="3">
        <f t="shared" si="324"/>
        <v>105.735</v>
      </c>
      <c r="K2964" s="3">
        <f t="shared" si="325"/>
        <v>111.72000000000001</v>
      </c>
      <c r="L2964" s="3">
        <f t="shared" si="326"/>
        <v>65.835000000000008</v>
      </c>
      <c r="M2964" s="3">
        <f t="shared" si="327"/>
        <v>155.61000000000001</v>
      </c>
      <c r="N2964" s="3">
        <f t="shared" si="328"/>
        <v>149.625</v>
      </c>
    </row>
    <row r="2965" spans="1:14" x14ac:dyDescent="0.35">
      <c r="A2965" s="2">
        <v>72196</v>
      </c>
      <c r="B2965" t="s">
        <v>8</v>
      </c>
      <c r="C2965">
        <v>970869</v>
      </c>
      <c r="D2965" t="s">
        <v>3083</v>
      </c>
      <c r="E2965">
        <v>983</v>
      </c>
      <c r="F2965" s="1">
        <v>43466</v>
      </c>
      <c r="G2965" s="3">
        <v>110.25</v>
      </c>
      <c r="H2965" s="3">
        <f t="shared" si="322"/>
        <v>41.895000000000003</v>
      </c>
      <c r="I2965" s="3">
        <f t="shared" si="323"/>
        <v>17.5959</v>
      </c>
      <c r="J2965" s="3">
        <f t="shared" si="324"/>
        <v>58.432500000000005</v>
      </c>
      <c r="K2965" s="3">
        <f t="shared" si="325"/>
        <v>61.740000000000009</v>
      </c>
      <c r="L2965" s="3">
        <f t="shared" si="326"/>
        <v>36.3825</v>
      </c>
      <c r="M2965" s="3">
        <f t="shared" si="327"/>
        <v>85.995000000000005</v>
      </c>
      <c r="N2965" s="3">
        <f t="shared" si="328"/>
        <v>82.6875</v>
      </c>
    </row>
    <row r="2966" spans="1:14" x14ac:dyDescent="0.35">
      <c r="A2966" s="2">
        <v>72157</v>
      </c>
      <c r="B2966" t="s">
        <v>8</v>
      </c>
      <c r="C2966">
        <v>970870</v>
      </c>
      <c r="D2966" t="s">
        <v>3143</v>
      </c>
      <c r="E2966">
        <v>983</v>
      </c>
      <c r="F2966" s="1">
        <v>43466</v>
      </c>
      <c r="G2966" s="3">
        <v>241.5</v>
      </c>
      <c r="H2966" s="3">
        <f t="shared" si="322"/>
        <v>91.77</v>
      </c>
      <c r="I2966" s="3">
        <f t="shared" si="323"/>
        <v>38.543399999999998</v>
      </c>
      <c r="J2966" s="3">
        <f t="shared" si="324"/>
        <v>127.995</v>
      </c>
      <c r="K2966" s="3">
        <f t="shared" si="325"/>
        <v>135.24</v>
      </c>
      <c r="L2966" s="3">
        <f t="shared" si="326"/>
        <v>79.695000000000007</v>
      </c>
      <c r="M2966" s="3">
        <f t="shared" si="327"/>
        <v>188.37</v>
      </c>
      <c r="N2966" s="3">
        <f t="shared" si="328"/>
        <v>181.125</v>
      </c>
    </row>
    <row r="2967" spans="1:14" x14ac:dyDescent="0.35">
      <c r="A2967" s="2">
        <v>49205</v>
      </c>
      <c r="B2967" t="s">
        <v>8</v>
      </c>
      <c r="C2967">
        <v>970871</v>
      </c>
      <c r="D2967" t="s">
        <v>3905</v>
      </c>
      <c r="E2967">
        <v>975</v>
      </c>
      <c r="F2967" s="1">
        <v>43466</v>
      </c>
      <c r="G2967" s="3">
        <v>3675</v>
      </c>
      <c r="H2967" s="3">
        <f t="shared" si="322"/>
        <v>1396.5</v>
      </c>
      <c r="I2967" s="3">
        <f t="shared" si="323"/>
        <v>586.53</v>
      </c>
      <c r="J2967" s="3">
        <f t="shared" si="324"/>
        <v>1947.75</v>
      </c>
      <c r="K2967" s="3">
        <f t="shared" si="325"/>
        <v>2058</v>
      </c>
      <c r="L2967" s="3">
        <f t="shared" si="326"/>
        <v>1212.75</v>
      </c>
      <c r="M2967" s="3">
        <f t="shared" si="327"/>
        <v>2866.5</v>
      </c>
      <c r="N2967" s="3">
        <f t="shared" si="328"/>
        <v>2756.25</v>
      </c>
    </row>
    <row r="2968" spans="1:14" x14ac:dyDescent="0.35">
      <c r="A2968" s="2">
        <v>72146</v>
      </c>
      <c r="B2968" t="s">
        <v>8</v>
      </c>
      <c r="C2968">
        <v>970872</v>
      </c>
      <c r="D2968" t="s">
        <v>3140</v>
      </c>
      <c r="E2968">
        <v>983</v>
      </c>
      <c r="F2968" s="1">
        <v>43466</v>
      </c>
      <c r="G2968" s="3">
        <v>229.5</v>
      </c>
      <c r="H2968" s="3">
        <f t="shared" si="322"/>
        <v>87.210000000000008</v>
      </c>
      <c r="I2968" s="3">
        <f t="shared" si="323"/>
        <v>36.6282</v>
      </c>
      <c r="J2968" s="3">
        <f t="shared" si="324"/>
        <v>121.63500000000001</v>
      </c>
      <c r="K2968" s="3">
        <f t="shared" si="325"/>
        <v>128.52000000000001</v>
      </c>
      <c r="L2968" s="3">
        <f t="shared" si="326"/>
        <v>75.734999999999999</v>
      </c>
      <c r="M2968" s="3">
        <f t="shared" si="327"/>
        <v>179.01000000000002</v>
      </c>
      <c r="N2968" s="3">
        <f t="shared" si="328"/>
        <v>172.125</v>
      </c>
    </row>
    <row r="2969" spans="1:14" x14ac:dyDescent="0.35">
      <c r="A2969" s="2">
        <v>70336</v>
      </c>
      <c r="B2969" t="s">
        <v>8</v>
      </c>
      <c r="C2969">
        <v>970873</v>
      </c>
      <c r="D2969" t="s">
        <v>3906</v>
      </c>
      <c r="E2969">
        <v>983</v>
      </c>
      <c r="F2969" s="1">
        <v>43466</v>
      </c>
      <c r="G2969" s="3">
        <v>141.75</v>
      </c>
      <c r="H2969" s="3">
        <f t="shared" si="322"/>
        <v>53.865000000000002</v>
      </c>
      <c r="I2969" s="3">
        <f t="shared" si="323"/>
        <v>22.6233</v>
      </c>
      <c r="J2969" s="3">
        <f t="shared" si="324"/>
        <v>75.127499999999998</v>
      </c>
      <c r="K2969" s="3">
        <f t="shared" si="325"/>
        <v>79.38000000000001</v>
      </c>
      <c r="L2969" s="3">
        <f t="shared" si="326"/>
        <v>46.777500000000003</v>
      </c>
      <c r="M2969" s="3">
        <f t="shared" si="327"/>
        <v>110.565</v>
      </c>
      <c r="N2969" s="3">
        <f t="shared" si="328"/>
        <v>106.3125</v>
      </c>
    </row>
    <row r="2970" spans="1:14" x14ac:dyDescent="0.35">
      <c r="A2970" s="2">
        <v>49320</v>
      </c>
      <c r="B2970" t="s">
        <v>8</v>
      </c>
      <c r="C2970">
        <v>970874</v>
      </c>
      <c r="D2970" t="s">
        <v>3907</v>
      </c>
      <c r="E2970">
        <v>975</v>
      </c>
      <c r="F2970" s="1">
        <v>43466</v>
      </c>
      <c r="G2970" s="3">
        <v>624.75</v>
      </c>
      <c r="H2970" s="3">
        <f t="shared" si="322"/>
        <v>237.405</v>
      </c>
      <c r="I2970" s="3">
        <f t="shared" si="323"/>
        <v>99.710099999999997</v>
      </c>
      <c r="J2970" s="3">
        <f t="shared" si="324"/>
        <v>331.11750000000001</v>
      </c>
      <c r="K2970" s="3">
        <f t="shared" si="325"/>
        <v>349.86</v>
      </c>
      <c r="L2970" s="3">
        <f t="shared" si="326"/>
        <v>206.16750000000002</v>
      </c>
      <c r="M2970" s="3">
        <f t="shared" si="327"/>
        <v>487.30500000000001</v>
      </c>
      <c r="N2970" s="3">
        <f t="shared" si="328"/>
        <v>468.5625</v>
      </c>
    </row>
    <row r="2971" spans="1:14" x14ac:dyDescent="0.35">
      <c r="A2971" s="2">
        <v>78262</v>
      </c>
      <c r="B2971" t="s">
        <v>8</v>
      </c>
      <c r="C2971">
        <v>970875</v>
      </c>
      <c r="D2971" t="s">
        <v>3910</v>
      </c>
      <c r="E2971">
        <v>983</v>
      </c>
      <c r="F2971" s="1">
        <v>43466</v>
      </c>
      <c r="G2971" s="3">
        <v>80</v>
      </c>
      <c r="H2971" s="3">
        <f t="shared" si="322"/>
        <v>30.4</v>
      </c>
      <c r="I2971" s="3">
        <f t="shared" si="323"/>
        <v>12.767999999999999</v>
      </c>
      <c r="J2971" s="3">
        <f t="shared" si="324"/>
        <v>42.400000000000006</v>
      </c>
      <c r="K2971" s="3">
        <f t="shared" si="325"/>
        <v>44.800000000000004</v>
      </c>
      <c r="L2971" s="3">
        <f t="shared" si="326"/>
        <v>26.400000000000002</v>
      </c>
      <c r="M2971" s="3">
        <f t="shared" si="327"/>
        <v>62.400000000000006</v>
      </c>
      <c r="N2971" s="3">
        <f t="shared" si="328"/>
        <v>60</v>
      </c>
    </row>
    <row r="2972" spans="1:14" x14ac:dyDescent="0.35">
      <c r="A2972" s="2">
        <v>78290</v>
      </c>
      <c r="B2972" t="s">
        <v>8</v>
      </c>
      <c r="C2972">
        <v>970876</v>
      </c>
      <c r="D2972" t="s">
        <v>3030</v>
      </c>
      <c r="E2972">
        <v>983</v>
      </c>
      <c r="F2972" s="1">
        <v>43466</v>
      </c>
      <c r="G2972" s="3">
        <v>80</v>
      </c>
      <c r="H2972" s="3">
        <f t="shared" si="322"/>
        <v>30.4</v>
      </c>
      <c r="I2972" s="3">
        <f t="shared" si="323"/>
        <v>12.767999999999999</v>
      </c>
      <c r="J2972" s="3">
        <f t="shared" si="324"/>
        <v>42.400000000000006</v>
      </c>
      <c r="K2972" s="3">
        <f t="shared" si="325"/>
        <v>44.800000000000004</v>
      </c>
      <c r="L2972" s="3">
        <f t="shared" si="326"/>
        <v>26.400000000000002</v>
      </c>
      <c r="M2972" s="3">
        <f t="shared" si="327"/>
        <v>62.400000000000006</v>
      </c>
      <c r="N2972" s="3">
        <f t="shared" si="328"/>
        <v>60</v>
      </c>
    </row>
    <row r="2973" spans="1:14" x14ac:dyDescent="0.35">
      <c r="A2973" s="2">
        <v>49321</v>
      </c>
      <c r="B2973" t="s">
        <v>8</v>
      </c>
      <c r="C2973">
        <v>970877</v>
      </c>
      <c r="D2973" t="s">
        <v>3911</v>
      </c>
      <c r="E2973">
        <v>975</v>
      </c>
      <c r="F2973" s="1">
        <v>43466</v>
      </c>
      <c r="G2973" s="3">
        <v>923.25</v>
      </c>
      <c r="H2973" s="3">
        <f t="shared" si="322"/>
        <v>350.83499999999998</v>
      </c>
      <c r="I2973" s="3">
        <f t="shared" si="323"/>
        <v>147.35069999999999</v>
      </c>
      <c r="J2973" s="3">
        <f t="shared" si="324"/>
        <v>489.32250000000005</v>
      </c>
      <c r="K2973" s="3">
        <f t="shared" si="325"/>
        <v>517.0200000000001</v>
      </c>
      <c r="L2973" s="3">
        <f t="shared" si="326"/>
        <v>304.67250000000001</v>
      </c>
      <c r="M2973" s="3">
        <f t="shared" si="327"/>
        <v>720.13499999999999</v>
      </c>
      <c r="N2973" s="3">
        <f t="shared" si="328"/>
        <v>692.4375</v>
      </c>
    </row>
    <row r="2974" spans="1:14" x14ac:dyDescent="0.35">
      <c r="A2974" s="2">
        <v>71047</v>
      </c>
      <c r="B2974" t="s">
        <v>8</v>
      </c>
      <c r="C2974">
        <v>970878</v>
      </c>
      <c r="D2974" t="s">
        <v>2593</v>
      </c>
      <c r="E2974">
        <v>983</v>
      </c>
      <c r="F2974" s="1">
        <v>43466</v>
      </c>
      <c r="G2974" s="3">
        <v>162.5</v>
      </c>
      <c r="H2974" s="3">
        <f t="shared" si="322"/>
        <v>61.75</v>
      </c>
      <c r="I2974" s="3">
        <f t="shared" si="323"/>
        <v>25.934999999999999</v>
      </c>
      <c r="J2974" s="3">
        <f t="shared" si="324"/>
        <v>86.125</v>
      </c>
      <c r="K2974" s="3">
        <f t="shared" si="325"/>
        <v>91.000000000000014</v>
      </c>
      <c r="L2974" s="3">
        <f t="shared" si="326"/>
        <v>53.625</v>
      </c>
      <c r="M2974" s="3">
        <f t="shared" si="327"/>
        <v>126.75</v>
      </c>
      <c r="N2974" s="3">
        <f t="shared" si="328"/>
        <v>121.875</v>
      </c>
    </row>
    <row r="2975" spans="1:14" x14ac:dyDescent="0.35">
      <c r="A2975" s="2">
        <v>76817</v>
      </c>
      <c r="B2975" t="s">
        <v>8</v>
      </c>
      <c r="C2975">
        <v>970879</v>
      </c>
      <c r="D2975" t="s">
        <v>2922</v>
      </c>
      <c r="E2975">
        <v>983</v>
      </c>
      <c r="F2975" s="1">
        <v>43466</v>
      </c>
      <c r="G2975" s="3">
        <v>120.75</v>
      </c>
      <c r="H2975" s="3">
        <f t="shared" si="322"/>
        <v>45.884999999999998</v>
      </c>
      <c r="I2975" s="3">
        <f t="shared" si="323"/>
        <v>19.271699999999999</v>
      </c>
      <c r="J2975" s="3">
        <f t="shared" si="324"/>
        <v>63.997500000000002</v>
      </c>
      <c r="K2975" s="3">
        <f t="shared" si="325"/>
        <v>67.62</v>
      </c>
      <c r="L2975" s="3">
        <f t="shared" si="326"/>
        <v>39.847500000000004</v>
      </c>
      <c r="M2975" s="3">
        <f t="shared" si="327"/>
        <v>94.185000000000002</v>
      </c>
      <c r="N2975" s="3">
        <f t="shared" si="328"/>
        <v>90.5625</v>
      </c>
    </row>
    <row r="2976" spans="1:14" x14ac:dyDescent="0.35">
      <c r="A2976" s="2">
        <v>49324</v>
      </c>
      <c r="B2976" t="s">
        <v>8</v>
      </c>
      <c r="C2976">
        <v>970880</v>
      </c>
      <c r="D2976" t="s">
        <v>191</v>
      </c>
      <c r="E2976">
        <v>975</v>
      </c>
      <c r="F2976" s="1">
        <v>43466</v>
      </c>
      <c r="G2976" s="3">
        <v>1000</v>
      </c>
      <c r="H2976" s="3">
        <f t="shared" si="322"/>
        <v>380</v>
      </c>
      <c r="I2976" s="3">
        <f t="shared" si="323"/>
        <v>159.6</v>
      </c>
      <c r="J2976" s="3">
        <f t="shared" si="324"/>
        <v>530</v>
      </c>
      <c r="K2976" s="3">
        <f t="shared" si="325"/>
        <v>560</v>
      </c>
      <c r="L2976" s="3">
        <f t="shared" si="326"/>
        <v>330</v>
      </c>
      <c r="M2976" s="3">
        <f t="shared" si="327"/>
        <v>780</v>
      </c>
      <c r="N2976" s="3">
        <f t="shared" si="328"/>
        <v>750</v>
      </c>
    </row>
    <row r="2977" spans="1:14" x14ac:dyDescent="0.35">
      <c r="A2977" s="2">
        <v>74181</v>
      </c>
      <c r="B2977" t="s">
        <v>8</v>
      </c>
      <c r="C2977">
        <v>970881</v>
      </c>
      <c r="D2977" t="s">
        <v>3321</v>
      </c>
      <c r="E2977">
        <v>610</v>
      </c>
      <c r="F2977" s="1">
        <v>43466</v>
      </c>
      <c r="G2977" s="3">
        <v>1109</v>
      </c>
      <c r="H2977" s="3">
        <f t="shared" si="322"/>
        <v>421.42</v>
      </c>
      <c r="I2977" s="3">
        <f t="shared" si="323"/>
        <v>176.99639999999999</v>
      </c>
      <c r="J2977" s="3">
        <f t="shared" si="324"/>
        <v>587.77</v>
      </c>
      <c r="K2977" s="3">
        <f t="shared" si="325"/>
        <v>621.04000000000008</v>
      </c>
      <c r="L2977" s="3">
        <f t="shared" si="326"/>
        <v>365.97</v>
      </c>
      <c r="M2977" s="3">
        <f t="shared" si="327"/>
        <v>865.02</v>
      </c>
      <c r="N2977" s="3">
        <f t="shared" si="328"/>
        <v>831.75</v>
      </c>
    </row>
    <row r="2978" spans="1:14" x14ac:dyDescent="0.35">
      <c r="A2978" s="2">
        <v>72198</v>
      </c>
      <c r="B2978" t="s">
        <v>8</v>
      </c>
      <c r="C2978">
        <v>970882</v>
      </c>
      <c r="D2978" t="s">
        <v>3171</v>
      </c>
      <c r="E2978">
        <v>983</v>
      </c>
      <c r="F2978" s="1">
        <v>43466</v>
      </c>
      <c r="G2978" s="3">
        <v>210</v>
      </c>
      <c r="H2978" s="3">
        <f t="shared" si="322"/>
        <v>79.8</v>
      </c>
      <c r="I2978" s="3">
        <f t="shared" si="323"/>
        <v>33.515999999999998</v>
      </c>
      <c r="J2978" s="3">
        <f t="shared" si="324"/>
        <v>111.30000000000001</v>
      </c>
      <c r="K2978" s="3">
        <f t="shared" si="325"/>
        <v>117.60000000000001</v>
      </c>
      <c r="L2978" s="3">
        <f t="shared" si="326"/>
        <v>69.3</v>
      </c>
      <c r="M2978" s="3">
        <f t="shared" si="327"/>
        <v>163.80000000000001</v>
      </c>
      <c r="N2978" s="3">
        <f t="shared" si="328"/>
        <v>157.5</v>
      </c>
    </row>
    <row r="2979" spans="1:14" x14ac:dyDescent="0.35">
      <c r="A2979" s="2">
        <v>49491</v>
      </c>
      <c r="B2979" t="s">
        <v>8</v>
      </c>
      <c r="C2979">
        <v>970883</v>
      </c>
      <c r="D2979" t="s">
        <v>3914</v>
      </c>
      <c r="E2979">
        <v>975</v>
      </c>
      <c r="F2979" s="1">
        <v>43466</v>
      </c>
      <c r="G2979" s="3">
        <v>1308.5</v>
      </c>
      <c r="H2979" s="3">
        <f t="shared" si="322"/>
        <v>497.23</v>
      </c>
      <c r="I2979" s="3">
        <f t="shared" si="323"/>
        <v>208.8366</v>
      </c>
      <c r="J2979" s="3">
        <f t="shared" si="324"/>
        <v>693.505</v>
      </c>
      <c r="K2979" s="3">
        <f t="shared" si="325"/>
        <v>732.7600000000001</v>
      </c>
      <c r="L2979" s="3">
        <f t="shared" si="326"/>
        <v>431.80500000000001</v>
      </c>
      <c r="M2979" s="3">
        <f t="shared" si="327"/>
        <v>1020.63</v>
      </c>
      <c r="N2979" s="3">
        <f t="shared" si="328"/>
        <v>981.375</v>
      </c>
    </row>
    <row r="2980" spans="1:14" x14ac:dyDescent="0.35">
      <c r="A2980" s="2">
        <v>72159</v>
      </c>
      <c r="B2980" t="s">
        <v>8</v>
      </c>
      <c r="C2980">
        <v>970884</v>
      </c>
      <c r="D2980" t="s">
        <v>3915</v>
      </c>
      <c r="E2980">
        <v>983</v>
      </c>
      <c r="F2980" s="1">
        <v>43466</v>
      </c>
      <c r="G2980" s="3">
        <v>194.25</v>
      </c>
      <c r="H2980" s="3">
        <f t="shared" si="322"/>
        <v>73.814999999999998</v>
      </c>
      <c r="I2980" s="3">
        <f t="shared" si="323"/>
        <v>31.002299999999998</v>
      </c>
      <c r="J2980" s="3">
        <f t="shared" si="324"/>
        <v>102.9525</v>
      </c>
      <c r="K2980" s="3">
        <f t="shared" si="325"/>
        <v>108.78000000000002</v>
      </c>
      <c r="L2980" s="3">
        <f t="shared" si="326"/>
        <v>64.102500000000006</v>
      </c>
      <c r="M2980" s="3">
        <f t="shared" si="327"/>
        <v>151.51500000000001</v>
      </c>
      <c r="N2980" s="3">
        <f t="shared" si="328"/>
        <v>145.6875</v>
      </c>
    </row>
    <row r="2981" spans="1:14" x14ac:dyDescent="0.35">
      <c r="A2981" s="2">
        <v>76706</v>
      </c>
      <c r="B2981" t="s">
        <v>8</v>
      </c>
      <c r="C2981">
        <v>970885</v>
      </c>
      <c r="D2981" t="s">
        <v>2856</v>
      </c>
      <c r="E2981">
        <v>983</v>
      </c>
      <c r="F2981" s="1">
        <v>43466</v>
      </c>
      <c r="G2981" s="3">
        <v>85</v>
      </c>
      <c r="H2981" s="3">
        <f t="shared" si="322"/>
        <v>32.299999999999997</v>
      </c>
      <c r="I2981" s="3">
        <f t="shared" si="323"/>
        <v>13.565999999999999</v>
      </c>
      <c r="J2981" s="3">
        <f t="shared" si="324"/>
        <v>45.050000000000004</v>
      </c>
      <c r="K2981" s="3">
        <f t="shared" si="325"/>
        <v>47.6</v>
      </c>
      <c r="L2981" s="3">
        <f t="shared" si="326"/>
        <v>28.05</v>
      </c>
      <c r="M2981" s="3">
        <f t="shared" si="327"/>
        <v>66.3</v>
      </c>
      <c r="N2981" s="3">
        <f t="shared" si="328"/>
        <v>63.75</v>
      </c>
    </row>
    <row r="2982" spans="1:14" x14ac:dyDescent="0.35">
      <c r="A2982" s="2">
        <v>49505</v>
      </c>
      <c r="B2982" t="s">
        <v>8</v>
      </c>
      <c r="C2982">
        <v>970886</v>
      </c>
      <c r="D2982" t="s">
        <v>3916</v>
      </c>
      <c r="E2982">
        <v>975</v>
      </c>
      <c r="F2982" s="1">
        <v>43466</v>
      </c>
      <c r="G2982" s="3">
        <v>960.5</v>
      </c>
      <c r="H2982" s="3">
        <f t="shared" si="322"/>
        <v>364.99</v>
      </c>
      <c r="I2982" s="3">
        <f t="shared" si="323"/>
        <v>153.29579999999999</v>
      </c>
      <c r="J2982" s="3">
        <f t="shared" si="324"/>
        <v>509.065</v>
      </c>
      <c r="K2982" s="3">
        <f t="shared" si="325"/>
        <v>537.88</v>
      </c>
      <c r="L2982" s="3">
        <f t="shared" si="326"/>
        <v>316.96500000000003</v>
      </c>
      <c r="M2982" s="3">
        <f t="shared" si="327"/>
        <v>749.19</v>
      </c>
      <c r="N2982" s="3">
        <f t="shared" si="328"/>
        <v>720.375</v>
      </c>
    </row>
    <row r="2983" spans="1:14" x14ac:dyDescent="0.35">
      <c r="A2983" s="2">
        <v>49507</v>
      </c>
      <c r="B2983" t="s">
        <v>8</v>
      </c>
      <c r="C2983">
        <v>970889</v>
      </c>
      <c r="D2983" t="s">
        <v>3918</v>
      </c>
      <c r="E2983">
        <v>975</v>
      </c>
      <c r="F2983" s="1">
        <v>43466</v>
      </c>
      <c r="G2983" s="3">
        <v>1356</v>
      </c>
      <c r="H2983" s="3">
        <f t="shared" si="322"/>
        <v>515.28</v>
      </c>
      <c r="I2983" s="3">
        <f t="shared" si="323"/>
        <v>216.41759999999999</v>
      </c>
      <c r="J2983" s="3">
        <f t="shared" si="324"/>
        <v>718.68000000000006</v>
      </c>
      <c r="K2983" s="3">
        <f t="shared" si="325"/>
        <v>759.36000000000013</v>
      </c>
      <c r="L2983" s="3">
        <f t="shared" si="326"/>
        <v>447.48</v>
      </c>
      <c r="M2983" s="3">
        <f t="shared" si="327"/>
        <v>1057.68</v>
      </c>
      <c r="N2983" s="3">
        <f t="shared" si="328"/>
        <v>1017</v>
      </c>
    </row>
    <row r="2984" spans="1:14" x14ac:dyDescent="0.35">
      <c r="A2984" s="2">
        <v>49520</v>
      </c>
      <c r="B2984" t="s">
        <v>8</v>
      </c>
      <c r="C2984">
        <v>970892</v>
      </c>
      <c r="D2984" t="s">
        <v>3920</v>
      </c>
      <c r="E2984">
        <v>975</v>
      </c>
      <c r="F2984" s="1">
        <v>43466</v>
      </c>
      <c r="G2984" s="3">
        <v>1147.75</v>
      </c>
      <c r="H2984" s="3">
        <f t="shared" si="322"/>
        <v>436.14499999999998</v>
      </c>
      <c r="I2984" s="3">
        <f t="shared" si="323"/>
        <v>183.18089999999998</v>
      </c>
      <c r="J2984" s="3">
        <f t="shared" si="324"/>
        <v>608.3075</v>
      </c>
      <c r="K2984" s="3">
        <f t="shared" si="325"/>
        <v>642.74</v>
      </c>
      <c r="L2984" s="3">
        <f t="shared" si="326"/>
        <v>378.75749999999999</v>
      </c>
      <c r="M2984" s="3">
        <f t="shared" si="327"/>
        <v>895.245</v>
      </c>
      <c r="N2984" s="3">
        <f t="shared" si="328"/>
        <v>860.8125</v>
      </c>
    </row>
    <row r="2985" spans="1:14" x14ac:dyDescent="0.35">
      <c r="A2985" s="2">
        <v>49521</v>
      </c>
      <c r="B2985" t="s">
        <v>8</v>
      </c>
      <c r="C2985">
        <v>970895</v>
      </c>
      <c r="D2985" t="s">
        <v>3921</v>
      </c>
      <c r="E2985">
        <v>975</v>
      </c>
      <c r="F2985" s="1">
        <v>43466</v>
      </c>
      <c r="G2985" s="3">
        <v>1470</v>
      </c>
      <c r="H2985" s="3">
        <f t="shared" si="322"/>
        <v>558.6</v>
      </c>
      <c r="I2985" s="3">
        <f t="shared" si="323"/>
        <v>234.61199999999999</v>
      </c>
      <c r="J2985" s="3">
        <f t="shared" si="324"/>
        <v>779.1</v>
      </c>
      <c r="K2985" s="3">
        <f t="shared" si="325"/>
        <v>823.2</v>
      </c>
      <c r="L2985" s="3">
        <f t="shared" si="326"/>
        <v>485.1</v>
      </c>
      <c r="M2985" s="3">
        <f t="shared" si="327"/>
        <v>1146.6000000000001</v>
      </c>
      <c r="N2985" s="3">
        <f t="shared" si="328"/>
        <v>1102.5</v>
      </c>
    </row>
    <row r="2986" spans="1:14" x14ac:dyDescent="0.35">
      <c r="A2986" s="2">
        <v>49550</v>
      </c>
      <c r="B2986" t="s">
        <v>8</v>
      </c>
      <c r="C2986">
        <v>970898</v>
      </c>
      <c r="D2986" t="s">
        <v>3922</v>
      </c>
      <c r="E2986">
        <v>975</v>
      </c>
      <c r="F2986" s="1">
        <v>43466</v>
      </c>
      <c r="G2986" s="3">
        <v>1004</v>
      </c>
      <c r="H2986" s="3">
        <f t="shared" si="322"/>
        <v>381.52</v>
      </c>
      <c r="I2986" s="3">
        <f t="shared" si="323"/>
        <v>160.23839999999998</v>
      </c>
      <c r="J2986" s="3">
        <f t="shared" si="324"/>
        <v>532.12</v>
      </c>
      <c r="K2986" s="3">
        <f t="shared" si="325"/>
        <v>562.24</v>
      </c>
      <c r="L2986" s="3">
        <f t="shared" si="326"/>
        <v>331.32</v>
      </c>
      <c r="M2986" s="3">
        <f t="shared" si="327"/>
        <v>783.12</v>
      </c>
      <c r="N2986" s="3">
        <f t="shared" si="328"/>
        <v>753</v>
      </c>
    </row>
    <row r="2987" spans="1:14" x14ac:dyDescent="0.35">
      <c r="A2987" s="2" t="s">
        <v>3923</v>
      </c>
      <c r="B2987" t="s">
        <v>8</v>
      </c>
      <c r="C2987">
        <v>970900</v>
      </c>
      <c r="D2987" t="s">
        <v>3924</v>
      </c>
      <c r="E2987">
        <v>983</v>
      </c>
      <c r="F2987" s="1">
        <v>43466</v>
      </c>
      <c r="G2987" s="3">
        <v>400</v>
      </c>
      <c r="H2987" s="3">
        <f t="shared" si="322"/>
        <v>152</v>
      </c>
      <c r="I2987" s="3">
        <f t="shared" si="323"/>
        <v>63.839999999999996</v>
      </c>
      <c r="J2987" s="3">
        <f t="shared" si="324"/>
        <v>212</v>
      </c>
      <c r="K2987" s="3">
        <f t="shared" si="325"/>
        <v>224.00000000000003</v>
      </c>
      <c r="L2987" s="3">
        <f t="shared" si="326"/>
        <v>132</v>
      </c>
      <c r="M2987" s="3">
        <f t="shared" si="327"/>
        <v>312</v>
      </c>
      <c r="N2987" s="3">
        <f t="shared" si="328"/>
        <v>300</v>
      </c>
    </row>
    <row r="2988" spans="1:14" x14ac:dyDescent="0.35">
      <c r="A2988" s="2">
        <v>70481</v>
      </c>
      <c r="B2988" t="s">
        <v>8</v>
      </c>
      <c r="C2988">
        <v>970915</v>
      </c>
      <c r="D2988" t="s">
        <v>3925</v>
      </c>
      <c r="E2988">
        <v>983</v>
      </c>
      <c r="F2988" s="1">
        <v>43466</v>
      </c>
      <c r="G2988" s="3">
        <v>132.5</v>
      </c>
      <c r="H2988" s="3">
        <f t="shared" si="322"/>
        <v>50.35</v>
      </c>
      <c r="I2988" s="3">
        <f t="shared" si="323"/>
        <v>21.146999999999998</v>
      </c>
      <c r="J2988" s="3">
        <f t="shared" si="324"/>
        <v>70.225000000000009</v>
      </c>
      <c r="K2988" s="3">
        <f t="shared" si="325"/>
        <v>74.2</v>
      </c>
      <c r="L2988" s="3">
        <f t="shared" si="326"/>
        <v>43.725000000000001</v>
      </c>
      <c r="M2988" s="3">
        <f t="shared" si="327"/>
        <v>103.35000000000001</v>
      </c>
      <c r="N2988" s="3">
        <f t="shared" si="328"/>
        <v>99.375</v>
      </c>
    </row>
    <row r="2989" spans="1:14" x14ac:dyDescent="0.35">
      <c r="A2989" s="2">
        <v>70487</v>
      </c>
      <c r="B2989" t="s">
        <v>8</v>
      </c>
      <c r="C2989">
        <v>970917</v>
      </c>
      <c r="D2989" t="s">
        <v>2990</v>
      </c>
      <c r="E2989">
        <v>983</v>
      </c>
      <c r="F2989" s="1">
        <v>43466</v>
      </c>
      <c r="G2989" s="3">
        <v>163.5</v>
      </c>
      <c r="H2989" s="3">
        <f t="shared" si="322"/>
        <v>62.13</v>
      </c>
      <c r="I2989" s="3">
        <f t="shared" si="323"/>
        <v>26.0946</v>
      </c>
      <c r="J2989" s="3">
        <f t="shared" si="324"/>
        <v>86.655000000000001</v>
      </c>
      <c r="K2989" s="3">
        <f t="shared" si="325"/>
        <v>91.56</v>
      </c>
      <c r="L2989" s="3">
        <f t="shared" si="326"/>
        <v>53.955000000000005</v>
      </c>
      <c r="M2989" s="3">
        <f t="shared" si="327"/>
        <v>127.53</v>
      </c>
      <c r="N2989" s="3">
        <f t="shared" si="328"/>
        <v>122.625</v>
      </c>
    </row>
    <row r="2990" spans="1:14" x14ac:dyDescent="0.35">
      <c r="A2990" s="2">
        <v>70488</v>
      </c>
      <c r="B2990" t="s">
        <v>8</v>
      </c>
      <c r="C2990">
        <v>970918</v>
      </c>
      <c r="D2990" t="s">
        <v>2991</v>
      </c>
      <c r="E2990">
        <v>983</v>
      </c>
      <c r="F2990" s="1">
        <v>43466</v>
      </c>
      <c r="G2990" s="3">
        <v>131.25</v>
      </c>
      <c r="H2990" s="3">
        <f t="shared" si="322"/>
        <v>49.875</v>
      </c>
      <c r="I2990" s="3">
        <f t="shared" si="323"/>
        <v>20.947499999999998</v>
      </c>
      <c r="J2990" s="3">
        <f t="shared" si="324"/>
        <v>69.5625</v>
      </c>
      <c r="K2990" s="3">
        <f t="shared" si="325"/>
        <v>73.5</v>
      </c>
      <c r="L2990" s="3">
        <f t="shared" si="326"/>
        <v>43.3125</v>
      </c>
      <c r="M2990" s="3">
        <f t="shared" si="327"/>
        <v>102.375</v>
      </c>
      <c r="N2990" s="3">
        <f t="shared" si="328"/>
        <v>98.4375</v>
      </c>
    </row>
    <row r="2991" spans="1:14" x14ac:dyDescent="0.35">
      <c r="A2991" s="2">
        <v>49650</v>
      </c>
      <c r="B2991" t="s">
        <v>8</v>
      </c>
      <c r="C2991">
        <v>970925</v>
      </c>
      <c r="D2991" t="s">
        <v>3926</v>
      </c>
      <c r="E2991">
        <v>975</v>
      </c>
      <c r="F2991" s="1">
        <v>43466</v>
      </c>
      <c r="G2991" s="3">
        <v>1053.25</v>
      </c>
      <c r="H2991" s="3">
        <f t="shared" si="322"/>
        <v>400.23500000000001</v>
      </c>
      <c r="I2991" s="3">
        <f t="shared" si="323"/>
        <v>168.09870000000001</v>
      </c>
      <c r="J2991" s="3">
        <f t="shared" si="324"/>
        <v>558.22250000000008</v>
      </c>
      <c r="K2991" s="3">
        <f t="shared" si="325"/>
        <v>589.82000000000005</v>
      </c>
      <c r="L2991" s="3">
        <f t="shared" si="326"/>
        <v>347.57249999999999</v>
      </c>
      <c r="M2991" s="3">
        <f t="shared" si="327"/>
        <v>821.53500000000008</v>
      </c>
      <c r="N2991" s="3">
        <f t="shared" si="328"/>
        <v>789.9375</v>
      </c>
    </row>
    <row r="2992" spans="1:14" x14ac:dyDescent="0.35">
      <c r="A2992" s="2">
        <v>49651</v>
      </c>
      <c r="B2992" t="s">
        <v>8</v>
      </c>
      <c r="C2992">
        <v>970928</v>
      </c>
      <c r="D2992" t="s">
        <v>3928</v>
      </c>
      <c r="E2992">
        <v>975</v>
      </c>
      <c r="F2992" s="1">
        <v>43466</v>
      </c>
      <c r="G2992" s="3">
        <v>975.5</v>
      </c>
      <c r="H2992" s="3">
        <f t="shared" si="322"/>
        <v>370.69</v>
      </c>
      <c r="I2992" s="3">
        <f t="shared" si="323"/>
        <v>155.68979999999999</v>
      </c>
      <c r="J2992" s="3">
        <f t="shared" si="324"/>
        <v>517.01499999999999</v>
      </c>
      <c r="K2992" s="3">
        <f t="shared" si="325"/>
        <v>546.28000000000009</v>
      </c>
      <c r="L2992" s="3">
        <f t="shared" si="326"/>
        <v>321.91500000000002</v>
      </c>
      <c r="M2992" s="3">
        <f t="shared" si="327"/>
        <v>760.89</v>
      </c>
      <c r="N2992" s="3">
        <f t="shared" si="328"/>
        <v>731.625</v>
      </c>
    </row>
    <row r="2993" spans="1:14" x14ac:dyDescent="0.35">
      <c r="A2993" s="2">
        <v>50230</v>
      </c>
      <c r="B2993" t="s">
        <v>8</v>
      </c>
      <c r="C2993">
        <v>970931</v>
      </c>
      <c r="D2993" t="s">
        <v>3930</v>
      </c>
      <c r="E2993">
        <v>983</v>
      </c>
      <c r="F2993" s="1">
        <v>43466</v>
      </c>
      <c r="G2993" s="3">
        <v>2446.5</v>
      </c>
      <c r="H2993" s="3">
        <f t="shared" si="322"/>
        <v>929.67</v>
      </c>
      <c r="I2993" s="3">
        <f t="shared" si="323"/>
        <v>390.46139999999997</v>
      </c>
      <c r="J2993" s="3">
        <f t="shared" si="324"/>
        <v>1296.645</v>
      </c>
      <c r="K2993" s="3">
        <f t="shared" si="325"/>
        <v>1370.0400000000002</v>
      </c>
      <c r="L2993" s="3">
        <f t="shared" si="326"/>
        <v>807.34500000000003</v>
      </c>
      <c r="M2993" s="3">
        <f t="shared" si="327"/>
        <v>1908.27</v>
      </c>
      <c r="N2993" s="3">
        <f t="shared" si="328"/>
        <v>1834.875</v>
      </c>
    </row>
    <row r="2994" spans="1:14" x14ac:dyDescent="0.35">
      <c r="A2994" s="2">
        <v>51102</v>
      </c>
      <c r="B2994" t="s">
        <v>8</v>
      </c>
      <c r="C2994">
        <v>970934</v>
      </c>
      <c r="D2994" t="s">
        <v>3931</v>
      </c>
      <c r="E2994">
        <v>983</v>
      </c>
      <c r="F2994" s="1">
        <v>43466</v>
      </c>
      <c r="G2994" s="3">
        <v>682.5</v>
      </c>
      <c r="H2994" s="3">
        <f t="shared" si="322"/>
        <v>259.35000000000002</v>
      </c>
      <c r="I2994" s="3">
        <f t="shared" si="323"/>
        <v>108.92700000000001</v>
      </c>
      <c r="J2994" s="3">
        <f t="shared" si="324"/>
        <v>361.72500000000002</v>
      </c>
      <c r="K2994" s="3">
        <f t="shared" si="325"/>
        <v>382.20000000000005</v>
      </c>
      <c r="L2994" s="3">
        <f t="shared" si="326"/>
        <v>225.22500000000002</v>
      </c>
      <c r="M2994" s="3">
        <f t="shared" si="327"/>
        <v>532.35</v>
      </c>
      <c r="N2994" s="3">
        <f t="shared" si="328"/>
        <v>511.875</v>
      </c>
    </row>
    <row r="2995" spans="1:14" x14ac:dyDescent="0.35">
      <c r="A2995" s="2">
        <v>51500</v>
      </c>
      <c r="B2995" t="s">
        <v>8</v>
      </c>
      <c r="C2995">
        <v>970937</v>
      </c>
      <c r="D2995" t="s">
        <v>3932</v>
      </c>
      <c r="E2995">
        <v>983</v>
      </c>
      <c r="F2995" s="1">
        <v>43466</v>
      </c>
      <c r="G2995" s="3">
        <v>1232.75</v>
      </c>
      <c r="H2995" s="3">
        <f t="shared" si="322"/>
        <v>468.44499999999999</v>
      </c>
      <c r="I2995" s="3">
        <f t="shared" si="323"/>
        <v>196.74689999999998</v>
      </c>
      <c r="J2995" s="3">
        <f t="shared" si="324"/>
        <v>653.35750000000007</v>
      </c>
      <c r="K2995" s="3">
        <f t="shared" si="325"/>
        <v>690.34</v>
      </c>
      <c r="L2995" s="3">
        <f t="shared" si="326"/>
        <v>406.8075</v>
      </c>
      <c r="M2995" s="3">
        <f t="shared" si="327"/>
        <v>961.54500000000007</v>
      </c>
      <c r="N2995" s="3">
        <f t="shared" si="328"/>
        <v>924.5625</v>
      </c>
    </row>
    <row r="2996" spans="1:14" x14ac:dyDescent="0.35">
      <c r="A2996" s="2">
        <v>51701</v>
      </c>
      <c r="B2996" t="s">
        <v>8</v>
      </c>
      <c r="C2996">
        <v>970940</v>
      </c>
      <c r="D2996" t="s">
        <v>3933</v>
      </c>
      <c r="E2996">
        <v>983</v>
      </c>
      <c r="F2996" s="1">
        <v>43466</v>
      </c>
      <c r="G2996" s="3">
        <v>157.5</v>
      </c>
      <c r="H2996" s="3">
        <f t="shared" si="322"/>
        <v>59.85</v>
      </c>
      <c r="I2996" s="3">
        <f t="shared" si="323"/>
        <v>25.137</v>
      </c>
      <c r="J2996" s="3">
        <f t="shared" si="324"/>
        <v>83.475000000000009</v>
      </c>
      <c r="K2996" s="3">
        <f t="shared" si="325"/>
        <v>88.2</v>
      </c>
      <c r="L2996" s="3">
        <f t="shared" si="326"/>
        <v>51.975000000000001</v>
      </c>
      <c r="M2996" s="3">
        <f t="shared" si="327"/>
        <v>122.85000000000001</v>
      </c>
      <c r="N2996" s="3">
        <f t="shared" si="328"/>
        <v>118.125</v>
      </c>
    </row>
    <row r="2997" spans="1:14" x14ac:dyDescent="0.35">
      <c r="A2997" s="2">
        <v>51702</v>
      </c>
      <c r="B2997" t="s">
        <v>8</v>
      </c>
      <c r="C2997">
        <v>970943</v>
      </c>
      <c r="D2997" t="s">
        <v>998</v>
      </c>
      <c r="E2997">
        <v>983</v>
      </c>
      <c r="F2997" s="1">
        <v>43466</v>
      </c>
      <c r="G2997" s="3">
        <v>241.5</v>
      </c>
      <c r="H2997" s="3">
        <f t="shared" si="322"/>
        <v>91.77</v>
      </c>
      <c r="I2997" s="3">
        <f t="shared" si="323"/>
        <v>38.543399999999998</v>
      </c>
      <c r="J2997" s="3">
        <f t="shared" si="324"/>
        <v>127.995</v>
      </c>
      <c r="K2997" s="3">
        <f t="shared" si="325"/>
        <v>135.24</v>
      </c>
      <c r="L2997" s="3">
        <f t="shared" si="326"/>
        <v>79.695000000000007</v>
      </c>
      <c r="M2997" s="3">
        <f t="shared" si="327"/>
        <v>188.37</v>
      </c>
      <c r="N2997" s="3">
        <f t="shared" si="328"/>
        <v>181.125</v>
      </c>
    </row>
    <row r="2998" spans="1:14" x14ac:dyDescent="0.35">
      <c r="A2998" s="2">
        <v>54056</v>
      </c>
      <c r="B2998" t="s">
        <v>8</v>
      </c>
      <c r="C2998">
        <v>970946</v>
      </c>
      <c r="D2998" t="s">
        <v>3934</v>
      </c>
      <c r="E2998">
        <v>983</v>
      </c>
      <c r="F2998" s="1">
        <v>43466</v>
      </c>
      <c r="G2998" s="3">
        <v>210</v>
      </c>
      <c r="H2998" s="3">
        <f t="shared" si="322"/>
        <v>79.8</v>
      </c>
      <c r="I2998" s="3">
        <f t="shared" si="323"/>
        <v>33.515999999999998</v>
      </c>
      <c r="J2998" s="3">
        <f t="shared" si="324"/>
        <v>111.30000000000001</v>
      </c>
      <c r="K2998" s="3">
        <f t="shared" si="325"/>
        <v>117.60000000000001</v>
      </c>
      <c r="L2998" s="3">
        <f t="shared" si="326"/>
        <v>69.3</v>
      </c>
      <c r="M2998" s="3">
        <f t="shared" si="327"/>
        <v>163.80000000000001</v>
      </c>
      <c r="N2998" s="3">
        <f t="shared" si="328"/>
        <v>157.5</v>
      </c>
    </row>
    <row r="2999" spans="1:14" x14ac:dyDescent="0.35">
      <c r="A2999" s="2">
        <v>54060</v>
      </c>
      <c r="B2999" t="s">
        <v>8</v>
      </c>
      <c r="C2999">
        <v>970949</v>
      </c>
      <c r="D2999" t="s">
        <v>3935</v>
      </c>
      <c r="E2999">
        <v>983</v>
      </c>
      <c r="F2999" s="1">
        <v>43466</v>
      </c>
      <c r="G2999" s="3">
        <v>400</v>
      </c>
      <c r="H2999" s="3">
        <f t="shared" si="322"/>
        <v>152</v>
      </c>
      <c r="I2999" s="3">
        <f t="shared" si="323"/>
        <v>63.839999999999996</v>
      </c>
      <c r="J2999" s="3">
        <f t="shared" si="324"/>
        <v>212</v>
      </c>
      <c r="K2999" s="3">
        <f t="shared" si="325"/>
        <v>224.00000000000003</v>
      </c>
      <c r="L2999" s="3">
        <f t="shared" si="326"/>
        <v>132</v>
      </c>
      <c r="M2999" s="3">
        <f t="shared" si="327"/>
        <v>312</v>
      </c>
      <c r="N2999" s="3">
        <f t="shared" si="328"/>
        <v>300</v>
      </c>
    </row>
    <row r="3000" spans="1:14" x14ac:dyDescent="0.35">
      <c r="A3000" s="2">
        <v>54150</v>
      </c>
      <c r="B3000" t="s">
        <v>8</v>
      </c>
      <c r="C3000">
        <v>970952</v>
      </c>
      <c r="D3000" t="s">
        <v>3336</v>
      </c>
      <c r="E3000">
        <v>983</v>
      </c>
      <c r="F3000" s="1">
        <v>43466</v>
      </c>
      <c r="G3000" s="3">
        <v>262.5</v>
      </c>
      <c r="H3000" s="3">
        <f t="shared" si="322"/>
        <v>99.75</v>
      </c>
      <c r="I3000" s="3">
        <f t="shared" si="323"/>
        <v>41.894999999999996</v>
      </c>
      <c r="J3000" s="3">
        <f t="shared" si="324"/>
        <v>139.125</v>
      </c>
      <c r="K3000" s="3">
        <f t="shared" si="325"/>
        <v>147</v>
      </c>
      <c r="L3000" s="3">
        <f t="shared" si="326"/>
        <v>86.625</v>
      </c>
      <c r="M3000" s="3">
        <f t="shared" si="327"/>
        <v>204.75</v>
      </c>
      <c r="N3000" s="3">
        <f t="shared" si="328"/>
        <v>196.875</v>
      </c>
    </row>
    <row r="3001" spans="1:14" x14ac:dyDescent="0.35">
      <c r="A3001" s="2">
        <v>55040</v>
      </c>
      <c r="B3001" t="s">
        <v>8</v>
      </c>
      <c r="C3001">
        <v>970955</v>
      </c>
      <c r="D3001" t="s">
        <v>3936</v>
      </c>
      <c r="E3001">
        <v>983</v>
      </c>
      <c r="F3001" s="1">
        <v>43466</v>
      </c>
      <c r="G3001" s="3">
        <v>1057.5</v>
      </c>
      <c r="H3001" s="3">
        <f t="shared" si="322"/>
        <v>401.85</v>
      </c>
      <c r="I3001" s="3">
        <f t="shared" si="323"/>
        <v>168.77700000000002</v>
      </c>
      <c r="J3001" s="3">
        <f t="shared" si="324"/>
        <v>560.47500000000002</v>
      </c>
      <c r="K3001" s="3">
        <f t="shared" si="325"/>
        <v>592.20000000000005</v>
      </c>
      <c r="L3001" s="3">
        <f t="shared" si="326"/>
        <v>348.97500000000002</v>
      </c>
      <c r="M3001" s="3">
        <f t="shared" si="327"/>
        <v>824.85</v>
      </c>
      <c r="N3001" s="3">
        <f t="shared" si="328"/>
        <v>793.125</v>
      </c>
    </row>
    <row r="3002" spans="1:14" x14ac:dyDescent="0.35">
      <c r="A3002" s="2">
        <v>56300</v>
      </c>
      <c r="B3002" t="s">
        <v>8</v>
      </c>
      <c r="C3002">
        <v>970958</v>
      </c>
      <c r="D3002" t="s">
        <v>3937</v>
      </c>
      <c r="E3002">
        <v>983</v>
      </c>
      <c r="F3002" s="1">
        <v>43466</v>
      </c>
      <c r="G3002" s="3">
        <v>889.25</v>
      </c>
      <c r="H3002" s="3">
        <f t="shared" si="322"/>
        <v>337.91500000000002</v>
      </c>
      <c r="I3002" s="3">
        <f t="shared" si="323"/>
        <v>141.92430000000002</v>
      </c>
      <c r="J3002" s="3">
        <f t="shared" si="324"/>
        <v>471.30250000000001</v>
      </c>
      <c r="K3002" s="3">
        <f t="shared" si="325"/>
        <v>497.98000000000008</v>
      </c>
      <c r="L3002" s="3">
        <f t="shared" si="326"/>
        <v>293.45249999999999</v>
      </c>
      <c r="M3002" s="3">
        <f t="shared" si="327"/>
        <v>693.61500000000001</v>
      </c>
      <c r="N3002" s="3">
        <f t="shared" si="328"/>
        <v>666.9375</v>
      </c>
    </row>
    <row r="3003" spans="1:14" x14ac:dyDescent="0.35">
      <c r="A3003" s="2">
        <v>56405</v>
      </c>
      <c r="B3003" t="s">
        <v>8</v>
      </c>
      <c r="C3003">
        <v>970961</v>
      </c>
      <c r="D3003" t="s">
        <v>167</v>
      </c>
      <c r="E3003">
        <v>983</v>
      </c>
      <c r="F3003" s="1">
        <v>43466</v>
      </c>
      <c r="G3003" s="3">
        <v>154.5</v>
      </c>
      <c r="H3003" s="3">
        <f t="shared" si="322"/>
        <v>58.71</v>
      </c>
      <c r="I3003" s="3">
        <f t="shared" si="323"/>
        <v>24.658200000000001</v>
      </c>
      <c r="J3003" s="3">
        <f t="shared" si="324"/>
        <v>81.885000000000005</v>
      </c>
      <c r="K3003" s="3">
        <f t="shared" si="325"/>
        <v>86.52000000000001</v>
      </c>
      <c r="L3003" s="3">
        <f t="shared" si="326"/>
        <v>50.984999999999999</v>
      </c>
      <c r="M3003" s="3">
        <f t="shared" si="327"/>
        <v>120.51</v>
      </c>
      <c r="N3003" s="3">
        <f t="shared" si="328"/>
        <v>115.875</v>
      </c>
    </row>
    <row r="3004" spans="1:14" x14ac:dyDescent="0.35">
      <c r="A3004" s="2">
        <v>56605</v>
      </c>
      <c r="B3004" t="s">
        <v>8</v>
      </c>
      <c r="C3004">
        <v>970964</v>
      </c>
      <c r="D3004" t="s">
        <v>3938</v>
      </c>
      <c r="E3004">
        <v>983</v>
      </c>
      <c r="F3004" s="1">
        <v>43466</v>
      </c>
      <c r="G3004" s="3">
        <v>124</v>
      </c>
      <c r="H3004" s="3">
        <f t="shared" si="322"/>
        <v>47.12</v>
      </c>
      <c r="I3004" s="3">
        <f t="shared" si="323"/>
        <v>19.790399999999998</v>
      </c>
      <c r="J3004" s="3">
        <f t="shared" si="324"/>
        <v>65.72</v>
      </c>
      <c r="K3004" s="3">
        <f t="shared" si="325"/>
        <v>69.440000000000012</v>
      </c>
      <c r="L3004" s="3">
        <f t="shared" si="326"/>
        <v>40.92</v>
      </c>
      <c r="M3004" s="3">
        <f t="shared" si="327"/>
        <v>96.72</v>
      </c>
      <c r="N3004" s="3">
        <f t="shared" si="328"/>
        <v>93</v>
      </c>
    </row>
    <row r="3005" spans="1:14" x14ac:dyDescent="0.35">
      <c r="A3005" s="2">
        <v>56606</v>
      </c>
      <c r="B3005" t="s">
        <v>8</v>
      </c>
      <c r="C3005">
        <v>970967</v>
      </c>
      <c r="D3005" t="s">
        <v>3939</v>
      </c>
      <c r="E3005">
        <v>983</v>
      </c>
      <c r="F3005" s="1">
        <v>43466</v>
      </c>
      <c r="G3005" s="3">
        <v>78.75</v>
      </c>
      <c r="H3005" s="3">
        <f t="shared" si="322"/>
        <v>29.925000000000001</v>
      </c>
      <c r="I3005" s="3">
        <f t="shared" si="323"/>
        <v>12.5685</v>
      </c>
      <c r="J3005" s="3">
        <f t="shared" si="324"/>
        <v>41.737500000000004</v>
      </c>
      <c r="K3005" s="3">
        <f t="shared" si="325"/>
        <v>44.1</v>
      </c>
      <c r="L3005" s="3">
        <f t="shared" si="326"/>
        <v>25.987500000000001</v>
      </c>
      <c r="M3005" s="3">
        <f t="shared" si="327"/>
        <v>61.425000000000004</v>
      </c>
      <c r="N3005" s="3">
        <f t="shared" si="328"/>
        <v>59.0625</v>
      </c>
    </row>
    <row r="3006" spans="1:14" x14ac:dyDescent="0.35">
      <c r="A3006" s="2">
        <v>56740</v>
      </c>
      <c r="B3006" t="s">
        <v>8</v>
      </c>
      <c r="C3006">
        <v>970970</v>
      </c>
      <c r="D3006" t="s">
        <v>3940</v>
      </c>
      <c r="E3006">
        <v>983</v>
      </c>
      <c r="F3006" s="1">
        <v>43466</v>
      </c>
      <c r="G3006" s="3">
        <v>572.25</v>
      </c>
      <c r="H3006" s="3">
        <f t="shared" si="322"/>
        <v>217.45500000000001</v>
      </c>
      <c r="I3006" s="3">
        <f t="shared" si="323"/>
        <v>91.331100000000006</v>
      </c>
      <c r="J3006" s="3">
        <f t="shared" si="324"/>
        <v>303.29250000000002</v>
      </c>
      <c r="K3006" s="3">
        <f t="shared" si="325"/>
        <v>320.46000000000004</v>
      </c>
      <c r="L3006" s="3">
        <f t="shared" si="326"/>
        <v>188.8425</v>
      </c>
      <c r="M3006" s="3">
        <f t="shared" si="327"/>
        <v>446.35500000000002</v>
      </c>
      <c r="N3006" s="3">
        <f t="shared" si="328"/>
        <v>429.1875</v>
      </c>
    </row>
    <row r="3007" spans="1:14" x14ac:dyDescent="0.35">
      <c r="A3007" s="2">
        <v>58200</v>
      </c>
      <c r="B3007" t="s">
        <v>8</v>
      </c>
      <c r="C3007">
        <v>970973</v>
      </c>
      <c r="D3007" t="s">
        <v>3941</v>
      </c>
      <c r="E3007">
        <v>983</v>
      </c>
      <c r="F3007" s="1">
        <v>43466</v>
      </c>
      <c r="G3007" s="3">
        <v>2940</v>
      </c>
      <c r="H3007" s="3">
        <f t="shared" si="322"/>
        <v>1117.2</v>
      </c>
      <c r="I3007" s="3">
        <f t="shared" si="323"/>
        <v>469.22399999999999</v>
      </c>
      <c r="J3007" s="3">
        <f t="shared" si="324"/>
        <v>1558.2</v>
      </c>
      <c r="K3007" s="3">
        <f t="shared" si="325"/>
        <v>1646.4</v>
      </c>
      <c r="L3007" s="3">
        <f t="shared" si="326"/>
        <v>970.2</v>
      </c>
      <c r="M3007" s="3">
        <f t="shared" si="327"/>
        <v>2293.2000000000003</v>
      </c>
      <c r="N3007" s="3">
        <f t="shared" si="328"/>
        <v>2205</v>
      </c>
    </row>
    <row r="3008" spans="1:14" x14ac:dyDescent="0.35">
      <c r="A3008" s="2">
        <v>58660</v>
      </c>
      <c r="B3008" t="s">
        <v>8</v>
      </c>
      <c r="C3008">
        <v>970976</v>
      </c>
      <c r="D3008" t="s">
        <v>3942</v>
      </c>
      <c r="E3008">
        <v>983</v>
      </c>
      <c r="F3008" s="1">
        <v>43466</v>
      </c>
      <c r="G3008" s="3">
        <v>1874.75</v>
      </c>
      <c r="H3008" s="3">
        <f t="shared" si="322"/>
        <v>712.40499999999997</v>
      </c>
      <c r="I3008" s="3">
        <f t="shared" si="323"/>
        <v>299.21009999999995</v>
      </c>
      <c r="J3008" s="3">
        <f t="shared" si="324"/>
        <v>993.61750000000006</v>
      </c>
      <c r="K3008" s="3">
        <f t="shared" si="325"/>
        <v>1049.8600000000001</v>
      </c>
      <c r="L3008" s="3">
        <f t="shared" si="326"/>
        <v>618.66750000000002</v>
      </c>
      <c r="M3008" s="3">
        <f t="shared" si="327"/>
        <v>1462.3050000000001</v>
      </c>
      <c r="N3008" s="3">
        <f t="shared" si="328"/>
        <v>1406.0625</v>
      </c>
    </row>
    <row r="3009" spans="1:14" x14ac:dyDescent="0.35">
      <c r="A3009" s="2">
        <v>60225</v>
      </c>
      <c r="B3009" t="s">
        <v>8</v>
      </c>
      <c r="C3009">
        <v>970979</v>
      </c>
      <c r="D3009" t="s">
        <v>3943</v>
      </c>
      <c r="E3009">
        <v>983</v>
      </c>
      <c r="F3009" s="1">
        <v>43466</v>
      </c>
      <c r="G3009" s="3">
        <v>1695.75</v>
      </c>
      <c r="H3009" s="3">
        <f t="shared" si="322"/>
        <v>644.38499999999999</v>
      </c>
      <c r="I3009" s="3">
        <f t="shared" si="323"/>
        <v>270.64170000000001</v>
      </c>
      <c r="J3009" s="3">
        <f t="shared" si="324"/>
        <v>898.74750000000006</v>
      </c>
      <c r="K3009" s="3">
        <f t="shared" si="325"/>
        <v>949.62000000000012</v>
      </c>
      <c r="L3009" s="3">
        <f t="shared" si="326"/>
        <v>559.59750000000008</v>
      </c>
      <c r="M3009" s="3">
        <f t="shared" si="327"/>
        <v>1322.6849999999999</v>
      </c>
      <c r="N3009" s="3">
        <f t="shared" si="328"/>
        <v>1271.8125</v>
      </c>
    </row>
    <row r="3010" spans="1:14" x14ac:dyDescent="0.35">
      <c r="A3010" s="2">
        <v>60240</v>
      </c>
      <c r="B3010" t="s">
        <v>8</v>
      </c>
      <c r="C3010">
        <v>970982</v>
      </c>
      <c r="D3010" t="s">
        <v>3944</v>
      </c>
      <c r="E3010">
        <v>983</v>
      </c>
      <c r="F3010" s="1">
        <v>43466</v>
      </c>
      <c r="G3010" s="3">
        <v>1934.25</v>
      </c>
      <c r="H3010" s="3">
        <f t="shared" si="322"/>
        <v>735.01499999999999</v>
      </c>
      <c r="I3010" s="3">
        <f t="shared" si="323"/>
        <v>308.7063</v>
      </c>
      <c r="J3010" s="3">
        <f t="shared" si="324"/>
        <v>1025.1525000000001</v>
      </c>
      <c r="K3010" s="3">
        <f t="shared" si="325"/>
        <v>1083.18</v>
      </c>
      <c r="L3010" s="3">
        <f t="shared" si="326"/>
        <v>638.30250000000001</v>
      </c>
      <c r="M3010" s="3">
        <f t="shared" si="327"/>
        <v>1508.7150000000001</v>
      </c>
      <c r="N3010" s="3">
        <f t="shared" si="328"/>
        <v>1450.6875</v>
      </c>
    </row>
    <row r="3011" spans="1:14" x14ac:dyDescent="0.35">
      <c r="A3011" s="2">
        <v>60252</v>
      </c>
      <c r="B3011" t="s">
        <v>8</v>
      </c>
      <c r="C3011">
        <v>970985</v>
      </c>
      <c r="D3011" t="s">
        <v>3945</v>
      </c>
      <c r="E3011">
        <v>983</v>
      </c>
      <c r="F3011" s="1">
        <v>43466</v>
      </c>
      <c r="G3011" s="3">
        <v>1575</v>
      </c>
      <c r="H3011" s="3">
        <f t="shared" ref="H3011:H3074" si="329">+G3011*0.38</f>
        <v>598.5</v>
      </c>
      <c r="I3011" s="3">
        <f t="shared" ref="I3011:I3074" si="330">+H3011*0.42</f>
        <v>251.37</v>
      </c>
      <c r="J3011" s="3">
        <f t="shared" ref="J3011:J3074" si="331">+G3011*0.53</f>
        <v>834.75</v>
      </c>
      <c r="K3011" s="3">
        <f t="shared" ref="K3011:K3074" si="332">+G3011*0.56</f>
        <v>882.00000000000011</v>
      </c>
      <c r="L3011" s="3">
        <f t="shared" ref="L3011:L3074" si="333">+G3011*0.33</f>
        <v>519.75</v>
      </c>
      <c r="M3011" s="3">
        <f t="shared" ref="M3011:M3074" si="334">+G3011*0.78</f>
        <v>1228.5</v>
      </c>
      <c r="N3011" s="3">
        <f t="shared" ref="N3011:N3074" si="335">+G3011*0.75</f>
        <v>1181.25</v>
      </c>
    </row>
    <row r="3012" spans="1:14" x14ac:dyDescent="0.35">
      <c r="A3012" s="2">
        <v>62270</v>
      </c>
      <c r="B3012" t="s">
        <v>8</v>
      </c>
      <c r="C3012">
        <v>970988</v>
      </c>
      <c r="D3012" t="s">
        <v>3946</v>
      </c>
      <c r="E3012">
        <v>983</v>
      </c>
      <c r="F3012" s="1">
        <v>43466</v>
      </c>
      <c r="G3012" s="3">
        <v>315</v>
      </c>
      <c r="H3012" s="3">
        <f t="shared" si="329"/>
        <v>119.7</v>
      </c>
      <c r="I3012" s="3">
        <f t="shared" si="330"/>
        <v>50.274000000000001</v>
      </c>
      <c r="J3012" s="3">
        <f t="shared" si="331"/>
        <v>166.95000000000002</v>
      </c>
      <c r="K3012" s="3">
        <f t="shared" si="332"/>
        <v>176.4</v>
      </c>
      <c r="L3012" s="3">
        <f t="shared" si="333"/>
        <v>103.95</v>
      </c>
      <c r="M3012" s="3">
        <f t="shared" si="334"/>
        <v>245.70000000000002</v>
      </c>
      <c r="N3012" s="3">
        <f t="shared" si="335"/>
        <v>236.25</v>
      </c>
    </row>
    <row r="3013" spans="1:14" x14ac:dyDescent="0.35">
      <c r="A3013" s="2">
        <v>62281</v>
      </c>
      <c r="B3013" t="s">
        <v>8</v>
      </c>
      <c r="C3013">
        <v>970994</v>
      </c>
      <c r="D3013" t="s">
        <v>3947</v>
      </c>
      <c r="E3013">
        <v>983</v>
      </c>
      <c r="F3013" s="1">
        <v>43466</v>
      </c>
      <c r="G3013" s="3">
        <v>788.25</v>
      </c>
      <c r="H3013" s="3">
        <f t="shared" si="329"/>
        <v>299.53500000000003</v>
      </c>
      <c r="I3013" s="3">
        <f t="shared" si="330"/>
        <v>125.80470000000001</v>
      </c>
      <c r="J3013" s="3">
        <f t="shared" si="331"/>
        <v>417.77250000000004</v>
      </c>
      <c r="K3013" s="3">
        <f t="shared" si="332"/>
        <v>441.42</v>
      </c>
      <c r="L3013" s="3">
        <f t="shared" si="333"/>
        <v>260.1225</v>
      </c>
      <c r="M3013" s="3">
        <f t="shared" si="334"/>
        <v>614.83500000000004</v>
      </c>
      <c r="N3013" s="3">
        <f t="shared" si="335"/>
        <v>591.1875</v>
      </c>
    </row>
    <row r="3014" spans="1:14" x14ac:dyDescent="0.35">
      <c r="A3014" s="2">
        <v>76775</v>
      </c>
      <c r="B3014" t="s">
        <v>8</v>
      </c>
      <c r="C3014">
        <v>970999</v>
      </c>
      <c r="D3014" t="s">
        <v>2882</v>
      </c>
      <c r="E3014">
        <v>983</v>
      </c>
      <c r="F3014" s="1">
        <v>43466</v>
      </c>
      <c r="G3014" s="3">
        <v>120</v>
      </c>
      <c r="H3014" s="3">
        <f t="shared" si="329"/>
        <v>45.6</v>
      </c>
      <c r="I3014" s="3">
        <f t="shared" si="330"/>
        <v>19.152000000000001</v>
      </c>
      <c r="J3014" s="3">
        <f t="shared" si="331"/>
        <v>63.6</v>
      </c>
      <c r="K3014" s="3">
        <f t="shared" si="332"/>
        <v>67.2</v>
      </c>
      <c r="L3014" s="3">
        <f t="shared" si="333"/>
        <v>39.6</v>
      </c>
      <c r="M3014" s="3">
        <f t="shared" si="334"/>
        <v>93.600000000000009</v>
      </c>
      <c r="N3014" s="3">
        <f t="shared" si="335"/>
        <v>90</v>
      </c>
    </row>
    <row r="3015" spans="1:14" x14ac:dyDescent="0.35">
      <c r="A3015" s="2">
        <v>62362</v>
      </c>
      <c r="B3015" t="s">
        <v>8</v>
      </c>
      <c r="C3015">
        <v>971000</v>
      </c>
      <c r="D3015" t="s">
        <v>3948</v>
      </c>
      <c r="E3015">
        <v>983</v>
      </c>
      <c r="F3015" s="1">
        <v>43466</v>
      </c>
      <c r="G3015" s="3">
        <v>545.25</v>
      </c>
      <c r="H3015" s="3">
        <f t="shared" si="329"/>
        <v>207.19499999999999</v>
      </c>
      <c r="I3015" s="3">
        <f t="shared" si="330"/>
        <v>87.021899999999988</v>
      </c>
      <c r="J3015" s="3">
        <f t="shared" si="331"/>
        <v>288.98250000000002</v>
      </c>
      <c r="K3015" s="3">
        <f t="shared" si="332"/>
        <v>305.34000000000003</v>
      </c>
      <c r="L3015" s="3">
        <f t="shared" si="333"/>
        <v>179.9325</v>
      </c>
      <c r="M3015" s="3">
        <f t="shared" si="334"/>
        <v>425.29500000000002</v>
      </c>
      <c r="N3015" s="3">
        <f t="shared" si="335"/>
        <v>408.9375</v>
      </c>
    </row>
    <row r="3016" spans="1:14" x14ac:dyDescent="0.35">
      <c r="A3016" s="2">
        <v>67700</v>
      </c>
      <c r="B3016" t="s">
        <v>8</v>
      </c>
      <c r="C3016">
        <v>971003</v>
      </c>
      <c r="D3016" t="s">
        <v>3949</v>
      </c>
      <c r="E3016">
        <v>983</v>
      </c>
      <c r="F3016" s="1">
        <v>43466</v>
      </c>
      <c r="G3016" s="3">
        <v>275</v>
      </c>
      <c r="H3016" s="3">
        <f t="shared" si="329"/>
        <v>104.5</v>
      </c>
      <c r="I3016" s="3">
        <f t="shared" si="330"/>
        <v>43.89</v>
      </c>
      <c r="J3016" s="3">
        <f t="shared" si="331"/>
        <v>145.75</v>
      </c>
      <c r="K3016" s="3">
        <f t="shared" si="332"/>
        <v>154.00000000000003</v>
      </c>
      <c r="L3016" s="3">
        <f t="shared" si="333"/>
        <v>90.75</v>
      </c>
      <c r="M3016" s="3">
        <f t="shared" si="334"/>
        <v>214.5</v>
      </c>
      <c r="N3016" s="3">
        <f t="shared" si="335"/>
        <v>206.25</v>
      </c>
    </row>
    <row r="3017" spans="1:14" x14ac:dyDescent="0.35">
      <c r="A3017" s="2">
        <v>67840</v>
      </c>
      <c r="B3017" t="s">
        <v>8</v>
      </c>
      <c r="C3017">
        <v>971006</v>
      </c>
      <c r="D3017" t="s">
        <v>3950</v>
      </c>
      <c r="E3017">
        <v>983</v>
      </c>
      <c r="F3017" s="1">
        <v>43466</v>
      </c>
      <c r="G3017" s="3">
        <v>304.5</v>
      </c>
      <c r="H3017" s="3">
        <f t="shared" si="329"/>
        <v>115.71000000000001</v>
      </c>
      <c r="I3017" s="3">
        <f t="shared" si="330"/>
        <v>48.598199999999999</v>
      </c>
      <c r="J3017" s="3">
        <f t="shared" si="331"/>
        <v>161.38500000000002</v>
      </c>
      <c r="K3017" s="3">
        <f t="shared" si="332"/>
        <v>170.52</v>
      </c>
      <c r="L3017" s="3">
        <f t="shared" si="333"/>
        <v>100.485</v>
      </c>
      <c r="M3017" s="3">
        <f t="shared" si="334"/>
        <v>237.51000000000002</v>
      </c>
      <c r="N3017" s="3">
        <f t="shared" si="335"/>
        <v>228.375</v>
      </c>
    </row>
    <row r="3018" spans="1:14" x14ac:dyDescent="0.35">
      <c r="A3018" s="2">
        <v>69100</v>
      </c>
      <c r="B3018" t="s">
        <v>8</v>
      </c>
      <c r="C3018">
        <v>971009</v>
      </c>
      <c r="D3018" t="s">
        <v>3951</v>
      </c>
      <c r="E3018">
        <v>983</v>
      </c>
      <c r="F3018" s="1">
        <v>43466</v>
      </c>
      <c r="G3018" s="3">
        <v>189</v>
      </c>
      <c r="H3018" s="3">
        <f t="shared" si="329"/>
        <v>71.820000000000007</v>
      </c>
      <c r="I3018" s="3">
        <f t="shared" si="330"/>
        <v>30.164400000000001</v>
      </c>
      <c r="J3018" s="3">
        <f t="shared" si="331"/>
        <v>100.17</v>
      </c>
      <c r="K3018" s="3">
        <f t="shared" si="332"/>
        <v>105.84</v>
      </c>
      <c r="L3018" s="3">
        <f t="shared" si="333"/>
        <v>62.370000000000005</v>
      </c>
      <c r="M3018" s="3">
        <f t="shared" si="334"/>
        <v>147.42000000000002</v>
      </c>
      <c r="N3018" s="3">
        <f t="shared" si="335"/>
        <v>141.75</v>
      </c>
    </row>
    <row r="3019" spans="1:14" x14ac:dyDescent="0.35">
      <c r="A3019" s="2">
        <v>69110</v>
      </c>
      <c r="B3019" t="s">
        <v>8</v>
      </c>
      <c r="C3019">
        <v>971012</v>
      </c>
      <c r="D3019" t="s">
        <v>3952</v>
      </c>
      <c r="E3019">
        <v>983</v>
      </c>
      <c r="F3019" s="1">
        <v>43466</v>
      </c>
      <c r="G3019" s="3">
        <v>750</v>
      </c>
      <c r="H3019" s="3">
        <f t="shared" si="329"/>
        <v>285</v>
      </c>
      <c r="I3019" s="3">
        <f t="shared" si="330"/>
        <v>119.69999999999999</v>
      </c>
      <c r="J3019" s="3">
        <f t="shared" si="331"/>
        <v>397.5</v>
      </c>
      <c r="K3019" s="3">
        <f t="shared" si="332"/>
        <v>420.00000000000006</v>
      </c>
      <c r="L3019" s="3">
        <f t="shared" si="333"/>
        <v>247.5</v>
      </c>
      <c r="M3019" s="3">
        <f t="shared" si="334"/>
        <v>585</v>
      </c>
      <c r="N3019" s="3">
        <f t="shared" si="335"/>
        <v>562.5</v>
      </c>
    </row>
    <row r="3020" spans="1:14" x14ac:dyDescent="0.35">
      <c r="A3020" s="2">
        <v>69200</v>
      </c>
      <c r="B3020" t="s">
        <v>8</v>
      </c>
      <c r="C3020">
        <v>971015</v>
      </c>
      <c r="D3020" t="s">
        <v>3953</v>
      </c>
      <c r="E3020">
        <v>983</v>
      </c>
      <c r="F3020" s="1">
        <v>43466</v>
      </c>
      <c r="G3020" s="3">
        <v>120.75</v>
      </c>
      <c r="H3020" s="3">
        <f t="shared" si="329"/>
        <v>45.884999999999998</v>
      </c>
      <c r="I3020" s="3">
        <f t="shared" si="330"/>
        <v>19.271699999999999</v>
      </c>
      <c r="J3020" s="3">
        <f t="shared" si="331"/>
        <v>63.997500000000002</v>
      </c>
      <c r="K3020" s="3">
        <f t="shared" si="332"/>
        <v>67.62</v>
      </c>
      <c r="L3020" s="3">
        <f t="shared" si="333"/>
        <v>39.847500000000004</v>
      </c>
      <c r="M3020" s="3">
        <f t="shared" si="334"/>
        <v>94.185000000000002</v>
      </c>
      <c r="N3020" s="3">
        <f t="shared" si="335"/>
        <v>90.5625</v>
      </c>
    </row>
    <row r="3021" spans="1:14" x14ac:dyDescent="0.35">
      <c r="A3021" s="2">
        <v>30300</v>
      </c>
      <c r="B3021" t="s">
        <v>8</v>
      </c>
      <c r="C3021">
        <v>971017</v>
      </c>
      <c r="D3021" t="s">
        <v>3954</v>
      </c>
      <c r="E3021">
        <v>983</v>
      </c>
      <c r="F3021" s="1">
        <v>43466</v>
      </c>
      <c r="G3021" s="3">
        <v>120.75</v>
      </c>
      <c r="H3021" s="3">
        <f t="shared" si="329"/>
        <v>45.884999999999998</v>
      </c>
      <c r="I3021" s="3">
        <f t="shared" si="330"/>
        <v>19.271699999999999</v>
      </c>
      <c r="J3021" s="3">
        <f t="shared" si="331"/>
        <v>63.997500000000002</v>
      </c>
      <c r="K3021" s="3">
        <f t="shared" si="332"/>
        <v>67.62</v>
      </c>
      <c r="L3021" s="3">
        <f t="shared" si="333"/>
        <v>39.847500000000004</v>
      </c>
      <c r="M3021" s="3">
        <f t="shared" si="334"/>
        <v>94.185000000000002</v>
      </c>
      <c r="N3021" s="3">
        <f t="shared" si="335"/>
        <v>90.5625</v>
      </c>
    </row>
    <row r="3022" spans="1:14" x14ac:dyDescent="0.35">
      <c r="A3022" s="2">
        <v>69210</v>
      </c>
      <c r="B3022" t="s">
        <v>8</v>
      </c>
      <c r="C3022">
        <v>971018</v>
      </c>
      <c r="D3022" t="s">
        <v>3955</v>
      </c>
      <c r="E3022">
        <v>983</v>
      </c>
      <c r="F3022" s="1">
        <v>43466</v>
      </c>
      <c r="G3022" s="3">
        <v>123.75</v>
      </c>
      <c r="H3022" s="3">
        <f t="shared" si="329"/>
        <v>47.024999999999999</v>
      </c>
      <c r="I3022" s="3">
        <f t="shared" si="330"/>
        <v>19.750499999999999</v>
      </c>
      <c r="J3022" s="3">
        <f t="shared" si="331"/>
        <v>65.587500000000006</v>
      </c>
      <c r="K3022" s="3">
        <f t="shared" si="332"/>
        <v>69.300000000000011</v>
      </c>
      <c r="L3022" s="3">
        <f t="shared" si="333"/>
        <v>40.837499999999999</v>
      </c>
      <c r="M3022" s="3">
        <f t="shared" si="334"/>
        <v>96.525000000000006</v>
      </c>
      <c r="N3022" s="3">
        <f t="shared" si="335"/>
        <v>92.8125</v>
      </c>
    </row>
    <row r="3023" spans="1:14" x14ac:dyDescent="0.35">
      <c r="A3023" s="2">
        <v>69209</v>
      </c>
      <c r="B3023" t="s">
        <v>8</v>
      </c>
      <c r="C3023">
        <v>971019</v>
      </c>
      <c r="D3023" t="s">
        <v>3956</v>
      </c>
      <c r="E3023">
        <v>983</v>
      </c>
      <c r="F3023" s="1">
        <v>43466</v>
      </c>
      <c r="G3023" s="3">
        <v>123.75</v>
      </c>
      <c r="H3023" s="3">
        <f t="shared" si="329"/>
        <v>47.024999999999999</v>
      </c>
      <c r="I3023" s="3">
        <f t="shared" si="330"/>
        <v>19.750499999999999</v>
      </c>
      <c r="J3023" s="3">
        <f t="shared" si="331"/>
        <v>65.587500000000006</v>
      </c>
      <c r="K3023" s="3">
        <f t="shared" si="332"/>
        <v>69.300000000000011</v>
      </c>
      <c r="L3023" s="3">
        <f t="shared" si="333"/>
        <v>40.837499999999999</v>
      </c>
      <c r="M3023" s="3">
        <f t="shared" si="334"/>
        <v>96.525000000000006</v>
      </c>
      <c r="N3023" s="3">
        <f t="shared" si="335"/>
        <v>92.8125</v>
      </c>
    </row>
    <row r="3024" spans="1:14" x14ac:dyDescent="0.35">
      <c r="A3024" s="2">
        <v>81000</v>
      </c>
      <c r="B3024" t="s">
        <v>8</v>
      </c>
      <c r="C3024">
        <v>971021</v>
      </c>
      <c r="D3024" t="s">
        <v>3957</v>
      </c>
      <c r="E3024">
        <v>983</v>
      </c>
      <c r="F3024" s="1">
        <v>43466</v>
      </c>
      <c r="G3024" s="3">
        <v>21</v>
      </c>
      <c r="H3024" s="3">
        <f t="shared" si="329"/>
        <v>7.98</v>
      </c>
      <c r="I3024" s="3">
        <f t="shared" si="330"/>
        <v>3.3515999999999999</v>
      </c>
      <c r="J3024" s="3">
        <f t="shared" si="331"/>
        <v>11.13</v>
      </c>
      <c r="K3024" s="3">
        <f t="shared" si="332"/>
        <v>11.760000000000002</v>
      </c>
      <c r="L3024" s="3">
        <f t="shared" si="333"/>
        <v>6.9300000000000006</v>
      </c>
      <c r="M3024" s="3">
        <f t="shared" si="334"/>
        <v>16.38</v>
      </c>
      <c r="N3024" s="3">
        <f t="shared" si="335"/>
        <v>15.75</v>
      </c>
    </row>
    <row r="3025" spans="1:14" x14ac:dyDescent="0.35">
      <c r="A3025" s="2">
        <v>81002</v>
      </c>
      <c r="B3025" t="s">
        <v>8</v>
      </c>
      <c r="C3025">
        <v>971024</v>
      </c>
      <c r="D3025" t="s">
        <v>3958</v>
      </c>
      <c r="E3025">
        <v>983</v>
      </c>
      <c r="F3025" s="1">
        <v>45209</v>
      </c>
      <c r="G3025" s="3">
        <v>11</v>
      </c>
      <c r="H3025" s="3">
        <f t="shared" si="329"/>
        <v>4.18</v>
      </c>
      <c r="I3025" s="3">
        <f t="shared" si="330"/>
        <v>1.7555999999999998</v>
      </c>
      <c r="J3025" s="3">
        <f t="shared" si="331"/>
        <v>5.83</v>
      </c>
      <c r="K3025" s="3">
        <f t="shared" si="332"/>
        <v>6.16</v>
      </c>
      <c r="L3025" s="3">
        <f t="shared" si="333"/>
        <v>3.6300000000000003</v>
      </c>
      <c r="M3025" s="3">
        <f t="shared" si="334"/>
        <v>8.58</v>
      </c>
      <c r="N3025" s="3">
        <f t="shared" si="335"/>
        <v>8.25</v>
      </c>
    </row>
    <row r="3026" spans="1:14" x14ac:dyDescent="0.35">
      <c r="A3026" s="2">
        <v>81003</v>
      </c>
      <c r="B3026" t="s">
        <v>8</v>
      </c>
      <c r="C3026">
        <v>971025</v>
      </c>
      <c r="D3026" t="s">
        <v>3959</v>
      </c>
      <c r="E3026">
        <v>307</v>
      </c>
      <c r="F3026" s="1">
        <v>45209</v>
      </c>
      <c r="G3026" s="3">
        <v>10</v>
      </c>
      <c r="H3026" s="3">
        <f t="shared" si="329"/>
        <v>3.8</v>
      </c>
      <c r="I3026" s="3">
        <f t="shared" si="330"/>
        <v>1.5959999999999999</v>
      </c>
      <c r="J3026" s="3">
        <f t="shared" si="331"/>
        <v>5.3000000000000007</v>
      </c>
      <c r="K3026" s="3">
        <f t="shared" si="332"/>
        <v>5.6000000000000005</v>
      </c>
      <c r="L3026" s="3">
        <f t="shared" si="333"/>
        <v>3.3000000000000003</v>
      </c>
      <c r="M3026" s="3">
        <f t="shared" si="334"/>
        <v>7.8000000000000007</v>
      </c>
      <c r="N3026" s="3">
        <f t="shared" si="335"/>
        <v>7.5</v>
      </c>
    </row>
    <row r="3027" spans="1:14" x14ac:dyDescent="0.35">
      <c r="A3027" s="2">
        <v>81025</v>
      </c>
      <c r="B3027" t="s">
        <v>8</v>
      </c>
      <c r="C3027">
        <v>971027</v>
      </c>
      <c r="D3027" t="s">
        <v>3960</v>
      </c>
      <c r="E3027">
        <v>983</v>
      </c>
      <c r="F3027" s="1">
        <v>43466</v>
      </c>
      <c r="G3027" s="3">
        <v>15.75</v>
      </c>
      <c r="H3027" s="3">
        <f t="shared" si="329"/>
        <v>5.9850000000000003</v>
      </c>
      <c r="I3027" s="3">
        <f t="shared" si="330"/>
        <v>2.5137</v>
      </c>
      <c r="J3027" s="3">
        <f t="shared" si="331"/>
        <v>8.3475000000000001</v>
      </c>
      <c r="K3027" s="3">
        <f t="shared" si="332"/>
        <v>8.82</v>
      </c>
      <c r="L3027" s="3">
        <f t="shared" si="333"/>
        <v>5.1975000000000007</v>
      </c>
      <c r="M3027" s="3">
        <f t="shared" si="334"/>
        <v>12.285</v>
      </c>
      <c r="N3027" s="3">
        <f t="shared" si="335"/>
        <v>11.8125</v>
      </c>
    </row>
    <row r="3028" spans="1:14" x14ac:dyDescent="0.35">
      <c r="A3028" s="2">
        <v>82075</v>
      </c>
      <c r="B3028" t="s">
        <v>8</v>
      </c>
      <c r="C3028">
        <v>971030</v>
      </c>
      <c r="D3028" t="s">
        <v>3961</v>
      </c>
      <c r="E3028">
        <v>983</v>
      </c>
      <c r="F3028" s="1">
        <v>43466</v>
      </c>
      <c r="G3028" s="3">
        <v>40</v>
      </c>
      <c r="H3028" s="3">
        <f t="shared" si="329"/>
        <v>15.2</v>
      </c>
      <c r="I3028" s="3">
        <f t="shared" si="330"/>
        <v>6.3839999999999995</v>
      </c>
      <c r="J3028" s="3">
        <f t="shared" si="331"/>
        <v>21.200000000000003</v>
      </c>
      <c r="K3028" s="3">
        <f t="shared" si="332"/>
        <v>22.400000000000002</v>
      </c>
      <c r="L3028" s="3">
        <f t="shared" si="333"/>
        <v>13.200000000000001</v>
      </c>
      <c r="M3028" s="3">
        <f t="shared" si="334"/>
        <v>31.200000000000003</v>
      </c>
      <c r="N3028" s="3">
        <f t="shared" si="335"/>
        <v>30</v>
      </c>
    </row>
    <row r="3029" spans="1:14" x14ac:dyDescent="0.35">
      <c r="A3029" s="2">
        <v>82270</v>
      </c>
      <c r="B3029" t="s">
        <v>8</v>
      </c>
      <c r="C3029">
        <v>971033</v>
      </c>
      <c r="D3029" t="s">
        <v>3962</v>
      </c>
      <c r="E3029">
        <v>983</v>
      </c>
      <c r="F3029" s="1">
        <v>43466</v>
      </c>
      <c r="G3029" s="3">
        <v>15.75</v>
      </c>
      <c r="H3029" s="3">
        <f t="shared" si="329"/>
        <v>5.9850000000000003</v>
      </c>
      <c r="I3029" s="3">
        <f t="shared" si="330"/>
        <v>2.5137</v>
      </c>
      <c r="J3029" s="3">
        <f t="shared" si="331"/>
        <v>8.3475000000000001</v>
      </c>
      <c r="K3029" s="3">
        <f t="shared" si="332"/>
        <v>8.82</v>
      </c>
      <c r="L3029" s="3">
        <f t="shared" si="333"/>
        <v>5.1975000000000007</v>
      </c>
      <c r="M3029" s="3">
        <f t="shared" si="334"/>
        <v>12.285</v>
      </c>
      <c r="N3029" s="3">
        <f t="shared" si="335"/>
        <v>11.8125</v>
      </c>
    </row>
    <row r="3030" spans="1:14" x14ac:dyDescent="0.35">
      <c r="A3030" s="2">
        <v>82272</v>
      </c>
      <c r="B3030" t="s">
        <v>8</v>
      </c>
      <c r="C3030">
        <v>971036</v>
      </c>
      <c r="D3030" t="s">
        <v>3963</v>
      </c>
      <c r="E3030">
        <v>983</v>
      </c>
      <c r="F3030" s="1">
        <v>43466</v>
      </c>
      <c r="G3030" s="3">
        <v>15.75</v>
      </c>
      <c r="H3030" s="3">
        <f t="shared" si="329"/>
        <v>5.9850000000000003</v>
      </c>
      <c r="I3030" s="3">
        <f t="shared" si="330"/>
        <v>2.5137</v>
      </c>
      <c r="J3030" s="3">
        <f t="shared" si="331"/>
        <v>8.3475000000000001</v>
      </c>
      <c r="K3030" s="3">
        <f t="shared" si="332"/>
        <v>8.82</v>
      </c>
      <c r="L3030" s="3">
        <f t="shared" si="333"/>
        <v>5.1975000000000007</v>
      </c>
      <c r="M3030" s="3">
        <f t="shared" si="334"/>
        <v>12.285</v>
      </c>
      <c r="N3030" s="3">
        <f t="shared" si="335"/>
        <v>11.8125</v>
      </c>
    </row>
    <row r="3031" spans="1:14" x14ac:dyDescent="0.35">
      <c r="A3031" s="2">
        <v>82962</v>
      </c>
      <c r="B3031" t="s">
        <v>8</v>
      </c>
      <c r="C3031">
        <v>971039</v>
      </c>
      <c r="D3031" t="s">
        <v>3964</v>
      </c>
      <c r="E3031">
        <v>983</v>
      </c>
      <c r="F3031" s="1">
        <v>43466</v>
      </c>
      <c r="G3031" s="3">
        <v>21</v>
      </c>
      <c r="H3031" s="3">
        <f t="shared" si="329"/>
        <v>7.98</v>
      </c>
      <c r="I3031" s="3">
        <f t="shared" si="330"/>
        <v>3.3515999999999999</v>
      </c>
      <c r="J3031" s="3">
        <f t="shared" si="331"/>
        <v>11.13</v>
      </c>
      <c r="K3031" s="3">
        <f t="shared" si="332"/>
        <v>11.760000000000002</v>
      </c>
      <c r="L3031" s="3">
        <f t="shared" si="333"/>
        <v>6.9300000000000006</v>
      </c>
      <c r="M3031" s="3">
        <f t="shared" si="334"/>
        <v>16.38</v>
      </c>
      <c r="N3031" s="3">
        <f t="shared" si="335"/>
        <v>15.75</v>
      </c>
    </row>
    <row r="3032" spans="1:14" x14ac:dyDescent="0.35">
      <c r="A3032" s="2">
        <v>86580</v>
      </c>
      <c r="B3032" t="s">
        <v>8</v>
      </c>
      <c r="C3032">
        <v>971042</v>
      </c>
      <c r="D3032" t="s">
        <v>3965</v>
      </c>
      <c r="E3032">
        <v>983</v>
      </c>
      <c r="F3032" s="1">
        <v>43466</v>
      </c>
      <c r="G3032" s="3">
        <v>27.75</v>
      </c>
      <c r="H3032" s="3">
        <f t="shared" si="329"/>
        <v>10.545</v>
      </c>
      <c r="I3032" s="3">
        <f t="shared" si="330"/>
        <v>4.4288999999999996</v>
      </c>
      <c r="J3032" s="3">
        <f t="shared" si="331"/>
        <v>14.707500000000001</v>
      </c>
      <c r="K3032" s="3">
        <f t="shared" si="332"/>
        <v>15.540000000000001</v>
      </c>
      <c r="L3032" s="3">
        <f t="shared" si="333"/>
        <v>9.1575000000000006</v>
      </c>
      <c r="M3032" s="3">
        <f t="shared" si="334"/>
        <v>21.645</v>
      </c>
      <c r="N3032" s="3">
        <f t="shared" si="335"/>
        <v>20.8125</v>
      </c>
    </row>
    <row r="3033" spans="1:14" x14ac:dyDescent="0.35">
      <c r="A3033" s="2">
        <v>87210</v>
      </c>
      <c r="B3033" t="s">
        <v>8</v>
      </c>
      <c r="C3033">
        <v>971045</v>
      </c>
      <c r="D3033" t="s">
        <v>3966</v>
      </c>
      <c r="E3033">
        <v>983</v>
      </c>
      <c r="F3033" s="1">
        <v>43466</v>
      </c>
      <c r="G3033" s="3">
        <v>10.5</v>
      </c>
      <c r="H3033" s="3">
        <f t="shared" si="329"/>
        <v>3.99</v>
      </c>
      <c r="I3033" s="3">
        <f t="shared" si="330"/>
        <v>1.6758</v>
      </c>
      <c r="J3033" s="3">
        <f t="shared" si="331"/>
        <v>5.5650000000000004</v>
      </c>
      <c r="K3033" s="3">
        <f t="shared" si="332"/>
        <v>5.8800000000000008</v>
      </c>
      <c r="L3033" s="3">
        <f t="shared" si="333"/>
        <v>3.4650000000000003</v>
      </c>
      <c r="M3033" s="3">
        <f t="shared" si="334"/>
        <v>8.19</v>
      </c>
      <c r="N3033" s="3">
        <f t="shared" si="335"/>
        <v>7.875</v>
      </c>
    </row>
    <row r="3034" spans="1:14" x14ac:dyDescent="0.35">
      <c r="A3034" s="2">
        <v>88150</v>
      </c>
      <c r="B3034" t="s">
        <v>8</v>
      </c>
      <c r="C3034">
        <v>971048</v>
      </c>
      <c r="D3034" t="s">
        <v>3967</v>
      </c>
      <c r="E3034">
        <v>983</v>
      </c>
      <c r="F3034" s="1">
        <v>43466</v>
      </c>
      <c r="G3034" s="3">
        <v>26.25</v>
      </c>
      <c r="H3034" s="3">
        <f t="shared" si="329"/>
        <v>9.9749999999999996</v>
      </c>
      <c r="I3034" s="3">
        <f t="shared" si="330"/>
        <v>4.1894999999999998</v>
      </c>
      <c r="J3034" s="3">
        <f t="shared" si="331"/>
        <v>13.912500000000001</v>
      </c>
      <c r="K3034" s="3">
        <f t="shared" si="332"/>
        <v>14.700000000000001</v>
      </c>
      <c r="L3034" s="3">
        <f t="shared" si="333"/>
        <v>8.6624999999999996</v>
      </c>
      <c r="M3034" s="3">
        <f t="shared" si="334"/>
        <v>20.475000000000001</v>
      </c>
      <c r="N3034" s="3">
        <f t="shared" si="335"/>
        <v>19.6875</v>
      </c>
    </row>
    <row r="3035" spans="1:14" x14ac:dyDescent="0.35">
      <c r="A3035" s="2">
        <v>90472</v>
      </c>
      <c r="B3035" t="s">
        <v>8</v>
      </c>
      <c r="C3035">
        <v>971051</v>
      </c>
      <c r="D3035" t="s">
        <v>3968</v>
      </c>
      <c r="E3035">
        <v>983</v>
      </c>
      <c r="F3035" s="1">
        <v>43466</v>
      </c>
      <c r="G3035" s="3">
        <v>15.75</v>
      </c>
      <c r="H3035" s="3">
        <f t="shared" si="329"/>
        <v>5.9850000000000003</v>
      </c>
      <c r="I3035" s="3">
        <f t="shared" si="330"/>
        <v>2.5137</v>
      </c>
      <c r="J3035" s="3">
        <f t="shared" si="331"/>
        <v>8.3475000000000001</v>
      </c>
      <c r="K3035" s="3">
        <f t="shared" si="332"/>
        <v>8.82</v>
      </c>
      <c r="L3035" s="3">
        <f t="shared" si="333"/>
        <v>5.1975000000000007</v>
      </c>
      <c r="M3035" s="3">
        <f t="shared" si="334"/>
        <v>12.285</v>
      </c>
      <c r="N3035" s="3">
        <f t="shared" si="335"/>
        <v>11.8125</v>
      </c>
    </row>
    <row r="3036" spans="1:14" x14ac:dyDescent="0.35">
      <c r="A3036" s="2">
        <v>90633</v>
      </c>
      <c r="B3036" t="s">
        <v>8</v>
      </c>
      <c r="C3036">
        <v>971054</v>
      </c>
      <c r="D3036" t="s">
        <v>3969</v>
      </c>
      <c r="E3036">
        <v>636</v>
      </c>
      <c r="F3036" s="1">
        <v>43466</v>
      </c>
      <c r="G3036" s="3">
        <v>135</v>
      </c>
      <c r="H3036" s="3">
        <f t="shared" si="329"/>
        <v>51.3</v>
      </c>
      <c r="I3036" s="3">
        <f t="shared" si="330"/>
        <v>21.545999999999999</v>
      </c>
      <c r="J3036" s="3">
        <f t="shared" si="331"/>
        <v>71.55</v>
      </c>
      <c r="K3036" s="3">
        <f t="shared" si="332"/>
        <v>75.600000000000009</v>
      </c>
      <c r="L3036" s="3">
        <f t="shared" si="333"/>
        <v>44.550000000000004</v>
      </c>
      <c r="M3036" s="3">
        <f t="shared" si="334"/>
        <v>105.3</v>
      </c>
      <c r="N3036" s="3">
        <f t="shared" si="335"/>
        <v>101.25</v>
      </c>
    </row>
    <row r="3037" spans="1:14" x14ac:dyDescent="0.35">
      <c r="A3037" s="2">
        <v>90633</v>
      </c>
      <c r="B3037" t="s">
        <v>8</v>
      </c>
      <c r="C3037">
        <v>971055</v>
      </c>
      <c r="D3037" t="s">
        <v>3970</v>
      </c>
      <c r="E3037">
        <v>983</v>
      </c>
      <c r="F3037" s="1">
        <v>43466</v>
      </c>
      <c r="G3037" s="3">
        <v>0</v>
      </c>
      <c r="H3037" s="3">
        <f t="shared" si="329"/>
        <v>0</v>
      </c>
      <c r="I3037" s="3">
        <f t="shared" si="330"/>
        <v>0</v>
      </c>
      <c r="J3037" s="3">
        <f t="shared" si="331"/>
        <v>0</v>
      </c>
      <c r="K3037" s="3">
        <f t="shared" si="332"/>
        <v>0</v>
      </c>
      <c r="L3037" s="3">
        <f t="shared" si="333"/>
        <v>0</v>
      </c>
      <c r="M3037" s="3">
        <f t="shared" si="334"/>
        <v>0</v>
      </c>
      <c r="N3037" s="3">
        <f t="shared" si="335"/>
        <v>0</v>
      </c>
    </row>
    <row r="3038" spans="1:14" x14ac:dyDescent="0.35">
      <c r="A3038" s="2">
        <v>90634</v>
      </c>
      <c r="B3038" t="s">
        <v>8</v>
      </c>
      <c r="C3038">
        <v>971057</v>
      </c>
      <c r="D3038" t="s">
        <v>3971</v>
      </c>
      <c r="E3038">
        <v>983</v>
      </c>
      <c r="F3038" s="1">
        <v>43466</v>
      </c>
      <c r="G3038" s="3">
        <v>135</v>
      </c>
      <c r="H3038" s="3">
        <f t="shared" si="329"/>
        <v>51.3</v>
      </c>
      <c r="I3038" s="3">
        <f t="shared" si="330"/>
        <v>21.545999999999999</v>
      </c>
      <c r="J3038" s="3">
        <f t="shared" si="331"/>
        <v>71.55</v>
      </c>
      <c r="K3038" s="3">
        <f t="shared" si="332"/>
        <v>75.600000000000009</v>
      </c>
      <c r="L3038" s="3">
        <f t="shared" si="333"/>
        <v>44.550000000000004</v>
      </c>
      <c r="M3038" s="3">
        <f t="shared" si="334"/>
        <v>105.3</v>
      </c>
      <c r="N3038" s="3">
        <f t="shared" si="335"/>
        <v>101.25</v>
      </c>
    </row>
    <row r="3039" spans="1:14" x14ac:dyDescent="0.35">
      <c r="A3039" s="2">
        <v>90651</v>
      </c>
      <c r="B3039" t="s">
        <v>8</v>
      </c>
      <c r="C3039">
        <v>971060</v>
      </c>
      <c r="D3039" t="s">
        <v>3972</v>
      </c>
      <c r="E3039">
        <v>636</v>
      </c>
      <c r="F3039" s="1">
        <v>44326</v>
      </c>
      <c r="G3039" s="3">
        <v>500</v>
      </c>
      <c r="H3039" s="3">
        <f t="shared" si="329"/>
        <v>190</v>
      </c>
      <c r="I3039" s="3">
        <f t="shared" si="330"/>
        <v>79.8</v>
      </c>
      <c r="J3039" s="3">
        <f t="shared" si="331"/>
        <v>265</v>
      </c>
      <c r="K3039" s="3">
        <f t="shared" si="332"/>
        <v>280</v>
      </c>
      <c r="L3039" s="3">
        <f t="shared" si="333"/>
        <v>165</v>
      </c>
      <c r="M3039" s="3">
        <f t="shared" si="334"/>
        <v>390</v>
      </c>
      <c r="N3039" s="3">
        <f t="shared" si="335"/>
        <v>375</v>
      </c>
    </row>
    <row r="3040" spans="1:14" x14ac:dyDescent="0.35">
      <c r="A3040" s="2">
        <v>90686</v>
      </c>
      <c r="B3040" t="s">
        <v>8</v>
      </c>
      <c r="C3040">
        <v>971063</v>
      </c>
      <c r="D3040" t="s">
        <v>3973</v>
      </c>
      <c r="E3040">
        <v>983</v>
      </c>
      <c r="F3040" s="1">
        <v>44489</v>
      </c>
      <c r="G3040" s="3">
        <v>45</v>
      </c>
      <c r="H3040" s="3">
        <f t="shared" si="329"/>
        <v>17.100000000000001</v>
      </c>
      <c r="I3040" s="3">
        <f t="shared" si="330"/>
        <v>7.1820000000000004</v>
      </c>
      <c r="J3040" s="3">
        <f t="shared" si="331"/>
        <v>23.85</v>
      </c>
      <c r="K3040" s="3">
        <f t="shared" si="332"/>
        <v>25.200000000000003</v>
      </c>
      <c r="L3040" s="3">
        <f t="shared" si="333"/>
        <v>14.850000000000001</v>
      </c>
      <c r="M3040" s="3">
        <f t="shared" si="334"/>
        <v>35.1</v>
      </c>
      <c r="N3040" s="3">
        <f t="shared" si="335"/>
        <v>33.75</v>
      </c>
    </row>
    <row r="3041" spans="1:14" x14ac:dyDescent="0.35">
      <c r="A3041" s="2">
        <v>90686</v>
      </c>
      <c r="B3041" t="s">
        <v>8</v>
      </c>
      <c r="C3041">
        <v>971066</v>
      </c>
      <c r="D3041" t="s">
        <v>3974</v>
      </c>
      <c r="E3041">
        <v>983</v>
      </c>
      <c r="F3041" s="1">
        <v>44489</v>
      </c>
      <c r="G3041" s="3">
        <v>45</v>
      </c>
      <c r="H3041" s="3">
        <f t="shared" si="329"/>
        <v>17.100000000000001</v>
      </c>
      <c r="I3041" s="3">
        <f t="shared" si="330"/>
        <v>7.1820000000000004</v>
      </c>
      <c r="J3041" s="3">
        <f t="shared" si="331"/>
        <v>23.85</v>
      </c>
      <c r="K3041" s="3">
        <f t="shared" si="332"/>
        <v>25.200000000000003</v>
      </c>
      <c r="L3041" s="3">
        <f t="shared" si="333"/>
        <v>14.850000000000001</v>
      </c>
      <c r="M3041" s="3">
        <f t="shared" si="334"/>
        <v>35.1</v>
      </c>
      <c r="N3041" s="3">
        <f t="shared" si="335"/>
        <v>33.75</v>
      </c>
    </row>
    <row r="3042" spans="1:14" x14ac:dyDescent="0.35">
      <c r="A3042" s="2">
        <v>90680</v>
      </c>
      <c r="B3042" t="s">
        <v>8</v>
      </c>
      <c r="C3042">
        <v>971069</v>
      </c>
      <c r="D3042" t="s">
        <v>3975</v>
      </c>
      <c r="E3042">
        <v>636</v>
      </c>
      <c r="F3042" s="1">
        <v>43466</v>
      </c>
      <c r="G3042" s="3">
        <v>123</v>
      </c>
      <c r="H3042" s="3">
        <f t="shared" si="329"/>
        <v>46.74</v>
      </c>
      <c r="I3042" s="3">
        <f t="shared" si="330"/>
        <v>19.630800000000001</v>
      </c>
      <c r="J3042" s="3">
        <f t="shared" si="331"/>
        <v>65.19</v>
      </c>
      <c r="K3042" s="3">
        <f t="shared" si="332"/>
        <v>68.88000000000001</v>
      </c>
      <c r="L3042" s="3">
        <f t="shared" si="333"/>
        <v>40.590000000000003</v>
      </c>
      <c r="M3042" s="3">
        <f t="shared" si="334"/>
        <v>95.94</v>
      </c>
      <c r="N3042" s="3">
        <f t="shared" si="335"/>
        <v>92.25</v>
      </c>
    </row>
    <row r="3043" spans="1:14" x14ac:dyDescent="0.35">
      <c r="A3043" s="2">
        <v>90703</v>
      </c>
      <c r="B3043" t="s">
        <v>8</v>
      </c>
      <c r="C3043">
        <v>971072</v>
      </c>
      <c r="D3043" t="s">
        <v>3976</v>
      </c>
      <c r="E3043">
        <v>983</v>
      </c>
      <c r="F3043" s="1">
        <v>43466</v>
      </c>
      <c r="G3043" s="3">
        <v>15.75</v>
      </c>
      <c r="H3043" s="3">
        <f t="shared" si="329"/>
        <v>5.9850000000000003</v>
      </c>
      <c r="I3043" s="3">
        <f t="shared" si="330"/>
        <v>2.5137</v>
      </c>
      <c r="J3043" s="3">
        <f t="shared" si="331"/>
        <v>8.3475000000000001</v>
      </c>
      <c r="K3043" s="3">
        <f t="shared" si="332"/>
        <v>8.82</v>
      </c>
      <c r="L3043" s="3">
        <f t="shared" si="333"/>
        <v>5.1975000000000007</v>
      </c>
      <c r="M3043" s="3">
        <f t="shared" si="334"/>
        <v>12.285</v>
      </c>
      <c r="N3043" s="3">
        <f t="shared" si="335"/>
        <v>11.8125</v>
      </c>
    </row>
    <row r="3044" spans="1:14" x14ac:dyDescent="0.35">
      <c r="A3044" s="2">
        <v>90710</v>
      </c>
      <c r="B3044" t="s">
        <v>8</v>
      </c>
      <c r="C3044">
        <v>971075</v>
      </c>
      <c r="D3044" t="s">
        <v>3977</v>
      </c>
      <c r="E3044">
        <v>636</v>
      </c>
      <c r="F3044" s="1">
        <v>43466</v>
      </c>
      <c r="G3044" s="3">
        <v>183.75</v>
      </c>
      <c r="H3044" s="3">
        <f t="shared" si="329"/>
        <v>69.825000000000003</v>
      </c>
      <c r="I3044" s="3">
        <f t="shared" si="330"/>
        <v>29.326499999999999</v>
      </c>
      <c r="J3044" s="3">
        <f t="shared" si="331"/>
        <v>97.387500000000003</v>
      </c>
      <c r="K3044" s="3">
        <f t="shared" si="332"/>
        <v>102.9</v>
      </c>
      <c r="L3044" s="3">
        <f t="shared" si="333"/>
        <v>60.637500000000003</v>
      </c>
      <c r="M3044" s="3">
        <f t="shared" si="334"/>
        <v>143.32500000000002</v>
      </c>
      <c r="N3044" s="3">
        <f t="shared" si="335"/>
        <v>137.8125</v>
      </c>
    </row>
    <row r="3045" spans="1:14" x14ac:dyDescent="0.35">
      <c r="A3045" s="2">
        <v>90715</v>
      </c>
      <c r="B3045" t="s">
        <v>8</v>
      </c>
      <c r="C3045">
        <v>971078</v>
      </c>
      <c r="D3045" t="s">
        <v>3978</v>
      </c>
      <c r="E3045">
        <v>636</v>
      </c>
      <c r="F3045" s="1">
        <v>43466</v>
      </c>
      <c r="G3045" s="3">
        <v>15.75</v>
      </c>
      <c r="H3045" s="3">
        <f t="shared" si="329"/>
        <v>5.9850000000000003</v>
      </c>
      <c r="I3045" s="3">
        <f t="shared" si="330"/>
        <v>2.5137</v>
      </c>
      <c r="J3045" s="3">
        <f t="shared" si="331"/>
        <v>8.3475000000000001</v>
      </c>
      <c r="K3045" s="3">
        <f t="shared" si="332"/>
        <v>8.82</v>
      </c>
      <c r="L3045" s="3">
        <f t="shared" si="333"/>
        <v>5.1975000000000007</v>
      </c>
      <c r="M3045" s="3">
        <f t="shared" si="334"/>
        <v>12.285</v>
      </c>
      <c r="N3045" s="3">
        <f t="shared" si="335"/>
        <v>11.8125</v>
      </c>
    </row>
    <row r="3046" spans="1:14" x14ac:dyDescent="0.35">
      <c r="A3046" s="2">
        <v>90718</v>
      </c>
      <c r="B3046" t="s">
        <v>8</v>
      </c>
      <c r="C3046">
        <v>971081</v>
      </c>
      <c r="D3046" t="s">
        <v>3978</v>
      </c>
      <c r="E3046">
        <v>636</v>
      </c>
      <c r="F3046" s="1">
        <v>43466</v>
      </c>
      <c r="G3046" s="3">
        <v>15.75</v>
      </c>
      <c r="H3046" s="3">
        <f t="shared" si="329"/>
        <v>5.9850000000000003</v>
      </c>
      <c r="I3046" s="3">
        <f t="shared" si="330"/>
        <v>2.5137</v>
      </c>
      <c r="J3046" s="3">
        <f t="shared" si="331"/>
        <v>8.3475000000000001</v>
      </c>
      <c r="K3046" s="3">
        <f t="shared" si="332"/>
        <v>8.82</v>
      </c>
      <c r="L3046" s="3">
        <f t="shared" si="333"/>
        <v>5.1975000000000007</v>
      </c>
      <c r="M3046" s="3">
        <f t="shared" si="334"/>
        <v>12.285</v>
      </c>
      <c r="N3046" s="3">
        <f t="shared" si="335"/>
        <v>11.8125</v>
      </c>
    </row>
    <row r="3047" spans="1:14" x14ac:dyDescent="0.35">
      <c r="A3047" s="2">
        <v>90734</v>
      </c>
      <c r="B3047" t="s">
        <v>8</v>
      </c>
      <c r="C3047">
        <v>971084</v>
      </c>
      <c r="D3047" t="s">
        <v>3979</v>
      </c>
      <c r="E3047">
        <v>636</v>
      </c>
      <c r="F3047" s="1">
        <v>44140</v>
      </c>
      <c r="G3047" s="3">
        <v>250</v>
      </c>
      <c r="H3047" s="3">
        <f t="shared" si="329"/>
        <v>95</v>
      </c>
      <c r="I3047" s="3">
        <f t="shared" si="330"/>
        <v>39.9</v>
      </c>
      <c r="J3047" s="3">
        <f t="shared" si="331"/>
        <v>132.5</v>
      </c>
      <c r="K3047" s="3">
        <f t="shared" si="332"/>
        <v>140</v>
      </c>
      <c r="L3047" s="3">
        <f t="shared" si="333"/>
        <v>82.5</v>
      </c>
      <c r="M3047" s="3">
        <f t="shared" si="334"/>
        <v>195</v>
      </c>
      <c r="N3047" s="3">
        <f t="shared" si="335"/>
        <v>187.5</v>
      </c>
    </row>
    <row r="3048" spans="1:14" x14ac:dyDescent="0.35">
      <c r="A3048" s="2">
        <v>90736</v>
      </c>
      <c r="B3048" t="s">
        <v>8</v>
      </c>
      <c r="C3048">
        <v>971087</v>
      </c>
      <c r="D3048" t="s">
        <v>3980</v>
      </c>
      <c r="E3048">
        <v>636</v>
      </c>
      <c r="F3048" s="1">
        <v>43466</v>
      </c>
      <c r="G3048" s="3">
        <v>180</v>
      </c>
      <c r="H3048" s="3">
        <f t="shared" si="329"/>
        <v>68.400000000000006</v>
      </c>
      <c r="I3048" s="3">
        <f t="shared" si="330"/>
        <v>28.728000000000002</v>
      </c>
      <c r="J3048" s="3">
        <f t="shared" si="331"/>
        <v>95.4</v>
      </c>
      <c r="K3048" s="3">
        <f t="shared" si="332"/>
        <v>100.80000000000001</v>
      </c>
      <c r="L3048" s="3">
        <f t="shared" si="333"/>
        <v>59.400000000000006</v>
      </c>
      <c r="M3048" s="3">
        <f t="shared" si="334"/>
        <v>140.4</v>
      </c>
      <c r="N3048" s="3">
        <f t="shared" si="335"/>
        <v>135</v>
      </c>
    </row>
    <row r="3049" spans="1:14" x14ac:dyDescent="0.35">
      <c r="A3049" s="2">
        <v>90746</v>
      </c>
      <c r="B3049" t="s">
        <v>8</v>
      </c>
      <c r="C3049">
        <v>971090</v>
      </c>
      <c r="D3049" t="s">
        <v>3981</v>
      </c>
      <c r="E3049">
        <v>636</v>
      </c>
      <c r="F3049" s="1">
        <v>43466</v>
      </c>
      <c r="G3049" s="3">
        <v>135</v>
      </c>
      <c r="H3049" s="3">
        <f t="shared" si="329"/>
        <v>51.3</v>
      </c>
      <c r="I3049" s="3">
        <f t="shared" si="330"/>
        <v>21.545999999999999</v>
      </c>
      <c r="J3049" s="3">
        <f t="shared" si="331"/>
        <v>71.55</v>
      </c>
      <c r="K3049" s="3">
        <f t="shared" si="332"/>
        <v>75.600000000000009</v>
      </c>
      <c r="L3049" s="3">
        <f t="shared" si="333"/>
        <v>44.550000000000004</v>
      </c>
      <c r="M3049" s="3">
        <f t="shared" si="334"/>
        <v>105.3</v>
      </c>
      <c r="N3049" s="3">
        <f t="shared" si="335"/>
        <v>101.25</v>
      </c>
    </row>
    <row r="3050" spans="1:14" x14ac:dyDescent="0.35">
      <c r="A3050" s="2">
        <v>90792</v>
      </c>
      <c r="B3050" t="s">
        <v>8</v>
      </c>
      <c r="C3050">
        <v>971093</v>
      </c>
      <c r="D3050" t="s">
        <v>3982</v>
      </c>
      <c r="E3050">
        <v>983</v>
      </c>
      <c r="F3050" s="1">
        <v>43466</v>
      </c>
      <c r="G3050" s="3">
        <v>250</v>
      </c>
      <c r="H3050" s="3">
        <f t="shared" si="329"/>
        <v>95</v>
      </c>
      <c r="I3050" s="3">
        <f t="shared" si="330"/>
        <v>39.9</v>
      </c>
      <c r="J3050" s="3">
        <f t="shared" si="331"/>
        <v>132.5</v>
      </c>
      <c r="K3050" s="3">
        <f t="shared" si="332"/>
        <v>140</v>
      </c>
      <c r="L3050" s="3">
        <f t="shared" si="333"/>
        <v>82.5</v>
      </c>
      <c r="M3050" s="3">
        <f t="shared" si="334"/>
        <v>195</v>
      </c>
      <c r="N3050" s="3">
        <f t="shared" si="335"/>
        <v>187.5</v>
      </c>
    </row>
    <row r="3051" spans="1:14" x14ac:dyDescent="0.35">
      <c r="A3051" s="2">
        <v>90832</v>
      </c>
      <c r="B3051" t="s">
        <v>8</v>
      </c>
      <c r="C3051">
        <v>971096</v>
      </c>
      <c r="D3051" t="s">
        <v>3983</v>
      </c>
      <c r="E3051">
        <v>983</v>
      </c>
      <c r="F3051" s="1">
        <v>43466</v>
      </c>
      <c r="G3051" s="3">
        <v>180</v>
      </c>
      <c r="H3051" s="3">
        <f t="shared" si="329"/>
        <v>68.400000000000006</v>
      </c>
      <c r="I3051" s="3">
        <f t="shared" si="330"/>
        <v>28.728000000000002</v>
      </c>
      <c r="J3051" s="3">
        <f t="shared" si="331"/>
        <v>95.4</v>
      </c>
      <c r="K3051" s="3">
        <f t="shared" si="332"/>
        <v>100.80000000000001</v>
      </c>
      <c r="L3051" s="3">
        <f t="shared" si="333"/>
        <v>59.400000000000006</v>
      </c>
      <c r="M3051" s="3">
        <f t="shared" si="334"/>
        <v>140.4</v>
      </c>
      <c r="N3051" s="3">
        <f t="shared" si="335"/>
        <v>135</v>
      </c>
    </row>
    <row r="3052" spans="1:14" x14ac:dyDescent="0.35">
      <c r="A3052" s="2">
        <v>90833</v>
      </c>
      <c r="B3052" t="s">
        <v>8</v>
      </c>
      <c r="C3052">
        <v>971099</v>
      </c>
      <c r="D3052" t="s">
        <v>3984</v>
      </c>
      <c r="E3052">
        <v>983</v>
      </c>
      <c r="F3052" s="1">
        <v>43466</v>
      </c>
      <c r="G3052" s="3">
        <v>110</v>
      </c>
      <c r="H3052" s="3">
        <f t="shared" si="329"/>
        <v>41.8</v>
      </c>
      <c r="I3052" s="3">
        <f t="shared" si="330"/>
        <v>17.555999999999997</v>
      </c>
      <c r="J3052" s="3">
        <f t="shared" si="331"/>
        <v>58.300000000000004</v>
      </c>
      <c r="K3052" s="3">
        <f t="shared" si="332"/>
        <v>61.600000000000009</v>
      </c>
      <c r="L3052" s="3">
        <f t="shared" si="333"/>
        <v>36.300000000000004</v>
      </c>
      <c r="M3052" s="3">
        <f t="shared" si="334"/>
        <v>85.8</v>
      </c>
      <c r="N3052" s="3">
        <f t="shared" si="335"/>
        <v>82.5</v>
      </c>
    </row>
    <row r="3053" spans="1:14" x14ac:dyDescent="0.35">
      <c r="A3053" s="2">
        <v>90834</v>
      </c>
      <c r="B3053" t="s">
        <v>8</v>
      </c>
      <c r="C3053">
        <v>971102</v>
      </c>
      <c r="D3053" t="s">
        <v>3985</v>
      </c>
      <c r="E3053">
        <v>983</v>
      </c>
      <c r="F3053" s="1">
        <v>43466</v>
      </c>
      <c r="G3053" s="3">
        <v>220</v>
      </c>
      <c r="H3053" s="3">
        <f t="shared" si="329"/>
        <v>83.6</v>
      </c>
      <c r="I3053" s="3">
        <f t="shared" si="330"/>
        <v>35.111999999999995</v>
      </c>
      <c r="J3053" s="3">
        <f t="shared" si="331"/>
        <v>116.60000000000001</v>
      </c>
      <c r="K3053" s="3">
        <f t="shared" si="332"/>
        <v>123.20000000000002</v>
      </c>
      <c r="L3053" s="3">
        <f t="shared" si="333"/>
        <v>72.600000000000009</v>
      </c>
      <c r="M3053" s="3">
        <f t="shared" si="334"/>
        <v>171.6</v>
      </c>
      <c r="N3053" s="3">
        <f t="shared" si="335"/>
        <v>165</v>
      </c>
    </row>
    <row r="3054" spans="1:14" x14ac:dyDescent="0.35">
      <c r="A3054" s="2">
        <v>90836</v>
      </c>
      <c r="B3054" t="s">
        <v>8</v>
      </c>
      <c r="C3054">
        <v>971105</v>
      </c>
      <c r="D3054" t="s">
        <v>3986</v>
      </c>
      <c r="E3054">
        <v>983</v>
      </c>
      <c r="F3054" s="1">
        <v>43466</v>
      </c>
      <c r="G3054" s="3">
        <v>150</v>
      </c>
      <c r="H3054" s="3">
        <f t="shared" si="329"/>
        <v>57</v>
      </c>
      <c r="I3054" s="3">
        <f t="shared" si="330"/>
        <v>23.939999999999998</v>
      </c>
      <c r="J3054" s="3">
        <f t="shared" si="331"/>
        <v>79.5</v>
      </c>
      <c r="K3054" s="3">
        <f t="shared" si="332"/>
        <v>84.000000000000014</v>
      </c>
      <c r="L3054" s="3">
        <f t="shared" si="333"/>
        <v>49.5</v>
      </c>
      <c r="M3054" s="3">
        <f t="shared" si="334"/>
        <v>117</v>
      </c>
      <c r="N3054" s="3">
        <f t="shared" si="335"/>
        <v>112.5</v>
      </c>
    </row>
    <row r="3055" spans="1:14" x14ac:dyDescent="0.35">
      <c r="A3055" s="2">
        <v>90837</v>
      </c>
      <c r="B3055" t="s">
        <v>8</v>
      </c>
      <c r="C3055">
        <v>971108</v>
      </c>
      <c r="D3055" t="s">
        <v>3987</v>
      </c>
      <c r="E3055">
        <v>983</v>
      </c>
      <c r="F3055" s="1">
        <v>43466</v>
      </c>
      <c r="G3055" s="3">
        <v>250</v>
      </c>
      <c r="H3055" s="3">
        <f t="shared" si="329"/>
        <v>95</v>
      </c>
      <c r="I3055" s="3">
        <f t="shared" si="330"/>
        <v>39.9</v>
      </c>
      <c r="J3055" s="3">
        <f t="shared" si="331"/>
        <v>132.5</v>
      </c>
      <c r="K3055" s="3">
        <f t="shared" si="332"/>
        <v>140</v>
      </c>
      <c r="L3055" s="3">
        <f t="shared" si="333"/>
        <v>82.5</v>
      </c>
      <c r="M3055" s="3">
        <f t="shared" si="334"/>
        <v>195</v>
      </c>
      <c r="N3055" s="3">
        <f t="shared" si="335"/>
        <v>187.5</v>
      </c>
    </row>
    <row r="3056" spans="1:14" x14ac:dyDescent="0.35">
      <c r="A3056" s="2">
        <v>90853</v>
      </c>
      <c r="B3056" t="s">
        <v>8</v>
      </c>
      <c r="C3056">
        <v>971111</v>
      </c>
      <c r="D3056" t="s">
        <v>3988</v>
      </c>
      <c r="E3056">
        <v>983</v>
      </c>
      <c r="F3056" s="1">
        <v>43466</v>
      </c>
      <c r="G3056" s="3">
        <v>30</v>
      </c>
      <c r="H3056" s="3">
        <f t="shared" si="329"/>
        <v>11.4</v>
      </c>
      <c r="I3056" s="3">
        <f t="shared" si="330"/>
        <v>4.7880000000000003</v>
      </c>
      <c r="J3056" s="3">
        <f t="shared" si="331"/>
        <v>15.9</v>
      </c>
      <c r="K3056" s="3">
        <f t="shared" si="332"/>
        <v>16.8</v>
      </c>
      <c r="L3056" s="3">
        <f t="shared" si="333"/>
        <v>9.9</v>
      </c>
      <c r="M3056" s="3">
        <f t="shared" si="334"/>
        <v>23.400000000000002</v>
      </c>
      <c r="N3056" s="3">
        <f t="shared" si="335"/>
        <v>22.5</v>
      </c>
    </row>
    <row r="3057" spans="1:14" x14ac:dyDescent="0.35">
      <c r="A3057" s="2">
        <v>91258</v>
      </c>
      <c r="B3057" t="s">
        <v>8</v>
      </c>
      <c r="C3057">
        <v>971114</v>
      </c>
      <c r="D3057" t="s">
        <v>3989</v>
      </c>
      <c r="E3057">
        <v>983</v>
      </c>
      <c r="F3057" s="1">
        <v>43466</v>
      </c>
      <c r="G3057" s="3">
        <v>724.5</v>
      </c>
      <c r="H3057" s="3">
        <f t="shared" si="329"/>
        <v>275.31</v>
      </c>
      <c r="I3057" s="3">
        <f t="shared" si="330"/>
        <v>115.6302</v>
      </c>
      <c r="J3057" s="3">
        <f t="shared" si="331"/>
        <v>383.98500000000001</v>
      </c>
      <c r="K3057" s="3">
        <f t="shared" si="332"/>
        <v>405.72</v>
      </c>
      <c r="L3057" s="3">
        <f t="shared" si="333"/>
        <v>239.08500000000001</v>
      </c>
      <c r="M3057" s="3">
        <f t="shared" si="334"/>
        <v>565.11</v>
      </c>
      <c r="N3057" s="3">
        <f t="shared" si="335"/>
        <v>543.375</v>
      </c>
    </row>
    <row r="3058" spans="1:14" x14ac:dyDescent="0.35">
      <c r="A3058" s="2">
        <v>92552</v>
      </c>
      <c r="B3058" t="s">
        <v>8</v>
      </c>
      <c r="C3058">
        <v>971117</v>
      </c>
      <c r="D3058" t="s">
        <v>3990</v>
      </c>
      <c r="E3058">
        <v>983</v>
      </c>
      <c r="F3058" s="1">
        <v>43466</v>
      </c>
      <c r="G3058" s="3">
        <v>47.25</v>
      </c>
      <c r="H3058" s="3">
        <f t="shared" si="329"/>
        <v>17.955000000000002</v>
      </c>
      <c r="I3058" s="3">
        <f t="shared" si="330"/>
        <v>7.5411000000000001</v>
      </c>
      <c r="J3058" s="3">
        <f t="shared" si="331"/>
        <v>25.0425</v>
      </c>
      <c r="K3058" s="3">
        <f t="shared" si="332"/>
        <v>26.46</v>
      </c>
      <c r="L3058" s="3">
        <f t="shared" si="333"/>
        <v>15.592500000000001</v>
      </c>
      <c r="M3058" s="3">
        <f t="shared" si="334"/>
        <v>36.855000000000004</v>
      </c>
      <c r="N3058" s="3">
        <f t="shared" si="335"/>
        <v>35.4375</v>
      </c>
    </row>
    <row r="3059" spans="1:14" x14ac:dyDescent="0.35">
      <c r="A3059" s="2">
        <v>92950</v>
      </c>
      <c r="B3059" t="s">
        <v>8</v>
      </c>
      <c r="C3059">
        <v>971120</v>
      </c>
      <c r="D3059" t="s">
        <v>1092</v>
      </c>
      <c r="E3059">
        <v>983</v>
      </c>
      <c r="F3059" s="1">
        <v>43466</v>
      </c>
      <c r="G3059" s="3">
        <v>525</v>
      </c>
      <c r="H3059" s="3">
        <f t="shared" si="329"/>
        <v>199.5</v>
      </c>
      <c r="I3059" s="3">
        <f t="shared" si="330"/>
        <v>83.789999999999992</v>
      </c>
      <c r="J3059" s="3">
        <f t="shared" si="331"/>
        <v>278.25</v>
      </c>
      <c r="K3059" s="3">
        <f t="shared" si="332"/>
        <v>294</v>
      </c>
      <c r="L3059" s="3">
        <f t="shared" si="333"/>
        <v>173.25</v>
      </c>
      <c r="M3059" s="3">
        <f t="shared" si="334"/>
        <v>409.5</v>
      </c>
      <c r="N3059" s="3">
        <f t="shared" si="335"/>
        <v>393.75</v>
      </c>
    </row>
    <row r="3060" spans="1:14" x14ac:dyDescent="0.35">
      <c r="A3060" s="2">
        <v>93010</v>
      </c>
      <c r="B3060" t="s">
        <v>8</v>
      </c>
      <c r="C3060">
        <v>971123</v>
      </c>
      <c r="D3060" t="s">
        <v>1181</v>
      </c>
      <c r="E3060">
        <v>985</v>
      </c>
      <c r="F3060" s="1">
        <v>43466</v>
      </c>
      <c r="G3060" s="3">
        <v>29.5</v>
      </c>
      <c r="H3060" s="3">
        <f t="shared" si="329"/>
        <v>11.21</v>
      </c>
      <c r="I3060" s="3">
        <f t="shared" si="330"/>
        <v>4.7082000000000006</v>
      </c>
      <c r="J3060" s="3">
        <f t="shared" si="331"/>
        <v>15.635000000000002</v>
      </c>
      <c r="K3060" s="3">
        <f t="shared" si="332"/>
        <v>16.520000000000003</v>
      </c>
      <c r="L3060" s="3">
        <f t="shared" si="333"/>
        <v>9.7350000000000012</v>
      </c>
      <c r="M3060" s="3">
        <f t="shared" si="334"/>
        <v>23.01</v>
      </c>
      <c r="N3060" s="3">
        <f t="shared" si="335"/>
        <v>22.125</v>
      </c>
    </row>
    <row r="3061" spans="1:14" x14ac:dyDescent="0.35">
      <c r="A3061" s="2">
        <v>93016</v>
      </c>
      <c r="B3061" t="s">
        <v>8</v>
      </c>
      <c r="C3061">
        <v>971126</v>
      </c>
      <c r="D3061" t="s">
        <v>3991</v>
      </c>
      <c r="E3061">
        <v>983</v>
      </c>
      <c r="F3061" s="1">
        <v>43466</v>
      </c>
      <c r="G3061" s="3">
        <v>75</v>
      </c>
      <c r="H3061" s="3">
        <f t="shared" si="329"/>
        <v>28.5</v>
      </c>
      <c r="I3061" s="3">
        <f t="shared" si="330"/>
        <v>11.969999999999999</v>
      </c>
      <c r="J3061" s="3">
        <f t="shared" si="331"/>
        <v>39.75</v>
      </c>
      <c r="K3061" s="3">
        <f t="shared" si="332"/>
        <v>42.000000000000007</v>
      </c>
      <c r="L3061" s="3">
        <f t="shared" si="333"/>
        <v>24.75</v>
      </c>
      <c r="M3061" s="3">
        <f t="shared" si="334"/>
        <v>58.5</v>
      </c>
      <c r="N3061" s="3">
        <f t="shared" si="335"/>
        <v>56.25</v>
      </c>
    </row>
    <row r="3062" spans="1:14" x14ac:dyDescent="0.35">
      <c r="A3062" s="2">
        <v>93503</v>
      </c>
      <c r="B3062" t="s">
        <v>8</v>
      </c>
      <c r="C3062">
        <v>971129</v>
      </c>
      <c r="D3062" t="s">
        <v>3992</v>
      </c>
      <c r="E3062">
        <v>983</v>
      </c>
      <c r="F3062" s="1">
        <v>43466</v>
      </c>
      <c r="G3062" s="3">
        <v>325.5</v>
      </c>
      <c r="H3062" s="3">
        <f t="shared" si="329"/>
        <v>123.69</v>
      </c>
      <c r="I3062" s="3">
        <f t="shared" si="330"/>
        <v>51.949799999999996</v>
      </c>
      <c r="J3062" s="3">
        <f t="shared" si="331"/>
        <v>172.51500000000001</v>
      </c>
      <c r="K3062" s="3">
        <f t="shared" si="332"/>
        <v>182.28000000000003</v>
      </c>
      <c r="L3062" s="3">
        <f t="shared" si="333"/>
        <v>107.41500000000001</v>
      </c>
      <c r="M3062" s="3">
        <f t="shared" si="334"/>
        <v>253.89000000000001</v>
      </c>
      <c r="N3062" s="3">
        <f t="shared" si="335"/>
        <v>244.125</v>
      </c>
    </row>
    <row r="3063" spans="1:14" x14ac:dyDescent="0.35">
      <c r="A3063" s="2">
        <v>93701</v>
      </c>
      <c r="B3063" t="s">
        <v>8</v>
      </c>
      <c r="C3063">
        <v>971132</v>
      </c>
      <c r="D3063" t="s">
        <v>3993</v>
      </c>
      <c r="E3063">
        <v>983</v>
      </c>
      <c r="F3063" s="1">
        <v>43466</v>
      </c>
      <c r="G3063" s="3">
        <v>42</v>
      </c>
      <c r="H3063" s="3">
        <f t="shared" si="329"/>
        <v>15.96</v>
      </c>
      <c r="I3063" s="3">
        <f t="shared" si="330"/>
        <v>6.7031999999999998</v>
      </c>
      <c r="J3063" s="3">
        <f t="shared" si="331"/>
        <v>22.26</v>
      </c>
      <c r="K3063" s="3">
        <f t="shared" si="332"/>
        <v>23.520000000000003</v>
      </c>
      <c r="L3063" s="3">
        <f t="shared" si="333"/>
        <v>13.860000000000001</v>
      </c>
      <c r="M3063" s="3">
        <f t="shared" si="334"/>
        <v>32.76</v>
      </c>
      <c r="N3063" s="3">
        <f t="shared" si="335"/>
        <v>31.5</v>
      </c>
    </row>
    <row r="3064" spans="1:14" x14ac:dyDescent="0.35">
      <c r="A3064" s="2">
        <v>94002</v>
      </c>
      <c r="B3064" t="s">
        <v>8</v>
      </c>
      <c r="C3064">
        <v>971135</v>
      </c>
      <c r="D3064" t="s">
        <v>3994</v>
      </c>
      <c r="E3064">
        <v>983</v>
      </c>
      <c r="F3064" s="1">
        <v>43466</v>
      </c>
      <c r="G3064" s="3">
        <v>189</v>
      </c>
      <c r="H3064" s="3">
        <f t="shared" si="329"/>
        <v>71.820000000000007</v>
      </c>
      <c r="I3064" s="3">
        <f t="shared" si="330"/>
        <v>30.164400000000001</v>
      </c>
      <c r="J3064" s="3">
        <f t="shared" si="331"/>
        <v>100.17</v>
      </c>
      <c r="K3064" s="3">
        <f t="shared" si="332"/>
        <v>105.84</v>
      </c>
      <c r="L3064" s="3">
        <f t="shared" si="333"/>
        <v>62.370000000000005</v>
      </c>
      <c r="M3064" s="3">
        <f t="shared" si="334"/>
        <v>147.42000000000002</v>
      </c>
      <c r="N3064" s="3">
        <f t="shared" si="335"/>
        <v>141.75</v>
      </c>
    </row>
    <row r="3065" spans="1:14" x14ac:dyDescent="0.35">
      <c r="A3065" s="2">
        <v>94640</v>
      </c>
      <c r="B3065" t="s">
        <v>8</v>
      </c>
      <c r="C3065">
        <v>971138</v>
      </c>
      <c r="D3065" t="s">
        <v>3995</v>
      </c>
      <c r="E3065">
        <v>983</v>
      </c>
      <c r="F3065" s="1">
        <v>43466</v>
      </c>
      <c r="G3065" s="3">
        <v>68.25</v>
      </c>
      <c r="H3065" s="3">
        <f t="shared" si="329"/>
        <v>25.934999999999999</v>
      </c>
      <c r="I3065" s="3">
        <f t="shared" si="330"/>
        <v>10.8927</v>
      </c>
      <c r="J3065" s="3">
        <f t="shared" si="331"/>
        <v>36.172499999999999</v>
      </c>
      <c r="K3065" s="3">
        <f t="shared" si="332"/>
        <v>38.220000000000006</v>
      </c>
      <c r="L3065" s="3">
        <f t="shared" si="333"/>
        <v>22.522500000000001</v>
      </c>
      <c r="M3065" s="3">
        <f t="shared" si="334"/>
        <v>53.234999999999999</v>
      </c>
      <c r="N3065" s="3">
        <f t="shared" si="335"/>
        <v>51.1875</v>
      </c>
    </row>
    <row r="3066" spans="1:14" x14ac:dyDescent="0.35">
      <c r="A3066" s="2">
        <v>94002</v>
      </c>
      <c r="B3066" t="s">
        <v>8</v>
      </c>
      <c r="C3066">
        <v>971141</v>
      </c>
      <c r="D3066" t="s">
        <v>3996</v>
      </c>
      <c r="E3066">
        <v>983</v>
      </c>
      <c r="F3066" s="1">
        <v>43466</v>
      </c>
      <c r="G3066" s="3">
        <v>330</v>
      </c>
      <c r="H3066" s="3">
        <f t="shared" si="329"/>
        <v>125.4</v>
      </c>
      <c r="I3066" s="3">
        <f t="shared" si="330"/>
        <v>52.667999999999999</v>
      </c>
      <c r="J3066" s="3">
        <f t="shared" si="331"/>
        <v>174.9</v>
      </c>
      <c r="K3066" s="3">
        <f t="shared" si="332"/>
        <v>184.8</v>
      </c>
      <c r="L3066" s="3">
        <f t="shared" si="333"/>
        <v>108.9</v>
      </c>
      <c r="M3066" s="3">
        <f t="shared" si="334"/>
        <v>257.40000000000003</v>
      </c>
      <c r="N3066" s="3">
        <f t="shared" si="335"/>
        <v>247.5</v>
      </c>
    </row>
    <row r="3067" spans="1:14" x14ac:dyDescent="0.35">
      <c r="A3067" s="2">
        <v>94003</v>
      </c>
      <c r="B3067" t="s">
        <v>8</v>
      </c>
      <c r="C3067">
        <v>971144</v>
      </c>
      <c r="D3067" t="s">
        <v>3997</v>
      </c>
      <c r="E3067">
        <v>983</v>
      </c>
      <c r="F3067" s="1">
        <v>43466</v>
      </c>
      <c r="G3067" s="3">
        <v>264.5</v>
      </c>
      <c r="H3067" s="3">
        <f t="shared" si="329"/>
        <v>100.51</v>
      </c>
      <c r="I3067" s="3">
        <f t="shared" si="330"/>
        <v>42.214199999999998</v>
      </c>
      <c r="J3067" s="3">
        <f t="shared" si="331"/>
        <v>140.185</v>
      </c>
      <c r="K3067" s="3">
        <f t="shared" si="332"/>
        <v>148.12</v>
      </c>
      <c r="L3067" s="3">
        <f t="shared" si="333"/>
        <v>87.285000000000011</v>
      </c>
      <c r="M3067" s="3">
        <f t="shared" si="334"/>
        <v>206.31</v>
      </c>
      <c r="N3067" s="3">
        <f t="shared" si="335"/>
        <v>198.375</v>
      </c>
    </row>
    <row r="3068" spans="1:14" x14ac:dyDescent="0.35">
      <c r="A3068" s="2">
        <v>94750</v>
      </c>
      <c r="B3068" t="s">
        <v>8</v>
      </c>
      <c r="C3068">
        <v>971147</v>
      </c>
      <c r="D3068" t="s">
        <v>3998</v>
      </c>
      <c r="E3068">
        <v>983</v>
      </c>
      <c r="F3068" s="1">
        <v>43466</v>
      </c>
      <c r="G3068" s="3">
        <v>47.25</v>
      </c>
      <c r="H3068" s="3">
        <f t="shared" si="329"/>
        <v>17.955000000000002</v>
      </c>
      <c r="I3068" s="3">
        <f t="shared" si="330"/>
        <v>7.5411000000000001</v>
      </c>
      <c r="J3068" s="3">
        <f t="shared" si="331"/>
        <v>25.0425</v>
      </c>
      <c r="K3068" s="3">
        <f t="shared" si="332"/>
        <v>26.46</v>
      </c>
      <c r="L3068" s="3">
        <f t="shared" si="333"/>
        <v>15.592500000000001</v>
      </c>
      <c r="M3068" s="3">
        <f t="shared" si="334"/>
        <v>36.855000000000004</v>
      </c>
      <c r="N3068" s="3">
        <f t="shared" si="335"/>
        <v>35.4375</v>
      </c>
    </row>
    <row r="3069" spans="1:14" x14ac:dyDescent="0.35">
      <c r="A3069" s="2">
        <v>94762</v>
      </c>
      <c r="B3069" t="s">
        <v>8</v>
      </c>
      <c r="C3069">
        <v>971150</v>
      </c>
      <c r="D3069" t="s">
        <v>3999</v>
      </c>
      <c r="E3069">
        <v>983</v>
      </c>
      <c r="F3069" s="1">
        <v>43466</v>
      </c>
      <c r="G3069" s="3">
        <v>54.75</v>
      </c>
      <c r="H3069" s="3">
        <f t="shared" si="329"/>
        <v>20.805</v>
      </c>
      <c r="I3069" s="3">
        <f t="shared" si="330"/>
        <v>8.7380999999999993</v>
      </c>
      <c r="J3069" s="3">
        <f t="shared" si="331"/>
        <v>29.017500000000002</v>
      </c>
      <c r="K3069" s="3">
        <f t="shared" si="332"/>
        <v>30.660000000000004</v>
      </c>
      <c r="L3069" s="3">
        <f t="shared" si="333"/>
        <v>18.067500000000003</v>
      </c>
      <c r="M3069" s="3">
        <f t="shared" si="334"/>
        <v>42.704999999999998</v>
      </c>
      <c r="N3069" s="3">
        <f t="shared" si="335"/>
        <v>41.0625</v>
      </c>
    </row>
    <row r="3070" spans="1:14" x14ac:dyDescent="0.35">
      <c r="A3070" s="2">
        <v>96103</v>
      </c>
      <c r="B3070" t="s">
        <v>8</v>
      </c>
      <c r="C3070">
        <v>971153</v>
      </c>
      <c r="D3070" t="s">
        <v>4000</v>
      </c>
      <c r="E3070">
        <v>983</v>
      </c>
      <c r="F3070" s="1">
        <v>43466</v>
      </c>
      <c r="G3070" s="3">
        <v>130</v>
      </c>
      <c r="H3070" s="3">
        <f t="shared" si="329"/>
        <v>49.4</v>
      </c>
      <c r="I3070" s="3">
        <f t="shared" si="330"/>
        <v>20.747999999999998</v>
      </c>
      <c r="J3070" s="3">
        <f t="shared" si="331"/>
        <v>68.900000000000006</v>
      </c>
      <c r="K3070" s="3">
        <f t="shared" si="332"/>
        <v>72.800000000000011</v>
      </c>
      <c r="L3070" s="3">
        <f t="shared" si="333"/>
        <v>42.9</v>
      </c>
      <c r="M3070" s="3">
        <f t="shared" si="334"/>
        <v>101.4</v>
      </c>
      <c r="N3070" s="3">
        <f t="shared" si="335"/>
        <v>97.5</v>
      </c>
    </row>
    <row r="3071" spans="1:14" x14ac:dyDescent="0.35">
      <c r="A3071" s="2">
        <v>96372</v>
      </c>
      <c r="B3071" t="s">
        <v>8</v>
      </c>
      <c r="C3071">
        <v>971156</v>
      </c>
      <c r="D3071" t="s">
        <v>4001</v>
      </c>
      <c r="E3071">
        <v>260</v>
      </c>
      <c r="F3071" s="1">
        <v>43466</v>
      </c>
      <c r="G3071" s="3">
        <v>21</v>
      </c>
      <c r="H3071" s="3">
        <f t="shared" si="329"/>
        <v>7.98</v>
      </c>
      <c r="I3071" s="3">
        <f t="shared" si="330"/>
        <v>3.3515999999999999</v>
      </c>
      <c r="J3071" s="3">
        <f t="shared" si="331"/>
        <v>11.13</v>
      </c>
      <c r="K3071" s="3">
        <f t="shared" si="332"/>
        <v>11.760000000000002</v>
      </c>
      <c r="L3071" s="3">
        <f t="shared" si="333"/>
        <v>6.9300000000000006</v>
      </c>
      <c r="M3071" s="3">
        <f t="shared" si="334"/>
        <v>16.38</v>
      </c>
      <c r="N3071" s="3">
        <f t="shared" si="335"/>
        <v>15.75</v>
      </c>
    </row>
    <row r="3072" spans="1:14" x14ac:dyDescent="0.35">
      <c r="A3072" s="2">
        <v>96523</v>
      </c>
      <c r="B3072" t="s">
        <v>8</v>
      </c>
      <c r="C3072">
        <v>971159</v>
      </c>
      <c r="D3072" t="s">
        <v>4002</v>
      </c>
      <c r="E3072">
        <v>983</v>
      </c>
      <c r="F3072" s="1">
        <v>43466</v>
      </c>
      <c r="G3072" s="3">
        <v>65</v>
      </c>
      <c r="H3072" s="3">
        <f t="shared" si="329"/>
        <v>24.7</v>
      </c>
      <c r="I3072" s="3">
        <f t="shared" si="330"/>
        <v>10.373999999999999</v>
      </c>
      <c r="J3072" s="3">
        <f t="shared" si="331"/>
        <v>34.450000000000003</v>
      </c>
      <c r="K3072" s="3">
        <f t="shared" si="332"/>
        <v>36.400000000000006</v>
      </c>
      <c r="L3072" s="3">
        <f t="shared" si="333"/>
        <v>21.45</v>
      </c>
      <c r="M3072" s="3">
        <f t="shared" si="334"/>
        <v>50.7</v>
      </c>
      <c r="N3072" s="3">
        <f t="shared" si="335"/>
        <v>48.75</v>
      </c>
    </row>
    <row r="3073" spans="1:14" x14ac:dyDescent="0.35">
      <c r="A3073" s="2">
        <v>97005</v>
      </c>
      <c r="B3073" t="s">
        <v>8</v>
      </c>
      <c r="C3073">
        <v>971162</v>
      </c>
      <c r="D3073" t="s">
        <v>4003</v>
      </c>
      <c r="E3073">
        <v>983</v>
      </c>
      <c r="F3073" s="1">
        <v>43466</v>
      </c>
      <c r="G3073" s="3">
        <v>61</v>
      </c>
      <c r="H3073" s="3">
        <f t="shared" si="329"/>
        <v>23.18</v>
      </c>
      <c r="I3073" s="3">
        <f t="shared" si="330"/>
        <v>9.7355999999999998</v>
      </c>
      <c r="J3073" s="3">
        <f t="shared" si="331"/>
        <v>32.33</v>
      </c>
      <c r="K3073" s="3">
        <f t="shared" si="332"/>
        <v>34.160000000000004</v>
      </c>
      <c r="L3073" s="3">
        <f t="shared" si="333"/>
        <v>20.130000000000003</v>
      </c>
      <c r="M3073" s="3">
        <f t="shared" si="334"/>
        <v>47.58</v>
      </c>
      <c r="N3073" s="3">
        <f t="shared" si="335"/>
        <v>45.75</v>
      </c>
    </row>
    <row r="3074" spans="1:14" x14ac:dyDescent="0.35">
      <c r="A3074" s="2">
        <v>97006</v>
      </c>
      <c r="B3074" t="s">
        <v>8</v>
      </c>
      <c r="C3074">
        <v>971165</v>
      </c>
      <c r="D3074" t="s">
        <v>4004</v>
      </c>
      <c r="E3074">
        <v>983</v>
      </c>
      <c r="F3074" s="1">
        <v>43466</v>
      </c>
      <c r="G3074" s="3">
        <v>45.25</v>
      </c>
      <c r="H3074" s="3">
        <f t="shared" si="329"/>
        <v>17.195</v>
      </c>
      <c r="I3074" s="3">
        <f t="shared" si="330"/>
        <v>7.2218999999999998</v>
      </c>
      <c r="J3074" s="3">
        <f t="shared" si="331"/>
        <v>23.982500000000002</v>
      </c>
      <c r="K3074" s="3">
        <f t="shared" si="332"/>
        <v>25.340000000000003</v>
      </c>
      <c r="L3074" s="3">
        <f t="shared" si="333"/>
        <v>14.932500000000001</v>
      </c>
      <c r="M3074" s="3">
        <f t="shared" si="334"/>
        <v>35.295000000000002</v>
      </c>
      <c r="N3074" s="3">
        <f t="shared" si="335"/>
        <v>33.9375</v>
      </c>
    </row>
    <row r="3075" spans="1:14" x14ac:dyDescent="0.35">
      <c r="A3075" s="2">
        <v>97597</v>
      </c>
      <c r="B3075" t="s">
        <v>8</v>
      </c>
      <c r="C3075">
        <v>971168</v>
      </c>
      <c r="D3075" t="s">
        <v>4005</v>
      </c>
      <c r="E3075">
        <v>983</v>
      </c>
      <c r="F3075" s="1">
        <v>43466</v>
      </c>
      <c r="G3075" s="3">
        <v>77.75</v>
      </c>
      <c r="H3075" s="3">
        <f t="shared" ref="H3075:H3138" si="336">+G3075*0.38</f>
        <v>29.545000000000002</v>
      </c>
      <c r="I3075" s="3">
        <f t="shared" ref="I3075:I3138" si="337">+H3075*0.42</f>
        <v>12.408900000000001</v>
      </c>
      <c r="J3075" s="3">
        <f t="shared" ref="J3075:J3138" si="338">+G3075*0.53</f>
        <v>41.207500000000003</v>
      </c>
      <c r="K3075" s="3">
        <f t="shared" ref="K3075:K3138" si="339">+G3075*0.56</f>
        <v>43.540000000000006</v>
      </c>
      <c r="L3075" s="3">
        <f t="shared" ref="L3075:L3138" si="340">+G3075*0.33</f>
        <v>25.657500000000002</v>
      </c>
      <c r="M3075" s="3">
        <f t="shared" ref="M3075:M3138" si="341">+G3075*0.78</f>
        <v>60.645000000000003</v>
      </c>
      <c r="N3075" s="3">
        <f t="shared" ref="N3075:N3138" si="342">+G3075*0.75</f>
        <v>58.3125</v>
      </c>
    </row>
    <row r="3076" spans="1:14" x14ac:dyDescent="0.35">
      <c r="A3076" s="2">
        <v>97602</v>
      </c>
      <c r="B3076" t="s">
        <v>8</v>
      </c>
      <c r="C3076">
        <v>971171</v>
      </c>
      <c r="D3076" t="s">
        <v>4007</v>
      </c>
      <c r="E3076">
        <v>983</v>
      </c>
      <c r="F3076" s="1">
        <v>43466</v>
      </c>
      <c r="G3076" s="3">
        <v>31.5</v>
      </c>
      <c r="H3076" s="3">
        <f t="shared" si="336"/>
        <v>11.97</v>
      </c>
      <c r="I3076" s="3">
        <f t="shared" si="337"/>
        <v>5.0274000000000001</v>
      </c>
      <c r="J3076" s="3">
        <f t="shared" si="338"/>
        <v>16.695</v>
      </c>
      <c r="K3076" s="3">
        <f t="shared" si="339"/>
        <v>17.64</v>
      </c>
      <c r="L3076" s="3">
        <f t="shared" si="340"/>
        <v>10.395000000000001</v>
      </c>
      <c r="M3076" s="3">
        <f t="shared" si="341"/>
        <v>24.57</v>
      </c>
      <c r="N3076" s="3">
        <f t="shared" si="342"/>
        <v>23.625</v>
      </c>
    </row>
    <row r="3077" spans="1:14" x14ac:dyDescent="0.35">
      <c r="A3077" s="2">
        <v>98925</v>
      </c>
      <c r="B3077" t="s">
        <v>8</v>
      </c>
      <c r="C3077">
        <v>971174</v>
      </c>
      <c r="D3077" t="s">
        <v>4008</v>
      </c>
      <c r="E3077">
        <v>983</v>
      </c>
      <c r="F3077" s="1">
        <v>43466</v>
      </c>
      <c r="G3077" s="3">
        <v>78.75</v>
      </c>
      <c r="H3077" s="3">
        <f t="shared" si="336"/>
        <v>29.925000000000001</v>
      </c>
      <c r="I3077" s="3">
        <f t="shared" si="337"/>
        <v>12.5685</v>
      </c>
      <c r="J3077" s="3">
        <f t="shared" si="338"/>
        <v>41.737500000000004</v>
      </c>
      <c r="K3077" s="3">
        <f t="shared" si="339"/>
        <v>44.1</v>
      </c>
      <c r="L3077" s="3">
        <f t="shared" si="340"/>
        <v>25.987500000000001</v>
      </c>
      <c r="M3077" s="3">
        <f t="shared" si="341"/>
        <v>61.425000000000004</v>
      </c>
      <c r="N3077" s="3">
        <f t="shared" si="342"/>
        <v>59.0625</v>
      </c>
    </row>
    <row r="3078" spans="1:14" x14ac:dyDescent="0.35">
      <c r="A3078" s="2">
        <v>98926</v>
      </c>
      <c r="B3078" t="s">
        <v>8</v>
      </c>
      <c r="C3078">
        <v>971177</v>
      </c>
      <c r="D3078" t="s">
        <v>4009</v>
      </c>
      <c r="E3078">
        <v>983</v>
      </c>
      <c r="F3078" s="1">
        <v>43466</v>
      </c>
      <c r="G3078" s="3">
        <v>105</v>
      </c>
      <c r="H3078" s="3">
        <f t="shared" si="336"/>
        <v>39.9</v>
      </c>
      <c r="I3078" s="3">
        <f t="shared" si="337"/>
        <v>16.757999999999999</v>
      </c>
      <c r="J3078" s="3">
        <f t="shared" si="338"/>
        <v>55.650000000000006</v>
      </c>
      <c r="K3078" s="3">
        <f t="shared" si="339"/>
        <v>58.800000000000004</v>
      </c>
      <c r="L3078" s="3">
        <f t="shared" si="340"/>
        <v>34.65</v>
      </c>
      <c r="M3078" s="3">
        <f t="shared" si="341"/>
        <v>81.900000000000006</v>
      </c>
      <c r="N3078" s="3">
        <f t="shared" si="342"/>
        <v>78.75</v>
      </c>
    </row>
    <row r="3079" spans="1:14" x14ac:dyDescent="0.35">
      <c r="A3079" s="2">
        <v>98927</v>
      </c>
      <c r="B3079" t="s">
        <v>8</v>
      </c>
      <c r="C3079">
        <v>971180</v>
      </c>
      <c r="D3079" t="s">
        <v>4010</v>
      </c>
      <c r="E3079">
        <v>983</v>
      </c>
      <c r="F3079" s="1">
        <v>43466</v>
      </c>
      <c r="G3079" s="3">
        <v>131.25</v>
      </c>
      <c r="H3079" s="3">
        <f t="shared" si="336"/>
        <v>49.875</v>
      </c>
      <c r="I3079" s="3">
        <f t="shared" si="337"/>
        <v>20.947499999999998</v>
      </c>
      <c r="J3079" s="3">
        <f t="shared" si="338"/>
        <v>69.5625</v>
      </c>
      <c r="K3079" s="3">
        <f t="shared" si="339"/>
        <v>73.5</v>
      </c>
      <c r="L3079" s="3">
        <f t="shared" si="340"/>
        <v>43.3125</v>
      </c>
      <c r="M3079" s="3">
        <f t="shared" si="341"/>
        <v>102.375</v>
      </c>
      <c r="N3079" s="3">
        <f t="shared" si="342"/>
        <v>98.4375</v>
      </c>
    </row>
    <row r="3080" spans="1:14" x14ac:dyDescent="0.35">
      <c r="A3080" s="2">
        <v>98928</v>
      </c>
      <c r="B3080" t="s">
        <v>8</v>
      </c>
      <c r="C3080">
        <v>971183</v>
      </c>
      <c r="D3080" t="s">
        <v>4011</v>
      </c>
      <c r="E3080">
        <v>983</v>
      </c>
      <c r="F3080" s="1">
        <v>43466</v>
      </c>
      <c r="G3080" s="3">
        <v>157.5</v>
      </c>
      <c r="H3080" s="3">
        <f t="shared" si="336"/>
        <v>59.85</v>
      </c>
      <c r="I3080" s="3">
        <f t="shared" si="337"/>
        <v>25.137</v>
      </c>
      <c r="J3080" s="3">
        <f t="shared" si="338"/>
        <v>83.475000000000009</v>
      </c>
      <c r="K3080" s="3">
        <f t="shared" si="339"/>
        <v>88.2</v>
      </c>
      <c r="L3080" s="3">
        <f t="shared" si="340"/>
        <v>51.975000000000001</v>
      </c>
      <c r="M3080" s="3">
        <f t="shared" si="341"/>
        <v>122.85000000000001</v>
      </c>
      <c r="N3080" s="3">
        <f t="shared" si="342"/>
        <v>118.125</v>
      </c>
    </row>
    <row r="3081" spans="1:14" x14ac:dyDescent="0.35">
      <c r="A3081" s="2">
        <v>98929</v>
      </c>
      <c r="B3081" t="s">
        <v>8</v>
      </c>
      <c r="C3081">
        <v>971186</v>
      </c>
      <c r="D3081" t="s">
        <v>4012</v>
      </c>
      <c r="E3081">
        <v>983</v>
      </c>
      <c r="F3081" s="1">
        <v>43466</v>
      </c>
      <c r="G3081" s="3">
        <v>183.75</v>
      </c>
      <c r="H3081" s="3">
        <f t="shared" si="336"/>
        <v>69.825000000000003</v>
      </c>
      <c r="I3081" s="3">
        <f t="shared" si="337"/>
        <v>29.326499999999999</v>
      </c>
      <c r="J3081" s="3">
        <f t="shared" si="338"/>
        <v>97.387500000000003</v>
      </c>
      <c r="K3081" s="3">
        <f t="shared" si="339"/>
        <v>102.9</v>
      </c>
      <c r="L3081" s="3">
        <f t="shared" si="340"/>
        <v>60.637500000000003</v>
      </c>
      <c r="M3081" s="3">
        <f t="shared" si="341"/>
        <v>143.32500000000002</v>
      </c>
      <c r="N3081" s="3">
        <f t="shared" si="342"/>
        <v>137.8125</v>
      </c>
    </row>
    <row r="3082" spans="1:14" x14ac:dyDescent="0.35">
      <c r="A3082" s="2">
        <v>99000</v>
      </c>
      <c r="B3082" t="s">
        <v>8</v>
      </c>
      <c r="C3082">
        <v>971189</v>
      </c>
      <c r="D3082" t="s">
        <v>4013</v>
      </c>
      <c r="E3082">
        <v>983</v>
      </c>
      <c r="F3082" s="1">
        <v>43466</v>
      </c>
      <c r="G3082" s="3">
        <v>15.75</v>
      </c>
      <c r="H3082" s="3">
        <f t="shared" si="336"/>
        <v>5.9850000000000003</v>
      </c>
      <c r="I3082" s="3">
        <f t="shared" si="337"/>
        <v>2.5137</v>
      </c>
      <c r="J3082" s="3">
        <f t="shared" si="338"/>
        <v>8.3475000000000001</v>
      </c>
      <c r="K3082" s="3">
        <f t="shared" si="339"/>
        <v>8.82</v>
      </c>
      <c r="L3082" s="3">
        <f t="shared" si="340"/>
        <v>5.1975000000000007</v>
      </c>
      <c r="M3082" s="3">
        <f t="shared" si="341"/>
        <v>12.285</v>
      </c>
      <c r="N3082" s="3">
        <f t="shared" si="342"/>
        <v>11.8125</v>
      </c>
    </row>
    <row r="3083" spans="1:14" x14ac:dyDescent="0.35">
      <c r="A3083" s="2">
        <v>99024</v>
      </c>
      <c r="B3083" t="s">
        <v>8</v>
      </c>
      <c r="C3083">
        <v>971192</v>
      </c>
      <c r="D3083" t="s">
        <v>4014</v>
      </c>
      <c r="E3083">
        <v>983</v>
      </c>
      <c r="F3083" s="1">
        <v>43466</v>
      </c>
      <c r="G3083" s="3">
        <v>0</v>
      </c>
      <c r="H3083" s="3">
        <f t="shared" si="336"/>
        <v>0</v>
      </c>
      <c r="I3083" s="3">
        <f t="shared" si="337"/>
        <v>0</v>
      </c>
      <c r="J3083" s="3">
        <f t="shared" si="338"/>
        <v>0</v>
      </c>
      <c r="K3083" s="3">
        <f t="shared" si="339"/>
        <v>0</v>
      </c>
      <c r="L3083" s="3">
        <f t="shared" si="340"/>
        <v>0</v>
      </c>
      <c r="M3083" s="3">
        <f t="shared" si="341"/>
        <v>0</v>
      </c>
      <c r="N3083" s="3">
        <f t="shared" si="342"/>
        <v>0</v>
      </c>
    </row>
    <row r="3084" spans="1:14" x14ac:dyDescent="0.35">
      <c r="A3084" s="2">
        <v>99070</v>
      </c>
      <c r="B3084" t="s">
        <v>8</v>
      </c>
      <c r="C3084">
        <v>971195</v>
      </c>
      <c r="D3084" t="s">
        <v>4015</v>
      </c>
      <c r="E3084">
        <v>983</v>
      </c>
      <c r="F3084" s="1">
        <v>43466</v>
      </c>
      <c r="G3084" s="3">
        <v>68</v>
      </c>
      <c r="H3084" s="3">
        <f t="shared" si="336"/>
        <v>25.84</v>
      </c>
      <c r="I3084" s="3">
        <f t="shared" si="337"/>
        <v>10.8528</v>
      </c>
      <c r="J3084" s="3">
        <f t="shared" si="338"/>
        <v>36.04</v>
      </c>
      <c r="K3084" s="3">
        <f t="shared" si="339"/>
        <v>38.080000000000005</v>
      </c>
      <c r="L3084" s="3">
        <f t="shared" si="340"/>
        <v>22.44</v>
      </c>
      <c r="M3084" s="3">
        <f t="shared" si="341"/>
        <v>53.04</v>
      </c>
      <c r="N3084" s="3">
        <f t="shared" si="342"/>
        <v>51</v>
      </c>
    </row>
    <row r="3085" spans="1:14" x14ac:dyDescent="0.35">
      <c r="A3085" s="2">
        <v>99078</v>
      </c>
      <c r="B3085" t="s">
        <v>8</v>
      </c>
      <c r="C3085">
        <v>971198</v>
      </c>
      <c r="D3085" t="s">
        <v>4016</v>
      </c>
      <c r="E3085">
        <v>983</v>
      </c>
      <c r="F3085" s="1">
        <v>43466</v>
      </c>
      <c r="G3085" s="3">
        <v>36.75</v>
      </c>
      <c r="H3085" s="3">
        <f t="shared" si="336"/>
        <v>13.965</v>
      </c>
      <c r="I3085" s="3">
        <f t="shared" si="337"/>
        <v>5.8652999999999995</v>
      </c>
      <c r="J3085" s="3">
        <f t="shared" si="338"/>
        <v>19.477500000000003</v>
      </c>
      <c r="K3085" s="3">
        <f t="shared" si="339"/>
        <v>20.580000000000002</v>
      </c>
      <c r="L3085" s="3">
        <f t="shared" si="340"/>
        <v>12.127500000000001</v>
      </c>
      <c r="M3085" s="3">
        <f t="shared" si="341"/>
        <v>28.665000000000003</v>
      </c>
      <c r="N3085" s="3">
        <f t="shared" si="342"/>
        <v>27.5625</v>
      </c>
    </row>
    <row r="3086" spans="1:14" x14ac:dyDescent="0.35">
      <c r="A3086" s="2">
        <v>99080</v>
      </c>
      <c r="B3086" t="s">
        <v>8</v>
      </c>
      <c r="C3086">
        <v>971201</v>
      </c>
      <c r="D3086" t="s">
        <v>4017</v>
      </c>
      <c r="E3086">
        <v>983</v>
      </c>
      <c r="F3086" s="1">
        <v>43466</v>
      </c>
      <c r="G3086" s="3">
        <v>10.5</v>
      </c>
      <c r="H3086" s="3">
        <f t="shared" si="336"/>
        <v>3.99</v>
      </c>
      <c r="I3086" s="3">
        <f t="shared" si="337"/>
        <v>1.6758</v>
      </c>
      <c r="J3086" s="3">
        <f t="shared" si="338"/>
        <v>5.5650000000000004</v>
      </c>
      <c r="K3086" s="3">
        <f t="shared" si="339"/>
        <v>5.8800000000000008</v>
      </c>
      <c r="L3086" s="3">
        <f t="shared" si="340"/>
        <v>3.4650000000000003</v>
      </c>
      <c r="M3086" s="3">
        <f t="shared" si="341"/>
        <v>8.19</v>
      </c>
      <c r="N3086" s="3">
        <f t="shared" si="342"/>
        <v>7.875</v>
      </c>
    </row>
    <row r="3087" spans="1:14" x14ac:dyDescent="0.35">
      <c r="A3087" s="2">
        <v>99173</v>
      </c>
      <c r="B3087" t="s">
        <v>8</v>
      </c>
      <c r="C3087">
        <v>971204</v>
      </c>
      <c r="D3087" t="s">
        <v>4018</v>
      </c>
      <c r="E3087">
        <v>983</v>
      </c>
      <c r="F3087" s="1">
        <v>43466</v>
      </c>
      <c r="G3087" s="3">
        <v>20</v>
      </c>
      <c r="H3087" s="3">
        <f t="shared" si="336"/>
        <v>7.6</v>
      </c>
      <c r="I3087" s="3">
        <f t="shared" si="337"/>
        <v>3.1919999999999997</v>
      </c>
      <c r="J3087" s="3">
        <f t="shared" si="338"/>
        <v>10.600000000000001</v>
      </c>
      <c r="K3087" s="3">
        <f t="shared" si="339"/>
        <v>11.200000000000001</v>
      </c>
      <c r="L3087" s="3">
        <f t="shared" si="340"/>
        <v>6.6000000000000005</v>
      </c>
      <c r="M3087" s="3">
        <f t="shared" si="341"/>
        <v>15.600000000000001</v>
      </c>
      <c r="N3087" s="3">
        <f t="shared" si="342"/>
        <v>15</v>
      </c>
    </row>
    <row r="3088" spans="1:14" x14ac:dyDescent="0.35">
      <c r="A3088" s="2">
        <v>99201</v>
      </c>
      <c r="B3088" t="s">
        <v>8</v>
      </c>
      <c r="C3088">
        <v>971207</v>
      </c>
      <c r="D3088" t="s">
        <v>4019</v>
      </c>
      <c r="E3088">
        <v>521</v>
      </c>
      <c r="F3088" s="1">
        <v>43586</v>
      </c>
      <c r="G3088" s="3">
        <v>71.75</v>
      </c>
      <c r="H3088" s="3">
        <f t="shared" si="336"/>
        <v>27.265000000000001</v>
      </c>
      <c r="I3088" s="3">
        <f t="shared" si="337"/>
        <v>11.4513</v>
      </c>
      <c r="J3088" s="3">
        <f t="shared" si="338"/>
        <v>38.027500000000003</v>
      </c>
      <c r="K3088" s="3">
        <f t="shared" si="339"/>
        <v>40.180000000000007</v>
      </c>
      <c r="L3088" s="3">
        <f t="shared" si="340"/>
        <v>23.677500000000002</v>
      </c>
      <c r="M3088" s="3">
        <f t="shared" si="341"/>
        <v>55.965000000000003</v>
      </c>
      <c r="N3088" s="3">
        <f t="shared" si="342"/>
        <v>53.8125</v>
      </c>
    </row>
    <row r="3089" spans="1:14" x14ac:dyDescent="0.35">
      <c r="A3089" s="2">
        <v>99202</v>
      </c>
      <c r="B3089" t="s">
        <v>8</v>
      </c>
      <c r="C3089">
        <v>971210</v>
      </c>
      <c r="D3089" t="s">
        <v>4023</v>
      </c>
      <c r="E3089">
        <v>521</v>
      </c>
      <c r="F3089" s="1">
        <v>43586</v>
      </c>
      <c r="G3089" s="3">
        <v>104.75</v>
      </c>
      <c r="H3089" s="3">
        <f t="shared" si="336"/>
        <v>39.805</v>
      </c>
      <c r="I3089" s="3">
        <f t="shared" si="337"/>
        <v>16.7181</v>
      </c>
      <c r="J3089" s="3">
        <f t="shared" si="338"/>
        <v>55.517500000000005</v>
      </c>
      <c r="K3089" s="3">
        <f t="shared" si="339"/>
        <v>58.660000000000004</v>
      </c>
      <c r="L3089" s="3">
        <f t="shared" si="340"/>
        <v>34.567500000000003</v>
      </c>
      <c r="M3089" s="3">
        <f t="shared" si="341"/>
        <v>81.704999999999998</v>
      </c>
      <c r="N3089" s="3">
        <f t="shared" si="342"/>
        <v>78.5625</v>
      </c>
    </row>
    <row r="3090" spans="1:14" x14ac:dyDescent="0.35">
      <c r="A3090" s="2">
        <v>99203</v>
      </c>
      <c r="B3090" t="s">
        <v>8</v>
      </c>
      <c r="C3090">
        <v>971213</v>
      </c>
      <c r="D3090" t="s">
        <v>4027</v>
      </c>
      <c r="E3090">
        <v>521</v>
      </c>
      <c r="F3090" s="1">
        <v>43586</v>
      </c>
      <c r="G3090" s="3">
        <v>198.5</v>
      </c>
      <c r="H3090" s="3">
        <f t="shared" si="336"/>
        <v>75.430000000000007</v>
      </c>
      <c r="I3090" s="3">
        <f t="shared" si="337"/>
        <v>31.680600000000002</v>
      </c>
      <c r="J3090" s="3">
        <f t="shared" si="338"/>
        <v>105.205</v>
      </c>
      <c r="K3090" s="3">
        <f t="shared" si="339"/>
        <v>111.16000000000001</v>
      </c>
      <c r="L3090" s="3">
        <f t="shared" si="340"/>
        <v>65.50500000000001</v>
      </c>
      <c r="M3090" s="3">
        <f t="shared" si="341"/>
        <v>154.83000000000001</v>
      </c>
      <c r="N3090" s="3">
        <f t="shared" si="342"/>
        <v>148.875</v>
      </c>
    </row>
    <row r="3091" spans="1:14" x14ac:dyDescent="0.35">
      <c r="A3091" s="2">
        <v>99204</v>
      </c>
      <c r="B3091" t="s">
        <v>8</v>
      </c>
      <c r="C3091">
        <v>971216</v>
      </c>
      <c r="D3091" t="s">
        <v>4031</v>
      </c>
      <c r="E3091">
        <v>521</v>
      </c>
      <c r="F3091" s="1">
        <v>43586</v>
      </c>
      <c r="G3091" s="3">
        <v>249.5</v>
      </c>
      <c r="H3091" s="3">
        <f t="shared" si="336"/>
        <v>94.81</v>
      </c>
      <c r="I3091" s="3">
        <f t="shared" si="337"/>
        <v>39.8202</v>
      </c>
      <c r="J3091" s="3">
        <f t="shared" si="338"/>
        <v>132.23500000000001</v>
      </c>
      <c r="K3091" s="3">
        <f t="shared" si="339"/>
        <v>139.72000000000003</v>
      </c>
      <c r="L3091" s="3">
        <f t="shared" si="340"/>
        <v>82.335000000000008</v>
      </c>
      <c r="M3091" s="3">
        <f t="shared" si="341"/>
        <v>194.61</v>
      </c>
      <c r="N3091" s="3">
        <f t="shared" si="342"/>
        <v>187.125</v>
      </c>
    </row>
    <row r="3092" spans="1:14" x14ac:dyDescent="0.35">
      <c r="A3092" s="2">
        <v>99205</v>
      </c>
      <c r="B3092" t="s">
        <v>8</v>
      </c>
      <c r="C3092">
        <v>971219</v>
      </c>
      <c r="D3092" t="s">
        <v>4035</v>
      </c>
      <c r="E3092">
        <v>521</v>
      </c>
      <c r="F3092" s="1">
        <v>43586</v>
      </c>
      <c r="G3092" s="3">
        <v>375</v>
      </c>
      <c r="H3092" s="3">
        <f t="shared" si="336"/>
        <v>142.5</v>
      </c>
      <c r="I3092" s="3">
        <f t="shared" si="337"/>
        <v>59.849999999999994</v>
      </c>
      <c r="J3092" s="3">
        <f t="shared" si="338"/>
        <v>198.75</v>
      </c>
      <c r="K3092" s="3">
        <f t="shared" si="339"/>
        <v>210.00000000000003</v>
      </c>
      <c r="L3092" s="3">
        <f t="shared" si="340"/>
        <v>123.75</v>
      </c>
      <c r="M3092" s="3">
        <f t="shared" si="341"/>
        <v>292.5</v>
      </c>
      <c r="N3092" s="3">
        <f t="shared" si="342"/>
        <v>281.25</v>
      </c>
    </row>
    <row r="3093" spans="1:14" x14ac:dyDescent="0.35">
      <c r="A3093" s="2">
        <v>99211</v>
      </c>
      <c r="B3093" t="s">
        <v>8</v>
      </c>
      <c r="C3093">
        <v>971222</v>
      </c>
      <c r="D3093" t="s">
        <v>2423</v>
      </c>
      <c r="E3093">
        <v>521</v>
      </c>
      <c r="F3093" s="1">
        <v>43586</v>
      </c>
      <c r="G3093" s="3">
        <v>38.75</v>
      </c>
      <c r="H3093" s="3">
        <f t="shared" si="336"/>
        <v>14.725</v>
      </c>
      <c r="I3093" s="3">
        <f t="shared" si="337"/>
        <v>6.1844999999999999</v>
      </c>
      <c r="J3093" s="3">
        <f t="shared" si="338"/>
        <v>20.537500000000001</v>
      </c>
      <c r="K3093" s="3">
        <f t="shared" si="339"/>
        <v>21.700000000000003</v>
      </c>
      <c r="L3093" s="3">
        <f t="shared" si="340"/>
        <v>12.787500000000001</v>
      </c>
      <c r="M3093" s="3">
        <f t="shared" si="341"/>
        <v>30.225000000000001</v>
      </c>
      <c r="N3093" s="3">
        <f t="shared" si="342"/>
        <v>29.0625</v>
      </c>
    </row>
    <row r="3094" spans="1:14" x14ac:dyDescent="0.35">
      <c r="A3094" s="2">
        <v>99212</v>
      </c>
      <c r="B3094" t="s">
        <v>8</v>
      </c>
      <c r="C3094">
        <v>971225</v>
      </c>
      <c r="D3094" t="s">
        <v>693</v>
      </c>
      <c r="E3094">
        <v>521</v>
      </c>
      <c r="F3094" s="1">
        <v>43586</v>
      </c>
      <c r="G3094" s="3">
        <v>55.25</v>
      </c>
      <c r="H3094" s="3">
        <f t="shared" si="336"/>
        <v>20.995000000000001</v>
      </c>
      <c r="I3094" s="3">
        <f t="shared" si="337"/>
        <v>8.8178999999999998</v>
      </c>
      <c r="J3094" s="3">
        <f t="shared" si="338"/>
        <v>29.282500000000002</v>
      </c>
      <c r="K3094" s="3">
        <f t="shared" si="339"/>
        <v>30.94</v>
      </c>
      <c r="L3094" s="3">
        <f t="shared" si="340"/>
        <v>18.232500000000002</v>
      </c>
      <c r="M3094" s="3">
        <f t="shared" si="341"/>
        <v>43.094999999999999</v>
      </c>
      <c r="N3094" s="3">
        <f t="shared" si="342"/>
        <v>41.4375</v>
      </c>
    </row>
    <row r="3095" spans="1:14" x14ac:dyDescent="0.35">
      <c r="A3095" s="2">
        <v>99213</v>
      </c>
      <c r="B3095" t="s">
        <v>8</v>
      </c>
      <c r="C3095">
        <v>971228</v>
      </c>
      <c r="D3095" t="s">
        <v>4045</v>
      </c>
      <c r="E3095">
        <v>521</v>
      </c>
      <c r="F3095" s="1">
        <v>43586</v>
      </c>
      <c r="G3095" s="3">
        <v>104.75</v>
      </c>
      <c r="H3095" s="3">
        <f t="shared" si="336"/>
        <v>39.805</v>
      </c>
      <c r="I3095" s="3">
        <f t="shared" si="337"/>
        <v>16.7181</v>
      </c>
      <c r="J3095" s="3">
        <f t="shared" si="338"/>
        <v>55.517500000000005</v>
      </c>
      <c r="K3095" s="3">
        <f t="shared" si="339"/>
        <v>58.660000000000004</v>
      </c>
      <c r="L3095" s="3">
        <f t="shared" si="340"/>
        <v>34.567500000000003</v>
      </c>
      <c r="M3095" s="3">
        <f t="shared" si="341"/>
        <v>81.704999999999998</v>
      </c>
      <c r="N3095" s="3">
        <f t="shared" si="342"/>
        <v>78.5625</v>
      </c>
    </row>
    <row r="3096" spans="1:14" x14ac:dyDescent="0.35">
      <c r="A3096" s="2">
        <v>99214</v>
      </c>
      <c r="B3096" t="s">
        <v>8</v>
      </c>
      <c r="C3096">
        <v>971231</v>
      </c>
      <c r="D3096" t="s">
        <v>4049</v>
      </c>
      <c r="E3096">
        <v>521</v>
      </c>
      <c r="F3096" s="1">
        <v>43586</v>
      </c>
      <c r="G3096" s="3">
        <v>149</v>
      </c>
      <c r="H3096" s="3">
        <f t="shared" si="336"/>
        <v>56.62</v>
      </c>
      <c r="I3096" s="3">
        <f t="shared" si="337"/>
        <v>23.780399999999997</v>
      </c>
      <c r="J3096" s="3">
        <f t="shared" si="338"/>
        <v>78.97</v>
      </c>
      <c r="K3096" s="3">
        <f t="shared" si="339"/>
        <v>83.440000000000012</v>
      </c>
      <c r="L3096" s="3">
        <f t="shared" si="340"/>
        <v>49.17</v>
      </c>
      <c r="M3096" s="3">
        <f t="shared" si="341"/>
        <v>116.22</v>
      </c>
      <c r="N3096" s="3">
        <f t="shared" si="342"/>
        <v>111.75</v>
      </c>
    </row>
    <row r="3097" spans="1:14" x14ac:dyDescent="0.35">
      <c r="A3097" s="2">
        <v>99215</v>
      </c>
      <c r="B3097" t="s">
        <v>8</v>
      </c>
      <c r="C3097">
        <v>971234</v>
      </c>
      <c r="D3097" t="s">
        <v>4054</v>
      </c>
      <c r="E3097">
        <v>521</v>
      </c>
      <c r="F3097" s="1">
        <v>43586</v>
      </c>
      <c r="G3097" s="3">
        <v>198.5</v>
      </c>
      <c r="H3097" s="3">
        <f t="shared" si="336"/>
        <v>75.430000000000007</v>
      </c>
      <c r="I3097" s="3">
        <f t="shared" si="337"/>
        <v>31.680600000000002</v>
      </c>
      <c r="J3097" s="3">
        <f t="shared" si="338"/>
        <v>105.205</v>
      </c>
      <c r="K3097" s="3">
        <f t="shared" si="339"/>
        <v>111.16000000000001</v>
      </c>
      <c r="L3097" s="3">
        <f t="shared" si="340"/>
        <v>65.50500000000001</v>
      </c>
      <c r="M3097" s="3">
        <f t="shared" si="341"/>
        <v>154.83000000000001</v>
      </c>
      <c r="N3097" s="3">
        <f t="shared" si="342"/>
        <v>148.875</v>
      </c>
    </row>
    <row r="3098" spans="1:14" x14ac:dyDescent="0.35">
      <c r="A3098" s="2">
        <v>99217</v>
      </c>
      <c r="B3098" t="s">
        <v>8</v>
      </c>
      <c r="C3098">
        <v>971237</v>
      </c>
      <c r="D3098" t="s">
        <v>4058</v>
      </c>
      <c r="E3098">
        <v>983</v>
      </c>
      <c r="F3098" s="1">
        <v>43466</v>
      </c>
      <c r="G3098" s="3">
        <v>126</v>
      </c>
      <c r="H3098" s="3">
        <f t="shared" si="336"/>
        <v>47.88</v>
      </c>
      <c r="I3098" s="3">
        <f t="shared" si="337"/>
        <v>20.1096</v>
      </c>
      <c r="J3098" s="3">
        <f t="shared" si="338"/>
        <v>66.78</v>
      </c>
      <c r="K3098" s="3">
        <f t="shared" si="339"/>
        <v>70.56</v>
      </c>
      <c r="L3098" s="3">
        <f t="shared" si="340"/>
        <v>41.580000000000005</v>
      </c>
      <c r="M3098" s="3">
        <f t="shared" si="341"/>
        <v>98.28</v>
      </c>
      <c r="N3098" s="3">
        <f t="shared" si="342"/>
        <v>94.5</v>
      </c>
    </row>
    <row r="3099" spans="1:14" x14ac:dyDescent="0.35">
      <c r="A3099" s="2">
        <v>99218</v>
      </c>
      <c r="B3099" t="s">
        <v>8</v>
      </c>
      <c r="C3099">
        <v>971240</v>
      </c>
      <c r="D3099" t="s">
        <v>4060</v>
      </c>
      <c r="E3099">
        <v>983</v>
      </c>
      <c r="F3099" s="1">
        <v>43466</v>
      </c>
      <c r="G3099" s="3">
        <v>131.25</v>
      </c>
      <c r="H3099" s="3">
        <f t="shared" si="336"/>
        <v>49.875</v>
      </c>
      <c r="I3099" s="3">
        <f t="shared" si="337"/>
        <v>20.947499999999998</v>
      </c>
      <c r="J3099" s="3">
        <f t="shared" si="338"/>
        <v>69.5625</v>
      </c>
      <c r="K3099" s="3">
        <f t="shared" si="339"/>
        <v>73.5</v>
      </c>
      <c r="L3099" s="3">
        <f t="shared" si="340"/>
        <v>43.3125</v>
      </c>
      <c r="M3099" s="3">
        <f t="shared" si="341"/>
        <v>102.375</v>
      </c>
      <c r="N3099" s="3">
        <f t="shared" si="342"/>
        <v>98.4375</v>
      </c>
    </row>
    <row r="3100" spans="1:14" x14ac:dyDescent="0.35">
      <c r="A3100" s="2">
        <v>99219</v>
      </c>
      <c r="B3100" t="s">
        <v>8</v>
      </c>
      <c r="C3100">
        <v>971243</v>
      </c>
      <c r="D3100" t="s">
        <v>4062</v>
      </c>
      <c r="E3100">
        <v>983</v>
      </c>
      <c r="F3100" s="1">
        <v>43466</v>
      </c>
      <c r="G3100" s="3">
        <v>199.5</v>
      </c>
      <c r="H3100" s="3">
        <f t="shared" si="336"/>
        <v>75.81</v>
      </c>
      <c r="I3100" s="3">
        <f t="shared" si="337"/>
        <v>31.840199999999999</v>
      </c>
      <c r="J3100" s="3">
        <f t="shared" si="338"/>
        <v>105.735</v>
      </c>
      <c r="K3100" s="3">
        <f t="shared" si="339"/>
        <v>111.72000000000001</v>
      </c>
      <c r="L3100" s="3">
        <f t="shared" si="340"/>
        <v>65.835000000000008</v>
      </c>
      <c r="M3100" s="3">
        <f t="shared" si="341"/>
        <v>155.61000000000001</v>
      </c>
      <c r="N3100" s="3">
        <f t="shared" si="342"/>
        <v>149.625</v>
      </c>
    </row>
    <row r="3101" spans="1:14" x14ac:dyDescent="0.35">
      <c r="A3101" s="2">
        <v>99220</v>
      </c>
      <c r="B3101" t="s">
        <v>8</v>
      </c>
      <c r="C3101">
        <v>971246</v>
      </c>
      <c r="D3101" t="s">
        <v>4064</v>
      </c>
      <c r="E3101">
        <v>983</v>
      </c>
      <c r="F3101" s="1">
        <v>43466</v>
      </c>
      <c r="G3101" s="3">
        <v>262.5</v>
      </c>
      <c r="H3101" s="3">
        <f t="shared" si="336"/>
        <v>99.75</v>
      </c>
      <c r="I3101" s="3">
        <f t="shared" si="337"/>
        <v>41.894999999999996</v>
      </c>
      <c r="J3101" s="3">
        <f t="shared" si="338"/>
        <v>139.125</v>
      </c>
      <c r="K3101" s="3">
        <f t="shared" si="339"/>
        <v>147</v>
      </c>
      <c r="L3101" s="3">
        <f t="shared" si="340"/>
        <v>86.625</v>
      </c>
      <c r="M3101" s="3">
        <f t="shared" si="341"/>
        <v>204.75</v>
      </c>
      <c r="N3101" s="3">
        <f t="shared" si="342"/>
        <v>196.875</v>
      </c>
    </row>
    <row r="3102" spans="1:14" x14ac:dyDescent="0.35">
      <c r="A3102" s="2">
        <v>99221</v>
      </c>
      <c r="B3102" t="s">
        <v>8</v>
      </c>
      <c r="C3102">
        <v>971249</v>
      </c>
      <c r="D3102" t="s">
        <v>4066</v>
      </c>
      <c r="E3102">
        <v>983</v>
      </c>
      <c r="F3102" s="1">
        <v>43466</v>
      </c>
      <c r="G3102" s="3">
        <v>131.25</v>
      </c>
      <c r="H3102" s="3">
        <f t="shared" si="336"/>
        <v>49.875</v>
      </c>
      <c r="I3102" s="3">
        <f t="shared" si="337"/>
        <v>20.947499999999998</v>
      </c>
      <c r="J3102" s="3">
        <f t="shared" si="338"/>
        <v>69.5625</v>
      </c>
      <c r="K3102" s="3">
        <f t="shared" si="339"/>
        <v>73.5</v>
      </c>
      <c r="L3102" s="3">
        <f t="shared" si="340"/>
        <v>43.3125</v>
      </c>
      <c r="M3102" s="3">
        <f t="shared" si="341"/>
        <v>102.375</v>
      </c>
      <c r="N3102" s="3">
        <f t="shared" si="342"/>
        <v>98.4375</v>
      </c>
    </row>
    <row r="3103" spans="1:14" x14ac:dyDescent="0.35">
      <c r="A3103" s="2">
        <v>99222</v>
      </c>
      <c r="B3103" t="s">
        <v>8</v>
      </c>
      <c r="C3103">
        <v>971252</v>
      </c>
      <c r="D3103" t="s">
        <v>4068</v>
      </c>
      <c r="E3103">
        <v>983</v>
      </c>
      <c r="F3103" s="1">
        <v>43466</v>
      </c>
      <c r="G3103" s="3">
        <v>199.5</v>
      </c>
      <c r="H3103" s="3">
        <f t="shared" si="336"/>
        <v>75.81</v>
      </c>
      <c r="I3103" s="3">
        <f t="shared" si="337"/>
        <v>31.840199999999999</v>
      </c>
      <c r="J3103" s="3">
        <f t="shared" si="338"/>
        <v>105.735</v>
      </c>
      <c r="K3103" s="3">
        <f t="shared" si="339"/>
        <v>111.72000000000001</v>
      </c>
      <c r="L3103" s="3">
        <f t="shared" si="340"/>
        <v>65.835000000000008</v>
      </c>
      <c r="M3103" s="3">
        <f t="shared" si="341"/>
        <v>155.61000000000001</v>
      </c>
      <c r="N3103" s="3">
        <f t="shared" si="342"/>
        <v>149.625</v>
      </c>
    </row>
    <row r="3104" spans="1:14" x14ac:dyDescent="0.35">
      <c r="A3104" s="2">
        <v>99223</v>
      </c>
      <c r="B3104" t="s">
        <v>8</v>
      </c>
      <c r="C3104">
        <v>971255</v>
      </c>
      <c r="D3104" t="s">
        <v>4070</v>
      </c>
      <c r="E3104">
        <v>983</v>
      </c>
      <c r="F3104" s="1">
        <v>43466</v>
      </c>
      <c r="G3104" s="3">
        <v>262.5</v>
      </c>
      <c r="H3104" s="3">
        <f t="shared" si="336"/>
        <v>99.75</v>
      </c>
      <c r="I3104" s="3">
        <f t="shared" si="337"/>
        <v>41.894999999999996</v>
      </c>
      <c r="J3104" s="3">
        <f t="shared" si="338"/>
        <v>139.125</v>
      </c>
      <c r="K3104" s="3">
        <f t="shared" si="339"/>
        <v>147</v>
      </c>
      <c r="L3104" s="3">
        <f t="shared" si="340"/>
        <v>86.625</v>
      </c>
      <c r="M3104" s="3">
        <f t="shared" si="341"/>
        <v>204.75</v>
      </c>
      <c r="N3104" s="3">
        <f t="shared" si="342"/>
        <v>196.875</v>
      </c>
    </row>
    <row r="3105" spans="1:14" x14ac:dyDescent="0.35">
      <c r="A3105" s="2">
        <v>99224</v>
      </c>
      <c r="B3105" t="s">
        <v>8</v>
      </c>
      <c r="C3105">
        <v>971258</v>
      </c>
      <c r="D3105" t="s">
        <v>4072</v>
      </c>
      <c r="E3105">
        <v>983</v>
      </c>
      <c r="F3105" s="1">
        <v>43466</v>
      </c>
      <c r="G3105" s="3">
        <v>63</v>
      </c>
      <c r="H3105" s="3">
        <f t="shared" si="336"/>
        <v>23.94</v>
      </c>
      <c r="I3105" s="3">
        <f t="shared" si="337"/>
        <v>10.0548</v>
      </c>
      <c r="J3105" s="3">
        <f t="shared" si="338"/>
        <v>33.39</v>
      </c>
      <c r="K3105" s="3">
        <f t="shared" si="339"/>
        <v>35.28</v>
      </c>
      <c r="L3105" s="3">
        <f t="shared" si="340"/>
        <v>20.790000000000003</v>
      </c>
      <c r="M3105" s="3">
        <f t="shared" si="341"/>
        <v>49.14</v>
      </c>
      <c r="N3105" s="3">
        <f t="shared" si="342"/>
        <v>47.25</v>
      </c>
    </row>
    <row r="3106" spans="1:14" x14ac:dyDescent="0.35">
      <c r="A3106" s="2">
        <v>99225</v>
      </c>
      <c r="B3106" t="s">
        <v>8</v>
      </c>
      <c r="C3106">
        <v>971261</v>
      </c>
      <c r="D3106" t="s">
        <v>4074</v>
      </c>
      <c r="E3106">
        <v>983</v>
      </c>
      <c r="F3106" s="1">
        <v>43466</v>
      </c>
      <c r="G3106" s="3">
        <v>105</v>
      </c>
      <c r="H3106" s="3">
        <f t="shared" si="336"/>
        <v>39.9</v>
      </c>
      <c r="I3106" s="3">
        <f t="shared" si="337"/>
        <v>16.757999999999999</v>
      </c>
      <c r="J3106" s="3">
        <f t="shared" si="338"/>
        <v>55.650000000000006</v>
      </c>
      <c r="K3106" s="3">
        <f t="shared" si="339"/>
        <v>58.800000000000004</v>
      </c>
      <c r="L3106" s="3">
        <f t="shared" si="340"/>
        <v>34.65</v>
      </c>
      <c r="M3106" s="3">
        <f t="shared" si="341"/>
        <v>81.900000000000006</v>
      </c>
      <c r="N3106" s="3">
        <f t="shared" si="342"/>
        <v>78.75</v>
      </c>
    </row>
    <row r="3107" spans="1:14" x14ac:dyDescent="0.35">
      <c r="A3107" s="2">
        <v>99226</v>
      </c>
      <c r="B3107" t="s">
        <v>8</v>
      </c>
      <c r="C3107">
        <v>971264</v>
      </c>
      <c r="D3107" t="s">
        <v>4076</v>
      </c>
      <c r="E3107">
        <v>983</v>
      </c>
      <c r="F3107" s="1">
        <v>43466</v>
      </c>
      <c r="G3107" s="3">
        <v>157.5</v>
      </c>
      <c r="H3107" s="3">
        <f t="shared" si="336"/>
        <v>59.85</v>
      </c>
      <c r="I3107" s="3">
        <f t="shared" si="337"/>
        <v>25.137</v>
      </c>
      <c r="J3107" s="3">
        <f t="shared" si="338"/>
        <v>83.475000000000009</v>
      </c>
      <c r="K3107" s="3">
        <f t="shared" si="339"/>
        <v>88.2</v>
      </c>
      <c r="L3107" s="3">
        <f t="shared" si="340"/>
        <v>51.975000000000001</v>
      </c>
      <c r="M3107" s="3">
        <f t="shared" si="341"/>
        <v>122.85000000000001</v>
      </c>
      <c r="N3107" s="3">
        <f t="shared" si="342"/>
        <v>118.125</v>
      </c>
    </row>
    <row r="3108" spans="1:14" x14ac:dyDescent="0.35">
      <c r="A3108" s="2">
        <v>99231</v>
      </c>
      <c r="B3108" t="s">
        <v>8</v>
      </c>
      <c r="C3108">
        <v>971267</v>
      </c>
      <c r="D3108" t="s">
        <v>4077</v>
      </c>
      <c r="E3108">
        <v>983</v>
      </c>
      <c r="F3108" s="1">
        <v>43466</v>
      </c>
      <c r="G3108" s="3">
        <v>68.25</v>
      </c>
      <c r="H3108" s="3">
        <f t="shared" si="336"/>
        <v>25.934999999999999</v>
      </c>
      <c r="I3108" s="3">
        <f t="shared" si="337"/>
        <v>10.8927</v>
      </c>
      <c r="J3108" s="3">
        <f t="shared" si="338"/>
        <v>36.172499999999999</v>
      </c>
      <c r="K3108" s="3">
        <f t="shared" si="339"/>
        <v>38.220000000000006</v>
      </c>
      <c r="L3108" s="3">
        <f t="shared" si="340"/>
        <v>22.522500000000001</v>
      </c>
      <c r="M3108" s="3">
        <f t="shared" si="341"/>
        <v>53.234999999999999</v>
      </c>
      <c r="N3108" s="3">
        <f t="shared" si="342"/>
        <v>51.1875</v>
      </c>
    </row>
    <row r="3109" spans="1:14" x14ac:dyDescent="0.35">
      <c r="A3109" s="2">
        <v>99232</v>
      </c>
      <c r="B3109" t="s">
        <v>8</v>
      </c>
      <c r="C3109">
        <v>971270</v>
      </c>
      <c r="D3109" t="s">
        <v>4079</v>
      </c>
      <c r="E3109">
        <v>983</v>
      </c>
      <c r="F3109" s="1">
        <v>43466</v>
      </c>
      <c r="G3109" s="3">
        <v>103</v>
      </c>
      <c r="H3109" s="3">
        <f t="shared" si="336"/>
        <v>39.14</v>
      </c>
      <c r="I3109" s="3">
        <f t="shared" si="337"/>
        <v>16.438800000000001</v>
      </c>
      <c r="J3109" s="3">
        <f t="shared" si="338"/>
        <v>54.59</v>
      </c>
      <c r="K3109" s="3">
        <f t="shared" si="339"/>
        <v>57.680000000000007</v>
      </c>
      <c r="L3109" s="3">
        <f t="shared" si="340"/>
        <v>33.99</v>
      </c>
      <c r="M3109" s="3">
        <f t="shared" si="341"/>
        <v>80.34</v>
      </c>
      <c r="N3109" s="3">
        <f t="shared" si="342"/>
        <v>77.25</v>
      </c>
    </row>
    <row r="3110" spans="1:14" x14ac:dyDescent="0.35">
      <c r="A3110" s="2">
        <v>99233</v>
      </c>
      <c r="B3110" t="s">
        <v>8</v>
      </c>
      <c r="C3110">
        <v>971273</v>
      </c>
      <c r="D3110" t="s">
        <v>4081</v>
      </c>
      <c r="E3110">
        <v>983</v>
      </c>
      <c r="F3110" s="1">
        <v>43466</v>
      </c>
      <c r="G3110" s="3">
        <v>183.75</v>
      </c>
      <c r="H3110" s="3">
        <f t="shared" si="336"/>
        <v>69.825000000000003</v>
      </c>
      <c r="I3110" s="3">
        <f t="shared" si="337"/>
        <v>29.326499999999999</v>
      </c>
      <c r="J3110" s="3">
        <f t="shared" si="338"/>
        <v>97.387500000000003</v>
      </c>
      <c r="K3110" s="3">
        <f t="shared" si="339"/>
        <v>102.9</v>
      </c>
      <c r="L3110" s="3">
        <f t="shared" si="340"/>
        <v>60.637500000000003</v>
      </c>
      <c r="M3110" s="3">
        <f t="shared" si="341"/>
        <v>143.32500000000002</v>
      </c>
      <c r="N3110" s="3">
        <f t="shared" si="342"/>
        <v>137.8125</v>
      </c>
    </row>
    <row r="3111" spans="1:14" x14ac:dyDescent="0.35">
      <c r="A3111" s="2">
        <v>99234</v>
      </c>
      <c r="B3111" t="s">
        <v>8</v>
      </c>
      <c r="C3111">
        <v>971276</v>
      </c>
      <c r="D3111" t="s">
        <v>4083</v>
      </c>
      <c r="E3111">
        <v>983</v>
      </c>
      <c r="F3111" s="1">
        <v>43466</v>
      </c>
      <c r="G3111" s="3">
        <v>194.25</v>
      </c>
      <c r="H3111" s="3">
        <f t="shared" si="336"/>
        <v>73.814999999999998</v>
      </c>
      <c r="I3111" s="3">
        <f t="shared" si="337"/>
        <v>31.002299999999998</v>
      </c>
      <c r="J3111" s="3">
        <f t="shared" si="338"/>
        <v>102.9525</v>
      </c>
      <c r="K3111" s="3">
        <f t="shared" si="339"/>
        <v>108.78000000000002</v>
      </c>
      <c r="L3111" s="3">
        <f t="shared" si="340"/>
        <v>64.102500000000006</v>
      </c>
      <c r="M3111" s="3">
        <f t="shared" si="341"/>
        <v>151.51500000000001</v>
      </c>
      <c r="N3111" s="3">
        <f t="shared" si="342"/>
        <v>145.6875</v>
      </c>
    </row>
    <row r="3112" spans="1:14" x14ac:dyDescent="0.35">
      <c r="A3112" s="2">
        <v>99235</v>
      </c>
      <c r="B3112" t="s">
        <v>8</v>
      </c>
      <c r="C3112">
        <v>971279</v>
      </c>
      <c r="D3112" t="s">
        <v>4084</v>
      </c>
      <c r="E3112">
        <v>983</v>
      </c>
      <c r="F3112" s="1">
        <v>44927</v>
      </c>
      <c r="G3112" s="3">
        <v>390</v>
      </c>
      <c r="H3112" s="3">
        <f t="shared" si="336"/>
        <v>148.19999999999999</v>
      </c>
      <c r="I3112" s="3">
        <f t="shared" si="337"/>
        <v>62.243999999999993</v>
      </c>
      <c r="J3112" s="3">
        <f t="shared" si="338"/>
        <v>206.70000000000002</v>
      </c>
      <c r="K3112" s="3">
        <f t="shared" si="339"/>
        <v>218.40000000000003</v>
      </c>
      <c r="L3112" s="3">
        <f t="shared" si="340"/>
        <v>128.70000000000002</v>
      </c>
      <c r="M3112" s="3">
        <f t="shared" si="341"/>
        <v>304.2</v>
      </c>
      <c r="N3112" s="3">
        <f t="shared" si="342"/>
        <v>292.5</v>
      </c>
    </row>
    <row r="3113" spans="1:14" x14ac:dyDescent="0.35">
      <c r="A3113" s="2">
        <v>99236</v>
      </c>
      <c r="B3113" t="s">
        <v>8</v>
      </c>
      <c r="C3113">
        <v>971282</v>
      </c>
      <c r="D3113" t="s">
        <v>4087</v>
      </c>
      <c r="E3113">
        <v>983</v>
      </c>
      <c r="F3113" s="1">
        <v>43466</v>
      </c>
      <c r="G3113" s="3">
        <v>319.25</v>
      </c>
      <c r="H3113" s="3">
        <f t="shared" si="336"/>
        <v>121.315</v>
      </c>
      <c r="I3113" s="3">
        <f t="shared" si="337"/>
        <v>50.952299999999994</v>
      </c>
      <c r="J3113" s="3">
        <f t="shared" si="338"/>
        <v>169.20250000000001</v>
      </c>
      <c r="K3113" s="3">
        <f t="shared" si="339"/>
        <v>178.78000000000003</v>
      </c>
      <c r="L3113" s="3">
        <f t="shared" si="340"/>
        <v>105.35250000000001</v>
      </c>
      <c r="M3113" s="3">
        <f t="shared" si="341"/>
        <v>249.01500000000001</v>
      </c>
      <c r="N3113" s="3">
        <f t="shared" si="342"/>
        <v>239.4375</v>
      </c>
    </row>
    <row r="3114" spans="1:14" x14ac:dyDescent="0.35">
      <c r="A3114" s="2">
        <v>99238</v>
      </c>
      <c r="B3114" t="s">
        <v>8</v>
      </c>
      <c r="C3114">
        <v>971285</v>
      </c>
      <c r="D3114" t="s">
        <v>4088</v>
      </c>
      <c r="E3114">
        <v>983</v>
      </c>
      <c r="F3114" s="1">
        <v>43466</v>
      </c>
      <c r="G3114" s="3">
        <v>120.75</v>
      </c>
      <c r="H3114" s="3">
        <f t="shared" si="336"/>
        <v>45.884999999999998</v>
      </c>
      <c r="I3114" s="3">
        <f t="shared" si="337"/>
        <v>19.271699999999999</v>
      </c>
      <c r="J3114" s="3">
        <f t="shared" si="338"/>
        <v>63.997500000000002</v>
      </c>
      <c r="K3114" s="3">
        <f t="shared" si="339"/>
        <v>67.62</v>
      </c>
      <c r="L3114" s="3">
        <f t="shared" si="340"/>
        <v>39.847500000000004</v>
      </c>
      <c r="M3114" s="3">
        <f t="shared" si="341"/>
        <v>94.185000000000002</v>
      </c>
      <c r="N3114" s="3">
        <f t="shared" si="342"/>
        <v>90.5625</v>
      </c>
    </row>
    <row r="3115" spans="1:14" x14ac:dyDescent="0.35">
      <c r="A3115" s="2">
        <v>99239</v>
      </c>
      <c r="B3115" t="s">
        <v>8</v>
      </c>
      <c r="C3115">
        <v>971288</v>
      </c>
      <c r="D3115" t="s">
        <v>4090</v>
      </c>
      <c r="E3115">
        <v>983</v>
      </c>
      <c r="F3115" s="1">
        <v>43466</v>
      </c>
      <c r="G3115" s="3">
        <v>162.75</v>
      </c>
      <c r="H3115" s="3">
        <f t="shared" si="336"/>
        <v>61.844999999999999</v>
      </c>
      <c r="I3115" s="3">
        <f t="shared" si="337"/>
        <v>25.974899999999998</v>
      </c>
      <c r="J3115" s="3">
        <f t="shared" si="338"/>
        <v>86.257500000000007</v>
      </c>
      <c r="K3115" s="3">
        <f t="shared" si="339"/>
        <v>91.140000000000015</v>
      </c>
      <c r="L3115" s="3">
        <f t="shared" si="340"/>
        <v>53.707500000000003</v>
      </c>
      <c r="M3115" s="3">
        <f t="shared" si="341"/>
        <v>126.94500000000001</v>
      </c>
      <c r="N3115" s="3">
        <f t="shared" si="342"/>
        <v>122.0625</v>
      </c>
    </row>
    <row r="3116" spans="1:14" x14ac:dyDescent="0.35">
      <c r="A3116" s="2">
        <v>99241</v>
      </c>
      <c r="B3116" t="s">
        <v>8</v>
      </c>
      <c r="C3116">
        <v>971291</v>
      </c>
      <c r="D3116" t="s">
        <v>4092</v>
      </c>
      <c r="E3116">
        <v>983</v>
      </c>
      <c r="F3116" s="1">
        <v>43466</v>
      </c>
      <c r="G3116" s="3">
        <v>68.25</v>
      </c>
      <c r="H3116" s="3">
        <f t="shared" si="336"/>
        <v>25.934999999999999</v>
      </c>
      <c r="I3116" s="3">
        <f t="shared" si="337"/>
        <v>10.8927</v>
      </c>
      <c r="J3116" s="3">
        <f t="shared" si="338"/>
        <v>36.172499999999999</v>
      </c>
      <c r="K3116" s="3">
        <f t="shared" si="339"/>
        <v>38.220000000000006</v>
      </c>
      <c r="L3116" s="3">
        <f t="shared" si="340"/>
        <v>22.522500000000001</v>
      </c>
      <c r="M3116" s="3">
        <f t="shared" si="341"/>
        <v>53.234999999999999</v>
      </c>
      <c r="N3116" s="3">
        <f t="shared" si="342"/>
        <v>51.1875</v>
      </c>
    </row>
    <row r="3117" spans="1:14" x14ac:dyDescent="0.35">
      <c r="A3117" s="2">
        <v>99242</v>
      </c>
      <c r="B3117" t="s">
        <v>8</v>
      </c>
      <c r="C3117">
        <v>971294</v>
      </c>
      <c r="D3117" t="s">
        <v>4093</v>
      </c>
      <c r="E3117">
        <v>983</v>
      </c>
      <c r="F3117" s="1">
        <v>43466</v>
      </c>
      <c r="G3117" s="3">
        <v>141.75</v>
      </c>
      <c r="H3117" s="3">
        <f t="shared" si="336"/>
        <v>53.865000000000002</v>
      </c>
      <c r="I3117" s="3">
        <f t="shared" si="337"/>
        <v>22.6233</v>
      </c>
      <c r="J3117" s="3">
        <f t="shared" si="338"/>
        <v>75.127499999999998</v>
      </c>
      <c r="K3117" s="3">
        <f t="shared" si="339"/>
        <v>79.38000000000001</v>
      </c>
      <c r="L3117" s="3">
        <f t="shared" si="340"/>
        <v>46.777500000000003</v>
      </c>
      <c r="M3117" s="3">
        <f t="shared" si="341"/>
        <v>110.565</v>
      </c>
      <c r="N3117" s="3">
        <f t="shared" si="342"/>
        <v>106.3125</v>
      </c>
    </row>
    <row r="3118" spans="1:14" x14ac:dyDescent="0.35">
      <c r="A3118" s="2">
        <v>99243</v>
      </c>
      <c r="B3118" t="s">
        <v>8</v>
      </c>
      <c r="C3118">
        <v>971297</v>
      </c>
      <c r="D3118" t="s">
        <v>4094</v>
      </c>
      <c r="E3118">
        <v>983</v>
      </c>
      <c r="F3118" s="1">
        <v>43466</v>
      </c>
      <c r="G3118" s="3">
        <v>169.25</v>
      </c>
      <c r="H3118" s="3">
        <f t="shared" si="336"/>
        <v>64.314999999999998</v>
      </c>
      <c r="I3118" s="3">
        <f t="shared" si="337"/>
        <v>27.0123</v>
      </c>
      <c r="J3118" s="3">
        <f t="shared" si="338"/>
        <v>89.702500000000001</v>
      </c>
      <c r="K3118" s="3">
        <f t="shared" si="339"/>
        <v>94.780000000000015</v>
      </c>
      <c r="L3118" s="3">
        <f t="shared" si="340"/>
        <v>55.852499999999999</v>
      </c>
      <c r="M3118" s="3">
        <f t="shared" si="341"/>
        <v>132.01500000000001</v>
      </c>
      <c r="N3118" s="3">
        <f t="shared" si="342"/>
        <v>126.9375</v>
      </c>
    </row>
    <row r="3119" spans="1:14" x14ac:dyDescent="0.35">
      <c r="A3119" s="2">
        <v>99244</v>
      </c>
      <c r="B3119" t="s">
        <v>8</v>
      </c>
      <c r="C3119">
        <v>971300</v>
      </c>
      <c r="D3119" t="s">
        <v>4095</v>
      </c>
      <c r="E3119">
        <v>983</v>
      </c>
      <c r="F3119" s="1">
        <v>43466</v>
      </c>
      <c r="G3119" s="3">
        <v>240.5</v>
      </c>
      <c r="H3119" s="3">
        <f t="shared" si="336"/>
        <v>91.39</v>
      </c>
      <c r="I3119" s="3">
        <f t="shared" si="337"/>
        <v>38.383800000000001</v>
      </c>
      <c r="J3119" s="3">
        <f t="shared" si="338"/>
        <v>127.465</v>
      </c>
      <c r="K3119" s="3">
        <f t="shared" si="339"/>
        <v>134.68</v>
      </c>
      <c r="L3119" s="3">
        <f t="shared" si="340"/>
        <v>79.365000000000009</v>
      </c>
      <c r="M3119" s="3">
        <f t="shared" si="341"/>
        <v>187.59</v>
      </c>
      <c r="N3119" s="3">
        <f t="shared" si="342"/>
        <v>180.375</v>
      </c>
    </row>
    <row r="3120" spans="1:14" x14ac:dyDescent="0.35">
      <c r="A3120" s="2">
        <v>99245</v>
      </c>
      <c r="B3120" t="s">
        <v>8</v>
      </c>
      <c r="C3120">
        <v>971303</v>
      </c>
      <c r="D3120" t="s">
        <v>4093</v>
      </c>
      <c r="E3120">
        <v>983</v>
      </c>
      <c r="F3120" s="1">
        <v>43466</v>
      </c>
      <c r="G3120" s="3">
        <v>367.5</v>
      </c>
      <c r="H3120" s="3">
        <f t="shared" si="336"/>
        <v>139.65</v>
      </c>
      <c r="I3120" s="3">
        <f t="shared" si="337"/>
        <v>58.652999999999999</v>
      </c>
      <c r="J3120" s="3">
        <f t="shared" si="338"/>
        <v>194.77500000000001</v>
      </c>
      <c r="K3120" s="3">
        <f t="shared" si="339"/>
        <v>205.8</v>
      </c>
      <c r="L3120" s="3">
        <f t="shared" si="340"/>
        <v>121.27500000000001</v>
      </c>
      <c r="M3120" s="3">
        <f t="shared" si="341"/>
        <v>286.65000000000003</v>
      </c>
      <c r="N3120" s="3">
        <f t="shared" si="342"/>
        <v>275.625</v>
      </c>
    </row>
    <row r="3121" spans="1:14" x14ac:dyDescent="0.35">
      <c r="A3121" s="2">
        <v>99252</v>
      </c>
      <c r="B3121" t="s">
        <v>8</v>
      </c>
      <c r="C3121">
        <v>971306</v>
      </c>
      <c r="D3121" t="s">
        <v>4096</v>
      </c>
      <c r="E3121">
        <v>983</v>
      </c>
      <c r="F3121" s="1">
        <v>43466</v>
      </c>
      <c r="G3121" s="3">
        <v>84</v>
      </c>
      <c r="H3121" s="3">
        <f t="shared" si="336"/>
        <v>31.92</v>
      </c>
      <c r="I3121" s="3">
        <f t="shared" si="337"/>
        <v>13.4064</v>
      </c>
      <c r="J3121" s="3">
        <f t="shared" si="338"/>
        <v>44.52</v>
      </c>
      <c r="K3121" s="3">
        <f t="shared" si="339"/>
        <v>47.040000000000006</v>
      </c>
      <c r="L3121" s="3">
        <f t="shared" si="340"/>
        <v>27.720000000000002</v>
      </c>
      <c r="M3121" s="3">
        <f t="shared" si="341"/>
        <v>65.52</v>
      </c>
      <c r="N3121" s="3">
        <f t="shared" si="342"/>
        <v>63</v>
      </c>
    </row>
    <row r="3122" spans="1:14" x14ac:dyDescent="0.35">
      <c r="A3122" s="2">
        <v>99252</v>
      </c>
      <c r="B3122" t="s">
        <v>8</v>
      </c>
      <c r="C3122">
        <v>971309</v>
      </c>
      <c r="D3122" t="s">
        <v>4097</v>
      </c>
      <c r="E3122">
        <v>983</v>
      </c>
      <c r="F3122" s="1">
        <v>43466</v>
      </c>
      <c r="G3122" s="3">
        <v>157.5</v>
      </c>
      <c r="H3122" s="3">
        <f t="shared" si="336"/>
        <v>59.85</v>
      </c>
      <c r="I3122" s="3">
        <f t="shared" si="337"/>
        <v>25.137</v>
      </c>
      <c r="J3122" s="3">
        <f t="shared" si="338"/>
        <v>83.475000000000009</v>
      </c>
      <c r="K3122" s="3">
        <f t="shared" si="339"/>
        <v>88.2</v>
      </c>
      <c r="L3122" s="3">
        <f t="shared" si="340"/>
        <v>51.975000000000001</v>
      </c>
      <c r="M3122" s="3">
        <f t="shared" si="341"/>
        <v>122.85000000000001</v>
      </c>
      <c r="N3122" s="3">
        <f t="shared" si="342"/>
        <v>118.125</v>
      </c>
    </row>
    <row r="3123" spans="1:14" x14ac:dyDescent="0.35">
      <c r="A3123" s="2">
        <v>99253</v>
      </c>
      <c r="B3123" t="s">
        <v>8</v>
      </c>
      <c r="C3123">
        <v>971312</v>
      </c>
      <c r="D3123" t="s">
        <v>4098</v>
      </c>
      <c r="E3123">
        <v>983</v>
      </c>
      <c r="F3123" s="1">
        <v>43466</v>
      </c>
      <c r="G3123" s="3">
        <v>220.5</v>
      </c>
      <c r="H3123" s="3">
        <f t="shared" si="336"/>
        <v>83.79</v>
      </c>
      <c r="I3123" s="3">
        <f t="shared" si="337"/>
        <v>35.191800000000001</v>
      </c>
      <c r="J3123" s="3">
        <f t="shared" si="338"/>
        <v>116.86500000000001</v>
      </c>
      <c r="K3123" s="3">
        <f t="shared" si="339"/>
        <v>123.48000000000002</v>
      </c>
      <c r="L3123" s="3">
        <f t="shared" si="340"/>
        <v>72.765000000000001</v>
      </c>
      <c r="M3123" s="3">
        <f t="shared" si="341"/>
        <v>171.99</v>
      </c>
      <c r="N3123" s="3">
        <f t="shared" si="342"/>
        <v>165.375</v>
      </c>
    </row>
    <row r="3124" spans="1:14" x14ac:dyDescent="0.35">
      <c r="A3124" s="2">
        <v>99254</v>
      </c>
      <c r="B3124" t="s">
        <v>8</v>
      </c>
      <c r="C3124">
        <v>971315</v>
      </c>
      <c r="D3124" t="s">
        <v>4099</v>
      </c>
      <c r="E3124">
        <v>983</v>
      </c>
      <c r="F3124" s="1">
        <v>43466</v>
      </c>
      <c r="G3124" s="3">
        <v>325.5</v>
      </c>
      <c r="H3124" s="3">
        <f t="shared" si="336"/>
        <v>123.69</v>
      </c>
      <c r="I3124" s="3">
        <f t="shared" si="337"/>
        <v>51.949799999999996</v>
      </c>
      <c r="J3124" s="3">
        <f t="shared" si="338"/>
        <v>172.51500000000001</v>
      </c>
      <c r="K3124" s="3">
        <f t="shared" si="339"/>
        <v>182.28000000000003</v>
      </c>
      <c r="L3124" s="3">
        <f t="shared" si="340"/>
        <v>107.41500000000001</v>
      </c>
      <c r="M3124" s="3">
        <f t="shared" si="341"/>
        <v>253.89000000000001</v>
      </c>
      <c r="N3124" s="3">
        <f t="shared" si="342"/>
        <v>244.125</v>
      </c>
    </row>
    <row r="3125" spans="1:14" x14ac:dyDescent="0.35">
      <c r="A3125" s="2">
        <v>99255</v>
      </c>
      <c r="B3125" t="s">
        <v>8</v>
      </c>
      <c r="C3125">
        <v>971318</v>
      </c>
      <c r="D3125" t="s">
        <v>4100</v>
      </c>
      <c r="E3125">
        <v>983</v>
      </c>
      <c r="F3125" s="1">
        <v>43466</v>
      </c>
      <c r="G3125" s="3">
        <v>446.25</v>
      </c>
      <c r="H3125" s="3">
        <f t="shared" si="336"/>
        <v>169.57499999999999</v>
      </c>
      <c r="I3125" s="3">
        <f t="shared" si="337"/>
        <v>71.221499999999992</v>
      </c>
      <c r="J3125" s="3">
        <f t="shared" si="338"/>
        <v>236.51250000000002</v>
      </c>
      <c r="K3125" s="3">
        <f t="shared" si="339"/>
        <v>249.90000000000003</v>
      </c>
      <c r="L3125" s="3">
        <f t="shared" si="340"/>
        <v>147.26250000000002</v>
      </c>
      <c r="M3125" s="3">
        <f t="shared" si="341"/>
        <v>348.07499999999999</v>
      </c>
      <c r="N3125" s="3">
        <f t="shared" si="342"/>
        <v>334.6875</v>
      </c>
    </row>
    <row r="3126" spans="1:14" x14ac:dyDescent="0.35">
      <c r="A3126" s="2">
        <v>99261</v>
      </c>
      <c r="B3126" t="s">
        <v>8</v>
      </c>
      <c r="C3126">
        <v>971321</v>
      </c>
      <c r="D3126" t="s">
        <v>4101</v>
      </c>
      <c r="E3126">
        <v>983</v>
      </c>
      <c r="F3126" s="1">
        <v>43466</v>
      </c>
      <c r="G3126" s="3">
        <v>63</v>
      </c>
      <c r="H3126" s="3">
        <f t="shared" si="336"/>
        <v>23.94</v>
      </c>
      <c r="I3126" s="3">
        <f t="shared" si="337"/>
        <v>10.0548</v>
      </c>
      <c r="J3126" s="3">
        <f t="shared" si="338"/>
        <v>33.39</v>
      </c>
      <c r="K3126" s="3">
        <f t="shared" si="339"/>
        <v>35.28</v>
      </c>
      <c r="L3126" s="3">
        <f t="shared" si="340"/>
        <v>20.790000000000003</v>
      </c>
      <c r="M3126" s="3">
        <f t="shared" si="341"/>
        <v>49.14</v>
      </c>
      <c r="N3126" s="3">
        <f t="shared" si="342"/>
        <v>47.25</v>
      </c>
    </row>
    <row r="3127" spans="1:14" x14ac:dyDescent="0.35">
      <c r="A3127" s="2">
        <v>99262</v>
      </c>
      <c r="B3127" t="s">
        <v>8</v>
      </c>
      <c r="C3127">
        <v>971324</v>
      </c>
      <c r="D3127" t="s">
        <v>4101</v>
      </c>
      <c r="E3127">
        <v>983</v>
      </c>
      <c r="F3127" s="1">
        <v>43466</v>
      </c>
      <c r="G3127" s="3">
        <v>126</v>
      </c>
      <c r="H3127" s="3">
        <f t="shared" si="336"/>
        <v>47.88</v>
      </c>
      <c r="I3127" s="3">
        <f t="shared" si="337"/>
        <v>20.1096</v>
      </c>
      <c r="J3127" s="3">
        <f t="shared" si="338"/>
        <v>66.78</v>
      </c>
      <c r="K3127" s="3">
        <f t="shared" si="339"/>
        <v>70.56</v>
      </c>
      <c r="L3127" s="3">
        <f t="shared" si="340"/>
        <v>41.580000000000005</v>
      </c>
      <c r="M3127" s="3">
        <f t="shared" si="341"/>
        <v>98.28</v>
      </c>
      <c r="N3127" s="3">
        <f t="shared" si="342"/>
        <v>94.5</v>
      </c>
    </row>
    <row r="3128" spans="1:14" x14ac:dyDescent="0.35">
      <c r="A3128" s="2">
        <v>99263</v>
      </c>
      <c r="B3128" t="s">
        <v>8</v>
      </c>
      <c r="C3128">
        <v>971327</v>
      </c>
      <c r="D3128" t="s">
        <v>4101</v>
      </c>
      <c r="E3128">
        <v>983</v>
      </c>
      <c r="F3128" s="1">
        <v>43466</v>
      </c>
      <c r="G3128" s="3">
        <v>183.75</v>
      </c>
      <c r="H3128" s="3">
        <f t="shared" si="336"/>
        <v>69.825000000000003</v>
      </c>
      <c r="I3128" s="3">
        <f t="shared" si="337"/>
        <v>29.326499999999999</v>
      </c>
      <c r="J3128" s="3">
        <f t="shared" si="338"/>
        <v>97.387500000000003</v>
      </c>
      <c r="K3128" s="3">
        <f t="shared" si="339"/>
        <v>102.9</v>
      </c>
      <c r="L3128" s="3">
        <f t="shared" si="340"/>
        <v>60.637500000000003</v>
      </c>
      <c r="M3128" s="3">
        <f t="shared" si="341"/>
        <v>143.32500000000002</v>
      </c>
      <c r="N3128" s="3">
        <f t="shared" si="342"/>
        <v>137.8125</v>
      </c>
    </row>
    <row r="3129" spans="1:14" x14ac:dyDescent="0.35">
      <c r="A3129" s="2">
        <v>99281</v>
      </c>
      <c r="B3129" t="s">
        <v>8</v>
      </c>
      <c r="C3129">
        <v>971330</v>
      </c>
      <c r="D3129" t="s">
        <v>4102</v>
      </c>
      <c r="E3129">
        <v>983</v>
      </c>
      <c r="F3129" s="1">
        <v>43466</v>
      </c>
      <c r="G3129" s="3">
        <v>23.25</v>
      </c>
      <c r="H3129" s="3">
        <f t="shared" si="336"/>
        <v>8.8350000000000009</v>
      </c>
      <c r="I3129" s="3">
        <f t="shared" si="337"/>
        <v>3.7107000000000001</v>
      </c>
      <c r="J3129" s="3">
        <f t="shared" si="338"/>
        <v>12.3225</v>
      </c>
      <c r="K3129" s="3">
        <f t="shared" si="339"/>
        <v>13.020000000000001</v>
      </c>
      <c r="L3129" s="3">
        <f t="shared" si="340"/>
        <v>7.6725000000000003</v>
      </c>
      <c r="M3129" s="3">
        <f t="shared" si="341"/>
        <v>18.135000000000002</v>
      </c>
      <c r="N3129" s="3">
        <f t="shared" si="342"/>
        <v>17.4375</v>
      </c>
    </row>
    <row r="3130" spans="1:14" x14ac:dyDescent="0.35">
      <c r="A3130" s="2">
        <v>99282</v>
      </c>
      <c r="B3130" t="s">
        <v>8</v>
      </c>
      <c r="C3130">
        <v>971333</v>
      </c>
      <c r="D3130" t="s">
        <v>4102</v>
      </c>
      <c r="E3130">
        <v>983</v>
      </c>
      <c r="F3130" s="1">
        <v>43466</v>
      </c>
      <c r="G3130" s="3">
        <v>39</v>
      </c>
      <c r="H3130" s="3">
        <f t="shared" si="336"/>
        <v>14.82</v>
      </c>
      <c r="I3130" s="3">
        <f t="shared" si="337"/>
        <v>6.2244000000000002</v>
      </c>
      <c r="J3130" s="3">
        <f t="shared" si="338"/>
        <v>20.67</v>
      </c>
      <c r="K3130" s="3">
        <f t="shared" si="339"/>
        <v>21.840000000000003</v>
      </c>
      <c r="L3130" s="3">
        <f t="shared" si="340"/>
        <v>12.870000000000001</v>
      </c>
      <c r="M3130" s="3">
        <f t="shared" si="341"/>
        <v>30.42</v>
      </c>
      <c r="N3130" s="3">
        <f t="shared" si="342"/>
        <v>29.25</v>
      </c>
    </row>
    <row r="3131" spans="1:14" x14ac:dyDescent="0.35">
      <c r="A3131" s="2">
        <v>99283</v>
      </c>
      <c r="B3131" t="s">
        <v>8</v>
      </c>
      <c r="C3131">
        <v>971336</v>
      </c>
      <c r="D3131" t="s">
        <v>4103</v>
      </c>
      <c r="E3131">
        <v>983</v>
      </c>
      <c r="F3131" s="1">
        <v>43466</v>
      </c>
      <c r="G3131" s="3">
        <v>89.25</v>
      </c>
      <c r="H3131" s="3">
        <f t="shared" si="336"/>
        <v>33.914999999999999</v>
      </c>
      <c r="I3131" s="3">
        <f t="shared" si="337"/>
        <v>14.244299999999999</v>
      </c>
      <c r="J3131" s="3">
        <f t="shared" si="338"/>
        <v>47.302500000000002</v>
      </c>
      <c r="K3131" s="3">
        <f t="shared" si="339"/>
        <v>49.980000000000004</v>
      </c>
      <c r="L3131" s="3">
        <f t="shared" si="340"/>
        <v>29.452500000000001</v>
      </c>
      <c r="M3131" s="3">
        <f t="shared" si="341"/>
        <v>69.615000000000009</v>
      </c>
      <c r="N3131" s="3">
        <f t="shared" si="342"/>
        <v>66.9375</v>
      </c>
    </row>
    <row r="3132" spans="1:14" x14ac:dyDescent="0.35">
      <c r="A3132" s="2">
        <v>99291</v>
      </c>
      <c r="B3132" t="s">
        <v>8</v>
      </c>
      <c r="C3132">
        <v>971339</v>
      </c>
      <c r="D3132" t="s">
        <v>1114</v>
      </c>
      <c r="E3132">
        <v>983</v>
      </c>
      <c r="F3132" s="1">
        <v>43466</v>
      </c>
      <c r="G3132" s="3">
        <v>588</v>
      </c>
      <c r="H3132" s="3">
        <f t="shared" si="336"/>
        <v>223.44</v>
      </c>
      <c r="I3132" s="3">
        <f t="shared" si="337"/>
        <v>93.844799999999992</v>
      </c>
      <c r="J3132" s="3">
        <f t="shared" si="338"/>
        <v>311.64000000000004</v>
      </c>
      <c r="K3132" s="3">
        <f t="shared" si="339"/>
        <v>329.28000000000003</v>
      </c>
      <c r="L3132" s="3">
        <f t="shared" si="340"/>
        <v>194.04000000000002</v>
      </c>
      <c r="M3132" s="3">
        <f t="shared" si="341"/>
        <v>458.64000000000004</v>
      </c>
      <c r="N3132" s="3">
        <f t="shared" si="342"/>
        <v>441</v>
      </c>
    </row>
    <row r="3133" spans="1:14" x14ac:dyDescent="0.35">
      <c r="A3133" s="2">
        <v>99292</v>
      </c>
      <c r="B3133" t="s">
        <v>8</v>
      </c>
      <c r="C3133">
        <v>971342</v>
      </c>
      <c r="D3133" t="s">
        <v>4104</v>
      </c>
      <c r="E3133">
        <v>983</v>
      </c>
      <c r="F3133" s="1">
        <v>43466</v>
      </c>
      <c r="G3133" s="3">
        <v>299.25</v>
      </c>
      <c r="H3133" s="3">
        <f t="shared" si="336"/>
        <v>113.715</v>
      </c>
      <c r="I3133" s="3">
        <f t="shared" si="337"/>
        <v>47.760300000000001</v>
      </c>
      <c r="J3133" s="3">
        <f t="shared" si="338"/>
        <v>158.60250000000002</v>
      </c>
      <c r="K3133" s="3">
        <f t="shared" si="339"/>
        <v>167.58</v>
      </c>
      <c r="L3133" s="3">
        <f t="shared" si="340"/>
        <v>98.752499999999998</v>
      </c>
      <c r="M3133" s="3">
        <f t="shared" si="341"/>
        <v>233.41500000000002</v>
      </c>
      <c r="N3133" s="3">
        <f t="shared" si="342"/>
        <v>224.4375</v>
      </c>
    </row>
    <row r="3134" spans="1:14" x14ac:dyDescent="0.35">
      <c r="A3134" s="2">
        <v>99301</v>
      </c>
      <c r="B3134" t="s">
        <v>8</v>
      </c>
      <c r="C3134">
        <v>971345</v>
      </c>
      <c r="D3134" t="s">
        <v>4105</v>
      </c>
      <c r="E3134">
        <v>983</v>
      </c>
      <c r="F3134" s="1">
        <v>43466</v>
      </c>
      <c r="G3134" s="3">
        <v>194.25</v>
      </c>
      <c r="H3134" s="3">
        <f t="shared" si="336"/>
        <v>73.814999999999998</v>
      </c>
      <c r="I3134" s="3">
        <f t="shared" si="337"/>
        <v>31.002299999999998</v>
      </c>
      <c r="J3134" s="3">
        <f t="shared" si="338"/>
        <v>102.9525</v>
      </c>
      <c r="K3134" s="3">
        <f t="shared" si="339"/>
        <v>108.78000000000002</v>
      </c>
      <c r="L3134" s="3">
        <f t="shared" si="340"/>
        <v>64.102500000000006</v>
      </c>
      <c r="M3134" s="3">
        <f t="shared" si="341"/>
        <v>151.51500000000001</v>
      </c>
      <c r="N3134" s="3">
        <f t="shared" si="342"/>
        <v>145.6875</v>
      </c>
    </row>
    <row r="3135" spans="1:14" x14ac:dyDescent="0.35">
      <c r="A3135" s="2">
        <v>99304</v>
      </c>
      <c r="B3135" t="s">
        <v>8</v>
      </c>
      <c r="C3135">
        <v>971348</v>
      </c>
      <c r="D3135" t="s">
        <v>4106</v>
      </c>
      <c r="E3135">
        <v>983</v>
      </c>
      <c r="F3135" s="1">
        <v>43466</v>
      </c>
      <c r="G3135" s="3">
        <v>194.25</v>
      </c>
      <c r="H3135" s="3">
        <f t="shared" si="336"/>
        <v>73.814999999999998</v>
      </c>
      <c r="I3135" s="3">
        <f t="shared" si="337"/>
        <v>31.002299999999998</v>
      </c>
      <c r="J3135" s="3">
        <f t="shared" si="338"/>
        <v>102.9525</v>
      </c>
      <c r="K3135" s="3">
        <f t="shared" si="339"/>
        <v>108.78000000000002</v>
      </c>
      <c r="L3135" s="3">
        <f t="shared" si="340"/>
        <v>64.102500000000006</v>
      </c>
      <c r="M3135" s="3">
        <f t="shared" si="341"/>
        <v>151.51500000000001</v>
      </c>
      <c r="N3135" s="3">
        <f t="shared" si="342"/>
        <v>145.6875</v>
      </c>
    </row>
    <row r="3136" spans="1:14" x14ac:dyDescent="0.35">
      <c r="A3136" s="2">
        <v>99305</v>
      </c>
      <c r="B3136" t="s">
        <v>8</v>
      </c>
      <c r="C3136">
        <v>971351</v>
      </c>
      <c r="D3136" t="s">
        <v>4108</v>
      </c>
      <c r="E3136">
        <v>983</v>
      </c>
      <c r="F3136" s="1">
        <v>43466</v>
      </c>
      <c r="G3136" s="3">
        <v>267.75</v>
      </c>
      <c r="H3136" s="3">
        <f t="shared" si="336"/>
        <v>101.745</v>
      </c>
      <c r="I3136" s="3">
        <f t="shared" si="337"/>
        <v>42.732900000000001</v>
      </c>
      <c r="J3136" s="3">
        <f t="shared" si="338"/>
        <v>141.9075</v>
      </c>
      <c r="K3136" s="3">
        <f t="shared" si="339"/>
        <v>149.94000000000003</v>
      </c>
      <c r="L3136" s="3">
        <f t="shared" si="340"/>
        <v>88.357500000000002</v>
      </c>
      <c r="M3136" s="3">
        <f t="shared" si="341"/>
        <v>208.845</v>
      </c>
      <c r="N3136" s="3">
        <f t="shared" si="342"/>
        <v>200.8125</v>
      </c>
    </row>
    <row r="3137" spans="1:14" x14ac:dyDescent="0.35">
      <c r="A3137" s="2">
        <v>99306</v>
      </c>
      <c r="B3137" t="s">
        <v>8</v>
      </c>
      <c r="C3137">
        <v>971354</v>
      </c>
      <c r="D3137" t="s">
        <v>4110</v>
      </c>
      <c r="E3137">
        <v>983</v>
      </c>
      <c r="F3137" s="1">
        <v>43466</v>
      </c>
      <c r="G3137" s="3">
        <v>330.75</v>
      </c>
      <c r="H3137" s="3">
        <f t="shared" si="336"/>
        <v>125.685</v>
      </c>
      <c r="I3137" s="3">
        <f t="shared" si="337"/>
        <v>52.787700000000001</v>
      </c>
      <c r="J3137" s="3">
        <f t="shared" si="338"/>
        <v>175.29750000000001</v>
      </c>
      <c r="K3137" s="3">
        <f t="shared" si="339"/>
        <v>185.22000000000003</v>
      </c>
      <c r="L3137" s="3">
        <f t="shared" si="340"/>
        <v>109.14750000000001</v>
      </c>
      <c r="M3137" s="3">
        <f t="shared" si="341"/>
        <v>257.98500000000001</v>
      </c>
      <c r="N3137" s="3">
        <f t="shared" si="342"/>
        <v>248.0625</v>
      </c>
    </row>
    <row r="3138" spans="1:14" x14ac:dyDescent="0.35">
      <c r="A3138" s="2">
        <v>99307</v>
      </c>
      <c r="B3138" t="s">
        <v>8</v>
      </c>
      <c r="C3138">
        <v>971357</v>
      </c>
      <c r="D3138" t="s">
        <v>4112</v>
      </c>
      <c r="E3138">
        <v>983</v>
      </c>
      <c r="F3138" s="1">
        <v>43466</v>
      </c>
      <c r="G3138" s="3">
        <v>99.75</v>
      </c>
      <c r="H3138" s="3">
        <f t="shared" si="336"/>
        <v>37.905000000000001</v>
      </c>
      <c r="I3138" s="3">
        <f t="shared" si="337"/>
        <v>15.9201</v>
      </c>
      <c r="J3138" s="3">
        <f t="shared" si="338"/>
        <v>52.8675</v>
      </c>
      <c r="K3138" s="3">
        <f t="shared" si="339"/>
        <v>55.860000000000007</v>
      </c>
      <c r="L3138" s="3">
        <f t="shared" si="340"/>
        <v>32.917500000000004</v>
      </c>
      <c r="M3138" s="3">
        <f t="shared" si="341"/>
        <v>77.805000000000007</v>
      </c>
      <c r="N3138" s="3">
        <f t="shared" si="342"/>
        <v>74.8125</v>
      </c>
    </row>
    <row r="3139" spans="1:14" x14ac:dyDescent="0.35">
      <c r="A3139" s="2">
        <v>99308</v>
      </c>
      <c r="B3139" t="s">
        <v>8</v>
      </c>
      <c r="C3139">
        <v>971360</v>
      </c>
      <c r="D3139" t="s">
        <v>4113</v>
      </c>
      <c r="E3139">
        <v>983</v>
      </c>
      <c r="F3139" s="1">
        <v>43466</v>
      </c>
      <c r="G3139" s="3">
        <v>110.25</v>
      </c>
      <c r="H3139" s="3">
        <f t="shared" ref="H3139:H3202" si="343">+G3139*0.38</f>
        <v>41.895000000000003</v>
      </c>
      <c r="I3139" s="3">
        <f t="shared" ref="I3139:I3202" si="344">+H3139*0.42</f>
        <v>17.5959</v>
      </c>
      <c r="J3139" s="3">
        <f t="shared" ref="J3139:J3202" si="345">+G3139*0.53</f>
        <v>58.432500000000005</v>
      </c>
      <c r="K3139" s="3">
        <f t="shared" ref="K3139:K3202" si="346">+G3139*0.56</f>
        <v>61.740000000000009</v>
      </c>
      <c r="L3139" s="3">
        <f t="shared" ref="L3139:L3202" si="347">+G3139*0.33</f>
        <v>36.3825</v>
      </c>
      <c r="M3139" s="3">
        <f t="shared" ref="M3139:M3202" si="348">+G3139*0.78</f>
        <v>85.995000000000005</v>
      </c>
      <c r="N3139" s="3">
        <f t="shared" ref="N3139:N3202" si="349">+G3139*0.75</f>
        <v>82.6875</v>
      </c>
    </row>
    <row r="3140" spans="1:14" x14ac:dyDescent="0.35">
      <c r="A3140" s="2">
        <v>99309</v>
      </c>
      <c r="B3140" t="s">
        <v>8</v>
      </c>
      <c r="C3140">
        <v>971363</v>
      </c>
      <c r="D3140" t="s">
        <v>4114</v>
      </c>
      <c r="E3140">
        <v>983</v>
      </c>
      <c r="F3140" s="1">
        <v>43466</v>
      </c>
      <c r="G3140" s="3">
        <v>173.25</v>
      </c>
      <c r="H3140" s="3">
        <f t="shared" si="343"/>
        <v>65.834999999999994</v>
      </c>
      <c r="I3140" s="3">
        <f t="shared" si="344"/>
        <v>27.650699999999997</v>
      </c>
      <c r="J3140" s="3">
        <f t="shared" si="345"/>
        <v>91.822500000000005</v>
      </c>
      <c r="K3140" s="3">
        <f t="shared" si="346"/>
        <v>97.02000000000001</v>
      </c>
      <c r="L3140" s="3">
        <f t="shared" si="347"/>
        <v>57.172499999999999</v>
      </c>
      <c r="M3140" s="3">
        <f t="shared" si="348"/>
        <v>135.13499999999999</v>
      </c>
      <c r="N3140" s="3">
        <f t="shared" si="349"/>
        <v>129.9375</v>
      </c>
    </row>
    <row r="3141" spans="1:14" x14ac:dyDescent="0.35">
      <c r="A3141" s="2">
        <v>99310</v>
      </c>
      <c r="B3141" t="s">
        <v>8</v>
      </c>
      <c r="C3141">
        <v>971366</v>
      </c>
      <c r="D3141" t="s">
        <v>4115</v>
      </c>
      <c r="E3141">
        <v>983</v>
      </c>
      <c r="F3141" s="1">
        <v>43466</v>
      </c>
      <c r="G3141" s="3">
        <v>199.5</v>
      </c>
      <c r="H3141" s="3">
        <f t="shared" si="343"/>
        <v>75.81</v>
      </c>
      <c r="I3141" s="3">
        <f t="shared" si="344"/>
        <v>31.840199999999999</v>
      </c>
      <c r="J3141" s="3">
        <f t="shared" si="345"/>
        <v>105.735</v>
      </c>
      <c r="K3141" s="3">
        <f t="shared" si="346"/>
        <v>111.72000000000001</v>
      </c>
      <c r="L3141" s="3">
        <f t="shared" si="347"/>
        <v>65.835000000000008</v>
      </c>
      <c r="M3141" s="3">
        <f t="shared" si="348"/>
        <v>155.61000000000001</v>
      </c>
      <c r="N3141" s="3">
        <f t="shared" si="349"/>
        <v>149.625</v>
      </c>
    </row>
    <row r="3142" spans="1:14" x14ac:dyDescent="0.35">
      <c r="A3142" s="2">
        <v>99312</v>
      </c>
      <c r="B3142" t="s">
        <v>8</v>
      </c>
      <c r="C3142">
        <v>971369</v>
      </c>
      <c r="D3142" t="s">
        <v>4116</v>
      </c>
      <c r="E3142">
        <v>983</v>
      </c>
      <c r="F3142" s="1">
        <v>43466</v>
      </c>
      <c r="G3142" s="3">
        <v>173.25</v>
      </c>
      <c r="H3142" s="3">
        <f t="shared" si="343"/>
        <v>65.834999999999994</v>
      </c>
      <c r="I3142" s="3">
        <f t="shared" si="344"/>
        <v>27.650699999999997</v>
      </c>
      <c r="J3142" s="3">
        <f t="shared" si="345"/>
        <v>91.822500000000005</v>
      </c>
      <c r="K3142" s="3">
        <f t="shared" si="346"/>
        <v>97.02000000000001</v>
      </c>
      <c r="L3142" s="3">
        <f t="shared" si="347"/>
        <v>57.172499999999999</v>
      </c>
      <c r="M3142" s="3">
        <f t="shared" si="348"/>
        <v>135.13499999999999</v>
      </c>
      <c r="N3142" s="3">
        <f t="shared" si="349"/>
        <v>129.9375</v>
      </c>
    </row>
    <row r="3143" spans="1:14" x14ac:dyDescent="0.35">
      <c r="A3143" s="2">
        <v>99313</v>
      </c>
      <c r="B3143" t="s">
        <v>8</v>
      </c>
      <c r="C3143">
        <v>971372</v>
      </c>
      <c r="D3143" t="s">
        <v>4117</v>
      </c>
      <c r="E3143">
        <v>983</v>
      </c>
      <c r="F3143" s="1">
        <v>43466</v>
      </c>
      <c r="G3143" s="3">
        <v>199.5</v>
      </c>
      <c r="H3143" s="3">
        <f t="shared" si="343"/>
        <v>75.81</v>
      </c>
      <c r="I3143" s="3">
        <f t="shared" si="344"/>
        <v>31.840199999999999</v>
      </c>
      <c r="J3143" s="3">
        <f t="shared" si="345"/>
        <v>105.735</v>
      </c>
      <c r="K3143" s="3">
        <f t="shared" si="346"/>
        <v>111.72000000000001</v>
      </c>
      <c r="L3143" s="3">
        <f t="shared" si="347"/>
        <v>65.835000000000008</v>
      </c>
      <c r="M3143" s="3">
        <f t="shared" si="348"/>
        <v>155.61000000000001</v>
      </c>
      <c r="N3143" s="3">
        <f t="shared" si="349"/>
        <v>149.625</v>
      </c>
    </row>
    <row r="3144" spans="1:14" x14ac:dyDescent="0.35">
      <c r="A3144" s="2">
        <v>99315</v>
      </c>
      <c r="B3144" t="s">
        <v>8</v>
      </c>
      <c r="C3144">
        <v>971375</v>
      </c>
      <c r="D3144" t="s">
        <v>4118</v>
      </c>
      <c r="E3144">
        <v>983</v>
      </c>
      <c r="F3144" s="1">
        <v>43466</v>
      </c>
      <c r="G3144" s="3">
        <v>192.25</v>
      </c>
      <c r="H3144" s="3">
        <f t="shared" si="343"/>
        <v>73.055000000000007</v>
      </c>
      <c r="I3144" s="3">
        <f t="shared" si="344"/>
        <v>30.683100000000003</v>
      </c>
      <c r="J3144" s="3">
        <f t="shared" si="345"/>
        <v>101.8925</v>
      </c>
      <c r="K3144" s="3">
        <f t="shared" si="346"/>
        <v>107.66000000000001</v>
      </c>
      <c r="L3144" s="3">
        <f t="shared" si="347"/>
        <v>63.442500000000003</v>
      </c>
      <c r="M3144" s="3">
        <f t="shared" si="348"/>
        <v>149.95500000000001</v>
      </c>
      <c r="N3144" s="3">
        <f t="shared" si="349"/>
        <v>144.1875</v>
      </c>
    </row>
    <row r="3145" spans="1:14" x14ac:dyDescent="0.35">
      <c r="A3145" s="2">
        <v>99316</v>
      </c>
      <c r="B3145" t="s">
        <v>8</v>
      </c>
      <c r="C3145">
        <v>971378</v>
      </c>
      <c r="D3145" t="s">
        <v>4119</v>
      </c>
      <c r="E3145">
        <v>983</v>
      </c>
      <c r="F3145" s="1">
        <v>43466</v>
      </c>
      <c r="G3145" s="3">
        <v>251.25</v>
      </c>
      <c r="H3145" s="3">
        <f t="shared" si="343"/>
        <v>95.474999999999994</v>
      </c>
      <c r="I3145" s="3">
        <f t="shared" si="344"/>
        <v>40.099499999999999</v>
      </c>
      <c r="J3145" s="3">
        <f t="shared" si="345"/>
        <v>133.16249999999999</v>
      </c>
      <c r="K3145" s="3">
        <f t="shared" si="346"/>
        <v>140.70000000000002</v>
      </c>
      <c r="L3145" s="3">
        <f t="shared" si="347"/>
        <v>82.912500000000009</v>
      </c>
      <c r="M3145" s="3">
        <f t="shared" si="348"/>
        <v>195.97499999999999</v>
      </c>
      <c r="N3145" s="3">
        <f t="shared" si="349"/>
        <v>188.4375</v>
      </c>
    </row>
    <row r="3146" spans="1:14" x14ac:dyDescent="0.35">
      <c r="A3146" s="2">
        <v>99324</v>
      </c>
      <c r="B3146" t="s">
        <v>8</v>
      </c>
      <c r="C3146">
        <v>971381</v>
      </c>
      <c r="D3146" t="s">
        <v>4120</v>
      </c>
      <c r="E3146">
        <v>983</v>
      </c>
      <c r="F3146" s="1">
        <v>43466</v>
      </c>
      <c r="G3146" s="3">
        <v>68.25</v>
      </c>
      <c r="H3146" s="3">
        <f t="shared" si="343"/>
        <v>25.934999999999999</v>
      </c>
      <c r="I3146" s="3">
        <f t="shared" si="344"/>
        <v>10.8927</v>
      </c>
      <c r="J3146" s="3">
        <f t="shared" si="345"/>
        <v>36.172499999999999</v>
      </c>
      <c r="K3146" s="3">
        <f t="shared" si="346"/>
        <v>38.220000000000006</v>
      </c>
      <c r="L3146" s="3">
        <f t="shared" si="347"/>
        <v>22.522500000000001</v>
      </c>
      <c r="M3146" s="3">
        <f t="shared" si="348"/>
        <v>53.234999999999999</v>
      </c>
      <c r="N3146" s="3">
        <f t="shared" si="349"/>
        <v>51.1875</v>
      </c>
    </row>
    <row r="3147" spans="1:14" x14ac:dyDescent="0.35">
      <c r="A3147" s="2">
        <v>99325</v>
      </c>
      <c r="B3147" t="s">
        <v>8</v>
      </c>
      <c r="C3147">
        <v>971384</v>
      </c>
      <c r="D3147" t="s">
        <v>4121</v>
      </c>
      <c r="E3147">
        <v>983</v>
      </c>
      <c r="F3147" s="1">
        <v>43466</v>
      </c>
      <c r="G3147" s="3">
        <v>99.75</v>
      </c>
      <c r="H3147" s="3">
        <f t="shared" si="343"/>
        <v>37.905000000000001</v>
      </c>
      <c r="I3147" s="3">
        <f t="shared" si="344"/>
        <v>15.9201</v>
      </c>
      <c r="J3147" s="3">
        <f t="shared" si="345"/>
        <v>52.8675</v>
      </c>
      <c r="K3147" s="3">
        <f t="shared" si="346"/>
        <v>55.860000000000007</v>
      </c>
      <c r="L3147" s="3">
        <f t="shared" si="347"/>
        <v>32.917500000000004</v>
      </c>
      <c r="M3147" s="3">
        <f t="shared" si="348"/>
        <v>77.805000000000007</v>
      </c>
      <c r="N3147" s="3">
        <f t="shared" si="349"/>
        <v>74.8125</v>
      </c>
    </row>
    <row r="3148" spans="1:14" x14ac:dyDescent="0.35">
      <c r="A3148" s="2">
        <v>99326</v>
      </c>
      <c r="B3148" t="s">
        <v>8</v>
      </c>
      <c r="C3148">
        <v>971387</v>
      </c>
      <c r="D3148" t="s">
        <v>4122</v>
      </c>
      <c r="E3148">
        <v>983</v>
      </c>
      <c r="F3148" s="1">
        <v>43466</v>
      </c>
      <c r="G3148" s="3">
        <v>189</v>
      </c>
      <c r="H3148" s="3">
        <f t="shared" si="343"/>
        <v>71.820000000000007</v>
      </c>
      <c r="I3148" s="3">
        <f t="shared" si="344"/>
        <v>30.164400000000001</v>
      </c>
      <c r="J3148" s="3">
        <f t="shared" si="345"/>
        <v>100.17</v>
      </c>
      <c r="K3148" s="3">
        <f t="shared" si="346"/>
        <v>105.84</v>
      </c>
      <c r="L3148" s="3">
        <f t="shared" si="347"/>
        <v>62.370000000000005</v>
      </c>
      <c r="M3148" s="3">
        <f t="shared" si="348"/>
        <v>147.42000000000002</v>
      </c>
      <c r="N3148" s="3">
        <f t="shared" si="349"/>
        <v>141.75</v>
      </c>
    </row>
    <row r="3149" spans="1:14" x14ac:dyDescent="0.35">
      <c r="A3149" s="2">
        <v>99327</v>
      </c>
      <c r="B3149" t="s">
        <v>8</v>
      </c>
      <c r="C3149">
        <v>971390</v>
      </c>
      <c r="D3149" t="s">
        <v>4123</v>
      </c>
      <c r="E3149">
        <v>983</v>
      </c>
      <c r="F3149" s="1">
        <v>43466</v>
      </c>
      <c r="G3149" s="3">
        <v>237.5</v>
      </c>
      <c r="H3149" s="3">
        <f t="shared" si="343"/>
        <v>90.25</v>
      </c>
      <c r="I3149" s="3">
        <f t="shared" si="344"/>
        <v>37.905000000000001</v>
      </c>
      <c r="J3149" s="3">
        <f t="shared" si="345"/>
        <v>125.875</v>
      </c>
      <c r="K3149" s="3">
        <f t="shared" si="346"/>
        <v>133</v>
      </c>
      <c r="L3149" s="3">
        <f t="shared" si="347"/>
        <v>78.375</v>
      </c>
      <c r="M3149" s="3">
        <f t="shared" si="348"/>
        <v>185.25</v>
      </c>
      <c r="N3149" s="3">
        <f t="shared" si="349"/>
        <v>178.125</v>
      </c>
    </row>
    <row r="3150" spans="1:14" x14ac:dyDescent="0.35">
      <c r="A3150" s="2">
        <v>99328</v>
      </c>
      <c r="B3150" t="s">
        <v>8</v>
      </c>
      <c r="C3150">
        <v>971393</v>
      </c>
      <c r="D3150" t="s">
        <v>4124</v>
      </c>
      <c r="E3150">
        <v>983</v>
      </c>
      <c r="F3150" s="1">
        <v>43466</v>
      </c>
      <c r="G3150" s="3">
        <v>357</v>
      </c>
      <c r="H3150" s="3">
        <f t="shared" si="343"/>
        <v>135.66</v>
      </c>
      <c r="I3150" s="3">
        <f t="shared" si="344"/>
        <v>56.977199999999996</v>
      </c>
      <c r="J3150" s="3">
        <f t="shared" si="345"/>
        <v>189.21</v>
      </c>
      <c r="K3150" s="3">
        <f t="shared" si="346"/>
        <v>199.92000000000002</v>
      </c>
      <c r="L3150" s="3">
        <f t="shared" si="347"/>
        <v>117.81</v>
      </c>
      <c r="M3150" s="3">
        <f t="shared" si="348"/>
        <v>278.46000000000004</v>
      </c>
      <c r="N3150" s="3">
        <f t="shared" si="349"/>
        <v>267.75</v>
      </c>
    </row>
    <row r="3151" spans="1:14" x14ac:dyDescent="0.35">
      <c r="A3151" s="2">
        <v>99334</v>
      </c>
      <c r="B3151" t="s">
        <v>8</v>
      </c>
      <c r="C3151">
        <v>971396</v>
      </c>
      <c r="D3151" t="s">
        <v>4125</v>
      </c>
      <c r="E3151">
        <v>983</v>
      </c>
      <c r="F3151" s="1">
        <v>43466</v>
      </c>
      <c r="G3151" s="3">
        <v>52.5</v>
      </c>
      <c r="H3151" s="3">
        <f t="shared" si="343"/>
        <v>19.95</v>
      </c>
      <c r="I3151" s="3">
        <f t="shared" si="344"/>
        <v>8.3789999999999996</v>
      </c>
      <c r="J3151" s="3">
        <f t="shared" si="345"/>
        <v>27.825000000000003</v>
      </c>
      <c r="K3151" s="3">
        <f t="shared" si="346"/>
        <v>29.400000000000002</v>
      </c>
      <c r="L3151" s="3">
        <f t="shared" si="347"/>
        <v>17.324999999999999</v>
      </c>
      <c r="M3151" s="3">
        <f t="shared" si="348"/>
        <v>40.950000000000003</v>
      </c>
      <c r="N3151" s="3">
        <f t="shared" si="349"/>
        <v>39.375</v>
      </c>
    </row>
    <row r="3152" spans="1:14" x14ac:dyDescent="0.35">
      <c r="A3152" s="2">
        <v>99335</v>
      </c>
      <c r="B3152" t="s">
        <v>8</v>
      </c>
      <c r="C3152">
        <v>971399</v>
      </c>
      <c r="D3152" t="s">
        <v>4126</v>
      </c>
      <c r="E3152">
        <v>983</v>
      </c>
      <c r="F3152" s="1">
        <v>43466</v>
      </c>
      <c r="G3152" s="3">
        <v>99.75</v>
      </c>
      <c r="H3152" s="3">
        <f t="shared" si="343"/>
        <v>37.905000000000001</v>
      </c>
      <c r="I3152" s="3">
        <f t="shared" si="344"/>
        <v>15.9201</v>
      </c>
      <c r="J3152" s="3">
        <f t="shared" si="345"/>
        <v>52.8675</v>
      </c>
      <c r="K3152" s="3">
        <f t="shared" si="346"/>
        <v>55.860000000000007</v>
      </c>
      <c r="L3152" s="3">
        <f t="shared" si="347"/>
        <v>32.917500000000004</v>
      </c>
      <c r="M3152" s="3">
        <f t="shared" si="348"/>
        <v>77.805000000000007</v>
      </c>
      <c r="N3152" s="3">
        <f t="shared" si="349"/>
        <v>74.8125</v>
      </c>
    </row>
    <row r="3153" spans="1:14" x14ac:dyDescent="0.35">
      <c r="A3153" s="2">
        <v>99336</v>
      </c>
      <c r="B3153" t="s">
        <v>8</v>
      </c>
      <c r="C3153">
        <v>971402</v>
      </c>
      <c r="D3153" t="s">
        <v>4127</v>
      </c>
      <c r="E3153">
        <v>983</v>
      </c>
      <c r="F3153" s="1">
        <v>43466</v>
      </c>
      <c r="G3153" s="3">
        <v>141.75</v>
      </c>
      <c r="H3153" s="3">
        <f t="shared" si="343"/>
        <v>53.865000000000002</v>
      </c>
      <c r="I3153" s="3">
        <f t="shared" si="344"/>
        <v>22.6233</v>
      </c>
      <c r="J3153" s="3">
        <f t="shared" si="345"/>
        <v>75.127499999999998</v>
      </c>
      <c r="K3153" s="3">
        <f t="shared" si="346"/>
        <v>79.38000000000001</v>
      </c>
      <c r="L3153" s="3">
        <f t="shared" si="347"/>
        <v>46.777500000000003</v>
      </c>
      <c r="M3153" s="3">
        <f t="shared" si="348"/>
        <v>110.565</v>
      </c>
      <c r="N3153" s="3">
        <f t="shared" si="349"/>
        <v>106.3125</v>
      </c>
    </row>
    <row r="3154" spans="1:14" x14ac:dyDescent="0.35">
      <c r="A3154" s="2">
        <v>99337</v>
      </c>
      <c r="B3154" t="s">
        <v>8</v>
      </c>
      <c r="C3154">
        <v>971405</v>
      </c>
      <c r="D3154" t="s">
        <v>4128</v>
      </c>
      <c r="E3154">
        <v>983</v>
      </c>
      <c r="F3154" s="1">
        <v>43466</v>
      </c>
      <c r="G3154" s="3">
        <v>189</v>
      </c>
      <c r="H3154" s="3">
        <f t="shared" si="343"/>
        <v>71.820000000000007</v>
      </c>
      <c r="I3154" s="3">
        <f t="shared" si="344"/>
        <v>30.164400000000001</v>
      </c>
      <c r="J3154" s="3">
        <f t="shared" si="345"/>
        <v>100.17</v>
      </c>
      <c r="K3154" s="3">
        <f t="shared" si="346"/>
        <v>105.84</v>
      </c>
      <c r="L3154" s="3">
        <f t="shared" si="347"/>
        <v>62.370000000000005</v>
      </c>
      <c r="M3154" s="3">
        <f t="shared" si="348"/>
        <v>147.42000000000002</v>
      </c>
      <c r="N3154" s="3">
        <f t="shared" si="349"/>
        <v>141.75</v>
      </c>
    </row>
    <row r="3155" spans="1:14" x14ac:dyDescent="0.35">
      <c r="A3155" s="2">
        <v>99342</v>
      </c>
      <c r="B3155" t="s">
        <v>8</v>
      </c>
      <c r="C3155">
        <v>971408</v>
      </c>
      <c r="D3155" t="s">
        <v>4129</v>
      </c>
      <c r="E3155">
        <v>983</v>
      </c>
      <c r="F3155" s="1">
        <v>43466</v>
      </c>
      <c r="G3155" s="3">
        <v>129.25</v>
      </c>
      <c r="H3155" s="3">
        <f t="shared" si="343"/>
        <v>49.115000000000002</v>
      </c>
      <c r="I3155" s="3">
        <f t="shared" si="344"/>
        <v>20.628299999999999</v>
      </c>
      <c r="J3155" s="3">
        <f t="shared" si="345"/>
        <v>68.502499999999998</v>
      </c>
      <c r="K3155" s="3">
        <f t="shared" si="346"/>
        <v>72.38000000000001</v>
      </c>
      <c r="L3155" s="3">
        <f t="shared" si="347"/>
        <v>42.652500000000003</v>
      </c>
      <c r="M3155" s="3">
        <f t="shared" si="348"/>
        <v>100.815</v>
      </c>
      <c r="N3155" s="3">
        <f t="shared" si="349"/>
        <v>96.9375</v>
      </c>
    </row>
    <row r="3156" spans="1:14" x14ac:dyDescent="0.35">
      <c r="A3156" s="2">
        <v>99352</v>
      </c>
      <c r="B3156" t="s">
        <v>8</v>
      </c>
      <c r="C3156">
        <v>971411</v>
      </c>
      <c r="D3156" t="s">
        <v>4130</v>
      </c>
      <c r="E3156">
        <v>983</v>
      </c>
      <c r="F3156" s="1">
        <v>43466</v>
      </c>
      <c r="G3156" s="3">
        <v>56.75</v>
      </c>
      <c r="H3156" s="3">
        <f t="shared" si="343"/>
        <v>21.565000000000001</v>
      </c>
      <c r="I3156" s="3">
        <f t="shared" si="344"/>
        <v>9.0572999999999997</v>
      </c>
      <c r="J3156" s="3">
        <f t="shared" si="345"/>
        <v>30.077500000000001</v>
      </c>
      <c r="K3156" s="3">
        <f t="shared" si="346"/>
        <v>31.780000000000005</v>
      </c>
      <c r="L3156" s="3">
        <f t="shared" si="347"/>
        <v>18.727499999999999</v>
      </c>
      <c r="M3156" s="3">
        <f t="shared" si="348"/>
        <v>44.265000000000001</v>
      </c>
      <c r="N3156" s="3">
        <f t="shared" si="349"/>
        <v>42.5625</v>
      </c>
    </row>
    <row r="3157" spans="1:14" x14ac:dyDescent="0.35">
      <c r="A3157" s="2">
        <v>99353</v>
      </c>
      <c r="B3157" t="s">
        <v>8</v>
      </c>
      <c r="C3157">
        <v>971414</v>
      </c>
      <c r="D3157" t="s">
        <v>4130</v>
      </c>
      <c r="E3157">
        <v>983</v>
      </c>
      <c r="F3157" s="1">
        <v>43466</v>
      </c>
      <c r="G3157" s="3">
        <v>75.5</v>
      </c>
      <c r="H3157" s="3">
        <f t="shared" si="343"/>
        <v>28.69</v>
      </c>
      <c r="I3157" s="3">
        <f t="shared" si="344"/>
        <v>12.049799999999999</v>
      </c>
      <c r="J3157" s="3">
        <f t="shared" si="345"/>
        <v>40.015000000000001</v>
      </c>
      <c r="K3157" s="3">
        <f t="shared" si="346"/>
        <v>42.28</v>
      </c>
      <c r="L3157" s="3">
        <f t="shared" si="347"/>
        <v>24.915000000000003</v>
      </c>
      <c r="M3157" s="3">
        <f t="shared" si="348"/>
        <v>58.89</v>
      </c>
      <c r="N3157" s="3">
        <f t="shared" si="349"/>
        <v>56.625</v>
      </c>
    </row>
    <row r="3158" spans="1:14" x14ac:dyDescent="0.35">
      <c r="A3158" s="2">
        <v>99381</v>
      </c>
      <c r="B3158" t="s">
        <v>8</v>
      </c>
      <c r="C3158">
        <v>971417</v>
      </c>
      <c r="D3158" t="s">
        <v>4131</v>
      </c>
      <c r="E3158">
        <v>521</v>
      </c>
      <c r="F3158" s="1">
        <v>43466</v>
      </c>
      <c r="G3158" s="3">
        <v>147</v>
      </c>
      <c r="H3158" s="3">
        <f t="shared" si="343"/>
        <v>55.86</v>
      </c>
      <c r="I3158" s="3">
        <f t="shared" si="344"/>
        <v>23.461199999999998</v>
      </c>
      <c r="J3158" s="3">
        <f t="shared" si="345"/>
        <v>77.910000000000011</v>
      </c>
      <c r="K3158" s="3">
        <f t="shared" si="346"/>
        <v>82.320000000000007</v>
      </c>
      <c r="L3158" s="3">
        <f t="shared" si="347"/>
        <v>48.510000000000005</v>
      </c>
      <c r="M3158" s="3">
        <f t="shared" si="348"/>
        <v>114.66000000000001</v>
      </c>
      <c r="N3158" s="3">
        <f t="shared" si="349"/>
        <v>110.25</v>
      </c>
    </row>
    <row r="3159" spans="1:14" x14ac:dyDescent="0.35">
      <c r="A3159" s="2">
        <v>99382</v>
      </c>
      <c r="B3159" t="s">
        <v>8</v>
      </c>
      <c r="C3159">
        <v>971420</v>
      </c>
      <c r="D3159" t="s">
        <v>4132</v>
      </c>
      <c r="E3159">
        <v>521</v>
      </c>
      <c r="F3159" s="1">
        <v>43466</v>
      </c>
      <c r="G3159" s="3">
        <v>157.5</v>
      </c>
      <c r="H3159" s="3">
        <f t="shared" si="343"/>
        <v>59.85</v>
      </c>
      <c r="I3159" s="3">
        <f t="shared" si="344"/>
        <v>25.137</v>
      </c>
      <c r="J3159" s="3">
        <f t="shared" si="345"/>
        <v>83.475000000000009</v>
      </c>
      <c r="K3159" s="3">
        <f t="shared" si="346"/>
        <v>88.2</v>
      </c>
      <c r="L3159" s="3">
        <f t="shared" si="347"/>
        <v>51.975000000000001</v>
      </c>
      <c r="M3159" s="3">
        <f t="shared" si="348"/>
        <v>122.85000000000001</v>
      </c>
      <c r="N3159" s="3">
        <f t="shared" si="349"/>
        <v>118.125</v>
      </c>
    </row>
    <row r="3160" spans="1:14" x14ac:dyDescent="0.35">
      <c r="A3160" s="2">
        <v>99383</v>
      </c>
      <c r="B3160" t="s">
        <v>8</v>
      </c>
      <c r="C3160">
        <v>971423</v>
      </c>
      <c r="D3160" t="s">
        <v>4133</v>
      </c>
      <c r="E3160">
        <v>521</v>
      </c>
      <c r="F3160" s="1">
        <v>43466</v>
      </c>
      <c r="G3160" s="3">
        <v>157.5</v>
      </c>
      <c r="H3160" s="3">
        <f t="shared" si="343"/>
        <v>59.85</v>
      </c>
      <c r="I3160" s="3">
        <f t="shared" si="344"/>
        <v>25.137</v>
      </c>
      <c r="J3160" s="3">
        <f t="shared" si="345"/>
        <v>83.475000000000009</v>
      </c>
      <c r="K3160" s="3">
        <f t="shared" si="346"/>
        <v>88.2</v>
      </c>
      <c r="L3160" s="3">
        <f t="shared" si="347"/>
        <v>51.975000000000001</v>
      </c>
      <c r="M3160" s="3">
        <f t="shared" si="348"/>
        <v>122.85000000000001</v>
      </c>
      <c r="N3160" s="3">
        <f t="shared" si="349"/>
        <v>118.125</v>
      </c>
    </row>
    <row r="3161" spans="1:14" x14ac:dyDescent="0.35">
      <c r="A3161" s="2">
        <v>99384</v>
      </c>
      <c r="B3161" t="s">
        <v>8</v>
      </c>
      <c r="C3161">
        <v>971426</v>
      </c>
      <c r="D3161" t="s">
        <v>4134</v>
      </c>
      <c r="E3161">
        <v>521</v>
      </c>
      <c r="F3161" s="1">
        <v>43466</v>
      </c>
      <c r="G3161" s="3">
        <v>258.5</v>
      </c>
      <c r="H3161" s="3">
        <f t="shared" si="343"/>
        <v>98.23</v>
      </c>
      <c r="I3161" s="3">
        <f t="shared" si="344"/>
        <v>41.256599999999999</v>
      </c>
      <c r="J3161" s="3">
        <f t="shared" si="345"/>
        <v>137.005</v>
      </c>
      <c r="K3161" s="3">
        <f t="shared" si="346"/>
        <v>144.76000000000002</v>
      </c>
      <c r="L3161" s="3">
        <f t="shared" si="347"/>
        <v>85.305000000000007</v>
      </c>
      <c r="M3161" s="3">
        <f t="shared" si="348"/>
        <v>201.63</v>
      </c>
      <c r="N3161" s="3">
        <f t="shared" si="349"/>
        <v>193.875</v>
      </c>
    </row>
    <row r="3162" spans="1:14" x14ac:dyDescent="0.35">
      <c r="A3162" s="2">
        <v>99385</v>
      </c>
      <c r="B3162" t="s">
        <v>8</v>
      </c>
      <c r="C3162">
        <v>971429</v>
      </c>
      <c r="D3162" t="s">
        <v>4135</v>
      </c>
      <c r="E3162">
        <v>521</v>
      </c>
      <c r="F3162" s="1">
        <v>43466</v>
      </c>
      <c r="G3162" s="3">
        <v>255.25</v>
      </c>
      <c r="H3162" s="3">
        <f t="shared" si="343"/>
        <v>96.995000000000005</v>
      </c>
      <c r="I3162" s="3">
        <f t="shared" si="344"/>
        <v>40.737900000000003</v>
      </c>
      <c r="J3162" s="3">
        <f t="shared" si="345"/>
        <v>135.2825</v>
      </c>
      <c r="K3162" s="3">
        <f t="shared" si="346"/>
        <v>142.94000000000003</v>
      </c>
      <c r="L3162" s="3">
        <f t="shared" si="347"/>
        <v>84.232500000000002</v>
      </c>
      <c r="M3162" s="3">
        <f t="shared" si="348"/>
        <v>199.095</v>
      </c>
      <c r="N3162" s="3">
        <f t="shared" si="349"/>
        <v>191.4375</v>
      </c>
    </row>
    <row r="3163" spans="1:14" x14ac:dyDescent="0.35">
      <c r="A3163" s="2">
        <v>99386</v>
      </c>
      <c r="B3163" t="s">
        <v>8</v>
      </c>
      <c r="C3163">
        <v>971432</v>
      </c>
      <c r="D3163" t="s">
        <v>4136</v>
      </c>
      <c r="E3163">
        <v>521</v>
      </c>
      <c r="F3163" s="1">
        <v>43466</v>
      </c>
      <c r="G3163" s="3">
        <v>304.5</v>
      </c>
      <c r="H3163" s="3">
        <f t="shared" si="343"/>
        <v>115.71000000000001</v>
      </c>
      <c r="I3163" s="3">
        <f t="shared" si="344"/>
        <v>48.598199999999999</v>
      </c>
      <c r="J3163" s="3">
        <f t="shared" si="345"/>
        <v>161.38500000000002</v>
      </c>
      <c r="K3163" s="3">
        <f t="shared" si="346"/>
        <v>170.52</v>
      </c>
      <c r="L3163" s="3">
        <f t="shared" si="347"/>
        <v>100.485</v>
      </c>
      <c r="M3163" s="3">
        <f t="shared" si="348"/>
        <v>237.51000000000002</v>
      </c>
      <c r="N3163" s="3">
        <f t="shared" si="349"/>
        <v>228.375</v>
      </c>
    </row>
    <row r="3164" spans="1:14" x14ac:dyDescent="0.35">
      <c r="A3164" s="2">
        <v>99387</v>
      </c>
      <c r="B3164" t="s">
        <v>8</v>
      </c>
      <c r="C3164">
        <v>971435</v>
      </c>
      <c r="D3164" t="s">
        <v>4137</v>
      </c>
      <c r="E3164">
        <v>521</v>
      </c>
      <c r="F3164" s="1">
        <v>43466</v>
      </c>
      <c r="G3164" s="3">
        <v>189</v>
      </c>
      <c r="H3164" s="3">
        <f t="shared" si="343"/>
        <v>71.820000000000007</v>
      </c>
      <c r="I3164" s="3">
        <f t="shared" si="344"/>
        <v>30.164400000000001</v>
      </c>
      <c r="J3164" s="3">
        <f t="shared" si="345"/>
        <v>100.17</v>
      </c>
      <c r="K3164" s="3">
        <f t="shared" si="346"/>
        <v>105.84</v>
      </c>
      <c r="L3164" s="3">
        <f t="shared" si="347"/>
        <v>62.370000000000005</v>
      </c>
      <c r="M3164" s="3">
        <f t="shared" si="348"/>
        <v>147.42000000000002</v>
      </c>
      <c r="N3164" s="3">
        <f t="shared" si="349"/>
        <v>141.75</v>
      </c>
    </row>
    <row r="3165" spans="1:14" x14ac:dyDescent="0.35">
      <c r="A3165" s="2">
        <v>99391</v>
      </c>
      <c r="B3165" t="s">
        <v>8</v>
      </c>
      <c r="C3165">
        <v>971438</v>
      </c>
      <c r="D3165" t="s">
        <v>4138</v>
      </c>
      <c r="E3165">
        <v>521</v>
      </c>
      <c r="F3165" s="1">
        <v>43466</v>
      </c>
      <c r="G3165" s="3">
        <v>84</v>
      </c>
      <c r="H3165" s="3">
        <f t="shared" si="343"/>
        <v>31.92</v>
      </c>
      <c r="I3165" s="3">
        <f t="shared" si="344"/>
        <v>13.4064</v>
      </c>
      <c r="J3165" s="3">
        <f t="shared" si="345"/>
        <v>44.52</v>
      </c>
      <c r="K3165" s="3">
        <f t="shared" si="346"/>
        <v>47.040000000000006</v>
      </c>
      <c r="L3165" s="3">
        <f t="shared" si="347"/>
        <v>27.720000000000002</v>
      </c>
      <c r="M3165" s="3">
        <f t="shared" si="348"/>
        <v>65.52</v>
      </c>
      <c r="N3165" s="3">
        <f t="shared" si="349"/>
        <v>63</v>
      </c>
    </row>
    <row r="3166" spans="1:14" x14ac:dyDescent="0.35">
      <c r="A3166" s="2">
        <v>99392</v>
      </c>
      <c r="B3166" t="s">
        <v>8</v>
      </c>
      <c r="C3166">
        <v>971441</v>
      </c>
      <c r="D3166" t="s">
        <v>4139</v>
      </c>
      <c r="E3166">
        <v>521</v>
      </c>
      <c r="F3166" s="1">
        <v>43466</v>
      </c>
      <c r="G3166" s="3">
        <v>126</v>
      </c>
      <c r="H3166" s="3">
        <f t="shared" si="343"/>
        <v>47.88</v>
      </c>
      <c r="I3166" s="3">
        <f t="shared" si="344"/>
        <v>20.1096</v>
      </c>
      <c r="J3166" s="3">
        <f t="shared" si="345"/>
        <v>66.78</v>
      </c>
      <c r="K3166" s="3">
        <f t="shared" si="346"/>
        <v>70.56</v>
      </c>
      <c r="L3166" s="3">
        <f t="shared" si="347"/>
        <v>41.580000000000005</v>
      </c>
      <c r="M3166" s="3">
        <f t="shared" si="348"/>
        <v>98.28</v>
      </c>
      <c r="N3166" s="3">
        <f t="shared" si="349"/>
        <v>94.5</v>
      </c>
    </row>
    <row r="3167" spans="1:14" x14ac:dyDescent="0.35">
      <c r="A3167" s="2">
        <v>99393</v>
      </c>
      <c r="B3167" t="s">
        <v>8</v>
      </c>
      <c r="C3167">
        <v>971444</v>
      </c>
      <c r="D3167" t="s">
        <v>4140</v>
      </c>
      <c r="E3167">
        <v>521</v>
      </c>
      <c r="F3167" s="1">
        <v>43466</v>
      </c>
      <c r="G3167" s="3">
        <v>84</v>
      </c>
      <c r="H3167" s="3">
        <f t="shared" si="343"/>
        <v>31.92</v>
      </c>
      <c r="I3167" s="3">
        <f t="shared" si="344"/>
        <v>13.4064</v>
      </c>
      <c r="J3167" s="3">
        <f t="shared" si="345"/>
        <v>44.52</v>
      </c>
      <c r="K3167" s="3">
        <f t="shared" si="346"/>
        <v>47.040000000000006</v>
      </c>
      <c r="L3167" s="3">
        <f t="shared" si="347"/>
        <v>27.720000000000002</v>
      </c>
      <c r="M3167" s="3">
        <f t="shared" si="348"/>
        <v>65.52</v>
      </c>
      <c r="N3167" s="3">
        <f t="shared" si="349"/>
        <v>63</v>
      </c>
    </row>
    <row r="3168" spans="1:14" x14ac:dyDescent="0.35">
      <c r="A3168" s="2">
        <v>99394</v>
      </c>
      <c r="B3168" t="s">
        <v>8</v>
      </c>
      <c r="C3168">
        <v>971447</v>
      </c>
      <c r="D3168" t="s">
        <v>4141</v>
      </c>
      <c r="E3168">
        <v>521</v>
      </c>
      <c r="F3168" s="1">
        <v>43466</v>
      </c>
      <c r="G3168" s="3">
        <v>157.5</v>
      </c>
      <c r="H3168" s="3">
        <f t="shared" si="343"/>
        <v>59.85</v>
      </c>
      <c r="I3168" s="3">
        <f t="shared" si="344"/>
        <v>25.137</v>
      </c>
      <c r="J3168" s="3">
        <f t="shared" si="345"/>
        <v>83.475000000000009</v>
      </c>
      <c r="K3168" s="3">
        <f t="shared" si="346"/>
        <v>88.2</v>
      </c>
      <c r="L3168" s="3">
        <f t="shared" si="347"/>
        <v>51.975000000000001</v>
      </c>
      <c r="M3168" s="3">
        <f t="shared" si="348"/>
        <v>122.85000000000001</v>
      </c>
      <c r="N3168" s="3">
        <f t="shared" si="349"/>
        <v>118.125</v>
      </c>
    </row>
    <row r="3169" spans="1:14" x14ac:dyDescent="0.35">
      <c r="A3169" s="2">
        <v>99395</v>
      </c>
      <c r="B3169" t="s">
        <v>8</v>
      </c>
      <c r="C3169">
        <v>971450</v>
      </c>
      <c r="D3169" t="s">
        <v>4142</v>
      </c>
      <c r="E3169">
        <v>521</v>
      </c>
      <c r="F3169" s="1">
        <v>43466</v>
      </c>
      <c r="G3169" s="3">
        <v>168</v>
      </c>
      <c r="H3169" s="3">
        <f t="shared" si="343"/>
        <v>63.84</v>
      </c>
      <c r="I3169" s="3">
        <f t="shared" si="344"/>
        <v>26.812799999999999</v>
      </c>
      <c r="J3169" s="3">
        <f t="shared" si="345"/>
        <v>89.04</v>
      </c>
      <c r="K3169" s="3">
        <f t="shared" si="346"/>
        <v>94.080000000000013</v>
      </c>
      <c r="L3169" s="3">
        <f t="shared" si="347"/>
        <v>55.440000000000005</v>
      </c>
      <c r="M3169" s="3">
        <f t="shared" si="348"/>
        <v>131.04</v>
      </c>
      <c r="N3169" s="3">
        <f t="shared" si="349"/>
        <v>126</v>
      </c>
    </row>
    <row r="3170" spans="1:14" x14ac:dyDescent="0.35">
      <c r="A3170" s="2">
        <v>99396</v>
      </c>
      <c r="B3170" t="s">
        <v>8</v>
      </c>
      <c r="C3170">
        <v>971453</v>
      </c>
      <c r="D3170" t="s">
        <v>4143</v>
      </c>
      <c r="E3170">
        <v>521</v>
      </c>
      <c r="F3170" s="1">
        <v>43466</v>
      </c>
      <c r="G3170" s="3">
        <v>258.5</v>
      </c>
      <c r="H3170" s="3">
        <f t="shared" si="343"/>
        <v>98.23</v>
      </c>
      <c r="I3170" s="3">
        <f t="shared" si="344"/>
        <v>41.256599999999999</v>
      </c>
      <c r="J3170" s="3">
        <f t="shared" si="345"/>
        <v>137.005</v>
      </c>
      <c r="K3170" s="3">
        <f t="shared" si="346"/>
        <v>144.76000000000002</v>
      </c>
      <c r="L3170" s="3">
        <f t="shared" si="347"/>
        <v>85.305000000000007</v>
      </c>
      <c r="M3170" s="3">
        <f t="shared" si="348"/>
        <v>201.63</v>
      </c>
      <c r="N3170" s="3">
        <f t="shared" si="349"/>
        <v>193.875</v>
      </c>
    </row>
    <row r="3171" spans="1:14" x14ac:dyDescent="0.35">
      <c r="A3171" s="2">
        <v>99397</v>
      </c>
      <c r="B3171" t="s">
        <v>8</v>
      </c>
      <c r="C3171">
        <v>971456</v>
      </c>
      <c r="D3171" t="s">
        <v>4144</v>
      </c>
      <c r="E3171">
        <v>521</v>
      </c>
      <c r="F3171" s="1">
        <v>43466</v>
      </c>
      <c r="G3171" s="3">
        <v>189</v>
      </c>
      <c r="H3171" s="3">
        <f t="shared" si="343"/>
        <v>71.820000000000007</v>
      </c>
      <c r="I3171" s="3">
        <f t="shared" si="344"/>
        <v>30.164400000000001</v>
      </c>
      <c r="J3171" s="3">
        <f t="shared" si="345"/>
        <v>100.17</v>
      </c>
      <c r="K3171" s="3">
        <f t="shared" si="346"/>
        <v>105.84</v>
      </c>
      <c r="L3171" s="3">
        <f t="shared" si="347"/>
        <v>62.370000000000005</v>
      </c>
      <c r="M3171" s="3">
        <f t="shared" si="348"/>
        <v>147.42000000000002</v>
      </c>
      <c r="N3171" s="3">
        <f t="shared" si="349"/>
        <v>141.75</v>
      </c>
    </row>
    <row r="3172" spans="1:14" x14ac:dyDescent="0.35">
      <c r="A3172" s="2">
        <v>99401</v>
      </c>
      <c r="B3172" t="s">
        <v>8</v>
      </c>
      <c r="C3172">
        <v>971459</v>
      </c>
      <c r="D3172" t="s">
        <v>4145</v>
      </c>
      <c r="E3172">
        <v>983</v>
      </c>
      <c r="F3172" s="1">
        <v>43466</v>
      </c>
      <c r="G3172" s="3">
        <v>15.75</v>
      </c>
      <c r="H3172" s="3">
        <f t="shared" si="343"/>
        <v>5.9850000000000003</v>
      </c>
      <c r="I3172" s="3">
        <f t="shared" si="344"/>
        <v>2.5137</v>
      </c>
      <c r="J3172" s="3">
        <f t="shared" si="345"/>
        <v>8.3475000000000001</v>
      </c>
      <c r="K3172" s="3">
        <f t="shared" si="346"/>
        <v>8.82</v>
      </c>
      <c r="L3172" s="3">
        <f t="shared" si="347"/>
        <v>5.1975000000000007</v>
      </c>
      <c r="M3172" s="3">
        <f t="shared" si="348"/>
        <v>12.285</v>
      </c>
      <c r="N3172" s="3">
        <f t="shared" si="349"/>
        <v>11.8125</v>
      </c>
    </row>
    <row r="3173" spans="1:14" x14ac:dyDescent="0.35">
      <c r="A3173" s="2">
        <v>99406</v>
      </c>
      <c r="B3173" t="s">
        <v>8</v>
      </c>
      <c r="C3173">
        <v>971462</v>
      </c>
      <c r="D3173" t="s">
        <v>4146</v>
      </c>
      <c r="E3173">
        <v>983</v>
      </c>
      <c r="F3173" s="1">
        <v>43466</v>
      </c>
      <c r="G3173" s="3">
        <v>15.75</v>
      </c>
      <c r="H3173" s="3">
        <f t="shared" si="343"/>
        <v>5.9850000000000003</v>
      </c>
      <c r="I3173" s="3">
        <f t="shared" si="344"/>
        <v>2.5137</v>
      </c>
      <c r="J3173" s="3">
        <f t="shared" si="345"/>
        <v>8.3475000000000001</v>
      </c>
      <c r="K3173" s="3">
        <f t="shared" si="346"/>
        <v>8.82</v>
      </c>
      <c r="L3173" s="3">
        <f t="shared" si="347"/>
        <v>5.1975000000000007</v>
      </c>
      <c r="M3173" s="3">
        <f t="shared" si="348"/>
        <v>12.285</v>
      </c>
      <c r="N3173" s="3">
        <f t="shared" si="349"/>
        <v>11.8125</v>
      </c>
    </row>
    <row r="3174" spans="1:14" x14ac:dyDescent="0.35">
      <c r="A3174" s="2">
        <v>99407</v>
      </c>
      <c r="B3174" t="s">
        <v>8</v>
      </c>
      <c r="C3174">
        <v>971465</v>
      </c>
      <c r="D3174" t="s">
        <v>4147</v>
      </c>
      <c r="E3174">
        <v>983</v>
      </c>
      <c r="F3174" s="1">
        <v>43466</v>
      </c>
      <c r="G3174" s="3">
        <v>28.5</v>
      </c>
      <c r="H3174" s="3">
        <f t="shared" si="343"/>
        <v>10.83</v>
      </c>
      <c r="I3174" s="3">
        <f t="shared" si="344"/>
        <v>4.5485999999999995</v>
      </c>
      <c r="J3174" s="3">
        <f t="shared" si="345"/>
        <v>15.105</v>
      </c>
      <c r="K3174" s="3">
        <f t="shared" si="346"/>
        <v>15.96</v>
      </c>
      <c r="L3174" s="3">
        <f t="shared" si="347"/>
        <v>9.4050000000000011</v>
      </c>
      <c r="M3174" s="3">
        <f t="shared" si="348"/>
        <v>22.23</v>
      </c>
      <c r="N3174" s="3">
        <f t="shared" si="349"/>
        <v>21.375</v>
      </c>
    </row>
    <row r="3175" spans="1:14" x14ac:dyDescent="0.35">
      <c r="A3175" s="2">
        <v>99420</v>
      </c>
      <c r="B3175" t="s">
        <v>8</v>
      </c>
      <c r="C3175">
        <v>971468</v>
      </c>
      <c r="D3175" t="s">
        <v>4148</v>
      </c>
      <c r="E3175">
        <v>983</v>
      </c>
      <c r="F3175" s="1">
        <v>43466</v>
      </c>
      <c r="G3175" s="3">
        <v>21</v>
      </c>
      <c r="H3175" s="3">
        <f t="shared" si="343"/>
        <v>7.98</v>
      </c>
      <c r="I3175" s="3">
        <f t="shared" si="344"/>
        <v>3.3515999999999999</v>
      </c>
      <c r="J3175" s="3">
        <f t="shared" si="345"/>
        <v>11.13</v>
      </c>
      <c r="K3175" s="3">
        <f t="shared" si="346"/>
        <v>11.760000000000002</v>
      </c>
      <c r="L3175" s="3">
        <f t="shared" si="347"/>
        <v>6.9300000000000006</v>
      </c>
      <c r="M3175" s="3">
        <f t="shared" si="348"/>
        <v>16.38</v>
      </c>
      <c r="N3175" s="3">
        <f t="shared" si="349"/>
        <v>15.75</v>
      </c>
    </row>
    <row r="3176" spans="1:14" x14ac:dyDescent="0.35">
      <c r="A3176" s="2">
        <v>99450</v>
      </c>
      <c r="B3176" t="s">
        <v>8</v>
      </c>
      <c r="C3176">
        <v>971471</v>
      </c>
      <c r="D3176" t="s">
        <v>4149</v>
      </c>
      <c r="E3176">
        <v>983</v>
      </c>
      <c r="F3176" s="1">
        <v>43466</v>
      </c>
      <c r="G3176" s="3">
        <v>99.75</v>
      </c>
      <c r="H3176" s="3">
        <f t="shared" si="343"/>
        <v>37.905000000000001</v>
      </c>
      <c r="I3176" s="3">
        <f t="shared" si="344"/>
        <v>15.9201</v>
      </c>
      <c r="J3176" s="3">
        <f t="shared" si="345"/>
        <v>52.8675</v>
      </c>
      <c r="K3176" s="3">
        <f t="shared" si="346"/>
        <v>55.860000000000007</v>
      </c>
      <c r="L3176" s="3">
        <f t="shared" si="347"/>
        <v>32.917500000000004</v>
      </c>
      <c r="M3176" s="3">
        <f t="shared" si="348"/>
        <v>77.805000000000007</v>
      </c>
      <c r="N3176" s="3">
        <f t="shared" si="349"/>
        <v>74.8125</v>
      </c>
    </row>
    <row r="3177" spans="1:14" x14ac:dyDescent="0.35">
      <c r="A3177" s="2">
        <v>99455</v>
      </c>
      <c r="B3177" t="s">
        <v>8</v>
      </c>
      <c r="C3177">
        <v>971474</v>
      </c>
      <c r="D3177" t="s">
        <v>4150</v>
      </c>
      <c r="E3177">
        <v>521</v>
      </c>
      <c r="F3177" s="1">
        <v>43466</v>
      </c>
      <c r="G3177" s="3">
        <v>52.5</v>
      </c>
      <c r="H3177" s="3">
        <f t="shared" si="343"/>
        <v>19.95</v>
      </c>
      <c r="I3177" s="3">
        <f t="shared" si="344"/>
        <v>8.3789999999999996</v>
      </c>
      <c r="J3177" s="3">
        <f t="shared" si="345"/>
        <v>27.825000000000003</v>
      </c>
      <c r="K3177" s="3">
        <f t="shared" si="346"/>
        <v>29.400000000000002</v>
      </c>
      <c r="L3177" s="3">
        <f t="shared" si="347"/>
        <v>17.324999999999999</v>
      </c>
      <c r="M3177" s="3">
        <f t="shared" si="348"/>
        <v>40.950000000000003</v>
      </c>
      <c r="N3177" s="3">
        <f t="shared" si="349"/>
        <v>39.375</v>
      </c>
    </row>
    <row r="3178" spans="1:14" x14ac:dyDescent="0.35">
      <c r="A3178" s="2">
        <v>10060</v>
      </c>
      <c r="B3178" t="s">
        <v>8</v>
      </c>
      <c r="C3178">
        <v>971477</v>
      </c>
      <c r="D3178" t="s">
        <v>4151</v>
      </c>
      <c r="E3178">
        <v>983</v>
      </c>
      <c r="F3178" s="1">
        <v>44197</v>
      </c>
      <c r="G3178" s="3">
        <v>250</v>
      </c>
      <c r="H3178" s="3">
        <f t="shared" si="343"/>
        <v>95</v>
      </c>
      <c r="I3178" s="3">
        <f t="shared" si="344"/>
        <v>39.9</v>
      </c>
      <c r="J3178" s="3">
        <f t="shared" si="345"/>
        <v>132.5</v>
      </c>
      <c r="K3178" s="3">
        <f t="shared" si="346"/>
        <v>140</v>
      </c>
      <c r="L3178" s="3">
        <f t="shared" si="347"/>
        <v>82.5</v>
      </c>
      <c r="M3178" s="3">
        <f t="shared" si="348"/>
        <v>195</v>
      </c>
      <c r="N3178" s="3">
        <f t="shared" si="349"/>
        <v>187.5</v>
      </c>
    </row>
    <row r="3179" spans="1:14" x14ac:dyDescent="0.35">
      <c r="A3179" s="2">
        <v>11040</v>
      </c>
      <c r="B3179" t="s">
        <v>8</v>
      </c>
      <c r="C3179">
        <v>971480</v>
      </c>
      <c r="D3179" t="s">
        <v>4152</v>
      </c>
      <c r="E3179">
        <v>983</v>
      </c>
      <c r="F3179" s="1">
        <v>43466</v>
      </c>
      <c r="G3179" s="3">
        <v>61</v>
      </c>
      <c r="H3179" s="3">
        <f t="shared" si="343"/>
        <v>23.18</v>
      </c>
      <c r="I3179" s="3">
        <f t="shared" si="344"/>
        <v>9.7355999999999998</v>
      </c>
      <c r="J3179" s="3">
        <f t="shared" si="345"/>
        <v>32.33</v>
      </c>
      <c r="K3179" s="3">
        <f t="shared" si="346"/>
        <v>34.160000000000004</v>
      </c>
      <c r="L3179" s="3">
        <f t="shared" si="347"/>
        <v>20.130000000000003</v>
      </c>
      <c r="M3179" s="3">
        <f t="shared" si="348"/>
        <v>47.58</v>
      </c>
      <c r="N3179" s="3">
        <f t="shared" si="349"/>
        <v>45.75</v>
      </c>
    </row>
    <row r="3180" spans="1:14" x14ac:dyDescent="0.35">
      <c r="A3180" s="2">
        <v>11042</v>
      </c>
      <c r="B3180" t="s">
        <v>8</v>
      </c>
      <c r="C3180">
        <v>971483</v>
      </c>
      <c r="D3180" t="s">
        <v>4153</v>
      </c>
      <c r="E3180">
        <v>983</v>
      </c>
      <c r="F3180" s="1">
        <v>43466</v>
      </c>
      <c r="G3180" s="3">
        <v>126</v>
      </c>
      <c r="H3180" s="3">
        <f t="shared" si="343"/>
        <v>47.88</v>
      </c>
      <c r="I3180" s="3">
        <f t="shared" si="344"/>
        <v>20.1096</v>
      </c>
      <c r="J3180" s="3">
        <f t="shared" si="345"/>
        <v>66.78</v>
      </c>
      <c r="K3180" s="3">
        <f t="shared" si="346"/>
        <v>70.56</v>
      </c>
      <c r="L3180" s="3">
        <f t="shared" si="347"/>
        <v>41.580000000000005</v>
      </c>
      <c r="M3180" s="3">
        <f t="shared" si="348"/>
        <v>98.28</v>
      </c>
      <c r="N3180" s="3">
        <f t="shared" si="349"/>
        <v>94.5</v>
      </c>
    </row>
    <row r="3181" spans="1:14" x14ac:dyDescent="0.35">
      <c r="A3181" s="2">
        <v>11401</v>
      </c>
      <c r="B3181" t="s">
        <v>8</v>
      </c>
      <c r="C3181">
        <v>971486</v>
      </c>
      <c r="D3181" t="s">
        <v>4155</v>
      </c>
      <c r="E3181">
        <v>983</v>
      </c>
      <c r="F3181" s="1">
        <v>43466</v>
      </c>
      <c r="G3181" s="3">
        <v>246.75</v>
      </c>
      <c r="H3181" s="3">
        <f t="shared" si="343"/>
        <v>93.765000000000001</v>
      </c>
      <c r="I3181" s="3">
        <f t="shared" si="344"/>
        <v>39.381299999999996</v>
      </c>
      <c r="J3181" s="3">
        <f t="shared" si="345"/>
        <v>130.7775</v>
      </c>
      <c r="K3181" s="3">
        <f t="shared" si="346"/>
        <v>138.18</v>
      </c>
      <c r="L3181" s="3">
        <f t="shared" si="347"/>
        <v>81.427500000000009</v>
      </c>
      <c r="M3181" s="3">
        <f t="shared" si="348"/>
        <v>192.465</v>
      </c>
      <c r="N3181" s="3">
        <f t="shared" si="349"/>
        <v>185.0625</v>
      </c>
    </row>
    <row r="3182" spans="1:14" x14ac:dyDescent="0.35">
      <c r="A3182" s="2">
        <v>11402</v>
      </c>
      <c r="B3182" t="s">
        <v>8</v>
      </c>
      <c r="C3182">
        <v>971489</v>
      </c>
      <c r="D3182" t="s">
        <v>4156</v>
      </c>
      <c r="E3182">
        <v>983</v>
      </c>
      <c r="F3182" s="1">
        <v>43466</v>
      </c>
      <c r="G3182" s="3">
        <v>276.25</v>
      </c>
      <c r="H3182" s="3">
        <f t="shared" si="343"/>
        <v>104.97499999999999</v>
      </c>
      <c r="I3182" s="3">
        <f t="shared" si="344"/>
        <v>44.089499999999994</v>
      </c>
      <c r="J3182" s="3">
        <f t="shared" si="345"/>
        <v>146.41249999999999</v>
      </c>
      <c r="K3182" s="3">
        <f t="shared" si="346"/>
        <v>154.70000000000002</v>
      </c>
      <c r="L3182" s="3">
        <f t="shared" si="347"/>
        <v>91.162500000000009</v>
      </c>
      <c r="M3182" s="3">
        <f t="shared" si="348"/>
        <v>215.47499999999999</v>
      </c>
      <c r="N3182" s="3">
        <f t="shared" si="349"/>
        <v>207.1875</v>
      </c>
    </row>
    <row r="3183" spans="1:14" x14ac:dyDescent="0.35">
      <c r="A3183" s="2">
        <v>11403</v>
      </c>
      <c r="B3183" t="s">
        <v>8</v>
      </c>
      <c r="C3183">
        <v>971492</v>
      </c>
      <c r="D3183" t="s">
        <v>4159</v>
      </c>
      <c r="E3183">
        <v>983</v>
      </c>
      <c r="F3183" s="1">
        <v>43466</v>
      </c>
      <c r="G3183" s="3">
        <v>341.25</v>
      </c>
      <c r="H3183" s="3">
        <f t="shared" si="343"/>
        <v>129.67500000000001</v>
      </c>
      <c r="I3183" s="3">
        <f t="shared" si="344"/>
        <v>54.463500000000003</v>
      </c>
      <c r="J3183" s="3">
        <f t="shared" si="345"/>
        <v>180.86250000000001</v>
      </c>
      <c r="K3183" s="3">
        <f t="shared" si="346"/>
        <v>191.10000000000002</v>
      </c>
      <c r="L3183" s="3">
        <f t="shared" si="347"/>
        <v>112.61250000000001</v>
      </c>
      <c r="M3183" s="3">
        <f t="shared" si="348"/>
        <v>266.17500000000001</v>
      </c>
      <c r="N3183" s="3">
        <f t="shared" si="349"/>
        <v>255.9375</v>
      </c>
    </row>
    <row r="3184" spans="1:14" x14ac:dyDescent="0.35">
      <c r="A3184" s="2">
        <v>11421</v>
      </c>
      <c r="B3184" t="s">
        <v>8</v>
      </c>
      <c r="C3184">
        <v>971495</v>
      </c>
      <c r="D3184" t="s">
        <v>199</v>
      </c>
      <c r="E3184">
        <v>983</v>
      </c>
      <c r="F3184" s="1">
        <v>44197</v>
      </c>
      <c r="G3184" s="3">
        <v>400</v>
      </c>
      <c r="H3184" s="3">
        <f t="shared" si="343"/>
        <v>152</v>
      </c>
      <c r="I3184" s="3">
        <f t="shared" si="344"/>
        <v>63.839999999999996</v>
      </c>
      <c r="J3184" s="3">
        <f t="shared" si="345"/>
        <v>212</v>
      </c>
      <c r="K3184" s="3">
        <f t="shared" si="346"/>
        <v>224.00000000000003</v>
      </c>
      <c r="L3184" s="3">
        <f t="shared" si="347"/>
        <v>132</v>
      </c>
      <c r="M3184" s="3">
        <f t="shared" si="348"/>
        <v>312</v>
      </c>
      <c r="N3184" s="3">
        <f t="shared" si="349"/>
        <v>300</v>
      </c>
    </row>
    <row r="3185" spans="1:14" x14ac:dyDescent="0.35">
      <c r="A3185" s="2">
        <v>11441</v>
      </c>
      <c r="B3185" t="s">
        <v>8</v>
      </c>
      <c r="C3185">
        <v>971498</v>
      </c>
      <c r="D3185" t="s">
        <v>4162</v>
      </c>
      <c r="E3185">
        <v>983</v>
      </c>
      <c r="F3185" s="1">
        <v>43466</v>
      </c>
      <c r="G3185" s="3">
        <v>292</v>
      </c>
      <c r="H3185" s="3">
        <f t="shared" si="343"/>
        <v>110.96000000000001</v>
      </c>
      <c r="I3185" s="3">
        <f t="shared" si="344"/>
        <v>46.603200000000001</v>
      </c>
      <c r="J3185" s="3">
        <f t="shared" si="345"/>
        <v>154.76000000000002</v>
      </c>
      <c r="K3185" s="3">
        <f t="shared" si="346"/>
        <v>163.52000000000001</v>
      </c>
      <c r="L3185" s="3">
        <f t="shared" si="347"/>
        <v>96.36</v>
      </c>
      <c r="M3185" s="3">
        <f t="shared" si="348"/>
        <v>227.76000000000002</v>
      </c>
      <c r="N3185" s="3">
        <f t="shared" si="349"/>
        <v>219</v>
      </c>
    </row>
    <row r="3186" spans="1:14" x14ac:dyDescent="0.35">
      <c r="A3186" s="2">
        <v>11641</v>
      </c>
      <c r="B3186" t="s">
        <v>8</v>
      </c>
      <c r="C3186">
        <v>971501</v>
      </c>
      <c r="D3186" t="s">
        <v>4163</v>
      </c>
      <c r="E3186">
        <v>983</v>
      </c>
      <c r="F3186" s="1">
        <v>43466</v>
      </c>
      <c r="G3186" s="3">
        <v>357</v>
      </c>
      <c r="H3186" s="3">
        <f t="shared" si="343"/>
        <v>135.66</v>
      </c>
      <c r="I3186" s="3">
        <f t="shared" si="344"/>
        <v>56.977199999999996</v>
      </c>
      <c r="J3186" s="3">
        <f t="shared" si="345"/>
        <v>189.21</v>
      </c>
      <c r="K3186" s="3">
        <f t="shared" si="346"/>
        <v>199.92000000000002</v>
      </c>
      <c r="L3186" s="3">
        <f t="shared" si="347"/>
        <v>117.81</v>
      </c>
      <c r="M3186" s="3">
        <f t="shared" si="348"/>
        <v>278.46000000000004</v>
      </c>
      <c r="N3186" s="3">
        <f t="shared" si="349"/>
        <v>267.75</v>
      </c>
    </row>
    <row r="3187" spans="1:14" x14ac:dyDescent="0.35">
      <c r="A3187" s="2">
        <v>11642</v>
      </c>
      <c r="B3187" t="s">
        <v>8</v>
      </c>
      <c r="C3187">
        <v>971504</v>
      </c>
      <c r="D3187" t="s">
        <v>4164</v>
      </c>
      <c r="E3187">
        <v>983</v>
      </c>
      <c r="F3187" s="1">
        <v>43466</v>
      </c>
      <c r="G3187" s="3">
        <v>451.5</v>
      </c>
      <c r="H3187" s="3">
        <f t="shared" si="343"/>
        <v>171.57</v>
      </c>
      <c r="I3187" s="3">
        <f t="shared" si="344"/>
        <v>72.059399999999997</v>
      </c>
      <c r="J3187" s="3">
        <f t="shared" si="345"/>
        <v>239.29500000000002</v>
      </c>
      <c r="K3187" s="3">
        <f t="shared" si="346"/>
        <v>252.84000000000003</v>
      </c>
      <c r="L3187" s="3">
        <f t="shared" si="347"/>
        <v>148.995</v>
      </c>
      <c r="M3187" s="3">
        <f t="shared" si="348"/>
        <v>352.17</v>
      </c>
      <c r="N3187" s="3">
        <f t="shared" si="349"/>
        <v>338.625</v>
      </c>
    </row>
    <row r="3188" spans="1:14" x14ac:dyDescent="0.35">
      <c r="A3188" s="2">
        <v>11643</v>
      </c>
      <c r="B3188" t="s">
        <v>8</v>
      </c>
      <c r="C3188">
        <v>971507</v>
      </c>
      <c r="D3188" t="s">
        <v>4165</v>
      </c>
      <c r="E3188">
        <v>983</v>
      </c>
      <c r="F3188" s="1">
        <v>43466</v>
      </c>
      <c r="G3188" s="3">
        <v>529.25</v>
      </c>
      <c r="H3188" s="3">
        <f t="shared" si="343"/>
        <v>201.11500000000001</v>
      </c>
      <c r="I3188" s="3">
        <f t="shared" si="344"/>
        <v>84.468299999999999</v>
      </c>
      <c r="J3188" s="3">
        <f t="shared" si="345"/>
        <v>280.5025</v>
      </c>
      <c r="K3188" s="3">
        <f t="shared" si="346"/>
        <v>296.38000000000005</v>
      </c>
      <c r="L3188" s="3">
        <f t="shared" si="347"/>
        <v>174.6525</v>
      </c>
      <c r="M3188" s="3">
        <f t="shared" si="348"/>
        <v>412.815</v>
      </c>
      <c r="N3188" s="3">
        <f t="shared" si="349"/>
        <v>396.9375</v>
      </c>
    </row>
    <row r="3189" spans="1:14" x14ac:dyDescent="0.35">
      <c r="A3189" s="2">
        <v>19281</v>
      </c>
      <c r="B3189" t="s">
        <v>8</v>
      </c>
      <c r="C3189">
        <v>971510</v>
      </c>
      <c r="D3189" t="s">
        <v>4166</v>
      </c>
      <c r="E3189">
        <v>983</v>
      </c>
      <c r="F3189" s="1">
        <v>43466</v>
      </c>
      <c r="G3189" s="3">
        <v>81</v>
      </c>
      <c r="H3189" s="3">
        <f t="shared" si="343"/>
        <v>30.78</v>
      </c>
      <c r="I3189" s="3">
        <f t="shared" si="344"/>
        <v>12.9276</v>
      </c>
      <c r="J3189" s="3">
        <f t="shared" si="345"/>
        <v>42.93</v>
      </c>
      <c r="K3189" s="3">
        <f t="shared" si="346"/>
        <v>45.360000000000007</v>
      </c>
      <c r="L3189" s="3">
        <f t="shared" si="347"/>
        <v>26.73</v>
      </c>
      <c r="M3189" s="3">
        <f t="shared" si="348"/>
        <v>63.18</v>
      </c>
      <c r="N3189" s="3">
        <f t="shared" si="349"/>
        <v>60.75</v>
      </c>
    </row>
    <row r="3190" spans="1:14" x14ac:dyDescent="0.35">
      <c r="A3190" s="2">
        <v>43235</v>
      </c>
      <c r="B3190" t="s">
        <v>8</v>
      </c>
      <c r="C3190">
        <v>971513</v>
      </c>
      <c r="D3190" t="s">
        <v>4167</v>
      </c>
      <c r="E3190">
        <v>975</v>
      </c>
      <c r="F3190" s="1">
        <v>43466</v>
      </c>
      <c r="G3190" s="3">
        <v>761.25</v>
      </c>
      <c r="H3190" s="3">
        <f t="shared" si="343"/>
        <v>289.27499999999998</v>
      </c>
      <c r="I3190" s="3">
        <f t="shared" si="344"/>
        <v>121.49549999999999</v>
      </c>
      <c r="J3190" s="3">
        <f t="shared" si="345"/>
        <v>403.46250000000003</v>
      </c>
      <c r="K3190" s="3">
        <f t="shared" si="346"/>
        <v>426.30000000000007</v>
      </c>
      <c r="L3190" s="3">
        <f t="shared" si="347"/>
        <v>251.21250000000001</v>
      </c>
      <c r="M3190" s="3">
        <f t="shared" si="348"/>
        <v>593.77499999999998</v>
      </c>
      <c r="N3190" s="3">
        <f t="shared" si="349"/>
        <v>570.9375</v>
      </c>
    </row>
    <row r="3191" spans="1:14" x14ac:dyDescent="0.35">
      <c r="A3191" s="2">
        <v>43235</v>
      </c>
      <c r="B3191" t="s">
        <v>8</v>
      </c>
      <c r="C3191">
        <v>971516</v>
      </c>
      <c r="D3191" t="s">
        <v>4168</v>
      </c>
      <c r="E3191">
        <v>975</v>
      </c>
      <c r="F3191" s="1">
        <v>43466</v>
      </c>
      <c r="G3191" s="3">
        <v>763.5</v>
      </c>
      <c r="H3191" s="3">
        <f t="shared" si="343"/>
        <v>290.13</v>
      </c>
      <c r="I3191" s="3">
        <f t="shared" si="344"/>
        <v>121.85459999999999</v>
      </c>
      <c r="J3191" s="3">
        <f t="shared" si="345"/>
        <v>404.65500000000003</v>
      </c>
      <c r="K3191" s="3">
        <f t="shared" si="346"/>
        <v>427.56000000000006</v>
      </c>
      <c r="L3191" s="3">
        <f t="shared" si="347"/>
        <v>251.95500000000001</v>
      </c>
      <c r="M3191" s="3">
        <f t="shared" si="348"/>
        <v>595.53</v>
      </c>
      <c r="N3191" s="3">
        <f t="shared" si="349"/>
        <v>572.625</v>
      </c>
    </row>
    <row r="3192" spans="1:14" x14ac:dyDescent="0.35">
      <c r="A3192" s="2">
        <v>43239</v>
      </c>
      <c r="B3192" t="s">
        <v>8</v>
      </c>
      <c r="C3192">
        <v>971519</v>
      </c>
      <c r="D3192" t="s">
        <v>4169</v>
      </c>
      <c r="E3192">
        <v>975</v>
      </c>
      <c r="F3192" s="1">
        <v>44356</v>
      </c>
      <c r="G3192" s="3">
        <v>1750</v>
      </c>
      <c r="H3192" s="3">
        <f t="shared" si="343"/>
        <v>665</v>
      </c>
      <c r="I3192" s="3">
        <f t="shared" si="344"/>
        <v>279.3</v>
      </c>
      <c r="J3192" s="3">
        <f t="shared" si="345"/>
        <v>927.5</v>
      </c>
      <c r="K3192" s="3">
        <f t="shared" si="346"/>
        <v>980.00000000000011</v>
      </c>
      <c r="L3192" s="3">
        <f t="shared" si="347"/>
        <v>577.5</v>
      </c>
      <c r="M3192" s="3">
        <f t="shared" si="348"/>
        <v>1365</v>
      </c>
      <c r="N3192" s="3">
        <f t="shared" si="349"/>
        <v>1312.5</v>
      </c>
    </row>
    <row r="3193" spans="1:14" x14ac:dyDescent="0.35">
      <c r="A3193" s="2">
        <v>43239</v>
      </c>
      <c r="B3193" t="s">
        <v>8</v>
      </c>
      <c r="C3193">
        <v>971522</v>
      </c>
      <c r="D3193" t="s">
        <v>4170</v>
      </c>
      <c r="E3193">
        <v>975</v>
      </c>
      <c r="F3193" s="1">
        <v>44356</v>
      </c>
      <c r="G3193" s="3">
        <v>1750</v>
      </c>
      <c r="H3193" s="3">
        <f t="shared" si="343"/>
        <v>665</v>
      </c>
      <c r="I3193" s="3">
        <f t="shared" si="344"/>
        <v>279.3</v>
      </c>
      <c r="J3193" s="3">
        <f t="shared" si="345"/>
        <v>927.5</v>
      </c>
      <c r="K3193" s="3">
        <f t="shared" si="346"/>
        <v>980.00000000000011</v>
      </c>
      <c r="L3193" s="3">
        <f t="shared" si="347"/>
        <v>577.5</v>
      </c>
      <c r="M3193" s="3">
        <f t="shared" si="348"/>
        <v>1365</v>
      </c>
      <c r="N3193" s="3">
        <f t="shared" si="349"/>
        <v>1312.5</v>
      </c>
    </row>
    <row r="3194" spans="1:14" x14ac:dyDescent="0.35">
      <c r="A3194" s="2">
        <v>43249</v>
      </c>
      <c r="B3194" t="s">
        <v>8</v>
      </c>
      <c r="C3194">
        <v>971525</v>
      </c>
      <c r="D3194" t="s">
        <v>4171</v>
      </c>
      <c r="E3194">
        <v>975</v>
      </c>
      <c r="F3194" s="1">
        <v>43466</v>
      </c>
      <c r="G3194" s="3">
        <v>449.5</v>
      </c>
      <c r="H3194" s="3">
        <f t="shared" si="343"/>
        <v>170.81</v>
      </c>
      <c r="I3194" s="3">
        <f t="shared" si="344"/>
        <v>71.740200000000002</v>
      </c>
      <c r="J3194" s="3">
        <f t="shared" si="345"/>
        <v>238.23500000000001</v>
      </c>
      <c r="K3194" s="3">
        <f t="shared" si="346"/>
        <v>251.72000000000003</v>
      </c>
      <c r="L3194" s="3">
        <f t="shared" si="347"/>
        <v>148.33500000000001</v>
      </c>
      <c r="M3194" s="3">
        <f t="shared" si="348"/>
        <v>350.61</v>
      </c>
      <c r="N3194" s="3">
        <f t="shared" si="349"/>
        <v>337.125</v>
      </c>
    </row>
    <row r="3195" spans="1:14" x14ac:dyDescent="0.35">
      <c r="A3195" s="2">
        <v>43249</v>
      </c>
      <c r="B3195" t="s">
        <v>8</v>
      </c>
      <c r="C3195">
        <v>971528</v>
      </c>
      <c r="D3195" t="s">
        <v>4172</v>
      </c>
      <c r="E3195">
        <v>975</v>
      </c>
      <c r="F3195" s="1">
        <v>43466</v>
      </c>
      <c r="G3195" s="3">
        <v>451.5</v>
      </c>
      <c r="H3195" s="3">
        <f t="shared" si="343"/>
        <v>171.57</v>
      </c>
      <c r="I3195" s="3">
        <f t="shared" si="344"/>
        <v>72.059399999999997</v>
      </c>
      <c r="J3195" s="3">
        <f t="shared" si="345"/>
        <v>239.29500000000002</v>
      </c>
      <c r="K3195" s="3">
        <f t="shared" si="346"/>
        <v>252.84000000000003</v>
      </c>
      <c r="L3195" s="3">
        <f t="shared" si="347"/>
        <v>148.995</v>
      </c>
      <c r="M3195" s="3">
        <f t="shared" si="348"/>
        <v>352.17</v>
      </c>
      <c r="N3195" s="3">
        <f t="shared" si="349"/>
        <v>338.625</v>
      </c>
    </row>
    <row r="3196" spans="1:14" x14ac:dyDescent="0.35">
      <c r="A3196" s="2">
        <v>43251</v>
      </c>
      <c r="B3196" t="s">
        <v>8</v>
      </c>
      <c r="C3196">
        <v>971531</v>
      </c>
      <c r="D3196" t="s">
        <v>4173</v>
      </c>
      <c r="E3196">
        <v>975</v>
      </c>
      <c r="F3196" s="1">
        <v>43466</v>
      </c>
      <c r="G3196" s="3">
        <v>561.75</v>
      </c>
      <c r="H3196" s="3">
        <f t="shared" si="343"/>
        <v>213.465</v>
      </c>
      <c r="I3196" s="3">
        <f t="shared" si="344"/>
        <v>89.655299999999997</v>
      </c>
      <c r="J3196" s="3">
        <f t="shared" si="345"/>
        <v>297.72750000000002</v>
      </c>
      <c r="K3196" s="3">
        <f t="shared" si="346"/>
        <v>314.58000000000004</v>
      </c>
      <c r="L3196" s="3">
        <f t="shared" si="347"/>
        <v>185.3775</v>
      </c>
      <c r="M3196" s="3">
        <f t="shared" si="348"/>
        <v>438.16500000000002</v>
      </c>
      <c r="N3196" s="3">
        <f t="shared" si="349"/>
        <v>421.3125</v>
      </c>
    </row>
    <row r="3197" spans="1:14" x14ac:dyDescent="0.35">
      <c r="A3197" s="2">
        <v>43255</v>
      </c>
      <c r="B3197" t="s">
        <v>8</v>
      </c>
      <c r="C3197">
        <v>971534</v>
      </c>
      <c r="D3197" t="s">
        <v>4174</v>
      </c>
      <c r="E3197">
        <v>975</v>
      </c>
      <c r="F3197" s="1">
        <v>43466</v>
      </c>
      <c r="G3197" s="3">
        <v>720.5</v>
      </c>
      <c r="H3197" s="3">
        <f t="shared" si="343"/>
        <v>273.79000000000002</v>
      </c>
      <c r="I3197" s="3">
        <f t="shared" si="344"/>
        <v>114.9918</v>
      </c>
      <c r="J3197" s="3">
        <f t="shared" si="345"/>
        <v>381.86500000000001</v>
      </c>
      <c r="K3197" s="3">
        <f t="shared" si="346"/>
        <v>403.48</v>
      </c>
      <c r="L3197" s="3">
        <f t="shared" si="347"/>
        <v>237.76500000000001</v>
      </c>
      <c r="M3197" s="3">
        <f t="shared" si="348"/>
        <v>561.99</v>
      </c>
      <c r="N3197" s="3">
        <f t="shared" si="349"/>
        <v>540.375</v>
      </c>
    </row>
    <row r="3198" spans="1:14" x14ac:dyDescent="0.35">
      <c r="A3198" s="2">
        <v>43255</v>
      </c>
      <c r="B3198" t="s">
        <v>8</v>
      </c>
      <c r="C3198">
        <v>971537</v>
      </c>
      <c r="D3198" t="s">
        <v>4174</v>
      </c>
      <c r="E3198">
        <v>975</v>
      </c>
      <c r="F3198" s="1">
        <v>43466</v>
      </c>
      <c r="G3198" s="3">
        <v>720.5</v>
      </c>
      <c r="H3198" s="3">
        <f t="shared" si="343"/>
        <v>273.79000000000002</v>
      </c>
      <c r="I3198" s="3">
        <f t="shared" si="344"/>
        <v>114.9918</v>
      </c>
      <c r="J3198" s="3">
        <f t="shared" si="345"/>
        <v>381.86500000000001</v>
      </c>
      <c r="K3198" s="3">
        <f t="shared" si="346"/>
        <v>403.48</v>
      </c>
      <c r="L3198" s="3">
        <f t="shared" si="347"/>
        <v>237.76500000000001</v>
      </c>
      <c r="M3198" s="3">
        <f t="shared" si="348"/>
        <v>561.99</v>
      </c>
      <c r="N3198" s="3">
        <f t="shared" si="349"/>
        <v>540.375</v>
      </c>
    </row>
    <row r="3199" spans="1:14" x14ac:dyDescent="0.35">
      <c r="A3199" s="2">
        <v>44376</v>
      </c>
      <c r="B3199" t="s">
        <v>8</v>
      </c>
      <c r="C3199">
        <v>971540</v>
      </c>
      <c r="D3199" t="s">
        <v>4175</v>
      </c>
      <c r="E3199">
        <v>975</v>
      </c>
      <c r="F3199" s="1">
        <v>43466</v>
      </c>
      <c r="G3199" s="3">
        <v>851.75</v>
      </c>
      <c r="H3199" s="3">
        <f t="shared" si="343"/>
        <v>323.66500000000002</v>
      </c>
      <c r="I3199" s="3">
        <f t="shared" si="344"/>
        <v>135.9393</v>
      </c>
      <c r="J3199" s="3">
        <f t="shared" si="345"/>
        <v>451.42750000000001</v>
      </c>
      <c r="K3199" s="3">
        <f t="shared" si="346"/>
        <v>476.98</v>
      </c>
      <c r="L3199" s="3">
        <f t="shared" si="347"/>
        <v>281.07749999999999</v>
      </c>
      <c r="M3199" s="3">
        <f t="shared" si="348"/>
        <v>664.36500000000001</v>
      </c>
      <c r="N3199" s="3">
        <f t="shared" si="349"/>
        <v>638.8125</v>
      </c>
    </row>
    <row r="3200" spans="1:14" x14ac:dyDescent="0.35">
      <c r="A3200" s="2">
        <v>44389</v>
      </c>
      <c r="B3200" t="s">
        <v>8</v>
      </c>
      <c r="C3200">
        <v>971543</v>
      </c>
      <c r="D3200" t="s">
        <v>4176</v>
      </c>
      <c r="E3200">
        <v>975</v>
      </c>
      <c r="F3200" s="1">
        <v>43466</v>
      </c>
      <c r="G3200" s="3">
        <v>1034.25</v>
      </c>
      <c r="H3200" s="3">
        <f t="shared" si="343"/>
        <v>393.01499999999999</v>
      </c>
      <c r="I3200" s="3">
        <f t="shared" si="344"/>
        <v>165.06629999999998</v>
      </c>
      <c r="J3200" s="3">
        <f t="shared" si="345"/>
        <v>548.15250000000003</v>
      </c>
      <c r="K3200" s="3">
        <f t="shared" si="346"/>
        <v>579.18000000000006</v>
      </c>
      <c r="L3200" s="3">
        <f t="shared" si="347"/>
        <v>341.30250000000001</v>
      </c>
      <c r="M3200" s="3">
        <f t="shared" si="348"/>
        <v>806.71500000000003</v>
      </c>
      <c r="N3200" s="3">
        <f t="shared" si="349"/>
        <v>775.6875</v>
      </c>
    </row>
    <row r="3201" spans="1:14" x14ac:dyDescent="0.35">
      <c r="A3201" s="2">
        <v>45331</v>
      </c>
      <c r="B3201" t="s">
        <v>8</v>
      </c>
      <c r="C3201">
        <v>971546</v>
      </c>
      <c r="D3201" t="s">
        <v>4177</v>
      </c>
      <c r="E3201">
        <v>975</v>
      </c>
      <c r="F3201" s="1">
        <v>43466</v>
      </c>
      <c r="G3201" s="3">
        <v>320.25</v>
      </c>
      <c r="H3201" s="3">
        <f t="shared" si="343"/>
        <v>121.69500000000001</v>
      </c>
      <c r="I3201" s="3">
        <f t="shared" si="344"/>
        <v>51.111899999999999</v>
      </c>
      <c r="J3201" s="3">
        <f t="shared" si="345"/>
        <v>169.73250000000002</v>
      </c>
      <c r="K3201" s="3">
        <f t="shared" si="346"/>
        <v>179.34</v>
      </c>
      <c r="L3201" s="3">
        <f t="shared" si="347"/>
        <v>105.6825</v>
      </c>
      <c r="M3201" s="3">
        <f t="shared" si="348"/>
        <v>249.79500000000002</v>
      </c>
      <c r="N3201" s="3">
        <f t="shared" si="349"/>
        <v>240.1875</v>
      </c>
    </row>
    <row r="3202" spans="1:14" x14ac:dyDescent="0.35">
      <c r="A3202" s="2">
        <v>45378</v>
      </c>
      <c r="B3202" t="s">
        <v>8</v>
      </c>
      <c r="C3202">
        <v>971549</v>
      </c>
      <c r="D3202" t="s">
        <v>4178</v>
      </c>
      <c r="E3202">
        <v>975</v>
      </c>
      <c r="F3202" s="1">
        <v>43466</v>
      </c>
      <c r="G3202" s="3">
        <v>1165.5</v>
      </c>
      <c r="H3202" s="3">
        <f t="shared" si="343"/>
        <v>442.89</v>
      </c>
      <c r="I3202" s="3">
        <f t="shared" si="344"/>
        <v>186.01379999999997</v>
      </c>
      <c r="J3202" s="3">
        <f t="shared" si="345"/>
        <v>617.71500000000003</v>
      </c>
      <c r="K3202" s="3">
        <f t="shared" si="346"/>
        <v>652.68000000000006</v>
      </c>
      <c r="L3202" s="3">
        <f t="shared" si="347"/>
        <v>384.61500000000001</v>
      </c>
      <c r="M3202" s="3">
        <f t="shared" si="348"/>
        <v>909.09</v>
      </c>
      <c r="N3202" s="3">
        <f t="shared" si="349"/>
        <v>874.125</v>
      </c>
    </row>
    <row r="3203" spans="1:14" x14ac:dyDescent="0.35">
      <c r="A3203" s="2">
        <v>45378</v>
      </c>
      <c r="B3203" t="s">
        <v>8</v>
      </c>
      <c r="C3203">
        <v>971552</v>
      </c>
      <c r="D3203" t="s">
        <v>4180</v>
      </c>
      <c r="E3203">
        <v>975</v>
      </c>
      <c r="F3203" s="1">
        <v>43466</v>
      </c>
      <c r="G3203" s="3">
        <v>1161.5</v>
      </c>
      <c r="H3203" s="3">
        <f t="shared" ref="H3203:H3266" si="350">+G3203*0.38</f>
        <v>441.37</v>
      </c>
      <c r="I3203" s="3">
        <f t="shared" ref="I3203:I3266" si="351">+H3203*0.42</f>
        <v>185.37539999999998</v>
      </c>
      <c r="J3203" s="3">
        <f t="shared" ref="J3203:J3266" si="352">+G3203*0.53</f>
        <v>615.59500000000003</v>
      </c>
      <c r="K3203" s="3">
        <f t="shared" ref="K3203:K3266" si="353">+G3203*0.56</f>
        <v>650.44000000000005</v>
      </c>
      <c r="L3203" s="3">
        <f t="shared" ref="L3203:L3266" si="354">+G3203*0.33</f>
        <v>383.29500000000002</v>
      </c>
      <c r="M3203" s="3">
        <f t="shared" ref="M3203:M3266" si="355">+G3203*0.78</f>
        <v>905.97</v>
      </c>
      <c r="N3203" s="3">
        <f t="shared" ref="N3203:N3266" si="356">+G3203*0.75</f>
        <v>871.125</v>
      </c>
    </row>
    <row r="3204" spans="1:14" x14ac:dyDescent="0.35">
      <c r="A3204" s="2">
        <v>45378</v>
      </c>
      <c r="B3204" t="s">
        <v>8</v>
      </c>
      <c r="C3204">
        <v>971555</v>
      </c>
      <c r="D3204" t="s">
        <v>4182</v>
      </c>
      <c r="E3204">
        <v>975</v>
      </c>
      <c r="F3204" s="1">
        <v>43466</v>
      </c>
      <c r="G3204" s="3">
        <v>1163.5</v>
      </c>
      <c r="H3204" s="3">
        <f t="shared" si="350"/>
        <v>442.13</v>
      </c>
      <c r="I3204" s="3">
        <f t="shared" si="351"/>
        <v>185.69459999999998</v>
      </c>
      <c r="J3204" s="3">
        <f t="shared" si="352"/>
        <v>616.65500000000009</v>
      </c>
      <c r="K3204" s="3">
        <f t="shared" si="353"/>
        <v>651.56000000000006</v>
      </c>
      <c r="L3204" s="3">
        <f t="shared" si="354"/>
        <v>383.95500000000004</v>
      </c>
      <c r="M3204" s="3">
        <f t="shared" si="355"/>
        <v>907.53000000000009</v>
      </c>
      <c r="N3204" s="3">
        <f t="shared" si="356"/>
        <v>872.625</v>
      </c>
    </row>
    <row r="3205" spans="1:14" x14ac:dyDescent="0.35">
      <c r="A3205" s="2">
        <v>45378</v>
      </c>
      <c r="B3205" t="s">
        <v>8</v>
      </c>
      <c r="C3205">
        <v>971558</v>
      </c>
      <c r="D3205" t="s">
        <v>4184</v>
      </c>
      <c r="E3205">
        <v>975</v>
      </c>
      <c r="F3205" s="1">
        <v>43466</v>
      </c>
      <c r="G3205" s="3">
        <v>1161.5</v>
      </c>
      <c r="H3205" s="3">
        <f t="shared" si="350"/>
        <v>441.37</v>
      </c>
      <c r="I3205" s="3">
        <f t="shared" si="351"/>
        <v>185.37539999999998</v>
      </c>
      <c r="J3205" s="3">
        <f t="shared" si="352"/>
        <v>615.59500000000003</v>
      </c>
      <c r="K3205" s="3">
        <f t="shared" si="353"/>
        <v>650.44000000000005</v>
      </c>
      <c r="L3205" s="3">
        <f t="shared" si="354"/>
        <v>383.29500000000002</v>
      </c>
      <c r="M3205" s="3">
        <f t="shared" si="355"/>
        <v>905.97</v>
      </c>
      <c r="N3205" s="3">
        <f t="shared" si="356"/>
        <v>871.125</v>
      </c>
    </row>
    <row r="3206" spans="1:14" x14ac:dyDescent="0.35">
      <c r="A3206" s="2">
        <v>46260</v>
      </c>
      <c r="B3206" t="s">
        <v>8</v>
      </c>
      <c r="C3206">
        <v>971561</v>
      </c>
      <c r="D3206" t="s">
        <v>3872</v>
      </c>
      <c r="E3206">
        <v>975</v>
      </c>
      <c r="F3206" s="1">
        <v>43466</v>
      </c>
      <c r="G3206" s="3">
        <v>1133.75</v>
      </c>
      <c r="H3206" s="3">
        <f t="shared" si="350"/>
        <v>430.82499999999999</v>
      </c>
      <c r="I3206" s="3">
        <f t="shared" si="351"/>
        <v>180.94649999999999</v>
      </c>
      <c r="J3206" s="3">
        <f t="shared" si="352"/>
        <v>600.88750000000005</v>
      </c>
      <c r="K3206" s="3">
        <f t="shared" si="353"/>
        <v>634.90000000000009</v>
      </c>
      <c r="L3206" s="3">
        <f t="shared" si="354"/>
        <v>374.13750000000005</v>
      </c>
      <c r="M3206" s="3">
        <f t="shared" si="355"/>
        <v>884.32500000000005</v>
      </c>
      <c r="N3206" s="3">
        <f t="shared" si="356"/>
        <v>850.3125</v>
      </c>
    </row>
    <row r="3207" spans="1:14" x14ac:dyDescent="0.35">
      <c r="A3207" s="2">
        <v>49000</v>
      </c>
      <c r="B3207" t="s">
        <v>8</v>
      </c>
      <c r="C3207">
        <v>971564</v>
      </c>
      <c r="D3207" t="s">
        <v>4187</v>
      </c>
      <c r="E3207">
        <v>975</v>
      </c>
      <c r="F3207" s="1">
        <v>43466</v>
      </c>
      <c r="G3207" s="3">
        <v>1378.75</v>
      </c>
      <c r="H3207" s="3">
        <f t="shared" si="350"/>
        <v>523.92499999999995</v>
      </c>
      <c r="I3207" s="3">
        <f t="shared" si="351"/>
        <v>220.04849999999996</v>
      </c>
      <c r="J3207" s="3">
        <f t="shared" si="352"/>
        <v>730.73750000000007</v>
      </c>
      <c r="K3207" s="3">
        <f t="shared" si="353"/>
        <v>772.1</v>
      </c>
      <c r="L3207" s="3">
        <f t="shared" si="354"/>
        <v>454.98750000000001</v>
      </c>
      <c r="M3207" s="3">
        <f t="shared" si="355"/>
        <v>1075.425</v>
      </c>
      <c r="N3207" s="3">
        <f t="shared" si="356"/>
        <v>1034.0625</v>
      </c>
    </row>
    <row r="3208" spans="1:14" x14ac:dyDescent="0.35">
      <c r="A3208" s="2">
        <v>51600</v>
      </c>
      <c r="B3208" t="s">
        <v>8</v>
      </c>
      <c r="C3208">
        <v>971570</v>
      </c>
      <c r="D3208" t="s">
        <v>4189</v>
      </c>
      <c r="E3208">
        <v>983</v>
      </c>
      <c r="F3208" s="1">
        <v>43466</v>
      </c>
      <c r="G3208" s="3">
        <v>288.75</v>
      </c>
      <c r="H3208" s="3">
        <f t="shared" si="350"/>
        <v>109.72499999999999</v>
      </c>
      <c r="I3208" s="3">
        <f t="shared" si="351"/>
        <v>46.084499999999998</v>
      </c>
      <c r="J3208" s="3">
        <f t="shared" si="352"/>
        <v>153.03749999999999</v>
      </c>
      <c r="K3208" s="3">
        <f t="shared" si="353"/>
        <v>161.70000000000002</v>
      </c>
      <c r="L3208" s="3">
        <f t="shared" si="354"/>
        <v>95.287500000000009</v>
      </c>
      <c r="M3208" s="3">
        <f t="shared" si="355"/>
        <v>225.22499999999999</v>
      </c>
      <c r="N3208" s="3">
        <f t="shared" si="356"/>
        <v>216.5625</v>
      </c>
    </row>
    <row r="3209" spans="1:14" x14ac:dyDescent="0.35">
      <c r="A3209" s="2">
        <v>70030</v>
      </c>
      <c r="B3209" t="s">
        <v>8</v>
      </c>
      <c r="C3209">
        <v>971573</v>
      </c>
      <c r="D3209" t="s">
        <v>2568</v>
      </c>
      <c r="E3209">
        <v>983</v>
      </c>
      <c r="F3209" s="1">
        <v>43466</v>
      </c>
      <c r="G3209" s="3">
        <v>26.25</v>
      </c>
      <c r="H3209" s="3">
        <f t="shared" si="350"/>
        <v>9.9749999999999996</v>
      </c>
      <c r="I3209" s="3">
        <f t="shared" si="351"/>
        <v>4.1894999999999998</v>
      </c>
      <c r="J3209" s="3">
        <f t="shared" si="352"/>
        <v>13.912500000000001</v>
      </c>
      <c r="K3209" s="3">
        <f t="shared" si="353"/>
        <v>14.700000000000001</v>
      </c>
      <c r="L3209" s="3">
        <f t="shared" si="354"/>
        <v>8.6624999999999996</v>
      </c>
      <c r="M3209" s="3">
        <f t="shared" si="355"/>
        <v>20.475000000000001</v>
      </c>
      <c r="N3209" s="3">
        <f t="shared" si="356"/>
        <v>19.6875</v>
      </c>
    </row>
    <row r="3210" spans="1:14" x14ac:dyDescent="0.35">
      <c r="A3210" s="2">
        <v>70110</v>
      </c>
      <c r="B3210" t="s">
        <v>8</v>
      </c>
      <c r="C3210">
        <v>971576</v>
      </c>
      <c r="D3210" t="s">
        <v>4190</v>
      </c>
      <c r="E3210">
        <v>983</v>
      </c>
      <c r="F3210" s="1">
        <v>43466</v>
      </c>
      <c r="G3210" s="3">
        <v>35.25</v>
      </c>
      <c r="H3210" s="3">
        <f t="shared" si="350"/>
        <v>13.395</v>
      </c>
      <c r="I3210" s="3">
        <f t="shared" si="351"/>
        <v>5.6258999999999997</v>
      </c>
      <c r="J3210" s="3">
        <f t="shared" si="352"/>
        <v>18.682500000000001</v>
      </c>
      <c r="K3210" s="3">
        <f t="shared" si="353"/>
        <v>19.740000000000002</v>
      </c>
      <c r="L3210" s="3">
        <f t="shared" si="354"/>
        <v>11.6325</v>
      </c>
      <c r="M3210" s="3">
        <f t="shared" si="355"/>
        <v>27.495000000000001</v>
      </c>
      <c r="N3210" s="3">
        <f t="shared" si="356"/>
        <v>26.4375</v>
      </c>
    </row>
    <row r="3211" spans="1:14" x14ac:dyDescent="0.35">
      <c r="A3211" s="2">
        <v>70130</v>
      </c>
      <c r="B3211" t="s">
        <v>8</v>
      </c>
      <c r="C3211">
        <v>971579</v>
      </c>
      <c r="D3211" t="s">
        <v>4191</v>
      </c>
      <c r="E3211">
        <v>983</v>
      </c>
      <c r="F3211" s="1">
        <v>43466</v>
      </c>
      <c r="G3211" s="3">
        <v>35.75</v>
      </c>
      <c r="H3211" s="3">
        <f t="shared" si="350"/>
        <v>13.585000000000001</v>
      </c>
      <c r="I3211" s="3">
        <f t="shared" si="351"/>
        <v>5.7057000000000002</v>
      </c>
      <c r="J3211" s="3">
        <f t="shared" si="352"/>
        <v>18.947500000000002</v>
      </c>
      <c r="K3211" s="3">
        <f t="shared" si="353"/>
        <v>20.020000000000003</v>
      </c>
      <c r="L3211" s="3">
        <f t="shared" si="354"/>
        <v>11.797500000000001</v>
      </c>
      <c r="M3211" s="3">
        <f t="shared" si="355"/>
        <v>27.885000000000002</v>
      </c>
      <c r="N3211" s="3">
        <f t="shared" si="356"/>
        <v>26.8125</v>
      </c>
    </row>
    <row r="3212" spans="1:14" x14ac:dyDescent="0.35">
      <c r="A3212" s="2">
        <v>70140</v>
      </c>
      <c r="B3212" t="s">
        <v>8</v>
      </c>
      <c r="C3212">
        <v>971582</v>
      </c>
      <c r="D3212" t="s">
        <v>4192</v>
      </c>
      <c r="E3212">
        <v>983</v>
      </c>
      <c r="F3212" s="1">
        <v>43466</v>
      </c>
      <c r="G3212" s="3">
        <v>15.75</v>
      </c>
      <c r="H3212" s="3">
        <f t="shared" si="350"/>
        <v>5.9850000000000003</v>
      </c>
      <c r="I3212" s="3">
        <f t="shared" si="351"/>
        <v>2.5137</v>
      </c>
      <c r="J3212" s="3">
        <f t="shared" si="352"/>
        <v>8.3475000000000001</v>
      </c>
      <c r="K3212" s="3">
        <f t="shared" si="353"/>
        <v>8.82</v>
      </c>
      <c r="L3212" s="3">
        <f t="shared" si="354"/>
        <v>5.1975000000000007</v>
      </c>
      <c r="M3212" s="3">
        <f t="shared" si="355"/>
        <v>12.285</v>
      </c>
      <c r="N3212" s="3">
        <f t="shared" si="356"/>
        <v>11.8125</v>
      </c>
    </row>
    <row r="3213" spans="1:14" x14ac:dyDescent="0.35">
      <c r="A3213" s="2">
        <v>70150</v>
      </c>
      <c r="B3213" t="s">
        <v>8</v>
      </c>
      <c r="C3213">
        <v>971585</v>
      </c>
      <c r="D3213" t="s">
        <v>4193</v>
      </c>
      <c r="E3213">
        <v>983</v>
      </c>
      <c r="F3213" s="1">
        <v>43466</v>
      </c>
      <c r="G3213" s="3">
        <v>37.25</v>
      </c>
      <c r="H3213" s="3">
        <f t="shared" si="350"/>
        <v>14.154999999999999</v>
      </c>
      <c r="I3213" s="3">
        <f t="shared" si="351"/>
        <v>5.9450999999999992</v>
      </c>
      <c r="J3213" s="3">
        <f t="shared" si="352"/>
        <v>19.7425</v>
      </c>
      <c r="K3213" s="3">
        <f t="shared" si="353"/>
        <v>20.860000000000003</v>
      </c>
      <c r="L3213" s="3">
        <f t="shared" si="354"/>
        <v>12.2925</v>
      </c>
      <c r="M3213" s="3">
        <f t="shared" si="355"/>
        <v>29.055</v>
      </c>
      <c r="N3213" s="3">
        <f t="shared" si="356"/>
        <v>27.9375</v>
      </c>
    </row>
    <row r="3214" spans="1:14" x14ac:dyDescent="0.35">
      <c r="A3214" s="2">
        <v>70160</v>
      </c>
      <c r="B3214" t="s">
        <v>8</v>
      </c>
      <c r="C3214">
        <v>971588</v>
      </c>
      <c r="D3214" t="s">
        <v>2578</v>
      </c>
      <c r="E3214">
        <v>983</v>
      </c>
      <c r="F3214" s="1">
        <v>43466</v>
      </c>
      <c r="G3214" s="3">
        <v>25</v>
      </c>
      <c r="H3214" s="3">
        <f t="shared" si="350"/>
        <v>9.5</v>
      </c>
      <c r="I3214" s="3">
        <f t="shared" si="351"/>
        <v>3.9899999999999998</v>
      </c>
      <c r="J3214" s="3">
        <f t="shared" si="352"/>
        <v>13.25</v>
      </c>
      <c r="K3214" s="3">
        <f t="shared" si="353"/>
        <v>14.000000000000002</v>
      </c>
      <c r="L3214" s="3">
        <f t="shared" si="354"/>
        <v>8.25</v>
      </c>
      <c r="M3214" s="3">
        <f t="shared" si="355"/>
        <v>19.5</v>
      </c>
      <c r="N3214" s="3">
        <f t="shared" si="356"/>
        <v>18.75</v>
      </c>
    </row>
    <row r="3215" spans="1:14" x14ac:dyDescent="0.35">
      <c r="A3215" s="2">
        <v>70200</v>
      </c>
      <c r="B3215" t="s">
        <v>8</v>
      </c>
      <c r="C3215">
        <v>971591</v>
      </c>
      <c r="D3215" t="s">
        <v>4194</v>
      </c>
      <c r="E3215">
        <v>983</v>
      </c>
      <c r="F3215" s="1">
        <v>43466</v>
      </c>
      <c r="G3215" s="3">
        <v>29.5</v>
      </c>
      <c r="H3215" s="3">
        <f t="shared" si="350"/>
        <v>11.21</v>
      </c>
      <c r="I3215" s="3">
        <f t="shared" si="351"/>
        <v>4.7082000000000006</v>
      </c>
      <c r="J3215" s="3">
        <f t="shared" si="352"/>
        <v>15.635000000000002</v>
      </c>
      <c r="K3215" s="3">
        <f t="shared" si="353"/>
        <v>16.520000000000003</v>
      </c>
      <c r="L3215" s="3">
        <f t="shared" si="354"/>
        <v>9.7350000000000012</v>
      </c>
      <c r="M3215" s="3">
        <f t="shared" si="355"/>
        <v>23.01</v>
      </c>
      <c r="N3215" s="3">
        <f t="shared" si="356"/>
        <v>22.125</v>
      </c>
    </row>
    <row r="3216" spans="1:14" x14ac:dyDescent="0.35">
      <c r="A3216" s="2">
        <v>70210</v>
      </c>
      <c r="B3216" t="s">
        <v>8</v>
      </c>
      <c r="C3216">
        <v>971594</v>
      </c>
      <c r="D3216" t="s">
        <v>4195</v>
      </c>
      <c r="E3216">
        <v>983</v>
      </c>
      <c r="F3216" s="1">
        <v>43466</v>
      </c>
      <c r="G3216" s="3">
        <v>19</v>
      </c>
      <c r="H3216" s="3">
        <f t="shared" si="350"/>
        <v>7.22</v>
      </c>
      <c r="I3216" s="3">
        <f t="shared" si="351"/>
        <v>3.0324</v>
      </c>
      <c r="J3216" s="3">
        <f t="shared" si="352"/>
        <v>10.07</v>
      </c>
      <c r="K3216" s="3">
        <f t="shared" si="353"/>
        <v>10.64</v>
      </c>
      <c r="L3216" s="3">
        <f t="shared" si="354"/>
        <v>6.2700000000000005</v>
      </c>
      <c r="M3216" s="3">
        <f t="shared" si="355"/>
        <v>14.82</v>
      </c>
      <c r="N3216" s="3">
        <f t="shared" si="356"/>
        <v>14.25</v>
      </c>
    </row>
    <row r="3217" spans="1:14" x14ac:dyDescent="0.35">
      <c r="A3217" s="2">
        <v>70220</v>
      </c>
      <c r="B3217" t="s">
        <v>8</v>
      </c>
      <c r="C3217">
        <v>971597</v>
      </c>
      <c r="D3217" t="s">
        <v>4196</v>
      </c>
      <c r="E3217">
        <v>983</v>
      </c>
      <c r="F3217" s="1">
        <v>43466</v>
      </c>
      <c r="G3217" s="3">
        <v>57.75</v>
      </c>
      <c r="H3217" s="3">
        <f t="shared" si="350"/>
        <v>21.945</v>
      </c>
      <c r="I3217" s="3">
        <f t="shared" si="351"/>
        <v>9.216899999999999</v>
      </c>
      <c r="J3217" s="3">
        <f t="shared" si="352"/>
        <v>30.607500000000002</v>
      </c>
      <c r="K3217" s="3">
        <f t="shared" si="353"/>
        <v>32.340000000000003</v>
      </c>
      <c r="L3217" s="3">
        <f t="shared" si="354"/>
        <v>19.057500000000001</v>
      </c>
      <c r="M3217" s="3">
        <f t="shared" si="355"/>
        <v>45.045000000000002</v>
      </c>
      <c r="N3217" s="3">
        <f t="shared" si="356"/>
        <v>43.3125</v>
      </c>
    </row>
    <row r="3218" spans="1:14" x14ac:dyDescent="0.35">
      <c r="A3218" s="2">
        <v>70240</v>
      </c>
      <c r="B3218" t="s">
        <v>8</v>
      </c>
      <c r="C3218">
        <v>971600</v>
      </c>
      <c r="D3218" t="s">
        <v>2579</v>
      </c>
      <c r="E3218">
        <v>983</v>
      </c>
      <c r="F3218" s="1">
        <v>43466</v>
      </c>
      <c r="G3218" s="3">
        <v>26.25</v>
      </c>
      <c r="H3218" s="3">
        <f t="shared" si="350"/>
        <v>9.9749999999999996</v>
      </c>
      <c r="I3218" s="3">
        <f t="shared" si="351"/>
        <v>4.1894999999999998</v>
      </c>
      <c r="J3218" s="3">
        <f t="shared" si="352"/>
        <v>13.912500000000001</v>
      </c>
      <c r="K3218" s="3">
        <f t="shared" si="353"/>
        <v>14.700000000000001</v>
      </c>
      <c r="L3218" s="3">
        <f t="shared" si="354"/>
        <v>8.6624999999999996</v>
      </c>
      <c r="M3218" s="3">
        <f t="shared" si="355"/>
        <v>20.475000000000001</v>
      </c>
      <c r="N3218" s="3">
        <f t="shared" si="356"/>
        <v>19.6875</v>
      </c>
    </row>
    <row r="3219" spans="1:14" x14ac:dyDescent="0.35">
      <c r="A3219" s="2">
        <v>70250</v>
      </c>
      <c r="B3219" t="s">
        <v>8</v>
      </c>
      <c r="C3219">
        <v>971603</v>
      </c>
      <c r="D3219" t="s">
        <v>4197</v>
      </c>
      <c r="E3219">
        <v>983</v>
      </c>
      <c r="F3219" s="1">
        <v>43466</v>
      </c>
      <c r="G3219" s="3">
        <v>25.25</v>
      </c>
      <c r="H3219" s="3">
        <f t="shared" si="350"/>
        <v>9.5950000000000006</v>
      </c>
      <c r="I3219" s="3">
        <f t="shared" si="351"/>
        <v>4.0299000000000005</v>
      </c>
      <c r="J3219" s="3">
        <f t="shared" si="352"/>
        <v>13.3825</v>
      </c>
      <c r="K3219" s="3">
        <f t="shared" si="353"/>
        <v>14.14</v>
      </c>
      <c r="L3219" s="3">
        <f t="shared" si="354"/>
        <v>8.3324999999999996</v>
      </c>
      <c r="M3219" s="3">
        <f t="shared" si="355"/>
        <v>19.695</v>
      </c>
      <c r="N3219" s="3">
        <f t="shared" si="356"/>
        <v>18.9375</v>
      </c>
    </row>
    <row r="3220" spans="1:14" x14ac:dyDescent="0.35">
      <c r="A3220" s="2">
        <v>70260</v>
      </c>
      <c r="B3220" t="s">
        <v>8</v>
      </c>
      <c r="C3220">
        <v>971606</v>
      </c>
      <c r="D3220" t="s">
        <v>4198</v>
      </c>
      <c r="E3220">
        <v>983</v>
      </c>
      <c r="F3220" s="1">
        <v>43466</v>
      </c>
      <c r="G3220" s="3">
        <v>48.5</v>
      </c>
      <c r="H3220" s="3">
        <f t="shared" si="350"/>
        <v>18.43</v>
      </c>
      <c r="I3220" s="3">
        <f t="shared" si="351"/>
        <v>7.7405999999999997</v>
      </c>
      <c r="J3220" s="3">
        <f t="shared" si="352"/>
        <v>25.705000000000002</v>
      </c>
      <c r="K3220" s="3">
        <f t="shared" si="353"/>
        <v>27.160000000000004</v>
      </c>
      <c r="L3220" s="3">
        <f t="shared" si="354"/>
        <v>16.004999999999999</v>
      </c>
      <c r="M3220" s="3">
        <f t="shared" si="355"/>
        <v>37.83</v>
      </c>
      <c r="N3220" s="3">
        <f t="shared" si="356"/>
        <v>36.375</v>
      </c>
    </row>
    <row r="3221" spans="1:14" x14ac:dyDescent="0.35">
      <c r="A3221" s="2">
        <v>70330</v>
      </c>
      <c r="B3221" t="s">
        <v>8</v>
      </c>
      <c r="C3221">
        <v>971609</v>
      </c>
      <c r="D3221" t="s">
        <v>4199</v>
      </c>
      <c r="E3221">
        <v>983</v>
      </c>
      <c r="F3221" s="1">
        <v>43466</v>
      </c>
      <c r="G3221" s="3">
        <v>78.75</v>
      </c>
      <c r="H3221" s="3">
        <f t="shared" si="350"/>
        <v>29.925000000000001</v>
      </c>
      <c r="I3221" s="3">
        <f t="shared" si="351"/>
        <v>12.5685</v>
      </c>
      <c r="J3221" s="3">
        <f t="shared" si="352"/>
        <v>41.737500000000004</v>
      </c>
      <c r="K3221" s="3">
        <f t="shared" si="353"/>
        <v>44.1</v>
      </c>
      <c r="L3221" s="3">
        <f t="shared" si="354"/>
        <v>25.987500000000001</v>
      </c>
      <c r="M3221" s="3">
        <f t="shared" si="355"/>
        <v>61.425000000000004</v>
      </c>
      <c r="N3221" s="3">
        <f t="shared" si="356"/>
        <v>59.0625</v>
      </c>
    </row>
    <row r="3222" spans="1:14" x14ac:dyDescent="0.35">
      <c r="A3222" s="2">
        <v>70360</v>
      </c>
      <c r="B3222" t="s">
        <v>8</v>
      </c>
      <c r="C3222">
        <v>971612</v>
      </c>
      <c r="D3222" t="s">
        <v>4200</v>
      </c>
      <c r="E3222">
        <v>983</v>
      </c>
      <c r="F3222" s="1">
        <v>43466</v>
      </c>
      <c r="G3222" s="3">
        <v>25</v>
      </c>
      <c r="H3222" s="3">
        <f t="shared" si="350"/>
        <v>9.5</v>
      </c>
      <c r="I3222" s="3">
        <f t="shared" si="351"/>
        <v>3.9899999999999998</v>
      </c>
      <c r="J3222" s="3">
        <f t="shared" si="352"/>
        <v>13.25</v>
      </c>
      <c r="K3222" s="3">
        <f t="shared" si="353"/>
        <v>14.000000000000002</v>
      </c>
      <c r="L3222" s="3">
        <f t="shared" si="354"/>
        <v>8.25</v>
      </c>
      <c r="M3222" s="3">
        <f t="shared" si="355"/>
        <v>19.5</v>
      </c>
      <c r="N3222" s="3">
        <f t="shared" si="356"/>
        <v>18.75</v>
      </c>
    </row>
    <row r="3223" spans="1:14" x14ac:dyDescent="0.35">
      <c r="A3223" s="2">
        <v>70450</v>
      </c>
      <c r="B3223" t="s">
        <v>8</v>
      </c>
      <c r="C3223">
        <v>971615</v>
      </c>
      <c r="D3223" t="s">
        <v>2927</v>
      </c>
      <c r="E3223">
        <v>983</v>
      </c>
      <c r="F3223" s="1">
        <v>43466</v>
      </c>
      <c r="G3223" s="3">
        <v>122.25</v>
      </c>
      <c r="H3223" s="3">
        <f t="shared" si="350"/>
        <v>46.454999999999998</v>
      </c>
      <c r="I3223" s="3">
        <f t="shared" si="351"/>
        <v>19.511099999999999</v>
      </c>
      <c r="J3223" s="3">
        <f t="shared" si="352"/>
        <v>64.792500000000004</v>
      </c>
      <c r="K3223" s="3">
        <f t="shared" si="353"/>
        <v>68.460000000000008</v>
      </c>
      <c r="L3223" s="3">
        <f t="shared" si="354"/>
        <v>40.342500000000001</v>
      </c>
      <c r="M3223" s="3">
        <f t="shared" si="355"/>
        <v>95.355000000000004</v>
      </c>
      <c r="N3223" s="3">
        <f t="shared" si="356"/>
        <v>91.6875</v>
      </c>
    </row>
    <row r="3224" spans="1:14" x14ac:dyDescent="0.35">
      <c r="A3224" s="2">
        <v>70460</v>
      </c>
      <c r="B3224" t="s">
        <v>8</v>
      </c>
      <c r="C3224">
        <v>971618</v>
      </c>
      <c r="D3224" t="s">
        <v>2928</v>
      </c>
      <c r="E3224">
        <v>983</v>
      </c>
      <c r="F3224" s="1">
        <v>43466</v>
      </c>
      <c r="G3224" s="3">
        <v>105</v>
      </c>
      <c r="H3224" s="3">
        <f t="shared" si="350"/>
        <v>39.9</v>
      </c>
      <c r="I3224" s="3">
        <f t="shared" si="351"/>
        <v>16.757999999999999</v>
      </c>
      <c r="J3224" s="3">
        <f t="shared" si="352"/>
        <v>55.650000000000006</v>
      </c>
      <c r="K3224" s="3">
        <f t="shared" si="353"/>
        <v>58.800000000000004</v>
      </c>
      <c r="L3224" s="3">
        <f t="shared" si="354"/>
        <v>34.65</v>
      </c>
      <c r="M3224" s="3">
        <f t="shared" si="355"/>
        <v>81.900000000000006</v>
      </c>
      <c r="N3224" s="3">
        <f t="shared" si="356"/>
        <v>78.75</v>
      </c>
    </row>
    <row r="3225" spans="1:14" x14ac:dyDescent="0.35">
      <c r="A3225" s="2">
        <v>70470</v>
      </c>
      <c r="B3225" t="s">
        <v>8</v>
      </c>
      <c r="C3225">
        <v>971621</v>
      </c>
      <c r="D3225" t="s">
        <v>2929</v>
      </c>
      <c r="E3225">
        <v>983</v>
      </c>
      <c r="F3225" s="1">
        <v>43466</v>
      </c>
      <c r="G3225" s="3">
        <v>182.25</v>
      </c>
      <c r="H3225" s="3">
        <f t="shared" si="350"/>
        <v>69.254999999999995</v>
      </c>
      <c r="I3225" s="3">
        <f t="shared" si="351"/>
        <v>29.087099999999996</v>
      </c>
      <c r="J3225" s="3">
        <f t="shared" si="352"/>
        <v>96.592500000000001</v>
      </c>
      <c r="K3225" s="3">
        <f t="shared" si="353"/>
        <v>102.06000000000002</v>
      </c>
      <c r="L3225" s="3">
        <f t="shared" si="354"/>
        <v>60.142500000000005</v>
      </c>
      <c r="M3225" s="3">
        <f t="shared" si="355"/>
        <v>142.155</v>
      </c>
      <c r="N3225" s="3">
        <f t="shared" si="356"/>
        <v>136.6875</v>
      </c>
    </row>
    <row r="3226" spans="1:14" x14ac:dyDescent="0.35">
      <c r="A3226" s="2">
        <v>70480</v>
      </c>
      <c r="B3226" t="s">
        <v>8</v>
      </c>
      <c r="C3226">
        <v>971624</v>
      </c>
      <c r="D3226" t="s">
        <v>4201</v>
      </c>
      <c r="E3226">
        <v>983</v>
      </c>
      <c r="F3226" s="1">
        <v>43466</v>
      </c>
      <c r="G3226" s="3">
        <v>132.5</v>
      </c>
      <c r="H3226" s="3">
        <f t="shared" si="350"/>
        <v>50.35</v>
      </c>
      <c r="I3226" s="3">
        <f t="shared" si="351"/>
        <v>21.146999999999998</v>
      </c>
      <c r="J3226" s="3">
        <f t="shared" si="352"/>
        <v>70.225000000000009</v>
      </c>
      <c r="K3226" s="3">
        <f t="shared" si="353"/>
        <v>74.2</v>
      </c>
      <c r="L3226" s="3">
        <f t="shared" si="354"/>
        <v>43.725000000000001</v>
      </c>
      <c r="M3226" s="3">
        <f t="shared" si="355"/>
        <v>103.35000000000001</v>
      </c>
      <c r="N3226" s="3">
        <f t="shared" si="356"/>
        <v>99.375</v>
      </c>
    </row>
    <row r="3227" spans="1:14" x14ac:dyDescent="0.35">
      <c r="A3227" s="2">
        <v>70482</v>
      </c>
      <c r="B3227" t="s">
        <v>8</v>
      </c>
      <c r="C3227">
        <v>971627</v>
      </c>
      <c r="D3227" t="s">
        <v>4202</v>
      </c>
      <c r="E3227">
        <v>983</v>
      </c>
      <c r="F3227" s="1">
        <v>43466</v>
      </c>
      <c r="G3227" s="3">
        <v>147</v>
      </c>
      <c r="H3227" s="3">
        <f t="shared" si="350"/>
        <v>55.86</v>
      </c>
      <c r="I3227" s="3">
        <f t="shared" si="351"/>
        <v>23.461199999999998</v>
      </c>
      <c r="J3227" s="3">
        <f t="shared" si="352"/>
        <v>77.910000000000011</v>
      </c>
      <c r="K3227" s="3">
        <f t="shared" si="353"/>
        <v>82.320000000000007</v>
      </c>
      <c r="L3227" s="3">
        <f t="shared" si="354"/>
        <v>48.510000000000005</v>
      </c>
      <c r="M3227" s="3">
        <f t="shared" si="355"/>
        <v>114.66000000000001</v>
      </c>
      <c r="N3227" s="3">
        <f t="shared" si="356"/>
        <v>110.25</v>
      </c>
    </row>
    <row r="3228" spans="1:14" x14ac:dyDescent="0.35">
      <c r="A3228" s="2">
        <v>70486</v>
      </c>
      <c r="B3228" t="s">
        <v>8</v>
      </c>
      <c r="C3228">
        <v>971630</v>
      </c>
      <c r="D3228" t="s">
        <v>2989</v>
      </c>
      <c r="E3228">
        <v>983</v>
      </c>
      <c r="F3228" s="1">
        <v>43466</v>
      </c>
      <c r="G3228" s="3">
        <v>163.5</v>
      </c>
      <c r="H3228" s="3">
        <f t="shared" si="350"/>
        <v>62.13</v>
      </c>
      <c r="I3228" s="3">
        <f t="shared" si="351"/>
        <v>26.0946</v>
      </c>
      <c r="J3228" s="3">
        <f t="shared" si="352"/>
        <v>86.655000000000001</v>
      </c>
      <c r="K3228" s="3">
        <f t="shared" si="353"/>
        <v>91.56</v>
      </c>
      <c r="L3228" s="3">
        <f t="shared" si="354"/>
        <v>53.955000000000005</v>
      </c>
      <c r="M3228" s="3">
        <f t="shared" si="355"/>
        <v>127.53</v>
      </c>
      <c r="N3228" s="3">
        <f t="shared" si="356"/>
        <v>122.625</v>
      </c>
    </row>
    <row r="3229" spans="1:14" x14ac:dyDescent="0.35">
      <c r="A3229" s="2">
        <v>70487</v>
      </c>
      <c r="B3229" t="s">
        <v>8</v>
      </c>
      <c r="C3229">
        <v>971633</v>
      </c>
      <c r="D3229" t="s">
        <v>2931</v>
      </c>
      <c r="E3229">
        <v>983</v>
      </c>
      <c r="F3229" s="1">
        <v>43466</v>
      </c>
      <c r="G3229" s="3">
        <v>132.5</v>
      </c>
      <c r="H3229" s="3">
        <f t="shared" si="350"/>
        <v>50.35</v>
      </c>
      <c r="I3229" s="3">
        <f t="shared" si="351"/>
        <v>21.146999999999998</v>
      </c>
      <c r="J3229" s="3">
        <f t="shared" si="352"/>
        <v>70.225000000000009</v>
      </c>
      <c r="K3229" s="3">
        <f t="shared" si="353"/>
        <v>74.2</v>
      </c>
      <c r="L3229" s="3">
        <f t="shared" si="354"/>
        <v>43.725000000000001</v>
      </c>
      <c r="M3229" s="3">
        <f t="shared" si="355"/>
        <v>103.35000000000001</v>
      </c>
      <c r="N3229" s="3">
        <f t="shared" si="356"/>
        <v>99.375</v>
      </c>
    </row>
    <row r="3230" spans="1:14" x14ac:dyDescent="0.35">
      <c r="A3230" s="2">
        <v>70488</v>
      </c>
      <c r="B3230" t="s">
        <v>8</v>
      </c>
      <c r="C3230">
        <v>971636</v>
      </c>
      <c r="D3230" t="s">
        <v>2932</v>
      </c>
      <c r="E3230">
        <v>983</v>
      </c>
      <c r="F3230" s="1">
        <v>43466</v>
      </c>
      <c r="G3230" s="3">
        <v>131.25</v>
      </c>
      <c r="H3230" s="3">
        <f t="shared" si="350"/>
        <v>49.875</v>
      </c>
      <c r="I3230" s="3">
        <f t="shared" si="351"/>
        <v>20.947499999999998</v>
      </c>
      <c r="J3230" s="3">
        <f t="shared" si="352"/>
        <v>69.5625</v>
      </c>
      <c r="K3230" s="3">
        <f t="shared" si="353"/>
        <v>73.5</v>
      </c>
      <c r="L3230" s="3">
        <f t="shared" si="354"/>
        <v>43.3125</v>
      </c>
      <c r="M3230" s="3">
        <f t="shared" si="355"/>
        <v>102.375</v>
      </c>
      <c r="N3230" s="3">
        <f t="shared" si="356"/>
        <v>98.4375</v>
      </c>
    </row>
    <row r="3231" spans="1:14" x14ac:dyDescent="0.35">
      <c r="A3231" s="2">
        <v>70490</v>
      </c>
      <c r="B3231" t="s">
        <v>8</v>
      </c>
      <c r="C3231">
        <v>971639</v>
      </c>
      <c r="D3231" t="s">
        <v>2933</v>
      </c>
      <c r="E3231">
        <v>983</v>
      </c>
      <c r="F3231" s="1">
        <v>43466</v>
      </c>
      <c r="G3231" s="3">
        <v>130.25</v>
      </c>
      <c r="H3231" s="3">
        <f t="shared" si="350"/>
        <v>49.494999999999997</v>
      </c>
      <c r="I3231" s="3">
        <f t="shared" si="351"/>
        <v>20.787899999999997</v>
      </c>
      <c r="J3231" s="3">
        <f t="shared" si="352"/>
        <v>69.032499999999999</v>
      </c>
      <c r="K3231" s="3">
        <f t="shared" si="353"/>
        <v>72.940000000000012</v>
      </c>
      <c r="L3231" s="3">
        <f t="shared" si="354"/>
        <v>42.982500000000002</v>
      </c>
      <c r="M3231" s="3">
        <f t="shared" si="355"/>
        <v>101.595</v>
      </c>
      <c r="N3231" s="3">
        <f t="shared" si="356"/>
        <v>97.6875</v>
      </c>
    </row>
    <row r="3232" spans="1:14" x14ac:dyDescent="0.35">
      <c r="A3232" s="2">
        <v>70491</v>
      </c>
      <c r="B3232" t="s">
        <v>8</v>
      </c>
      <c r="C3232">
        <v>971642</v>
      </c>
      <c r="D3232" t="s">
        <v>2934</v>
      </c>
      <c r="E3232">
        <v>983</v>
      </c>
      <c r="F3232" s="1">
        <v>43466</v>
      </c>
      <c r="G3232" s="3">
        <v>197.5</v>
      </c>
      <c r="H3232" s="3">
        <f t="shared" si="350"/>
        <v>75.05</v>
      </c>
      <c r="I3232" s="3">
        <f t="shared" si="351"/>
        <v>31.520999999999997</v>
      </c>
      <c r="J3232" s="3">
        <f t="shared" si="352"/>
        <v>104.67500000000001</v>
      </c>
      <c r="K3232" s="3">
        <f t="shared" si="353"/>
        <v>110.60000000000001</v>
      </c>
      <c r="L3232" s="3">
        <f t="shared" si="354"/>
        <v>65.174999999999997</v>
      </c>
      <c r="M3232" s="3">
        <f t="shared" si="355"/>
        <v>154.05000000000001</v>
      </c>
      <c r="N3232" s="3">
        <f t="shared" si="356"/>
        <v>148.125</v>
      </c>
    </row>
    <row r="3233" spans="1:14" x14ac:dyDescent="0.35">
      <c r="A3233" s="2">
        <v>70492</v>
      </c>
      <c r="B3233" t="s">
        <v>8</v>
      </c>
      <c r="C3233">
        <v>971645</v>
      </c>
      <c r="D3233" t="s">
        <v>2935</v>
      </c>
      <c r="E3233">
        <v>983</v>
      </c>
      <c r="F3233" s="1">
        <v>43466</v>
      </c>
      <c r="G3233" s="3">
        <v>112.25</v>
      </c>
      <c r="H3233" s="3">
        <f t="shared" si="350"/>
        <v>42.655000000000001</v>
      </c>
      <c r="I3233" s="3">
        <f t="shared" si="351"/>
        <v>17.915099999999999</v>
      </c>
      <c r="J3233" s="3">
        <f t="shared" si="352"/>
        <v>59.4925</v>
      </c>
      <c r="K3233" s="3">
        <f t="shared" si="353"/>
        <v>62.860000000000007</v>
      </c>
      <c r="L3233" s="3">
        <f t="shared" si="354"/>
        <v>37.042500000000004</v>
      </c>
      <c r="M3233" s="3">
        <f t="shared" si="355"/>
        <v>87.555000000000007</v>
      </c>
      <c r="N3233" s="3">
        <f t="shared" si="356"/>
        <v>84.1875</v>
      </c>
    </row>
    <row r="3234" spans="1:14" x14ac:dyDescent="0.35">
      <c r="A3234" s="2">
        <v>70496</v>
      </c>
      <c r="B3234" t="s">
        <v>8</v>
      </c>
      <c r="C3234">
        <v>971648</v>
      </c>
      <c r="D3234" t="s">
        <v>2995</v>
      </c>
      <c r="E3234">
        <v>983</v>
      </c>
      <c r="F3234" s="1">
        <v>43466</v>
      </c>
      <c r="G3234" s="3">
        <v>187</v>
      </c>
      <c r="H3234" s="3">
        <f t="shared" si="350"/>
        <v>71.06</v>
      </c>
      <c r="I3234" s="3">
        <f t="shared" si="351"/>
        <v>29.845199999999998</v>
      </c>
      <c r="J3234" s="3">
        <f t="shared" si="352"/>
        <v>99.11</v>
      </c>
      <c r="K3234" s="3">
        <f t="shared" si="353"/>
        <v>104.72000000000001</v>
      </c>
      <c r="L3234" s="3">
        <f t="shared" si="354"/>
        <v>61.71</v>
      </c>
      <c r="M3234" s="3">
        <f t="shared" si="355"/>
        <v>145.86000000000001</v>
      </c>
      <c r="N3234" s="3">
        <f t="shared" si="356"/>
        <v>140.25</v>
      </c>
    </row>
    <row r="3235" spans="1:14" x14ac:dyDescent="0.35">
      <c r="A3235" s="2">
        <v>70498</v>
      </c>
      <c r="B3235" t="s">
        <v>8</v>
      </c>
      <c r="C3235">
        <v>971651</v>
      </c>
      <c r="D3235" t="s">
        <v>2996</v>
      </c>
      <c r="E3235">
        <v>983</v>
      </c>
      <c r="F3235" s="1">
        <v>43466</v>
      </c>
      <c r="G3235" s="3">
        <v>189</v>
      </c>
      <c r="H3235" s="3">
        <f t="shared" si="350"/>
        <v>71.820000000000007</v>
      </c>
      <c r="I3235" s="3">
        <f t="shared" si="351"/>
        <v>30.164400000000001</v>
      </c>
      <c r="J3235" s="3">
        <f t="shared" si="352"/>
        <v>100.17</v>
      </c>
      <c r="K3235" s="3">
        <f t="shared" si="353"/>
        <v>105.84</v>
      </c>
      <c r="L3235" s="3">
        <f t="shared" si="354"/>
        <v>62.370000000000005</v>
      </c>
      <c r="M3235" s="3">
        <f t="shared" si="355"/>
        <v>147.42000000000002</v>
      </c>
      <c r="N3235" s="3">
        <f t="shared" si="356"/>
        <v>141.75</v>
      </c>
    </row>
    <row r="3236" spans="1:14" x14ac:dyDescent="0.35">
      <c r="A3236" s="2">
        <v>70540</v>
      </c>
      <c r="B3236" t="s">
        <v>8</v>
      </c>
      <c r="C3236">
        <v>971654</v>
      </c>
      <c r="D3236" t="s">
        <v>3091</v>
      </c>
      <c r="E3236">
        <v>983</v>
      </c>
      <c r="F3236" s="1">
        <v>43466</v>
      </c>
      <c r="G3236" s="3">
        <v>141.75</v>
      </c>
      <c r="H3236" s="3">
        <f t="shared" si="350"/>
        <v>53.865000000000002</v>
      </c>
      <c r="I3236" s="3">
        <f t="shared" si="351"/>
        <v>22.6233</v>
      </c>
      <c r="J3236" s="3">
        <f t="shared" si="352"/>
        <v>75.127499999999998</v>
      </c>
      <c r="K3236" s="3">
        <f t="shared" si="353"/>
        <v>79.38000000000001</v>
      </c>
      <c r="L3236" s="3">
        <f t="shared" si="354"/>
        <v>46.777500000000003</v>
      </c>
      <c r="M3236" s="3">
        <f t="shared" si="355"/>
        <v>110.565</v>
      </c>
      <c r="N3236" s="3">
        <f t="shared" si="356"/>
        <v>106.3125</v>
      </c>
    </row>
    <row r="3237" spans="1:14" x14ac:dyDescent="0.35">
      <c r="A3237" s="2">
        <v>70543</v>
      </c>
      <c r="B3237" t="s">
        <v>8</v>
      </c>
      <c r="C3237">
        <v>971657</v>
      </c>
      <c r="D3237" t="s">
        <v>3194</v>
      </c>
      <c r="E3237">
        <v>983</v>
      </c>
      <c r="F3237" s="1">
        <v>43466</v>
      </c>
      <c r="G3237" s="3">
        <v>231</v>
      </c>
      <c r="H3237" s="3">
        <f t="shared" si="350"/>
        <v>87.78</v>
      </c>
      <c r="I3237" s="3">
        <f t="shared" si="351"/>
        <v>36.867599999999996</v>
      </c>
      <c r="J3237" s="3">
        <f t="shared" si="352"/>
        <v>122.43</v>
      </c>
      <c r="K3237" s="3">
        <f t="shared" si="353"/>
        <v>129.36000000000001</v>
      </c>
      <c r="L3237" s="3">
        <f t="shared" si="354"/>
        <v>76.23</v>
      </c>
      <c r="M3237" s="3">
        <f t="shared" si="355"/>
        <v>180.18</v>
      </c>
      <c r="N3237" s="3">
        <f t="shared" si="356"/>
        <v>173.25</v>
      </c>
    </row>
    <row r="3238" spans="1:14" x14ac:dyDescent="0.35">
      <c r="A3238" s="2">
        <v>70544</v>
      </c>
      <c r="B3238" t="s">
        <v>8</v>
      </c>
      <c r="C3238">
        <v>971660</v>
      </c>
      <c r="D3238" t="s">
        <v>3275</v>
      </c>
      <c r="E3238">
        <v>983</v>
      </c>
      <c r="F3238" s="1">
        <v>43466</v>
      </c>
      <c r="G3238" s="3">
        <v>94.5</v>
      </c>
      <c r="H3238" s="3">
        <f t="shared" si="350"/>
        <v>35.910000000000004</v>
      </c>
      <c r="I3238" s="3">
        <f t="shared" si="351"/>
        <v>15.0822</v>
      </c>
      <c r="J3238" s="3">
        <f t="shared" si="352"/>
        <v>50.085000000000001</v>
      </c>
      <c r="K3238" s="3">
        <f t="shared" si="353"/>
        <v>52.92</v>
      </c>
      <c r="L3238" s="3">
        <f t="shared" si="354"/>
        <v>31.185000000000002</v>
      </c>
      <c r="M3238" s="3">
        <f t="shared" si="355"/>
        <v>73.710000000000008</v>
      </c>
      <c r="N3238" s="3">
        <f t="shared" si="356"/>
        <v>70.875</v>
      </c>
    </row>
    <row r="3239" spans="1:14" x14ac:dyDescent="0.35">
      <c r="A3239" s="2">
        <v>70546</v>
      </c>
      <c r="B3239" t="s">
        <v>8</v>
      </c>
      <c r="C3239">
        <v>971663</v>
      </c>
      <c r="D3239" t="s">
        <v>3277</v>
      </c>
      <c r="E3239">
        <v>983</v>
      </c>
      <c r="F3239" s="1">
        <v>43466</v>
      </c>
      <c r="G3239" s="3">
        <v>210</v>
      </c>
      <c r="H3239" s="3">
        <f t="shared" si="350"/>
        <v>79.8</v>
      </c>
      <c r="I3239" s="3">
        <f t="shared" si="351"/>
        <v>33.515999999999998</v>
      </c>
      <c r="J3239" s="3">
        <f t="shared" si="352"/>
        <v>111.30000000000001</v>
      </c>
      <c r="K3239" s="3">
        <f t="shared" si="353"/>
        <v>117.60000000000001</v>
      </c>
      <c r="L3239" s="3">
        <f t="shared" si="354"/>
        <v>69.3</v>
      </c>
      <c r="M3239" s="3">
        <f t="shared" si="355"/>
        <v>163.80000000000001</v>
      </c>
      <c r="N3239" s="3">
        <f t="shared" si="356"/>
        <v>157.5</v>
      </c>
    </row>
    <row r="3240" spans="1:14" x14ac:dyDescent="0.35">
      <c r="A3240" s="2">
        <v>70547</v>
      </c>
      <c r="B3240" t="s">
        <v>8</v>
      </c>
      <c r="C3240">
        <v>971666</v>
      </c>
      <c r="D3240" t="s">
        <v>3278</v>
      </c>
      <c r="E3240">
        <v>983</v>
      </c>
      <c r="F3240" s="1">
        <v>43466</v>
      </c>
      <c r="G3240" s="3">
        <v>105</v>
      </c>
      <c r="H3240" s="3">
        <f t="shared" si="350"/>
        <v>39.9</v>
      </c>
      <c r="I3240" s="3">
        <f t="shared" si="351"/>
        <v>16.757999999999999</v>
      </c>
      <c r="J3240" s="3">
        <f t="shared" si="352"/>
        <v>55.650000000000006</v>
      </c>
      <c r="K3240" s="3">
        <f t="shared" si="353"/>
        <v>58.800000000000004</v>
      </c>
      <c r="L3240" s="3">
        <f t="shared" si="354"/>
        <v>34.65</v>
      </c>
      <c r="M3240" s="3">
        <f t="shared" si="355"/>
        <v>81.900000000000006</v>
      </c>
      <c r="N3240" s="3">
        <f t="shared" si="356"/>
        <v>78.75</v>
      </c>
    </row>
    <row r="3241" spans="1:14" x14ac:dyDescent="0.35">
      <c r="A3241" s="2">
        <v>70548</v>
      </c>
      <c r="B3241" t="s">
        <v>8</v>
      </c>
      <c r="C3241">
        <v>971669</v>
      </c>
      <c r="D3241" t="s">
        <v>3279</v>
      </c>
      <c r="E3241">
        <v>983</v>
      </c>
      <c r="F3241" s="1">
        <v>43466</v>
      </c>
      <c r="G3241" s="3">
        <v>105</v>
      </c>
      <c r="H3241" s="3">
        <f t="shared" si="350"/>
        <v>39.9</v>
      </c>
      <c r="I3241" s="3">
        <f t="shared" si="351"/>
        <v>16.757999999999999</v>
      </c>
      <c r="J3241" s="3">
        <f t="shared" si="352"/>
        <v>55.650000000000006</v>
      </c>
      <c r="K3241" s="3">
        <f t="shared" si="353"/>
        <v>58.800000000000004</v>
      </c>
      <c r="L3241" s="3">
        <f t="shared" si="354"/>
        <v>34.65</v>
      </c>
      <c r="M3241" s="3">
        <f t="shared" si="355"/>
        <v>81.900000000000006</v>
      </c>
      <c r="N3241" s="3">
        <f t="shared" si="356"/>
        <v>78.75</v>
      </c>
    </row>
    <row r="3242" spans="1:14" x14ac:dyDescent="0.35">
      <c r="A3242" s="2">
        <v>70549</v>
      </c>
      <c r="B3242" t="s">
        <v>8</v>
      </c>
      <c r="C3242">
        <v>971672</v>
      </c>
      <c r="D3242" t="s">
        <v>3280</v>
      </c>
      <c r="E3242">
        <v>983</v>
      </c>
      <c r="F3242" s="1">
        <v>43466</v>
      </c>
      <c r="G3242" s="3">
        <v>126</v>
      </c>
      <c r="H3242" s="3">
        <f t="shared" si="350"/>
        <v>47.88</v>
      </c>
      <c r="I3242" s="3">
        <f t="shared" si="351"/>
        <v>20.1096</v>
      </c>
      <c r="J3242" s="3">
        <f t="shared" si="352"/>
        <v>66.78</v>
      </c>
      <c r="K3242" s="3">
        <f t="shared" si="353"/>
        <v>70.56</v>
      </c>
      <c r="L3242" s="3">
        <f t="shared" si="354"/>
        <v>41.580000000000005</v>
      </c>
      <c r="M3242" s="3">
        <f t="shared" si="355"/>
        <v>98.28</v>
      </c>
      <c r="N3242" s="3">
        <f t="shared" si="356"/>
        <v>94.5</v>
      </c>
    </row>
    <row r="3243" spans="1:14" x14ac:dyDescent="0.35">
      <c r="A3243" s="2">
        <v>70551</v>
      </c>
      <c r="B3243" t="s">
        <v>8</v>
      </c>
      <c r="C3243">
        <v>971675</v>
      </c>
      <c r="D3243" t="s">
        <v>3090</v>
      </c>
      <c r="E3243">
        <v>983</v>
      </c>
      <c r="F3243" s="1">
        <v>43466</v>
      </c>
      <c r="G3243" s="3">
        <v>131.25</v>
      </c>
      <c r="H3243" s="3">
        <f t="shared" si="350"/>
        <v>49.875</v>
      </c>
      <c r="I3243" s="3">
        <f t="shared" si="351"/>
        <v>20.947499999999998</v>
      </c>
      <c r="J3243" s="3">
        <f t="shared" si="352"/>
        <v>69.5625</v>
      </c>
      <c r="K3243" s="3">
        <f t="shared" si="353"/>
        <v>73.5</v>
      </c>
      <c r="L3243" s="3">
        <f t="shared" si="354"/>
        <v>43.3125</v>
      </c>
      <c r="M3243" s="3">
        <f t="shared" si="355"/>
        <v>102.375</v>
      </c>
      <c r="N3243" s="3">
        <f t="shared" si="356"/>
        <v>98.4375</v>
      </c>
    </row>
    <row r="3244" spans="1:14" x14ac:dyDescent="0.35">
      <c r="A3244" s="2">
        <v>70552</v>
      </c>
      <c r="B3244" t="s">
        <v>8</v>
      </c>
      <c r="C3244">
        <v>971678</v>
      </c>
      <c r="D3244" t="s">
        <v>4203</v>
      </c>
      <c r="E3244">
        <v>983</v>
      </c>
      <c r="F3244" s="1">
        <v>43466</v>
      </c>
      <c r="G3244" s="3">
        <v>157.5</v>
      </c>
      <c r="H3244" s="3">
        <f t="shared" si="350"/>
        <v>59.85</v>
      </c>
      <c r="I3244" s="3">
        <f t="shared" si="351"/>
        <v>25.137</v>
      </c>
      <c r="J3244" s="3">
        <f t="shared" si="352"/>
        <v>83.475000000000009</v>
      </c>
      <c r="K3244" s="3">
        <f t="shared" si="353"/>
        <v>88.2</v>
      </c>
      <c r="L3244" s="3">
        <f t="shared" si="354"/>
        <v>51.975000000000001</v>
      </c>
      <c r="M3244" s="3">
        <f t="shared" si="355"/>
        <v>122.85000000000001</v>
      </c>
      <c r="N3244" s="3">
        <f t="shared" si="356"/>
        <v>118.125</v>
      </c>
    </row>
    <row r="3245" spans="1:14" x14ac:dyDescent="0.35">
      <c r="A3245" s="2">
        <v>70553</v>
      </c>
      <c r="B3245" t="s">
        <v>8</v>
      </c>
      <c r="C3245">
        <v>971681</v>
      </c>
      <c r="D3245" t="s">
        <v>3141</v>
      </c>
      <c r="E3245">
        <v>983</v>
      </c>
      <c r="F3245" s="1">
        <v>43466</v>
      </c>
      <c r="G3245" s="3">
        <v>367.5</v>
      </c>
      <c r="H3245" s="3">
        <f t="shared" si="350"/>
        <v>139.65</v>
      </c>
      <c r="I3245" s="3">
        <f t="shared" si="351"/>
        <v>58.652999999999999</v>
      </c>
      <c r="J3245" s="3">
        <f t="shared" si="352"/>
        <v>194.77500000000001</v>
      </c>
      <c r="K3245" s="3">
        <f t="shared" si="353"/>
        <v>205.8</v>
      </c>
      <c r="L3245" s="3">
        <f t="shared" si="354"/>
        <v>121.27500000000001</v>
      </c>
      <c r="M3245" s="3">
        <f t="shared" si="355"/>
        <v>286.65000000000003</v>
      </c>
      <c r="N3245" s="3">
        <f t="shared" si="356"/>
        <v>275.625</v>
      </c>
    </row>
    <row r="3246" spans="1:14" x14ac:dyDescent="0.35">
      <c r="A3246" s="2">
        <v>71045</v>
      </c>
      <c r="B3246" t="s">
        <v>8</v>
      </c>
      <c r="C3246">
        <v>971684</v>
      </c>
      <c r="D3246" t="s">
        <v>4204</v>
      </c>
      <c r="E3246">
        <v>983</v>
      </c>
      <c r="F3246" s="1">
        <v>43466</v>
      </c>
      <c r="G3246" s="3">
        <v>26</v>
      </c>
      <c r="H3246" s="3">
        <f t="shared" si="350"/>
        <v>9.8800000000000008</v>
      </c>
      <c r="I3246" s="3">
        <f t="shared" si="351"/>
        <v>4.1496000000000004</v>
      </c>
      <c r="J3246" s="3">
        <f t="shared" si="352"/>
        <v>13.780000000000001</v>
      </c>
      <c r="K3246" s="3">
        <f t="shared" si="353"/>
        <v>14.560000000000002</v>
      </c>
      <c r="L3246" s="3">
        <f t="shared" si="354"/>
        <v>8.58</v>
      </c>
      <c r="M3246" s="3">
        <f t="shared" si="355"/>
        <v>20.28</v>
      </c>
      <c r="N3246" s="3">
        <f t="shared" si="356"/>
        <v>19.5</v>
      </c>
    </row>
    <row r="3247" spans="1:14" x14ac:dyDescent="0.35">
      <c r="A3247" s="2">
        <v>71046</v>
      </c>
      <c r="B3247" t="s">
        <v>8</v>
      </c>
      <c r="C3247">
        <v>971687</v>
      </c>
      <c r="D3247" t="s">
        <v>4205</v>
      </c>
      <c r="E3247">
        <v>983</v>
      </c>
      <c r="F3247" s="1">
        <v>43466</v>
      </c>
      <c r="G3247" s="3">
        <v>89.25</v>
      </c>
      <c r="H3247" s="3">
        <f t="shared" si="350"/>
        <v>33.914999999999999</v>
      </c>
      <c r="I3247" s="3">
        <f t="shared" si="351"/>
        <v>14.244299999999999</v>
      </c>
      <c r="J3247" s="3">
        <f t="shared" si="352"/>
        <v>47.302500000000002</v>
      </c>
      <c r="K3247" s="3">
        <f t="shared" si="353"/>
        <v>49.980000000000004</v>
      </c>
      <c r="L3247" s="3">
        <f t="shared" si="354"/>
        <v>29.452500000000001</v>
      </c>
      <c r="M3247" s="3">
        <f t="shared" si="355"/>
        <v>69.615000000000009</v>
      </c>
      <c r="N3247" s="3">
        <f t="shared" si="356"/>
        <v>66.9375</v>
      </c>
    </row>
    <row r="3248" spans="1:14" x14ac:dyDescent="0.35">
      <c r="A3248" s="2">
        <v>71101</v>
      </c>
      <c r="B3248" t="s">
        <v>8</v>
      </c>
      <c r="C3248">
        <v>971690</v>
      </c>
      <c r="D3248" t="s">
        <v>4206</v>
      </c>
      <c r="E3248">
        <v>983</v>
      </c>
      <c r="F3248" s="1">
        <v>43466</v>
      </c>
      <c r="G3248" s="3">
        <v>38.25</v>
      </c>
      <c r="H3248" s="3">
        <f t="shared" si="350"/>
        <v>14.535</v>
      </c>
      <c r="I3248" s="3">
        <f t="shared" si="351"/>
        <v>6.1047000000000002</v>
      </c>
      <c r="J3248" s="3">
        <f t="shared" si="352"/>
        <v>20.272500000000001</v>
      </c>
      <c r="K3248" s="3">
        <f t="shared" si="353"/>
        <v>21.42</v>
      </c>
      <c r="L3248" s="3">
        <f t="shared" si="354"/>
        <v>12.6225</v>
      </c>
      <c r="M3248" s="3">
        <f t="shared" si="355"/>
        <v>29.835000000000001</v>
      </c>
      <c r="N3248" s="3">
        <f t="shared" si="356"/>
        <v>28.6875</v>
      </c>
    </row>
    <row r="3249" spans="1:14" x14ac:dyDescent="0.35">
      <c r="A3249" s="2">
        <v>71120</v>
      </c>
      <c r="B3249" t="s">
        <v>8</v>
      </c>
      <c r="C3249">
        <v>971693</v>
      </c>
      <c r="D3249" t="s">
        <v>4207</v>
      </c>
      <c r="E3249">
        <v>983</v>
      </c>
      <c r="F3249" s="1">
        <v>43466</v>
      </c>
      <c r="G3249" s="3">
        <v>29</v>
      </c>
      <c r="H3249" s="3">
        <f t="shared" si="350"/>
        <v>11.02</v>
      </c>
      <c r="I3249" s="3">
        <f t="shared" si="351"/>
        <v>4.6284000000000001</v>
      </c>
      <c r="J3249" s="3">
        <f t="shared" si="352"/>
        <v>15.370000000000001</v>
      </c>
      <c r="K3249" s="3">
        <f t="shared" si="353"/>
        <v>16.240000000000002</v>
      </c>
      <c r="L3249" s="3">
        <f t="shared" si="354"/>
        <v>9.57</v>
      </c>
      <c r="M3249" s="3">
        <f t="shared" si="355"/>
        <v>22.62</v>
      </c>
      <c r="N3249" s="3">
        <f t="shared" si="356"/>
        <v>21.75</v>
      </c>
    </row>
    <row r="3250" spans="1:14" x14ac:dyDescent="0.35">
      <c r="A3250" s="2">
        <v>71130</v>
      </c>
      <c r="B3250" t="s">
        <v>8</v>
      </c>
      <c r="C3250">
        <v>971696</v>
      </c>
      <c r="D3250" t="s">
        <v>4208</v>
      </c>
      <c r="E3250">
        <v>983</v>
      </c>
      <c r="F3250" s="1">
        <v>43466</v>
      </c>
      <c r="G3250" s="3">
        <v>23.25</v>
      </c>
      <c r="H3250" s="3">
        <f t="shared" si="350"/>
        <v>8.8350000000000009</v>
      </c>
      <c r="I3250" s="3">
        <f t="shared" si="351"/>
        <v>3.7107000000000001</v>
      </c>
      <c r="J3250" s="3">
        <f t="shared" si="352"/>
        <v>12.3225</v>
      </c>
      <c r="K3250" s="3">
        <f t="shared" si="353"/>
        <v>13.020000000000001</v>
      </c>
      <c r="L3250" s="3">
        <f t="shared" si="354"/>
        <v>7.6725000000000003</v>
      </c>
      <c r="M3250" s="3">
        <f t="shared" si="355"/>
        <v>18.135000000000002</v>
      </c>
      <c r="N3250" s="3">
        <f t="shared" si="356"/>
        <v>17.4375</v>
      </c>
    </row>
    <row r="3251" spans="1:14" x14ac:dyDescent="0.35">
      <c r="A3251" s="2">
        <v>71250</v>
      </c>
      <c r="B3251" t="s">
        <v>8</v>
      </c>
      <c r="C3251">
        <v>971699</v>
      </c>
      <c r="D3251" t="s">
        <v>2937</v>
      </c>
      <c r="E3251">
        <v>983</v>
      </c>
      <c r="F3251" s="1">
        <v>43466</v>
      </c>
      <c r="G3251" s="3">
        <v>165.5</v>
      </c>
      <c r="H3251" s="3">
        <f t="shared" si="350"/>
        <v>62.89</v>
      </c>
      <c r="I3251" s="3">
        <f t="shared" si="351"/>
        <v>26.413799999999998</v>
      </c>
      <c r="J3251" s="3">
        <f t="shared" si="352"/>
        <v>87.715000000000003</v>
      </c>
      <c r="K3251" s="3">
        <f t="shared" si="353"/>
        <v>92.68</v>
      </c>
      <c r="L3251" s="3">
        <f t="shared" si="354"/>
        <v>54.615000000000002</v>
      </c>
      <c r="M3251" s="3">
        <f t="shared" si="355"/>
        <v>129.09</v>
      </c>
      <c r="N3251" s="3">
        <f t="shared" si="356"/>
        <v>124.125</v>
      </c>
    </row>
    <row r="3252" spans="1:14" x14ac:dyDescent="0.35">
      <c r="A3252" s="2">
        <v>71260</v>
      </c>
      <c r="B3252" t="s">
        <v>8</v>
      </c>
      <c r="C3252">
        <v>971702</v>
      </c>
      <c r="D3252" t="s">
        <v>2938</v>
      </c>
      <c r="E3252">
        <v>983</v>
      </c>
      <c r="F3252" s="1">
        <v>43466</v>
      </c>
      <c r="G3252" s="3">
        <v>176.75</v>
      </c>
      <c r="H3252" s="3">
        <f t="shared" si="350"/>
        <v>67.165000000000006</v>
      </c>
      <c r="I3252" s="3">
        <f t="shared" si="351"/>
        <v>28.209300000000002</v>
      </c>
      <c r="J3252" s="3">
        <f t="shared" si="352"/>
        <v>93.677500000000009</v>
      </c>
      <c r="K3252" s="3">
        <f t="shared" si="353"/>
        <v>98.98</v>
      </c>
      <c r="L3252" s="3">
        <f t="shared" si="354"/>
        <v>58.327500000000001</v>
      </c>
      <c r="M3252" s="3">
        <f t="shared" si="355"/>
        <v>137.86500000000001</v>
      </c>
      <c r="N3252" s="3">
        <f t="shared" si="356"/>
        <v>132.5625</v>
      </c>
    </row>
    <row r="3253" spans="1:14" x14ac:dyDescent="0.35">
      <c r="A3253" s="2">
        <v>71270</v>
      </c>
      <c r="B3253" t="s">
        <v>8</v>
      </c>
      <c r="C3253">
        <v>971705</v>
      </c>
      <c r="D3253" t="s">
        <v>2939</v>
      </c>
      <c r="E3253">
        <v>983</v>
      </c>
      <c r="F3253" s="1">
        <v>43466</v>
      </c>
      <c r="G3253" s="3">
        <v>197.5</v>
      </c>
      <c r="H3253" s="3">
        <f t="shared" si="350"/>
        <v>75.05</v>
      </c>
      <c r="I3253" s="3">
        <f t="shared" si="351"/>
        <v>31.520999999999997</v>
      </c>
      <c r="J3253" s="3">
        <f t="shared" si="352"/>
        <v>104.67500000000001</v>
      </c>
      <c r="K3253" s="3">
        <f t="shared" si="353"/>
        <v>110.60000000000001</v>
      </c>
      <c r="L3253" s="3">
        <f t="shared" si="354"/>
        <v>65.174999999999997</v>
      </c>
      <c r="M3253" s="3">
        <f t="shared" si="355"/>
        <v>154.05000000000001</v>
      </c>
      <c r="N3253" s="3">
        <f t="shared" si="356"/>
        <v>148.125</v>
      </c>
    </row>
    <row r="3254" spans="1:14" x14ac:dyDescent="0.35">
      <c r="A3254" s="2">
        <v>71275</v>
      </c>
      <c r="B3254" t="s">
        <v>8</v>
      </c>
      <c r="C3254">
        <v>971708</v>
      </c>
      <c r="D3254" t="s">
        <v>2997</v>
      </c>
      <c r="E3254">
        <v>983</v>
      </c>
      <c r="F3254" s="1">
        <v>43466</v>
      </c>
      <c r="G3254" s="3">
        <v>270.75</v>
      </c>
      <c r="H3254" s="3">
        <f t="shared" si="350"/>
        <v>102.88500000000001</v>
      </c>
      <c r="I3254" s="3">
        <f t="shared" si="351"/>
        <v>43.2117</v>
      </c>
      <c r="J3254" s="3">
        <f t="shared" si="352"/>
        <v>143.4975</v>
      </c>
      <c r="K3254" s="3">
        <f t="shared" si="353"/>
        <v>151.62</v>
      </c>
      <c r="L3254" s="3">
        <f t="shared" si="354"/>
        <v>89.347500000000011</v>
      </c>
      <c r="M3254" s="3">
        <f t="shared" si="355"/>
        <v>211.185</v>
      </c>
      <c r="N3254" s="3">
        <f t="shared" si="356"/>
        <v>203.0625</v>
      </c>
    </row>
    <row r="3255" spans="1:14" x14ac:dyDescent="0.35">
      <c r="A3255" s="2">
        <v>71555</v>
      </c>
      <c r="B3255" t="s">
        <v>8</v>
      </c>
      <c r="C3255">
        <v>971711</v>
      </c>
      <c r="D3255" t="s">
        <v>3167</v>
      </c>
      <c r="E3255">
        <v>983</v>
      </c>
      <c r="F3255" s="1">
        <v>43466</v>
      </c>
      <c r="G3255" s="3">
        <v>194.25</v>
      </c>
      <c r="H3255" s="3">
        <f t="shared" si="350"/>
        <v>73.814999999999998</v>
      </c>
      <c r="I3255" s="3">
        <f t="shared" si="351"/>
        <v>31.002299999999998</v>
      </c>
      <c r="J3255" s="3">
        <f t="shared" si="352"/>
        <v>102.9525</v>
      </c>
      <c r="K3255" s="3">
        <f t="shared" si="353"/>
        <v>108.78000000000002</v>
      </c>
      <c r="L3255" s="3">
        <f t="shared" si="354"/>
        <v>64.102500000000006</v>
      </c>
      <c r="M3255" s="3">
        <f t="shared" si="355"/>
        <v>151.51500000000001</v>
      </c>
      <c r="N3255" s="3">
        <f t="shared" si="356"/>
        <v>145.6875</v>
      </c>
    </row>
    <row r="3256" spans="1:14" x14ac:dyDescent="0.35">
      <c r="A3256" s="2">
        <v>72082</v>
      </c>
      <c r="B3256" t="s">
        <v>8</v>
      </c>
      <c r="C3256">
        <v>971714</v>
      </c>
      <c r="D3256" t="s">
        <v>4209</v>
      </c>
      <c r="E3256">
        <v>983</v>
      </c>
      <c r="F3256" s="1">
        <v>43466</v>
      </c>
      <c r="G3256" s="3">
        <v>52.5</v>
      </c>
      <c r="H3256" s="3">
        <f t="shared" si="350"/>
        <v>19.95</v>
      </c>
      <c r="I3256" s="3">
        <f t="shared" si="351"/>
        <v>8.3789999999999996</v>
      </c>
      <c r="J3256" s="3">
        <f t="shared" si="352"/>
        <v>27.825000000000003</v>
      </c>
      <c r="K3256" s="3">
        <f t="shared" si="353"/>
        <v>29.400000000000002</v>
      </c>
      <c r="L3256" s="3">
        <f t="shared" si="354"/>
        <v>17.324999999999999</v>
      </c>
      <c r="M3256" s="3">
        <f t="shared" si="355"/>
        <v>40.950000000000003</v>
      </c>
      <c r="N3256" s="3">
        <f t="shared" si="356"/>
        <v>39.375</v>
      </c>
    </row>
    <row r="3257" spans="1:14" x14ac:dyDescent="0.35">
      <c r="A3257" s="2">
        <v>72020</v>
      </c>
      <c r="B3257" t="s">
        <v>8</v>
      </c>
      <c r="C3257">
        <v>971717</v>
      </c>
      <c r="D3257" t="s">
        <v>2607</v>
      </c>
      <c r="E3257">
        <v>983</v>
      </c>
      <c r="F3257" s="1">
        <v>43466</v>
      </c>
      <c r="G3257" s="3">
        <v>22</v>
      </c>
      <c r="H3257" s="3">
        <f t="shared" si="350"/>
        <v>8.36</v>
      </c>
      <c r="I3257" s="3">
        <f t="shared" si="351"/>
        <v>3.5111999999999997</v>
      </c>
      <c r="J3257" s="3">
        <f t="shared" si="352"/>
        <v>11.66</v>
      </c>
      <c r="K3257" s="3">
        <f t="shared" si="353"/>
        <v>12.32</v>
      </c>
      <c r="L3257" s="3">
        <f t="shared" si="354"/>
        <v>7.2600000000000007</v>
      </c>
      <c r="M3257" s="3">
        <f t="shared" si="355"/>
        <v>17.16</v>
      </c>
      <c r="N3257" s="3">
        <f t="shared" si="356"/>
        <v>16.5</v>
      </c>
    </row>
    <row r="3258" spans="1:14" x14ac:dyDescent="0.35">
      <c r="A3258" s="2">
        <v>72040</v>
      </c>
      <c r="B3258" t="s">
        <v>8</v>
      </c>
      <c r="C3258">
        <v>971720</v>
      </c>
      <c r="D3258" t="s">
        <v>4210</v>
      </c>
      <c r="E3258">
        <v>983</v>
      </c>
      <c r="F3258" s="1">
        <v>43466</v>
      </c>
      <c r="G3258" s="3">
        <v>31.25</v>
      </c>
      <c r="H3258" s="3">
        <f t="shared" si="350"/>
        <v>11.875</v>
      </c>
      <c r="I3258" s="3">
        <f t="shared" si="351"/>
        <v>4.9874999999999998</v>
      </c>
      <c r="J3258" s="3">
        <f t="shared" si="352"/>
        <v>16.5625</v>
      </c>
      <c r="K3258" s="3">
        <f t="shared" si="353"/>
        <v>17.5</v>
      </c>
      <c r="L3258" s="3">
        <f t="shared" si="354"/>
        <v>10.3125</v>
      </c>
      <c r="M3258" s="3">
        <f t="shared" si="355"/>
        <v>24.375</v>
      </c>
      <c r="N3258" s="3">
        <f t="shared" si="356"/>
        <v>23.4375</v>
      </c>
    </row>
    <row r="3259" spans="1:14" x14ac:dyDescent="0.35">
      <c r="A3259" s="2">
        <v>72050</v>
      </c>
      <c r="B3259" t="s">
        <v>8</v>
      </c>
      <c r="C3259">
        <v>971723</v>
      </c>
      <c r="D3259" t="s">
        <v>2605</v>
      </c>
      <c r="E3259">
        <v>983</v>
      </c>
      <c r="F3259" s="1">
        <v>43466</v>
      </c>
      <c r="G3259" s="3">
        <v>52</v>
      </c>
      <c r="H3259" s="3">
        <f t="shared" si="350"/>
        <v>19.760000000000002</v>
      </c>
      <c r="I3259" s="3">
        <f t="shared" si="351"/>
        <v>8.2992000000000008</v>
      </c>
      <c r="J3259" s="3">
        <f t="shared" si="352"/>
        <v>27.560000000000002</v>
      </c>
      <c r="K3259" s="3">
        <f t="shared" si="353"/>
        <v>29.120000000000005</v>
      </c>
      <c r="L3259" s="3">
        <f t="shared" si="354"/>
        <v>17.16</v>
      </c>
      <c r="M3259" s="3">
        <f t="shared" si="355"/>
        <v>40.56</v>
      </c>
      <c r="N3259" s="3">
        <f t="shared" si="356"/>
        <v>39</v>
      </c>
    </row>
    <row r="3260" spans="1:14" x14ac:dyDescent="0.35">
      <c r="A3260" s="2">
        <v>72052</v>
      </c>
      <c r="B3260" t="s">
        <v>8</v>
      </c>
      <c r="C3260">
        <v>971726</v>
      </c>
      <c r="D3260" t="s">
        <v>2603</v>
      </c>
      <c r="E3260">
        <v>983</v>
      </c>
      <c r="F3260" s="1">
        <v>43466</v>
      </c>
      <c r="G3260" s="3">
        <v>41</v>
      </c>
      <c r="H3260" s="3">
        <f t="shared" si="350"/>
        <v>15.58</v>
      </c>
      <c r="I3260" s="3">
        <f t="shared" si="351"/>
        <v>6.5435999999999996</v>
      </c>
      <c r="J3260" s="3">
        <f t="shared" si="352"/>
        <v>21.73</v>
      </c>
      <c r="K3260" s="3">
        <f t="shared" si="353"/>
        <v>22.96</v>
      </c>
      <c r="L3260" s="3">
        <f t="shared" si="354"/>
        <v>13.530000000000001</v>
      </c>
      <c r="M3260" s="3">
        <f t="shared" si="355"/>
        <v>31.98</v>
      </c>
      <c r="N3260" s="3">
        <f t="shared" si="356"/>
        <v>30.75</v>
      </c>
    </row>
    <row r="3261" spans="1:14" x14ac:dyDescent="0.35">
      <c r="A3261" s="2">
        <v>72072</v>
      </c>
      <c r="B3261" t="s">
        <v>8</v>
      </c>
      <c r="C3261">
        <v>971729</v>
      </c>
      <c r="D3261" t="s">
        <v>4211</v>
      </c>
      <c r="E3261">
        <v>983</v>
      </c>
      <c r="F3261" s="1">
        <v>43466</v>
      </c>
      <c r="G3261" s="3">
        <v>31.25</v>
      </c>
      <c r="H3261" s="3">
        <f t="shared" si="350"/>
        <v>11.875</v>
      </c>
      <c r="I3261" s="3">
        <f t="shared" si="351"/>
        <v>4.9874999999999998</v>
      </c>
      <c r="J3261" s="3">
        <f t="shared" si="352"/>
        <v>16.5625</v>
      </c>
      <c r="K3261" s="3">
        <f t="shared" si="353"/>
        <v>17.5</v>
      </c>
      <c r="L3261" s="3">
        <f t="shared" si="354"/>
        <v>10.3125</v>
      </c>
      <c r="M3261" s="3">
        <f t="shared" si="355"/>
        <v>24.375</v>
      </c>
      <c r="N3261" s="3">
        <f t="shared" si="356"/>
        <v>23.4375</v>
      </c>
    </row>
    <row r="3262" spans="1:14" x14ac:dyDescent="0.35">
      <c r="A3262" s="2">
        <v>72081</v>
      </c>
      <c r="B3262" t="s">
        <v>8</v>
      </c>
      <c r="C3262">
        <v>971732</v>
      </c>
      <c r="D3262" t="s">
        <v>2819</v>
      </c>
      <c r="E3262">
        <v>983</v>
      </c>
      <c r="F3262" s="1">
        <v>43466</v>
      </c>
      <c r="G3262" s="3">
        <v>33.5</v>
      </c>
      <c r="H3262" s="3">
        <f t="shared" si="350"/>
        <v>12.73</v>
      </c>
      <c r="I3262" s="3">
        <f t="shared" si="351"/>
        <v>5.3465999999999996</v>
      </c>
      <c r="J3262" s="3">
        <f t="shared" si="352"/>
        <v>17.755000000000003</v>
      </c>
      <c r="K3262" s="3">
        <f t="shared" si="353"/>
        <v>18.760000000000002</v>
      </c>
      <c r="L3262" s="3">
        <f t="shared" si="354"/>
        <v>11.055</v>
      </c>
      <c r="M3262" s="3">
        <f t="shared" si="355"/>
        <v>26.130000000000003</v>
      </c>
      <c r="N3262" s="3">
        <f t="shared" si="356"/>
        <v>25.125</v>
      </c>
    </row>
    <row r="3263" spans="1:14" x14ac:dyDescent="0.35">
      <c r="A3263" s="2">
        <v>72100</v>
      </c>
      <c r="B3263" t="s">
        <v>8</v>
      </c>
      <c r="C3263">
        <v>971735</v>
      </c>
      <c r="D3263" t="s">
        <v>4212</v>
      </c>
      <c r="E3263">
        <v>983</v>
      </c>
      <c r="F3263" s="1">
        <v>43466</v>
      </c>
      <c r="G3263" s="3">
        <v>33.5</v>
      </c>
      <c r="H3263" s="3">
        <f t="shared" si="350"/>
        <v>12.73</v>
      </c>
      <c r="I3263" s="3">
        <f t="shared" si="351"/>
        <v>5.3465999999999996</v>
      </c>
      <c r="J3263" s="3">
        <f t="shared" si="352"/>
        <v>17.755000000000003</v>
      </c>
      <c r="K3263" s="3">
        <f t="shared" si="353"/>
        <v>18.760000000000002</v>
      </c>
      <c r="L3263" s="3">
        <f t="shared" si="354"/>
        <v>11.055</v>
      </c>
      <c r="M3263" s="3">
        <f t="shared" si="355"/>
        <v>26.130000000000003</v>
      </c>
      <c r="N3263" s="3">
        <f t="shared" si="356"/>
        <v>25.125</v>
      </c>
    </row>
    <row r="3264" spans="1:14" x14ac:dyDescent="0.35">
      <c r="A3264" s="2">
        <v>72110</v>
      </c>
      <c r="B3264" t="s">
        <v>8</v>
      </c>
      <c r="C3264">
        <v>971738</v>
      </c>
      <c r="D3264" t="s">
        <v>4213</v>
      </c>
      <c r="E3264">
        <v>983</v>
      </c>
      <c r="F3264" s="1">
        <v>43466</v>
      </c>
      <c r="G3264" s="3">
        <v>68.25</v>
      </c>
      <c r="H3264" s="3">
        <f t="shared" si="350"/>
        <v>25.934999999999999</v>
      </c>
      <c r="I3264" s="3">
        <f t="shared" si="351"/>
        <v>10.8927</v>
      </c>
      <c r="J3264" s="3">
        <f t="shared" si="352"/>
        <v>36.172499999999999</v>
      </c>
      <c r="K3264" s="3">
        <f t="shared" si="353"/>
        <v>38.220000000000006</v>
      </c>
      <c r="L3264" s="3">
        <f t="shared" si="354"/>
        <v>22.522500000000001</v>
      </c>
      <c r="M3264" s="3">
        <f t="shared" si="355"/>
        <v>53.234999999999999</v>
      </c>
      <c r="N3264" s="3">
        <f t="shared" si="356"/>
        <v>51.1875</v>
      </c>
    </row>
    <row r="3265" spans="1:14" x14ac:dyDescent="0.35">
      <c r="A3265" s="2">
        <v>72120</v>
      </c>
      <c r="B3265" t="s">
        <v>8</v>
      </c>
      <c r="C3265">
        <v>971741</v>
      </c>
      <c r="D3265" t="s">
        <v>4214</v>
      </c>
      <c r="E3265">
        <v>983</v>
      </c>
      <c r="F3265" s="1">
        <v>43466</v>
      </c>
      <c r="G3265" s="3">
        <v>25.25</v>
      </c>
      <c r="H3265" s="3">
        <f t="shared" si="350"/>
        <v>9.5950000000000006</v>
      </c>
      <c r="I3265" s="3">
        <f t="shared" si="351"/>
        <v>4.0299000000000005</v>
      </c>
      <c r="J3265" s="3">
        <f t="shared" si="352"/>
        <v>13.3825</v>
      </c>
      <c r="K3265" s="3">
        <f t="shared" si="353"/>
        <v>14.14</v>
      </c>
      <c r="L3265" s="3">
        <f t="shared" si="354"/>
        <v>8.3324999999999996</v>
      </c>
      <c r="M3265" s="3">
        <f t="shared" si="355"/>
        <v>19.695</v>
      </c>
      <c r="N3265" s="3">
        <f t="shared" si="356"/>
        <v>18.9375</v>
      </c>
    </row>
    <row r="3266" spans="1:14" x14ac:dyDescent="0.35">
      <c r="A3266" s="2">
        <v>72125</v>
      </c>
      <c r="B3266" t="s">
        <v>8</v>
      </c>
      <c r="C3266">
        <v>971744</v>
      </c>
      <c r="D3266" t="s">
        <v>4215</v>
      </c>
      <c r="E3266">
        <v>983</v>
      </c>
      <c r="F3266" s="1">
        <v>43466</v>
      </c>
      <c r="G3266" s="3">
        <v>165.5</v>
      </c>
      <c r="H3266" s="3">
        <f t="shared" si="350"/>
        <v>62.89</v>
      </c>
      <c r="I3266" s="3">
        <f t="shared" si="351"/>
        <v>26.413799999999998</v>
      </c>
      <c r="J3266" s="3">
        <f t="shared" si="352"/>
        <v>87.715000000000003</v>
      </c>
      <c r="K3266" s="3">
        <f t="shared" si="353"/>
        <v>92.68</v>
      </c>
      <c r="L3266" s="3">
        <f t="shared" si="354"/>
        <v>54.615000000000002</v>
      </c>
      <c r="M3266" s="3">
        <f t="shared" si="355"/>
        <v>129.09</v>
      </c>
      <c r="N3266" s="3">
        <f t="shared" si="356"/>
        <v>124.125</v>
      </c>
    </row>
    <row r="3267" spans="1:14" x14ac:dyDescent="0.35">
      <c r="A3267" s="2">
        <v>72128</v>
      </c>
      <c r="B3267" t="s">
        <v>8</v>
      </c>
      <c r="C3267">
        <v>971747</v>
      </c>
      <c r="D3267" t="s">
        <v>4216</v>
      </c>
      <c r="E3267">
        <v>983</v>
      </c>
      <c r="F3267" s="1">
        <v>43466</v>
      </c>
      <c r="G3267" s="3">
        <v>105</v>
      </c>
      <c r="H3267" s="3">
        <f t="shared" ref="H3267:H3330" si="357">+G3267*0.38</f>
        <v>39.9</v>
      </c>
      <c r="I3267" s="3">
        <f t="shared" ref="I3267:I3330" si="358">+H3267*0.42</f>
        <v>16.757999999999999</v>
      </c>
      <c r="J3267" s="3">
        <f t="shared" ref="J3267:J3330" si="359">+G3267*0.53</f>
        <v>55.650000000000006</v>
      </c>
      <c r="K3267" s="3">
        <f t="shared" ref="K3267:K3330" si="360">+G3267*0.56</f>
        <v>58.800000000000004</v>
      </c>
      <c r="L3267" s="3">
        <f t="shared" ref="L3267:L3330" si="361">+G3267*0.33</f>
        <v>34.65</v>
      </c>
      <c r="M3267" s="3">
        <f t="shared" ref="M3267:M3330" si="362">+G3267*0.78</f>
        <v>81.900000000000006</v>
      </c>
      <c r="N3267" s="3">
        <f t="shared" ref="N3267:N3330" si="363">+G3267*0.75</f>
        <v>78.75</v>
      </c>
    </row>
    <row r="3268" spans="1:14" x14ac:dyDescent="0.35">
      <c r="A3268" s="2">
        <v>72131</v>
      </c>
      <c r="B3268" t="s">
        <v>8</v>
      </c>
      <c r="C3268">
        <v>971750</v>
      </c>
      <c r="D3268" t="s">
        <v>4217</v>
      </c>
      <c r="E3268">
        <v>983</v>
      </c>
      <c r="F3268" s="1">
        <v>43466</v>
      </c>
      <c r="G3268" s="3">
        <v>166.5</v>
      </c>
      <c r="H3268" s="3">
        <f t="shared" si="357"/>
        <v>63.27</v>
      </c>
      <c r="I3268" s="3">
        <f t="shared" si="358"/>
        <v>26.573399999999999</v>
      </c>
      <c r="J3268" s="3">
        <f t="shared" si="359"/>
        <v>88.245000000000005</v>
      </c>
      <c r="K3268" s="3">
        <f t="shared" si="360"/>
        <v>93.240000000000009</v>
      </c>
      <c r="L3268" s="3">
        <f t="shared" si="361"/>
        <v>54.945</v>
      </c>
      <c r="M3268" s="3">
        <f t="shared" si="362"/>
        <v>129.87</v>
      </c>
      <c r="N3268" s="3">
        <f t="shared" si="363"/>
        <v>124.875</v>
      </c>
    </row>
    <row r="3269" spans="1:14" x14ac:dyDescent="0.35">
      <c r="A3269" s="2">
        <v>72132</v>
      </c>
      <c r="B3269" t="s">
        <v>8</v>
      </c>
      <c r="C3269">
        <v>971751</v>
      </c>
      <c r="D3269" t="s">
        <v>4218</v>
      </c>
      <c r="E3269">
        <v>983</v>
      </c>
      <c r="F3269" s="1">
        <v>44197</v>
      </c>
      <c r="G3269" s="3">
        <v>150</v>
      </c>
      <c r="H3269" s="3">
        <f t="shared" si="357"/>
        <v>57</v>
      </c>
      <c r="I3269" s="3">
        <f t="shared" si="358"/>
        <v>23.939999999999998</v>
      </c>
      <c r="J3269" s="3">
        <f t="shared" si="359"/>
        <v>79.5</v>
      </c>
      <c r="K3269" s="3">
        <f t="shared" si="360"/>
        <v>84.000000000000014</v>
      </c>
      <c r="L3269" s="3">
        <f t="shared" si="361"/>
        <v>49.5</v>
      </c>
      <c r="M3269" s="3">
        <f t="shared" si="362"/>
        <v>117</v>
      </c>
      <c r="N3269" s="3">
        <f t="shared" si="363"/>
        <v>112.5</v>
      </c>
    </row>
    <row r="3270" spans="1:14" x14ac:dyDescent="0.35">
      <c r="A3270" s="2">
        <v>72141</v>
      </c>
      <c r="B3270" t="s">
        <v>8</v>
      </c>
      <c r="C3270">
        <v>971753</v>
      </c>
      <c r="D3270" t="s">
        <v>3134</v>
      </c>
      <c r="E3270">
        <v>983</v>
      </c>
      <c r="F3270" s="1">
        <v>43466</v>
      </c>
      <c r="G3270" s="3">
        <v>229.5</v>
      </c>
      <c r="H3270" s="3">
        <f t="shared" si="357"/>
        <v>87.210000000000008</v>
      </c>
      <c r="I3270" s="3">
        <f t="shared" si="358"/>
        <v>36.6282</v>
      </c>
      <c r="J3270" s="3">
        <f t="shared" si="359"/>
        <v>121.63500000000001</v>
      </c>
      <c r="K3270" s="3">
        <f t="shared" si="360"/>
        <v>128.52000000000001</v>
      </c>
      <c r="L3270" s="3">
        <f t="shared" si="361"/>
        <v>75.734999999999999</v>
      </c>
      <c r="M3270" s="3">
        <f t="shared" si="362"/>
        <v>179.01000000000002</v>
      </c>
      <c r="N3270" s="3">
        <f t="shared" si="363"/>
        <v>172.125</v>
      </c>
    </row>
    <row r="3271" spans="1:14" x14ac:dyDescent="0.35">
      <c r="A3271" s="2">
        <v>72146</v>
      </c>
      <c r="B3271" t="s">
        <v>8</v>
      </c>
      <c r="C3271">
        <v>971756</v>
      </c>
      <c r="D3271" t="s">
        <v>3135</v>
      </c>
      <c r="E3271">
        <v>983</v>
      </c>
      <c r="F3271" s="1">
        <v>43466</v>
      </c>
      <c r="G3271" s="3">
        <v>229.5</v>
      </c>
      <c r="H3271" s="3">
        <f t="shared" si="357"/>
        <v>87.210000000000008</v>
      </c>
      <c r="I3271" s="3">
        <f t="shared" si="358"/>
        <v>36.6282</v>
      </c>
      <c r="J3271" s="3">
        <f t="shared" si="359"/>
        <v>121.63500000000001</v>
      </c>
      <c r="K3271" s="3">
        <f t="shared" si="360"/>
        <v>128.52000000000001</v>
      </c>
      <c r="L3271" s="3">
        <f t="shared" si="361"/>
        <v>75.734999999999999</v>
      </c>
      <c r="M3271" s="3">
        <f t="shared" si="362"/>
        <v>179.01000000000002</v>
      </c>
      <c r="N3271" s="3">
        <f t="shared" si="363"/>
        <v>172.125</v>
      </c>
    </row>
    <row r="3272" spans="1:14" x14ac:dyDescent="0.35">
      <c r="A3272" s="2">
        <v>72148</v>
      </c>
      <c r="B3272" t="s">
        <v>8</v>
      </c>
      <c r="C3272">
        <v>971759</v>
      </c>
      <c r="D3272" t="s">
        <v>3136</v>
      </c>
      <c r="E3272">
        <v>983</v>
      </c>
      <c r="F3272" s="1">
        <v>43466</v>
      </c>
      <c r="G3272" s="3">
        <v>213.25</v>
      </c>
      <c r="H3272" s="3">
        <f t="shared" si="357"/>
        <v>81.034999999999997</v>
      </c>
      <c r="I3272" s="3">
        <f t="shared" si="358"/>
        <v>34.034700000000001</v>
      </c>
      <c r="J3272" s="3">
        <f t="shared" si="359"/>
        <v>113.02250000000001</v>
      </c>
      <c r="K3272" s="3">
        <f t="shared" si="360"/>
        <v>119.42000000000002</v>
      </c>
      <c r="L3272" s="3">
        <f t="shared" si="361"/>
        <v>70.372500000000002</v>
      </c>
      <c r="M3272" s="3">
        <f t="shared" si="362"/>
        <v>166.33500000000001</v>
      </c>
      <c r="N3272" s="3">
        <f t="shared" si="363"/>
        <v>159.9375</v>
      </c>
    </row>
    <row r="3273" spans="1:14" x14ac:dyDescent="0.35">
      <c r="A3273" s="2">
        <v>72149</v>
      </c>
      <c r="B3273" t="s">
        <v>8</v>
      </c>
      <c r="C3273">
        <v>971762</v>
      </c>
      <c r="D3273" t="s">
        <v>3139</v>
      </c>
      <c r="E3273">
        <v>983</v>
      </c>
      <c r="F3273" s="1">
        <v>43466</v>
      </c>
      <c r="G3273" s="3">
        <v>174</v>
      </c>
      <c r="H3273" s="3">
        <f t="shared" si="357"/>
        <v>66.12</v>
      </c>
      <c r="I3273" s="3">
        <f t="shared" si="358"/>
        <v>27.770400000000002</v>
      </c>
      <c r="J3273" s="3">
        <f t="shared" si="359"/>
        <v>92.22</v>
      </c>
      <c r="K3273" s="3">
        <f t="shared" si="360"/>
        <v>97.440000000000012</v>
      </c>
      <c r="L3273" s="3">
        <f t="shared" si="361"/>
        <v>57.42</v>
      </c>
      <c r="M3273" s="3">
        <f t="shared" si="362"/>
        <v>135.72</v>
      </c>
      <c r="N3273" s="3">
        <f t="shared" si="363"/>
        <v>130.5</v>
      </c>
    </row>
    <row r="3274" spans="1:14" x14ac:dyDescent="0.35">
      <c r="A3274" s="2">
        <v>72156</v>
      </c>
      <c r="B3274" t="s">
        <v>8</v>
      </c>
      <c r="C3274">
        <v>971765</v>
      </c>
      <c r="D3274" t="s">
        <v>3142</v>
      </c>
      <c r="E3274">
        <v>983</v>
      </c>
      <c r="F3274" s="1">
        <v>43466</v>
      </c>
      <c r="G3274" s="3">
        <v>210</v>
      </c>
      <c r="H3274" s="3">
        <f t="shared" si="357"/>
        <v>79.8</v>
      </c>
      <c r="I3274" s="3">
        <f t="shared" si="358"/>
        <v>33.515999999999998</v>
      </c>
      <c r="J3274" s="3">
        <f t="shared" si="359"/>
        <v>111.30000000000001</v>
      </c>
      <c r="K3274" s="3">
        <f t="shared" si="360"/>
        <v>117.60000000000001</v>
      </c>
      <c r="L3274" s="3">
        <f t="shared" si="361"/>
        <v>69.3</v>
      </c>
      <c r="M3274" s="3">
        <f t="shared" si="362"/>
        <v>163.80000000000001</v>
      </c>
      <c r="N3274" s="3">
        <f t="shared" si="363"/>
        <v>157.5</v>
      </c>
    </row>
    <row r="3275" spans="1:14" x14ac:dyDescent="0.35">
      <c r="A3275" s="2">
        <v>72158</v>
      </c>
      <c r="B3275" t="s">
        <v>8</v>
      </c>
      <c r="C3275">
        <v>971768</v>
      </c>
      <c r="D3275" t="s">
        <v>3144</v>
      </c>
      <c r="E3275">
        <v>983</v>
      </c>
      <c r="F3275" s="1">
        <v>43466</v>
      </c>
      <c r="G3275" s="3">
        <v>241.5</v>
      </c>
      <c r="H3275" s="3">
        <f t="shared" si="357"/>
        <v>91.77</v>
      </c>
      <c r="I3275" s="3">
        <f t="shared" si="358"/>
        <v>38.543399999999998</v>
      </c>
      <c r="J3275" s="3">
        <f t="shared" si="359"/>
        <v>127.995</v>
      </c>
      <c r="K3275" s="3">
        <f t="shared" si="360"/>
        <v>135.24</v>
      </c>
      <c r="L3275" s="3">
        <f t="shared" si="361"/>
        <v>79.695000000000007</v>
      </c>
      <c r="M3275" s="3">
        <f t="shared" si="362"/>
        <v>188.37</v>
      </c>
      <c r="N3275" s="3">
        <f t="shared" si="363"/>
        <v>181.125</v>
      </c>
    </row>
    <row r="3276" spans="1:14" x14ac:dyDescent="0.35">
      <c r="A3276" s="2">
        <v>72170</v>
      </c>
      <c r="B3276" t="s">
        <v>8</v>
      </c>
      <c r="C3276">
        <v>971771</v>
      </c>
      <c r="D3276" t="s">
        <v>4219</v>
      </c>
      <c r="E3276">
        <v>983</v>
      </c>
      <c r="F3276" s="1">
        <v>43466</v>
      </c>
      <c r="G3276" s="3">
        <v>25</v>
      </c>
      <c r="H3276" s="3">
        <f t="shared" si="357"/>
        <v>9.5</v>
      </c>
      <c r="I3276" s="3">
        <f t="shared" si="358"/>
        <v>3.9899999999999998</v>
      </c>
      <c r="J3276" s="3">
        <f t="shared" si="359"/>
        <v>13.25</v>
      </c>
      <c r="K3276" s="3">
        <f t="shared" si="360"/>
        <v>14.000000000000002</v>
      </c>
      <c r="L3276" s="3">
        <f t="shared" si="361"/>
        <v>8.25</v>
      </c>
      <c r="M3276" s="3">
        <f t="shared" si="362"/>
        <v>19.5</v>
      </c>
      <c r="N3276" s="3">
        <f t="shared" si="363"/>
        <v>18.75</v>
      </c>
    </row>
    <row r="3277" spans="1:14" x14ac:dyDescent="0.35">
      <c r="A3277" s="2">
        <v>72191</v>
      </c>
      <c r="B3277" t="s">
        <v>8</v>
      </c>
      <c r="C3277">
        <v>971774</v>
      </c>
      <c r="D3277" t="s">
        <v>4220</v>
      </c>
      <c r="E3277">
        <v>983</v>
      </c>
      <c r="F3277" s="1">
        <v>43466</v>
      </c>
      <c r="G3277" s="3">
        <v>268.75</v>
      </c>
      <c r="H3277" s="3">
        <f t="shared" si="357"/>
        <v>102.125</v>
      </c>
      <c r="I3277" s="3">
        <f t="shared" si="358"/>
        <v>42.892499999999998</v>
      </c>
      <c r="J3277" s="3">
        <f t="shared" si="359"/>
        <v>142.4375</v>
      </c>
      <c r="K3277" s="3">
        <f t="shared" si="360"/>
        <v>150.50000000000003</v>
      </c>
      <c r="L3277" s="3">
        <f t="shared" si="361"/>
        <v>88.6875</v>
      </c>
      <c r="M3277" s="3">
        <f t="shared" si="362"/>
        <v>209.625</v>
      </c>
      <c r="N3277" s="3">
        <f t="shared" si="363"/>
        <v>201.5625</v>
      </c>
    </row>
    <row r="3278" spans="1:14" x14ac:dyDescent="0.35">
      <c r="A3278" s="2">
        <v>72192</v>
      </c>
      <c r="B3278" t="s">
        <v>8</v>
      </c>
      <c r="C3278">
        <v>971777</v>
      </c>
      <c r="D3278" t="s">
        <v>2948</v>
      </c>
      <c r="E3278">
        <v>983</v>
      </c>
      <c r="F3278" s="1">
        <v>43466</v>
      </c>
      <c r="G3278" s="3">
        <v>156.25</v>
      </c>
      <c r="H3278" s="3">
        <f t="shared" si="357"/>
        <v>59.375</v>
      </c>
      <c r="I3278" s="3">
        <f t="shared" si="358"/>
        <v>24.9375</v>
      </c>
      <c r="J3278" s="3">
        <f t="shared" si="359"/>
        <v>82.8125</v>
      </c>
      <c r="K3278" s="3">
        <f t="shared" si="360"/>
        <v>87.500000000000014</v>
      </c>
      <c r="L3278" s="3">
        <f t="shared" si="361"/>
        <v>51.5625</v>
      </c>
      <c r="M3278" s="3">
        <f t="shared" si="362"/>
        <v>121.875</v>
      </c>
      <c r="N3278" s="3">
        <f t="shared" si="363"/>
        <v>117.1875</v>
      </c>
    </row>
    <row r="3279" spans="1:14" x14ac:dyDescent="0.35">
      <c r="A3279" s="2">
        <v>72193</v>
      </c>
      <c r="B3279" t="s">
        <v>8</v>
      </c>
      <c r="C3279">
        <v>971780</v>
      </c>
      <c r="D3279" t="s">
        <v>2949</v>
      </c>
      <c r="E3279">
        <v>983</v>
      </c>
      <c r="F3279" s="1">
        <v>43466</v>
      </c>
      <c r="G3279" s="3">
        <v>165.5</v>
      </c>
      <c r="H3279" s="3">
        <f t="shared" si="357"/>
        <v>62.89</v>
      </c>
      <c r="I3279" s="3">
        <f t="shared" si="358"/>
        <v>26.413799999999998</v>
      </c>
      <c r="J3279" s="3">
        <f t="shared" si="359"/>
        <v>87.715000000000003</v>
      </c>
      <c r="K3279" s="3">
        <f t="shared" si="360"/>
        <v>92.68</v>
      </c>
      <c r="L3279" s="3">
        <f t="shared" si="361"/>
        <v>54.615000000000002</v>
      </c>
      <c r="M3279" s="3">
        <f t="shared" si="362"/>
        <v>129.09</v>
      </c>
      <c r="N3279" s="3">
        <f t="shared" si="363"/>
        <v>124.125</v>
      </c>
    </row>
    <row r="3280" spans="1:14" x14ac:dyDescent="0.35">
      <c r="A3280" s="2">
        <v>72194</v>
      </c>
      <c r="B3280" t="s">
        <v>8</v>
      </c>
      <c r="C3280">
        <v>971783</v>
      </c>
      <c r="D3280" t="s">
        <v>2950</v>
      </c>
      <c r="E3280">
        <v>983</v>
      </c>
      <c r="F3280" s="1">
        <v>43466</v>
      </c>
      <c r="G3280" s="3">
        <v>173.5</v>
      </c>
      <c r="H3280" s="3">
        <f t="shared" si="357"/>
        <v>65.930000000000007</v>
      </c>
      <c r="I3280" s="3">
        <f t="shared" si="358"/>
        <v>27.690600000000003</v>
      </c>
      <c r="J3280" s="3">
        <f t="shared" si="359"/>
        <v>91.954999999999998</v>
      </c>
      <c r="K3280" s="3">
        <f t="shared" si="360"/>
        <v>97.160000000000011</v>
      </c>
      <c r="L3280" s="3">
        <f t="shared" si="361"/>
        <v>57.255000000000003</v>
      </c>
      <c r="M3280" s="3">
        <f t="shared" si="362"/>
        <v>135.33000000000001</v>
      </c>
      <c r="N3280" s="3">
        <f t="shared" si="363"/>
        <v>130.125</v>
      </c>
    </row>
    <row r="3281" spans="1:14" x14ac:dyDescent="0.35">
      <c r="A3281" s="2">
        <v>72195</v>
      </c>
      <c r="B3281" t="s">
        <v>8</v>
      </c>
      <c r="C3281">
        <v>971786</v>
      </c>
      <c r="D3281" t="s">
        <v>3281</v>
      </c>
      <c r="E3281">
        <v>983</v>
      </c>
      <c r="F3281" s="1">
        <v>43466</v>
      </c>
      <c r="G3281" s="3">
        <v>110.25</v>
      </c>
      <c r="H3281" s="3">
        <f t="shared" si="357"/>
        <v>41.895000000000003</v>
      </c>
      <c r="I3281" s="3">
        <f t="shared" si="358"/>
        <v>17.5959</v>
      </c>
      <c r="J3281" s="3">
        <f t="shared" si="359"/>
        <v>58.432500000000005</v>
      </c>
      <c r="K3281" s="3">
        <f t="shared" si="360"/>
        <v>61.740000000000009</v>
      </c>
      <c r="L3281" s="3">
        <f t="shared" si="361"/>
        <v>36.3825</v>
      </c>
      <c r="M3281" s="3">
        <f t="shared" si="362"/>
        <v>85.995000000000005</v>
      </c>
      <c r="N3281" s="3">
        <f t="shared" si="363"/>
        <v>82.6875</v>
      </c>
    </row>
    <row r="3282" spans="1:14" x14ac:dyDescent="0.35">
      <c r="A3282" s="2">
        <v>72200</v>
      </c>
      <c r="B3282" t="s">
        <v>8</v>
      </c>
      <c r="C3282">
        <v>971789</v>
      </c>
      <c r="D3282" t="s">
        <v>2842</v>
      </c>
      <c r="E3282">
        <v>983</v>
      </c>
      <c r="F3282" s="1">
        <v>43466</v>
      </c>
      <c r="G3282" s="3">
        <v>129.25</v>
      </c>
      <c r="H3282" s="3">
        <f t="shared" si="357"/>
        <v>49.115000000000002</v>
      </c>
      <c r="I3282" s="3">
        <f t="shared" si="358"/>
        <v>20.628299999999999</v>
      </c>
      <c r="J3282" s="3">
        <f t="shared" si="359"/>
        <v>68.502499999999998</v>
      </c>
      <c r="K3282" s="3">
        <f t="shared" si="360"/>
        <v>72.38000000000001</v>
      </c>
      <c r="L3282" s="3">
        <f t="shared" si="361"/>
        <v>42.652500000000003</v>
      </c>
      <c r="M3282" s="3">
        <f t="shared" si="362"/>
        <v>100.815</v>
      </c>
      <c r="N3282" s="3">
        <f t="shared" si="363"/>
        <v>96.9375</v>
      </c>
    </row>
    <row r="3283" spans="1:14" x14ac:dyDescent="0.35">
      <c r="A3283" s="2">
        <v>72202</v>
      </c>
      <c r="B3283" t="s">
        <v>8</v>
      </c>
      <c r="C3283">
        <v>971792</v>
      </c>
      <c r="D3283" t="s">
        <v>2622</v>
      </c>
      <c r="E3283">
        <v>983</v>
      </c>
      <c r="F3283" s="1">
        <v>43466</v>
      </c>
      <c r="G3283" s="3">
        <v>26.25</v>
      </c>
      <c r="H3283" s="3">
        <f t="shared" si="357"/>
        <v>9.9749999999999996</v>
      </c>
      <c r="I3283" s="3">
        <f t="shared" si="358"/>
        <v>4.1894999999999998</v>
      </c>
      <c r="J3283" s="3">
        <f t="shared" si="359"/>
        <v>13.912500000000001</v>
      </c>
      <c r="K3283" s="3">
        <f t="shared" si="360"/>
        <v>14.700000000000001</v>
      </c>
      <c r="L3283" s="3">
        <f t="shared" si="361"/>
        <v>8.6624999999999996</v>
      </c>
      <c r="M3283" s="3">
        <f t="shared" si="362"/>
        <v>20.475000000000001</v>
      </c>
      <c r="N3283" s="3">
        <f t="shared" si="363"/>
        <v>19.6875</v>
      </c>
    </row>
    <row r="3284" spans="1:14" x14ac:dyDescent="0.35">
      <c r="A3284" s="2">
        <v>72220</v>
      </c>
      <c r="B3284" t="s">
        <v>8</v>
      </c>
      <c r="C3284">
        <v>971795</v>
      </c>
      <c r="D3284" t="s">
        <v>4221</v>
      </c>
      <c r="E3284">
        <v>983</v>
      </c>
      <c r="F3284" s="1">
        <v>43466</v>
      </c>
      <c r="G3284" s="3">
        <v>25</v>
      </c>
      <c r="H3284" s="3">
        <f t="shared" si="357"/>
        <v>9.5</v>
      </c>
      <c r="I3284" s="3">
        <f t="shared" si="358"/>
        <v>3.9899999999999998</v>
      </c>
      <c r="J3284" s="3">
        <f t="shared" si="359"/>
        <v>13.25</v>
      </c>
      <c r="K3284" s="3">
        <f t="shared" si="360"/>
        <v>14.000000000000002</v>
      </c>
      <c r="L3284" s="3">
        <f t="shared" si="361"/>
        <v>8.25</v>
      </c>
      <c r="M3284" s="3">
        <f t="shared" si="362"/>
        <v>19.5</v>
      </c>
      <c r="N3284" s="3">
        <f t="shared" si="363"/>
        <v>18.75</v>
      </c>
    </row>
    <row r="3285" spans="1:14" x14ac:dyDescent="0.35">
      <c r="A3285" s="2">
        <v>73000</v>
      </c>
      <c r="B3285" t="s">
        <v>8</v>
      </c>
      <c r="C3285">
        <v>971798</v>
      </c>
      <c r="D3285" t="s">
        <v>4222</v>
      </c>
      <c r="E3285">
        <v>983</v>
      </c>
      <c r="F3285" s="1">
        <v>43466</v>
      </c>
      <c r="G3285" s="3">
        <v>111.25</v>
      </c>
      <c r="H3285" s="3">
        <f t="shared" si="357"/>
        <v>42.274999999999999</v>
      </c>
      <c r="I3285" s="3">
        <f t="shared" si="358"/>
        <v>17.755499999999998</v>
      </c>
      <c r="J3285" s="3">
        <f t="shared" si="359"/>
        <v>58.962500000000006</v>
      </c>
      <c r="K3285" s="3">
        <f t="shared" si="360"/>
        <v>62.300000000000004</v>
      </c>
      <c r="L3285" s="3">
        <f t="shared" si="361"/>
        <v>36.712499999999999</v>
      </c>
      <c r="M3285" s="3">
        <f t="shared" si="362"/>
        <v>86.775000000000006</v>
      </c>
      <c r="N3285" s="3">
        <f t="shared" si="363"/>
        <v>83.4375</v>
      </c>
    </row>
    <row r="3286" spans="1:14" x14ac:dyDescent="0.35">
      <c r="A3286" s="2">
        <v>73010</v>
      </c>
      <c r="B3286" t="s">
        <v>8</v>
      </c>
      <c r="C3286">
        <v>971801</v>
      </c>
      <c r="D3286" t="s">
        <v>4223</v>
      </c>
      <c r="E3286">
        <v>983</v>
      </c>
      <c r="F3286" s="1">
        <v>43466</v>
      </c>
      <c r="G3286" s="3">
        <v>25</v>
      </c>
      <c r="H3286" s="3">
        <f t="shared" si="357"/>
        <v>9.5</v>
      </c>
      <c r="I3286" s="3">
        <f t="shared" si="358"/>
        <v>3.9899999999999998</v>
      </c>
      <c r="J3286" s="3">
        <f t="shared" si="359"/>
        <v>13.25</v>
      </c>
      <c r="K3286" s="3">
        <f t="shared" si="360"/>
        <v>14.000000000000002</v>
      </c>
      <c r="L3286" s="3">
        <f t="shared" si="361"/>
        <v>8.25</v>
      </c>
      <c r="M3286" s="3">
        <f t="shared" si="362"/>
        <v>19.5</v>
      </c>
      <c r="N3286" s="3">
        <f t="shared" si="363"/>
        <v>18.75</v>
      </c>
    </row>
    <row r="3287" spans="1:14" x14ac:dyDescent="0.35">
      <c r="A3287" s="2">
        <v>73050</v>
      </c>
      <c r="B3287" t="s">
        <v>8</v>
      </c>
      <c r="C3287">
        <v>971804</v>
      </c>
      <c r="D3287" t="s">
        <v>4224</v>
      </c>
      <c r="E3287">
        <v>983</v>
      </c>
      <c r="F3287" s="1">
        <v>43466</v>
      </c>
      <c r="G3287" s="3">
        <v>30.5</v>
      </c>
      <c r="H3287" s="3">
        <f t="shared" si="357"/>
        <v>11.59</v>
      </c>
      <c r="I3287" s="3">
        <f t="shared" si="358"/>
        <v>4.8677999999999999</v>
      </c>
      <c r="J3287" s="3">
        <f t="shared" si="359"/>
        <v>16.164999999999999</v>
      </c>
      <c r="K3287" s="3">
        <f t="shared" si="360"/>
        <v>17.080000000000002</v>
      </c>
      <c r="L3287" s="3">
        <f t="shared" si="361"/>
        <v>10.065000000000001</v>
      </c>
      <c r="M3287" s="3">
        <f t="shared" si="362"/>
        <v>23.79</v>
      </c>
      <c r="N3287" s="3">
        <f t="shared" si="363"/>
        <v>22.875</v>
      </c>
    </row>
    <row r="3288" spans="1:14" x14ac:dyDescent="0.35">
      <c r="A3288" s="2">
        <v>73060</v>
      </c>
      <c r="B3288" t="s">
        <v>8</v>
      </c>
      <c r="C3288">
        <v>971807</v>
      </c>
      <c r="D3288" t="s">
        <v>4225</v>
      </c>
      <c r="E3288">
        <v>983</v>
      </c>
      <c r="F3288" s="1">
        <v>43466</v>
      </c>
      <c r="G3288" s="3">
        <v>25</v>
      </c>
      <c r="H3288" s="3">
        <f t="shared" si="357"/>
        <v>9.5</v>
      </c>
      <c r="I3288" s="3">
        <f t="shared" si="358"/>
        <v>3.9899999999999998</v>
      </c>
      <c r="J3288" s="3">
        <f t="shared" si="359"/>
        <v>13.25</v>
      </c>
      <c r="K3288" s="3">
        <f t="shared" si="360"/>
        <v>14.000000000000002</v>
      </c>
      <c r="L3288" s="3">
        <f t="shared" si="361"/>
        <v>8.25</v>
      </c>
      <c r="M3288" s="3">
        <f t="shared" si="362"/>
        <v>19.5</v>
      </c>
      <c r="N3288" s="3">
        <f t="shared" si="363"/>
        <v>18.75</v>
      </c>
    </row>
    <row r="3289" spans="1:14" x14ac:dyDescent="0.35">
      <c r="A3289" s="2">
        <v>73070</v>
      </c>
      <c r="B3289" t="s">
        <v>8</v>
      </c>
      <c r="C3289">
        <v>971810</v>
      </c>
      <c r="D3289" t="s">
        <v>4226</v>
      </c>
      <c r="E3289">
        <v>983</v>
      </c>
      <c r="F3289" s="1">
        <v>43466</v>
      </c>
      <c r="G3289" s="3">
        <v>130.5</v>
      </c>
      <c r="H3289" s="3">
        <f t="shared" si="357"/>
        <v>49.59</v>
      </c>
      <c r="I3289" s="3">
        <f t="shared" si="358"/>
        <v>20.8278</v>
      </c>
      <c r="J3289" s="3">
        <f t="shared" si="359"/>
        <v>69.165000000000006</v>
      </c>
      <c r="K3289" s="3">
        <f t="shared" si="360"/>
        <v>73.080000000000013</v>
      </c>
      <c r="L3289" s="3">
        <f t="shared" si="361"/>
        <v>43.065000000000005</v>
      </c>
      <c r="M3289" s="3">
        <f t="shared" si="362"/>
        <v>101.79</v>
      </c>
      <c r="N3289" s="3">
        <f t="shared" si="363"/>
        <v>97.875</v>
      </c>
    </row>
    <row r="3290" spans="1:14" x14ac:dyDescent="0.35">
      <c r="A3290" s="2">
        <v>73080</v>
      </c>
      <c r="B3290" t="s">
        <v>8</v>
      </c>
      <c r="C3290">
        <v>971813</v>
      </c>
      <c r="D3290" t="s">
        <v>4227</v>
      </c>
      <c r="E3290">
        <v>983</v>
      </c>
      <c r="F3290" s="1">
        <v>43466</v>
      </c>
      <c r="G3290" s="3">
        <v>157.5</v>
      </c>
      <c r="H3290" s="3">
        <f t="shared" si="357"/>
        <v>59.85</v>
      </c>
      <c r="I3290" s="3">
        <f t="shared" si="358"/>
        <v>25.137</v>
      </c>
      <c r="J3290" s="3">
        <f t="shared" si="359"/>
        <v>83.475000000000009</v>
      </c>
      <c r="K3290" s="3">
        <f t="shared" si="360"/>
        <v>88.2</v>
      </c>
      <c r="L3290" s="3">
        <f t="shared" si="361"/>
        <v>51.975000000000001</v>
      </c>
      <c r="M3290" s="3">
        <f t="shared" si="362"/>
        <v>122.85000000000001</v>
      </c>
      <c r="N3290" s="3">
        <f t="shared" si="363"/>
        <v>118.125</v>
      </c>
    </row>
    <row r="3291" spans="1:14" x14ac:dyDescent="0.35">
      <c r="A3291" s="2">
        <v>73090</v>
      </c>
      <c r="B3291" t="s">
        <v>8</v>
      </c>
      <c r="C3291">
        <v>971816</v>
      </c>
      <c r="D3291" t="s">
        <v>4228</v>
      </c>
      <c r="E3291">
        <v>983</v>
      </c>
      <c r="F3291" s="1">
        <v>43466</v>
      </c>
      <c r="G3291" s="3">
        <v>63</v>
      </c>
      <c r="H3291" s="3">
        <f t="shared" si="357"/>
        <v>23.94</v>
      </c>
      <c r="I3291" s="3">
        <f t="shared" si="358"/>
        <v>10.0548</v>
      </c>
      <c r="J3291" s="3">
        <f t="shared" si="359"/>
        <v>33.39</v>
      </c>
      <c r="K3291" s="3">
        <f t="shared" si="360"/>
        <v>35.28</v>
      </c>
      <c r="L3291" s="3">
        <f t="shared" si="361"/>
        <v>20.790000000000003</v>
      </c>
      <c r="M3291" s="3">
        <f t="shared" si="362"/>
        <v>49.14</v>
      </c>
      <c r="N3291" s="3">
        <f t="shared" si="363"/>
        <v>47.25</v>
      </c>
    </row>
    <row r="3292" spans="1:14" x14ac:dyDescent="0.35">
      <c r="A3292" s="2">
        <v>73092</v>
      </c>
      <c r="B3292" t="s">
        <v>8</v>
      </c>
      <c r="C3292">
        <v>971819</v>
      </c>
      <c r="D3292" t="s">
        <v>4229</v>
      </c>
      <c r="E3292">
        <v>983</v>
      </c>
      <c r="F3292" s="1">
        <v>43466</v>
      </c>
      <c r="G3292" s="3">
        <v>35.75</v>
      </c>
      <c r="H3292" s="3">
        <f t="shared" si="357"/>
        <v>13.585000000000001</v>
      </c>
      <c r="I3292" s="3">
        <f t="shared" si="358"/>
        <v>5.7057000000000002</v>
      </c>
      <c r="J3292" s="3">
        <f t="shared" si="359"/>
        <v>18.947500000000002</v>
      </c>
      <c r="K3292" s="3">
        <f t="shared" si="360"/>
        <v>20.020000000000003</v>
      </c>
      <c r="L3292" s="3">
        <f t="shared" si="361"/>
        <v>11.797500000000001</v>
      </c>
      <c r="M3292" s="3">
        <f t="shared" si="362"/>
        <v>27.885000000000002</v>
      </c>
      <c r="N3292" s="3">
        <f t="shared" si="363"/>
        <v>26.8125</v>
      </c>
    </row>
    <row r="3293" spans="1:14" x14ac:dyDescent="0.35">
      <c r="A3293" s="2">
        <v>73110</v>
      </c>
      <c r="B3293" t="s">
        <v>8</v>
      </c>
      <c r="C3293">
        <v>971822</v>
      </c>
      <c r="D3293" t="s">
        <v>4230</v>
      </c>
      <c r="E3293">
        <v>983</v>
      </c>
      <c r="F3293" s="1">
        <v>43466</v>
      </c>
      <c r="G3293" s="3">
        <v>63</v>
      </c>
      <c r="H3293" s="3">
        <f t="shared" si="357"/>
        <v>23.94</v>
      </c>
      <c r="I3293" s="3">
        <f t="shared" si="358"/>
        <v>10.0548</v>
      </c>
      <c r="J3293" s="3">
        <f t="shared" si="359"/>
        <v>33.39</v>
      </c>
      <c r="K3293" s="3">
        <f t="shared" si="360"/>
        <v>35.28</v>
      </c>
      <c r="L3293" s="3">
        <f t="shared" si="361"/>
        <v>20.790000000000003</v>
      </c>
      <c r="M3293" s="3">
        <f t="shared" si="362"/>
        <v>49.14</v>
      </c>
      <c r="N3293" s="3">
        <f t="shared" si="363"/>
        <v>47.25</v>
      </c>
    </row>
    <row r="3294" spans="1:14" x14ac:dyDescent="0.35">
      <c r="A3294" s="2">
        <v>73130</v>
      </c>
      <c r="B3294" t="s">
        <v>8</v>
      </c>
      <c r="C3294">
        <v>971825</v>
      </c>
      <c r="D3294" t="s">
        <v>4231</v>
      </c>
      <c r="E3294">
        <v>983</v>
      </c>
      <c r="F3294" s="1">
        <v>43466</v>
      </c>
      <c r="G3294" s="3">
        <v>63</v>
      </c>
      <c r="H3294" s="3">
        <f t="shared" si="357"/>
        <v>23.94</v>
      </c>
      <c r="I3294" s="3">
        <f t="shared" si="358"/>
        <v>10.0548</v>
      </c>
      <c r="J3294" s="3">
        <f t="shared" si="359"/>
        <v>33.39</v>
      </c>
      <c r="K3294" s="3">
        <f t="shared" si="360"/>
        <v>35.28</v>
      </c>
      <c r="L3294" s="3">
        <f t="shared" si="361"/>
        <v>20.790000000000003</v>
      </c>
      <c r="M3294" s="3">
        <f t="shared" si="362"/>
        <v>49.14</v>
      </c>
      <c r="N3294" s="3">
        <f t="shared" si="363"/>
        <v>47.25</v>
      </c>
    </row>
    <row r="3295" spans="1:14" x14ac:dyDescent="0.35">
      <c r="A3295" s="2">
        <v>73200</v>
      </c>
      <c r="B3295" t="s">
        <v>8</v>
      </c>
      <c r="C3295">
        <v>971828</v>
      </c>
      <c r="D3295" t="s">
        <v>4232</v>
      </c>
      <c r="E3295">
        <v>983</v>
      </c>
      <c r="F3295" s="1">
        <v>43466</v>
      </c>
      <c r="G3295" s="3">
        <v>111.5</v>
      </c>
      <c r="H3295" s="3">
        <f t="shared" si="357"/>
        <v>42.37</v>
      </c>
      <c r="I3295" s="3">
        <f t="shared" si="358"/>
        <v>17.795399999999997</v>
      </c>
      <c r="J3295" s="3">
        <f t="shared" si="359"/>
        <v>59.095000000000006</v>
      </c>
      <c r="K3295" s="3">
        <f t="shared" si="360"/>
        <v>62.440000000000005</v>
      </c>
      <c r="L3295" s="3">
        <f t="shared" si="361"/>
        <v>36.795000000000002</v>
      </c>
      <c r="M3295" s="3">
        <f t="shared" si="362"/>
        <v>86.97</v>
      </c>
      <c r="N3295" s="3">
        <f t="shared" si="363"/>
        <v>83.625</v>
      </c>
    </row>
    <row r="3296" spans="1:14" x14ac:dyDescent="0.35">
      <c r="A3296" s="2">
        <v>73201</v>
      </c>
      <c r="B3296" t="s">
        <v>8</v>
      </c>
      <c r="C3296">
        <v>971831</v>
      </c>
      <c r="D3296" t="s">
        <v>4233</v>
      </c>
      <c r="E3296">
        <v>983</v>
      </c>
      <c r="F3296" s="1">
        <v>43466</v>
      </c>
      <c r="G3296" s="3">
        <v>92.25</v>
      </c>
      <c r="H3296" s="3">
        <f t="shared" si="357"/>
        <v>35.055</v>
      </c>
      <c r="I3296" s="3">
        <f t="shared" si="358"/>
        <v>14.723099999999999</v>
      </c>
      <c r="J3296" s="3">
        <f t="shared" si="359"/>
        <v>48.892500000000005</v>
      </c>
      <c r="K3296" s="3">
        <f t="shared" si="360"/>
        <v>51.660000000000004</v>
      </c>
      <c r="L3296" s="3">
        <f t="shared" si="361"/>
        <v>30.442500000000003</v>
      </c>
      <c r="M3296" s="3">
        <f t="shared" si="362"/>
        <v>71.954999999999998</v>
      </c>
      <c r="N3296" s="3">
        <f t="shared" si="363"/>
        <v>69.1875</v>
      </c>
    </row>
    <row r="3297" spans="1:14" x14ac:dyDescent="0.35">
      <c r="A3297" s="2">
        <v>73202</v>
      </c>
      <c r="B3297" t="s">
        <v>8</v>
      </c>
      <c r="C3297">
        <v>971834</v>
      </c>
      <c r="D3297" t="s">
        <v>4234</v>
      </c>
      <c r="E3297">
        <v>983</v>
      </c>
      <c r="F3297" s="1">
        <v>43466</v>
      </c>
      <c r="G3297" s="3">
        <v>126</v>
      </c>
      <c r="H3297" s="3">
        <f t="shared" si="357"/>
        <v>47.88</v>
      </c>
      <c r="I3297" s="3">
        <f t="shared" si="358"/>
        <v>20.1096</v>
      </c>
      <c r="J3297" s="3">
        <f t="shared" si="359"/>
        <v>66.78</v>
      </c>
      <c r="K3297" s="3">
        <f t="shared" si="360"/>
        <v>70.56</v>
      </c>
      <c r="L3297" s="3">
        <f t="shared" si="361"/>
        <v>41.580000000000005</v>
      </c>
      <c r="M3297" s="3">
        <f t="shared" si="362"/>
        <v>98.28</v>
      </c>
      <c r="N3297" s="3">
        <f t="shared" si="363"/>
        <v>94.5</v>
      </c>
    </row>
    <row r="3298" spans="1:14" x14ac:dyDescent="0.35">
      <c r="A3298" s="2">
        <v>73218</v>
      </c>
      <c r="B3298" t="s">
        <v>8</v>
      </c>
      <c r="C3298">
        <v>971837</v>
      </c>
      <c r="D3298" t="s">
        <v>4235</v>
      </c>
      <c r="E3298">
        <v>983</v>
      </c>
      <c r="F3298" s="1">
        <v>43466</v>
      </c>
      <c r="G3298" s="3">
        <v>141.75</v>
      </c>
      <c r="H3298" s="3">
        <f t="shared" si="357"/>
        <v>53.865000000000002</v>
      </c>
      <c r="I3298" s="3">
        <f t="shared" si="358"/>
        <v>22.6233</v>
      </c>
      <c r="J3298" s="3">
        <f t="shared" si="359"/>
        <v>75.127499999999998</v>
      </c>
      <c r="K3298" s="3">
        <f t="shared" si="360"/>
        <v>79.38000000000001</v>
      </c>
      <c r="L3298" s="3">
        <f t="shared" si="361"/>
        <v>46.777500000000003</v>
      </c>
      <c r="M3298" s="3">
        <f t="shared" si="362"/>
        <v>110.565</v>
      </c>
      <c r="N3298" s="3">
        <f t="shared" si="363"/>
        <v>106.3125</v>
      </c>
    </row>
    <row r="3299" spans="1:14" x14ac:dyDescent="0.35">
      <c r="A3299" s="2">
        <v>73221</v>
      </c>
      <c r="B3299" t="s">
        <v>8</v>
      </c>
      <c r="C3299">
        <v>971840</v>
      </c>
      <c r="D3299" t="s">
        <v>4236</v>
      </c>
      <c r="E3299">
        <v>983</v>
      </c>
      <c r="F3299" s="1">
        <v>43466</v>
      </c>
      <c r="G3299" s="3">
        <v>131.25</v>
      </c>
      <c r="H3299" s="3">
        <f t="shared" si="357"/>
        <v>49.875</v>
      </c>
      <c r="I3299" s="3">
        <f t="shared" si="358"/>
        <v>20.947499999999998</v>
      </c>
      <c r="J3299" s="3">
        <f t="shared" si="359"/>
        <v>69.5625</v>
      </c>
      <c r="K3299" s="3">
        <f t="shared" si="360"/>
        <v>73.5</v>
      </c>
      <c r="L3299" s="3">
        <f t="shared" si="361"/>
        <v>43.3125</v>
      </c>
      <c r="M3299" s="3">
        <f t="shared" si="362"/>
        <v>102.375</v>
      </c>
      <c r="N3299" s="3">
        <f t="shared" si="363"/>
        <v>98.4375</v>
      </c>
    </row>
    <row r="3300" spans="1:14" x14ac:dyDescent="0.35">
      <c r="A3300" s="2">
        <v>73222</v>
      </c>
      <c r="B3300" t="s">
        <v>8</v>
      </c>
      <c r="C3300">
        <v>971843</v>
      </c>
      <c r="D3300" t="s">
        <v>4237</v>
      </c>
      <c r="E3300">
        <v>983</v>
      </c>
      <c r="F3300" s="1">
        <v>43466</v>
      </c>
      <c r="G3300" s="3">
        <v>173.25</v>
      </c>
      <c r="H3300" s="3">
        <f t="shared" si="357"/>
        <v>65.834999999999994</v>
      </c>
      <c r="I3300" s="3">
        <f t="shared" si="358"/>
        <v>27.650699999999997</v>
      </c>
      <c r="J3300" s="3">
        <f t="shared" si="359"/>
        <v>91.822500000000005</v>
      </c>
      <c r="K3300" s="3">
        <f t="shared" si="360"/>
        <v>97.02000000000001</v>
      </c>
      <c r="L3300" s="3">
        <f t="shared" si="361"/>
        <v>57.172499999999999</v>
      </c>
      <c r="M3300" s="3">
        <f t="shared" si="362"/>
        <v>135.13499999999999</v>
      </c>
      <c r="N3300" s="3">
        <f t="shared" si="363"/>
        <v>129.9375</v>
      </c>
    </row>
    <row r="3301" spans="1:14" x14ac:dyDescent="0.35">
      <c r="A3301" s="2">
        <v>73501</v>
      </c>
      <c r="B3301" t="s">
        <v>8</v>
      </c>
      <c r="C3301">
        <v>971846</v>
      </c>
      <c r="D3301" t="s">
        <v>2702</v>
      </c>
      <c r="E3301">
        <v>983</v>
      </c>
      <c r="F3301" s="1">
        <v>43466</v>
      </c>
      <c r="G3301" s="3">
        <v>25</v>
      </c>
      <c r="H3301" s="3">
        <f t="shared" si="357"/>
        <v>9.5</v>
      </c>
      <c r="I3301" s="3">
        <f t="shared" si="358"/>
        <v>3.9899999999999998</v>
      </c>
      <c r="J3301" s="3">
        <f t="shared" si="359"/>
        <v>13.25</v>
      </c>
      <c r="K3301" s="3">
        <f t="shared" si="360"/>
        <v>14.000000000000002</v>
      </c>
      <c r="L3301" s="3">
        <f t="shared" si="361"/>
        <v>8.25</v>
      </c>
      <c r="M3301" s="3">
        <f t="shared" si="362"/>
        <v>19.5</v>
      </c>
      <c r="N3301" s="3">
        <f t="shared" si="363"/>
        <v>18.75</v>
      </c>
    </row>
    <row r="3302" spans="1:14" x14ac:dyDescent="0.35">
      <c r="A3302" s="2">
        <v>73502</v>
      </c>
      <c r="B3302" t="s">
        <v>8</v>
      </c>
      <c r="C3302">
        <v>971849</v>
      </c>
      <c r="D3302" t="s">
        <v>4238</v>
      </c>
      <c r="E3302">
        <v>983</v>
      </c>
      <c r="F3302" s="1">
        <v>43466</v>
      </c>
      <c r="G3302" s="3">
        <v>25</v>
      </c>
      <c r="H3302" s="3">
        <f t="shared" si="357"/>
        <v>9.5</v>
      </c>
      <c r="I3302" s="3">
        <f t="shared" si="358"/>
        <v>3.9899999999999998</v>
      </c>
      <c r="J3302" s="3">
        <f t="shared" si="359"/>
        <v>13.25</v>
      </c>
      <c r="K3302" s="3">
        <f t="shared" si="360"/>
        <v>14.000000000000002</v>
      </c>
      <c r="L3302" s="3">
        <f t="shared" si="361"/>
        <v>8.25</v>
      </c>
      <c r="M3302" s="3">
        <f t="shared" si="362"/>
        <v>19.5</v>
      </c>
      <c r="N3302" s="3">
        <f t="shared" si="363"/>
        <v>18.75</v>
      </c>
    </row>
    <row r="3303" spans="1:14" x14ac:dyDescent="0.35">
      <c r="A3303" s="2">
        <v>73503</v>
      </c>
      <c r="B3303" t="s">
        <v>8</v>
      </c>
      <c r="C3303">
        <v>971852</v>
      </c>
      <c r="D3303" t="s">
        <v>2714</v>
      </c>
      <c r="E3303">
        <v>983</v>
      </c>
      <c r="F3303" s="1">
        <v>43466</v>
      </c>
      <c r="G3303" s="3">
        <v>29.5</v>
      </c>
      <c r="H3303" s="3">
        <f t="shared" si="357"/>
        <v>11.21</v>
      </c>
      <c r="I3303" s="3">
        <f t="shared" si="358"/>
        <v>4.7082000000000006</v>
      </c>
      <c r="J3303" s="3">
        <f t="shared" si="359"/>
        <v>15.635000000000002</v>
      </c>
      <c r="K3303" s="3">
        <f t="shared" si="360"/>
        <v>16.520000000000003</v>
      </c>
      <c r="L3303" s="3">
        <f t="shared" si="361"/>
        <v>9.7350000000000012</v>
      </c>
      <c r="M3303" s="3">
        <f t="shared" si="362"/>
        <v>23.01</v>
      </c>
      <c r="N3303" s="3">
        <f t="shared" si="363"/>
        <v>22.125</v>
      </c>
    </row>
    <row r="3304" spans="1:14" x14ac:dyDescent="0.35">
      <c r="A3304" s="2">
        <v>73552</v>
      </c>
      <c r="B3304" t="s">
        <v>8</v>
      </c>
      <c r="C3304">
        <v>971855</v>
      </c>
      <c r="D3304" t="s">
        <v>4239</v>
      </c>
      <c r="E3304">
        <v>983</v>
      </c>
      <c r="F3304" s="1">
        <v>43466</v>
      </c>
      <c r="G3304" s="3">
        <v>25</v>
      </c>
      <c r="H3304" s="3">
        <f t="shared" si="357"/>
        <v>9.5</v>
      </c>
      <c r="I3304" s="3">
        <f t="shared" si="358"/>
        <v>3.9899999999999998</v>
      </c>
      <c r="J3304" s="3">
        <f t="shared" si="359"/>
        <v>13.25</v>
      </c>
      <c r="K3304" s="3">
        <f t="shared" si="360"/>
        <v>14.000000000000002</v>
      </c>
      <c r="L3304" s="3">
        <f t="shared" si="361"/>
        <v>8.25</v>
      </c>
      <c r="M3304" s="3">
        <f t="shared" si="362"/>
        <v>19.5</v>
      </c>
      <c r="N3304" s="3">
        <f t="shared" si="363"/>
        <v>18.75</v>
      </c>
    </row>
    <row r="3305" spans="1:14" x14ac:dyDescent="0.35">
      <c r="A3305" s="2">
        <v>73560</v>
      </c>
      <c r="B3305" t="s">
        <v>8</v>
      </c>
      <c r="C3305">
        <v>971858</v>
      </c>
      <c r="D3305" t="s">
        <v>4240</v>
      </c>
      <c r="E3305">
        <v>983</v>
      </c>
      <c r="F3305" s="1">
        <v>43466</v>
      </c>
      <c r="G3305" s="3">
        <v>26.5</v>
      </c>
      <c r="H3305" s="3">
        <f t="shared" si="357"/>
        <v>10.07</v>
      </c>
      <c r="I3305" s="3">
        <f t="shared" si="358"/>
        <v>4.2294</v>
      </c>
      <c r="J3305" s="3">
        <f t="shared" si="359"/>
        <v>14.045</v>
      </c>
      <c r="K3305" s="3">
        <f t="shared" si="360"/>
        <v>14.840000000000002</v>
      </c>
      <c r="L3305" s="3">
        <f t="shared" si="361"/>
        <v>8.745000000000001</v>
      </c>
      <c r="M3305" s="3">
        <f t="shared" si="362"/>
        <v>20.67</v>
      </c>
      <c r="N3305" s="3">
        <f t="shared" si="363"/>
        <v>19.875</v>
      </c>
    </row>
    <row r="3306" spans="1:14" x14ac:dyDescent="0.35">
      <c r="A3306" s="2">
        <v>73562</v>
      </c>
      <c r="B3306" t="s">
        <v>8</v>
      </c>
      <c r="C3306">
        <v>971861</v>
      </c>
      <c r="D3306" t="s">
        <v>4241</v>
      </c>
      <c r="E3306">
        <v>983</v>
      </c>
      <c r="F3306" s="1">
        <v>43466</v>
      </c>
      <c r="G3306" s="3">
        <v>165.25</v>
      </c>
      <c r="H3306" s="3">
        <f t="shared" si="357"/>
        <v>62.795000000000002</v>
      </c>
      <c r="I3306" s="3">
        <f t="shared" si="358"/>
        <v>26.373899999999999</v>
      </c>
      <c r="J3306" s="3">
        <f t="shared" si="359"/>
        <v>87.58250000000001</v>
      </c>
      <c r="K3306" s="3">
        <f t="shared" si="360"/>
        <v>92.54</v>
      </c>
      <c r="L3306" s="3">
        <f t="shared" si="361"/>
        <v>54.532500000000006</v>
      </c>
      <c r="M3306" s="3">
        <f t="shared" si="362"/>
        <v>128.89500000000001</v>
      </c>
      <c r="N3306" s="3">
        <f t="shared" si="363"/>
        <v>123.9375</v>
      </c>
    </row>
    <row r="3307" spans="1:14" x14ac:dyDescent="0.35">
      <c r="A3307" s="2">
        <v>73564</v>
      </c>
      <c r="B3307" t="s">
        <v>8</v>
      </c>
      <c r="C3307">
        <v>971864</v>
      </c>
      <c r="D3307" t="s">
        <v>4242</v>
      </c>
      <c r="E3307">
        <v>983</v>
      </c>
      <c r="F3307" s="1">
        <v>43466</v>
      </c>
      <c r="G3307" s="3">
        <v>33.5</v>
      </c>
      <c r="H3307" s="3">
        <f t="shared" si="357"/>
        <v>12.73</v>
      </c>
      <c r="I3307" s="3">
        <f t="shared" si="358"/>
        <v>5.3465999999999996</v>
      </c>
      <c r="J3307" s="3">
        <f t="shared" si="359"/>
        <v>17.755000000000003</v>
      </c>
      <c r="K3307" s="3">
        <f t="shared" si="360"/>
        <v>18.760000000000002</v>
      </c>
      <c r="L3307" s="3">
        <f t="shared" si="361"/>
        <v>11.055</v>
      </c>
      <c r="M3307" s="3">
        <f t="shared" si="362"/>
        <v>26.130000000000003</v>
      </c>
      <c r="N3307" s="3">
        <f t="shared" si="363"/>
        <v>25.125</v>
      </c>
    </row>
    <row r="3308" spans="1:14" x14ac:dyDescent="0.35">
      <c r="A3308" s="2">
        <v>73590</v>
      </c>
      <c r="B3308" t="s">
        <v>8</v>
      </c>
      <c r="C3308">
        <v>971867</v>
      </c>
      <c r="D3308" t="s">
        <v>4243</v>
      </c>
      <c r="E3308">
        <v>983</v>
      </c>
      <c r="F3308" s="1">
        <v>43466</v>
      </c>
      <c r="G3308" s="3">
        <v>78.75</v>
      </c>
      <c r="H3308" s="3">
        <f t="shared" si="357"/>
        <v>29.925000000000001</v>
      </c>
      <c r="I3308" s="3">
        <f t="shared" si="358"/>
        <v>12.5685</v>
      </c>
      <c r="J3308" s="3">
        <f t="shared" si="359"/>
        <v>41.737500000000004</v>
      </c>
      <c r="K3308" s="3">
        <f t="shared" si="360"/>
        <v>44.1</v>
      </c>
      <c r="L3308" s="3">
        <f t="shared" si="361"/>
        <v>25.987500000000001</v>
      </c>
      <c r="M3308" s="3">
        <f t="shared" si="362"/>
        <v>61.425000000000004</v>
      </c>
      <c r="N3308" s="3">
        <f t="shared" si="363"/>
        <v>59.0625</v>
      </c>
    </row>
    <row r="3309" spans="1:14" x14ac:dyDescent="0.35">
      <c r="A3309" s="2">
        <v>73592</v>
      </c>
      <c r="B3309" t="s">
        <v>8</v>
      </c>
      <c r="C3309">
        <v>971870</v>
      </c>
      <c r="D3309" t="s">
        <v>4244</v>
      </c>
      <c r="E3309">
        <v>983</v>
      </c>
      <c r="F3309" s="1">
        <v>43466</v>
      </c>
      <c r="G3309" s="3">
        <v>24</v>
      </c>
      <c r="H3309" s="3">
        <f t="shared" si="357"/>
        <v>9.120000000000001</v>
      </c>
      <c r="I3309" s="3">
        <f t="shared" si="358"/>
        <v>3.8304000000000005</v>
      </c>
      <c r="J3309" s="3">
        <f t="shared" si="359"/>
        <v>12.72</v>
      </c>
      <c r="K3309" s="3">
        <f t="shared" si="360"/>
        <v>13.440000000000001</v>
      </c>
      <c r="L3309" s="3">
        <f t="shared" si="361"/>
        <v>7.92</v>
      </c>
      <c r="M3309" s="3">
        <f t="shared" si="362"/>
        <v>18.72</v>
      </c>
      <c r="N3309" s="3">
        <f t="shared" si="363"/>
        <v>18</v>
      </c>
    </row>
    <row r="3310" spans="1:14" x14ac:dyDescent="0.35">
      <c r="A3310" s="2">
        <v>73610</v>
      </c>
      <c r="B3310" t="s">
        <v>8</v>
      </c>
      <c r="C3310">
        <v>971873</v>
      </c>
      <c r="D3310" t="s">
        <v>4245</v>
      </c>
      <c r="E3310">
        <v>983</v>
      </c>
      <c r="F3310" s="1">
        <v>43466</v>
      </c>
      <c r="G3310" s="3">
        <v>26.25</v>
      </c>
      <c r="H3310" s="3">
        <f t="shared" si="357"/>
        <v>9.9749999999999996</v>
      </c>
      <c r="I3310" s="3">
        <f t="shared" si="358"/>
        <v>4.1894999999999998</v>
      </c>
      <c r="J3310" s="3">
        <f t="shared" si="359"/>
        <v>13.912500000000001</v>
      </c>
      <c r="K3310" s="3">
        <f t="shared" si="360"/>
        <v>14.700000000000001</v>
      </c>
      <c r="L3310" s="3">
        <f t="shared" si="361"/>
        <v>8.6624999999999996</v>
      </c>
      <c r="M3310" s="3">
        <f t="shared" si="362"/>
        <v>20.475000000000001</v>
      </c>
      <c r="N3310" s="3">
        <f t="shared" si="363"/>
        <v>19.6875</v>
      </c>
    </row>
    <row r="3311" spans="1:14" x14ac:dyDescent="0.35">
      <c r="A3311" s="2">
        <v>73630</v>
      </c>
      <c r="B3311" t="s">
        <v>8</v>
      </c>
      <c r="C3311">
        <v>971876</v>
      </c>
      <c r="D3311" t="s">
        <v>4246</v>
      </c>
      <c r="E3311">
        <v>983</v>
      </c>
      <c r="F3311" s="1">
        <v>43466</v>
      </c>
      <c r="G3311" s="3">
        <v>26.25</v>
      </c>
      <c r="H3311" s="3">
        <f t="shared" si="357"/>
        <v>9.9749999999999996</v>
      </c>
      <c r="I3311" s="3">
        <f t="shared" si="358"/>
        <v>4.1894999999999998</v>
      </c>
      <c r="J3311" s="3">
        <f t="shared" si="359"/>
        <v>13.912500000000001</v>
      </c>
      <c r="K3311" s="3">
        <f t="shared" si="360"/>
        <v>14.700000000000001</v>
      </c>
      <c r="L3311" s="3">
        <f t="shared" si="361"/>
        <v>8.6624999999999996</v>
      </c>
      <c r="M3311" s="3">
        <f t="shared" si="362"/>
        <v>20.475000000000001</v>
      </c>
      <c r="N3311" s="3">
        <f t="shared" si="363"/>
        <v>19.6875</v>
      </c>
    </row>
    <row r="3312" spans="1:14" x14ac:dyDescent="0.35">
      <c r="A3312" s="2">
        <v>73650</v>
      </c>
      <c r="B3312" t="s">
        <v>8</v>
      </c>
      <c r="C3312">
        <v>971879</v>
      </c>
      <c r="D3312" t="s">
        <v>4247</v>
      </c>
      <c r="E3312">
        <v>983</v>
      </c>
      <c r="F3312" s="1">
        <v>43466</v>
      </c>
      <c r="G3312" s="3">
        <v>24</v>
      </c>
      <c r="H3312" s="3">
        <f t="shared" si="357"/>
        <v>9.120000000000001</v>
      </c>
      <c r="I3312" s="3">
        <f t="shared" si="358"/>
        <v>3.8304000000000005</v>
      </c>
      <c r="J3312" s="3">
        <f t="shared" si="359"/>
        <v>12.72</v>
      </c>
      <c r="K3312" s="3">
        <f t="shared" si="360"/>
        <v>13.440000000000001</v>
      </c>
      <c r="L3312" s="3">
        <f t="shared" si="361"/>
        <v>7.92</v>
      </c>
      <c r="M3312" s="3">
        <f t="shared" si="362"/>
        <v>18.72</v>
      </c>
      <c r="N3312" s="3">
        <f t="shared" si="363"/>
        <v>18</v>
      </c>
    </row>
    <row r="3313" spans="1:14" x14ac:dyDescent="0.35">
      <c r="A3313" s="2">
        <v>73700</v>
      </c>
      <c r="B3313" t="s">
        <v>8</v>
      </c>
      <c r="C3313">
        <v>971882</v>
      </c>
      <c r="D3313" t="s">
        <v>4248</v>
      </c>
      <c r="E3313">
        <v>983</v>
      </c>
      <c r="F3313" s="1">
        <v>43466</v>
      </c>
      <c r="G3313" s="3">
        <v>156.25</v>
      </c>
      <c r="H3313" s="3">
        <f t="shared" si="357"/>
        <v>59.375</v>
      </c>
      <c r="I3313" s="3">
        <f t="shared" si="358"/>
        <v>24.9375</v>
      </c>
      <c r="J3313" s="3">
        <f t="shared" si="359"/>
        <v>82.8125</v>
      </c>
      <c r="K3313" s="3">
        <f t="shared" si="360"/>
        <v>87.500000000000014</v>
      </c>
      <c r="L3313" s="3">
        <f t="shared" si="361"/>
        <v>51.5625</v>
      </c>
      <c r="M3313" s="3">
        <f t="shared" si="362"/>
        <v>121.875</v>
      </c>
      <c r="N3313" s="3">
        <f t="shared" si="363"/>
        <v>117.1875</v>
      </c>
    </row>
    <row r="3314" spans="1:14" x14ac:dyDescent="0.35">
      <c r="A3314" s="2">
        <v>73701</v>
      </c>
      <c r="B3314" t="s">
        <v>8</v>
      </c>
      <c r="C3314">
        <v>971885</v>
      </c>
      <c r="D3314" t="s">
        <v>4249</v>
      </c>
      <c r="E3314">
        <v>983</v>
      </c>
      <c r="F3314" s="1">
        <v>43466</v>
      </c>
      <c r="G3314" s="3">
        <v>150</v>
      </c>
      <c r="H3314" s="3">
        <f t="shared" si="357"/>
        <v>57</v>
      </c>
      <c r="I3314" s="3">
        <f t="shared" si="358"/>
        <v>23.939999999999998</v>
      </c>
      <c r="J3314" s="3">
        <f t="shared" si="359"/>
        <v>79.5</v>
      </c>
      <c r="K3314" s="3">
        <f t="shared" si="360"/>
        <v>84.000000000000014</v>
      </c>
      <c r="L3314" s="3">
        <f t="shared" si="361"/>
        <v>49.5</v>
      </c>
      <c r="M3314" s="3">
        <f t="shared" si="362"/>
        <v>117</v>
      </c>
      <c r="N3314" s="3">
        <f t="shared" si="363"/>
        <v>112.5</v>
      </c>
    </row>
    <row r="3315" spans="1:14" x14ac:dyDescent="0.35">
      <c r="A3315" s="2">
        <v>73702</v>
      </c>
      <c r="B3315" t="s">
        <v>8</v>
      </c>
      <c r="C3315">
        <v>971888</v>
      </c>
      <c r="D3315" t="s">
        <v>4250</v>
      </c>
      <c r="E3315">
        <v>983</v>
      </c>
      <c r="F3315" s="1">
        <v>43466</v>
      </c>
      <c r="G3315" s="3">
        <v>92.25</v>
      </c>
      <c r="H3315" s="3">
        <f t="shared" si="357"/>
        <v>35.055</v>
      </c>
      <c r="I3315" s="3">
        <f t="shared" si="358"/>
        <v>14.723099999999999</v>
      </c>
      <c r="J3315" s="3">
        <f t="shared" si="359"/>
        <v>48.892500000000005</v>
      </c>
      <c r="K3315" s="3">
        <f t="shared" si="360"/>
        <v>51.660000000000004</v>
      </c>
      <c r="L3315" s="3">
        <f t="shared" si="361"/>
        <v>30.442500000000003</v>
      </c>
      <c r="M3315" s="3">
        <f t="shared" si="362"/>
        <v>71.954999999999998</v>
      </c>
      <c r="N3315" s="3">
        <f t="shared" si="363"/>
        <v>69.1875</v>
      </c>
    </row>
    <row r="3316" spans="1:14" x14ac:dyDescent="0.35">
      <c r="A3316" s="2">
        <v>73706</v>
      </c>
      <c r="B3316" t="s">
        <v>8</v>
      </c>
      <c r="C3316">
        <v>971891</v>
      </c>
      <c r="D3316" t="s">
        <v>4251</v>
      </c>
      <c r="E3316">
        <v>983</v>
      </c>
      <c r="F3316" s="1">
        <v>43466</v>
      </c>
      <c r="G3316" s="3">
        <v>199.5</v>
      </c>
      <c r="H3316" s="3">
        <f t="shared" si="357"/>
        <v>75.81</v>
      </c>
      <c r="I3316" s="3">
        <f t="shared" si="358"/>
        <v>31.840199999999999</v>
      </c>
      <c r="J3316" s="3">
        <f t="shared" si="359"/>
        <v>105.735</v>
      </c>
      <c r="K3316" s="3">
        <f t="shared" si="360"/>
        <v>111.72000000000001</v>
      </c>
      <c r="L3316" s="3">
        <f t="shared" si="361"/>
        <v>65.835000000000008</v>
      </c>
      <c r="M3316" s="3">
        <f t="shared" si="362"/>
        <v>155.61000000000001</v>
      </c>
      <c r="N3316" s="3">
        <f t="shared" si="363"/>
        <v>149.625</v>
      </c>
    </row>
    <row r="3317" spans="1:14" x14ac:dyDescent="0.35">
      <c r="A3317" s="2">
        <v>73718</v>
      </c>
      <c r="B3317" t="s">
        <v>8</v>
      </c>
      <c r="C3317">
        <v>971894</v>
      </c>
      <c r="D3317" t="s">
        <v>4252</v>
      </c>
      <c r="E3317">
        <v>983</v>
      </c>
      <c r="F3317" s="1">
        <v>43466</v>
      </c>
      <c r="G3317" s="3">
        <v>108.25</v>
      </c>
      <c r="H3317" s="3">
        <f t="shared" si="357"/>
        <v>41.134999999999998</v>
      </c>
      <c r="I3317" s="3">
        <f t="shared" si="358"/>
        <v>17.276699999999998</v>
      </c>
      <c r="J3317" s="3">
        <f t="shared" si="359"/>
        <v>57.372500000000002</v>
      </c>
      <c r="K3317" s="3">
        <f t="shared" si="360"/>
        <v>60.620000000000005</v>
      </c>
      <c r="L3317" s="3">
        <f t="shared" si="361"/>
        <v>35.722500000000004</v>
      </c>
      <c r="M3317" s="3">
        <f t="shared" si="362"/>
        <v>84.435000000000002</v>
      </c>
      <c r="N3317" s="3">
        <f t="shared" si="363"/>
        <v>81.1875</v>
      </c>
    </row>
    <row r="3318" spans="1:14" x14ac:dyDescent="0.35">
      <c r="A3318" s="2">
        <v>73720</v>
      </c>
      <c r="B3318" t="s">
        <v>8</v>
      </c>
      <c r="C3318">
        <v>971897</v>
      </c>
      <c r="D3318" t="s">
        <v>4253</v>
      </c>
      <c r="E3318">
        <v>983</v>
      </c>
      <c r="F3318" s="1">
        <v>43466</v>
      </c>
      <c r="G3318" s="3">
        <v>231</v>
      </c>
      <c r="H3318" s="3">
        <f t="shared" si="357"/>
        <v>87.78</v>
      </c>
      <c r="I3318" s="3">
        <f t="shared" si="358"/>
        <v>36.867599999999996</v>
      </c>
      <c r="J3318" s="3">
        <f t="shared" si="359"/>
        <v>122.43</v>
      </c>
      <c r="K3318" s="3">
        <f t="shared" si="360"/>
        <v>129.36000000000001</v>
      </c>
      <c r="L3318" s="3">
        <f t="shared" si="361"/>
        <v>76.23</v>
      </c>
      <c r="M3318" s="3">
        <f t="shared" si="362"/>
        <v>180.18</v>
      </c>
      <c r="N3318" s="3">
        <f t="shared" si="363"/>
        <v>173.25</v>
      </c>
    </row>
    <row r="3319" spans="1:14" x14ac:dyDescent="0.35">
      <c r="A3319" s="2">
        <v>73721</v>
      </c>
      <c r="B3319" t="s">
        <v>8</v>
      </c>
      <c r="C3319">
        <v>971900</v>
      </c>
      <c r="D3319" t="s">
        <v>4254</v>
      </c>
      <c r="E3319">
        <v>983</v>
      </c>
      <c r="F3319" s="1">
        <v>43466</v>
      </c>
      <c r="G3319" s="3">
        <v>190.5</v>
      </c>
      <c r="H3319" s="3">
        <f t="shared" si="357"/>
        <v>72.39</v>
      </c>
      <c r="I3319" s="3">
        <f t="shared" si="358"/>
        <v>30.4038</v>
      </c>
      <c r="J3319" s="3">
        <f t="shared" si="359"/>
        <v>100.965</v>
      </c>
      <c r="K3319" s="3">
        <f t="shared" si="360"/>
        <v>106.68</v>
      </c>
      <c r="L3319" s="3">
        <f t="shared" si="361"/>
        <v>62.865000000000002</v>
      </c>
      <c r="M3319" s="3">
        <f t="shared" si="362"/>
        <v>148.59</v>
      </c>
      <c r="N3319" s="3">
        <f t="shared" si="363"/>
        <v>142.875</v>
      </c>
    </row>
    <row r="3320" spans="1:14" x14ac:dyDescent="0.35">
      <c r="A3320" s="2">
        <v>73722</v>
      </c>
      <c r="B3320" t="s">
        <v>8</v>
      </c>
      <c r="C3320">
        <v>971903</v>
      </c>
      <c r="D3320" t="s">
        <v>4255</v>
      </c>
      <c r="E3320">
        <v>983</v>
      </c>
      <c r="F3320" s="1">
        <v>43466</v>
      </c>
      <c r="G3320" s="3">
        <v>168</v>
      </c>
      <c r="H3320" s="3">
        <f t="shared" si="357"/>
        <v>63.84</v>
      </c>
      <c r="I3320" s="3">
        <f t="shared" si="358"/>
        <v>26.812799999999999</v>
      </c>
      <c r="J3320" s="3">
        <f t="shared" si="359"/>
        <v>89.04</v>
      </c>
      <c r="K3320" s="3">
        <f t="shared" si="360"/>
        <v>94.080000000000013</v>
      </c>
      <c r="L3320" s="3">
        <f t="shared" si="361"/>
        <v>55.440000000000005</v>
      </c>
      <c r="M3320" s="3">
        <f t="shared" si="362"/>
        <v>131.04</v>
      </c>
      <c r="N3320" s="3">
        <f t="shared" si="363"/>
        <v>126</v>
      </c>
    </row>
    <row r="3321" spans="1:14" x14ac:dyDescent="0.35">
      <c r="A3321" s="2">
        <v>73723</v>
      </c>
      <c r="B3321" t="s">
        <v>8</v>
      </c>
      <c r="C3321">
        <v>971906</v>
      </c>
      <c r="D3321" t="s">
        <v>4256</v>
      </c>
      <c r="E3321">
        <v>983</v>
      </c>
      <c r="F3321" s="1">
        <v>43466</v>
      </c>
      <c r="G3321" s="3">
        <v>231</v>
      </c>
      <c r="H3321" s="3">
        <f t="shared" si="357"/>
        <v>87.78</v>
      </c>
      <c r="I3321" s="3">
        <f t="shared" si="358"/>
        <v>36.867599999999996</v>
      </c>
      <c r="J3321" s="3">
        <f t="shared" si="359"/>
        <v>122.43</v>
      </c>
      <c r="K3321" s="3">
        <f t="shared" si="360"/>
        <v>129.36000000000001</v>
      </c>
      <c r="L3321" s="3">
        <f t="shared" si="361"/>
        <v>76.23</v>
      </c>
      <c r="M3321" s="3">
        <f t="shared" si="362"/>
        <v>180.18</v>
      </c>
      <c r="N3321" s="3">
        <f t="shared" si="363"/>
        <v>173.25</v>
      </c>
    </row>
    <row r="3322" spans="1:14" x14ac:dyDescent="0.35">
      <c r="A3322" s="2">
        <v>74018</v>
      </c>
      <c r="B3322" t="s">
        <v>8</v>
      </c>
      <c r="C3322">
        <v>971909</v>
      </c>
      <c r="D3322" t="s">
        <v>2785</v>
      </c>
      <c r="E3322">
        <v>983</v>
      </c>
      <c r="F3322" s="1">
        <v>43466</v>
      </c>
      <c r="G3322" s="3">
        <v>77.25</v>
      </c>
      <c r="H3322" s="3">
        <f t="shared" si="357"/>
        <v>29.355</v>
      </c>
      <c r="I3322" s="3">
        <f t="shared" si="358"/>
        <v>12.3291</v>
      </c>
      <c r="J3322" s="3">
        <f t="shared" si="359"/>
        <v>40.942500000000003</v>
      </c>
      <c r="K3322" s="3">
        <f t="shared" si="360"/>
        <v>43.260000000000005</v>
      </c>
      <c r="L3322" s="3">
        <f t="shared" si="361"/>
        <v>25.4925</v>
      </c>
      <c r="M3322" s="3">
        <f t="shared" si="362"/>
        <v>60.255000000000003</v>
      </c>
      <c r="N3322" s="3">
        <f t="shared" si="363"/>
        <v>57.9375</v>
      </c>
    </row>
    <row r="3323" spans="1:14" x14ac:dyDescent="0.35">
      <c r="A3323" s="2">
        <v>74019</v>
      </c>
      <c r="B3323" t="s">
        <v>8</v>
      </c>
      <c r="C3323">
        <v>971912</v>
      </c>
      <c r="D3323" t="s">
        <v>4257</v>
      </c>
      <c r="E3323">
        <v>983</v>
      </c>
      <c r="F3323" s="1">
        <v>43466</v>
      </c>
      <c r="G3323" s="3">
        <v>38.25</v>
      </c>
      <c r="H3323" s="3">
        <f t="shared" si="357"/>
        <v>14.535</v>
      </c>
      <c r="I3323" s="3">
        <f t="shared" si="358"/>
        <v>6.1047000000000002</v>
      </c>
      <c r="J3323" s="3">
        <f t="shared" si="359"/>
        <v>20.272500000000001</v>
      </c>
      <c r="K3323" s="3">
        <f t="shared" si="360"/>
        <v>21.42</v>
      </c>
      <c r="L3323" s="3">
        <f t="shared" si="361"/>
        <v>12.6225</v>
      </c>
      <c r="M3323" s="3">
        <f t="shared" si="362"/>
        <v>29.835000000000001</v>
      </c>
      <c r="N3323" s="3">
        <f t="shared" si="363"/>
        <v>28.6875</v>
      </c>
    </row>
    <row r="3324" spans="1:14" x14ac:dyDescent="0.35">
      <c r="A3324" s="2">
        <v>74022</v>
      </c>
      <c r="B3324" t="s">
        <v>8</v>
      </c>
      <c r="C3324">
        <v>971915</v>
      </c>
      <c r="D3324" t="s">
        <v>4258</v>
      </c>
      <c r="E3324">
        <v>983</v>
      </c>
      <c r="F3324" s="1">
        <v>43466</v>
      </c>
      <c r="G3324" s="3">
        <v>77.25</v>
      </c>
      <c r="H3324" s="3">
        <f t="shared" si="357"/>
        <v>29.355</v>
      </c>
      <c r="I3324" s="3">
        <f t="shared" si="358"/>
        <v>12.3291</v>
      </c>
      <c r="J3324" s="3">
        <f t="shared" si="359"/>
        <v>40.942500000000003</v>
      </c>
      <c r="K3324" s="3">
        <f t="shared" si="360"/>
        <v>43.260000000000005</v>
      </c>
      <c r="L3324" s="3">
        <f t="shared" si="361"/>
        <v>25.4925</v>
      </c>
      <c r="M3324" s="3">
        <f t="shared" si="362"/>
        <v>60.255000000000003</v>
      </c>
      <c r="N3324" s="3">
        <f t="shared" si="363"/>
        <v>57.9375</v>
      </c>
    </row>
    <row r="3325" spans="1:14" x14ac:dyDescent="0.35">
      <c r="A3325" s="2">
        <v>74150</v>
      </c>
      <c r="B3325" t="s">
        <v>8</v>
      </c>
      <c r="C3325">
        <v>971918</v>
      </c>
      <c r="D3325" t="s">
        <v>2951</v>
      </c>
      <c r="E3325">
        <v>983</v>
      </c>
      <c r="F3325" s="1">
        <v>43466</v>
      </c>
      <c r="G3325" s="3">
        <v>169.5</v>
      </c>
      <c r="H3325" s="3">
        <f t="shared" si="357"/>
        <v>64.41</v>
      </c>
      <c r="I3325" s="3">
        <f t="shared" si="358"/>
        <v>27.052199999999999</v>
      </c>
      <c r="J3325" s="3">
        <f t="shared" si="359"/>
        <v>89.835000000000008</v>
      </c>
      <c r="K3325" s="3">
        <f t="shared" si="360"/>
        <v>94.920000000000016</v>
      </c>
      <c r="L3325" s="3">
        <f t="shared" si="361"/>
        <v>55.935000000000002</v>
      </c>
      <c r="M3325" s="3">
        <f t="shared" si="362"/>
        <v>132.21</v>
      </c>
      <c r="N3325" s="3">
        <f t="shared" si="363"/>
        <v>127.125</v>
      </c>
    </row>
    <row r="3326" spans="1:14" x14ac:dyDescent="0.35">
      <c r="A3326" s="2">
        <v>74160</v>
      </c>
      <c r="B3326" t="s">
        <v>8</v>
      </c>
      <c r="C3326">
        <v>971921</v>
      </c>
      <c r="D3326" t="s">
        <v>2952</v>
      </c>
      <c r="E3326">
        <v>983</v>
      </c>
      <c r="F3326" s="1">
        <v>43466</v>
      </c>
      <c r="G3326" s="3">
        <v>409.5</v>
      </c>
      <c r="H3326" s="3">
        <f t="shared" si="357"/>
        <v>155.61000000000001</v>
      </c>
      <c r="I3326" s="3">
        <f t="shared" si="358"/>
        <v>65.356200000000001</v>
      </c>
      <c r="J3326" s="3">
        <f t="shared" si="359"/>
        <v>217.03500000000003</v>
      </c>
      <c r="K3326" s="3">
        <f t="shared" si="360"/>
        <v>229.32000000000002</v>
      </c>
      <c r="L3326" s="3">
        <f t="shared" si="361"/>
        <v>135.13500000000002</v>
      </c>
      <c r="M3326" s="3">
        <f t="shared" si="362"/>
        <v>319.41000000000003</v>
      </c>
      <c r="N3326" s="3">
        <f t="shared" si="363"/>
        <v>307.125</v>
      </c>
    </row>
    <row r="3327" spans="1:14" x14ac:dyDescent="0.35">
      <c r="A3327" s="2">
        <v>74170</v>
      </c>
      <c r="B3327" t="s">
        <v>8</v>
      </c>
      <c r="C3327">
        <v>971924</v>
      </c>
      <c r="D3327" t="s">
        <v>2953</v>
      </c>
      <c r="E3327">
        <v>983</v>
      </c>
      <c r="F3327" s="1">
        <v>43466</v>
      </c>
      <c r="G3327" s="3">
        <v>200.5</v>
      </c>
      <c r="H3327" s="3">
        <f t="shared" si="357"/>
        <v>76.19</v>
      </c>
      <c r="I3327" s="3">
        <f t="shared" si="358"/>
        <v>31.999799999999997</v>
      </c>
      <c r="J3327" s="3">
        <f t="shared" si="359"/>
        <v>106.265</v>
      </c>
      <c r="K3327" s="3">
        <f t="shared" si="360"/>
        <v>112.28000000000002</v>
      </c>
      <c r="L3327" s="3">
        <f t="shared" si="361"/>
        <v>66.165000000000006</v>
      </c>
      <c r="M3327" s="3">
        <f t="shared" si="362"/>
        <v>156.39000000000001</v>
      </c>
      <c r="N3327" s="3">
        <f t="shared" si="363"/>
        <v>150.375</v>
      </c>
    </row>
    <row r="3328" spans="1:14" x14ac:dyDescent="0.35">
      <c r="A3328" s="2">
        <v>74175</v>
      </c>
      <c r="B3328" t="s">
        <v>8</v>
      </c>
      <c r="C3328">
        <v>971927</v>
      </c>
      <c r="D3328" t="s">
        <v>4259</v>
      </c>
      <c r="E3328">
        <v>983</v>
      </c>
      <c r="F3328" s="1">
        <v>43466</v>
      </c>
      <c r="G3328" s="3">
        <v>268.75</v>
      </c>
      <c r="H3328" s="3">
        <f t="shared" si="357"/>
        <v>102.125</v>
      </c>
      <c r="I3328" s="3">
        <f t="shared" si="358"/>
        <v>42.892499999999998</v>
      </c>
      <c r="J3328" s="3">
        <f t="shared" si="359"/>
        <v>142.4375</v>
      </c>
      <c r="K3328" s="3">
        <f t="shared" si="360"/>
        <v>150.50000000000003</v>
      </c>
      <c r="L3328" s="3">
        <f t="shared" si="361"/>
        <v>88.6875</v>
      </c>
      <c r="M3328" s="3">
        <f t="shared" si="362"/>
        <v>209.625</v>
      </c>
      <c r="N3328" s="3">
        <f t="shared" si="363"/>
        <v>201.5625</v>
      </c>
    </row>
    <row r="3329" spans="1:14" x14ac:dyDescent="0.35">
      <c r="A3329" s="2">
        <v>74176</v>
      </c>
      <c r="B3329" t="s">
        <v>8</v>
      </c>
      <c r="C3329">
        <v>971930</v>
      </c>
      <c r="D3329" t="s">
        <v>4260</v>
      </c>
      <c r="E3329">
        <v>983</v>
      </c>
      <c r="F3329" s="1">
        <v>43466</v>
      </c>
      <c r="G3329" s="3">
        <v>325.75</v>
      </c>
      <c r="H3329" s="3">
        <f t="shared" si="357"/>
        <v>123.785</v>
      </c>
      <c r="I3329" s="3">
        <f t="shared" si="358"/>
        <v>51.989699999999999</v>
      </c>
      <c r="J3329" s="3">
        <f t="shared" si="359"/>
        <v>172.64750000000001</v>
      </c>
      <c r="K3329" s="3">
        <f t="shared" si="360"/>
        <v>182.42000000000002</v>
      </c>
      <c r="L3329" s="3">
        <f t="shared" si="361"/>
        <v>107.4975</v>
      </c>
      <c r="M3329" s="3">
        <f t="shared" si="362"/>
        <v>254.08500000000001</v>
      </c>
      <c r="N3329" s="3">
        <f t="shared" si="363"/>
        <v>244.3125</v>
      </c>
    </row>
    <row r="3330" spans="1:14" x14ac:dyDescent="0.35">
      <c r="A3330" s="2">
        <v>74177</v>
      </c>
      <c r="B3330" t="s">
        <v>8</v>
      </c>
      <c r="C3330">
        <v>971933</v>
      </c>
      <c r="D3330" t="s">
        <v>4261</v>
      </c>
      <c r="E3330">
        <v>983</v>
      </c>
      <c r="F3330" s="1">
        <v>43466</v>
      </c>
      <c r="G3330" s="3">
        <v>575</v>
      </c>
      <c r="H3330" s="3">
        <f t="shared" si="357"/>
        <v>218.5</v>
      </c>
      <c r="I3330" s="3">
        <f t="shared" si="358"/>
        <v>91.77</v>
      </c>
      <c r="J3330" s="3">
        <f t="shared" si="359"/>
        <v>304.75</v>
      </c>
      <c r="K3330" s="3">
        <f t="shared" si="360"/>
        <v>322.00000000000006</v>
      </c>
      <c r="L3330" s="3">
        <f t="shared" si="361"/>
        <v>189.75</v>
      </c>
      <c r="M3330" s="3">
        <f t="shared" si="362"/>
        <v>448.5</v>
      </c>
      <c r="N3330" s="3">
        <f t="shared" si="363"/>
        <v>431.25</v>
      </c>
    </row>
    <row r="3331" spans="1:14" x14ac:dyDescent="0.35">
      <c r="A3331" s="2">
        <v>74178</v>
      </c>
      <c r="B3331" t="s">
        <v>8</v>
      </c>
      <c r="C3331">
        <v>971936</v>
      </c>
      <c r="D3331" t="s">
        <v>2958</v>
      </c>
      <c r="E3331">
        <v>983</v>
      </c>
      <c r="F3331" s="1">
        <v>43466</v>
      </c>
      <c r="G3331" s="3">
        <v>374</v>
      </c>
      <c r="H3331" s="3">
        <f t="shared" ref="H3331:H3394" si="364">+G3331*0.38</f>
        <v>142.12</v>
      </c>
      <c r="I3331" s="3">
        <f t="shared" ref="I3331:I3394" si="365">+H3331*0.42</f>
        <v>59.690399999999997</v>
      </c>
      <c r="J3331" s="3">
        <f t="shared" ref="J3331:J3394" si="366">+G3331*0.53</f>
        <v>198.22</v>
      </c>
      <c r="K3331" s="3">
        <f t="shared" ref="K3331:K3394" si="367">+G3331*0.56</f>
        <v>209.44000000000003</v>
      </c>
      <c r="L3331" s="3">
        <f t="shared" ref="L3331:L3394" si="368">+G3331*0.33</f>
        <v>123.42</v>
      </c>
      <c r="M3331" s="3">
        <f t="shared" ref="M3331:M3394" si="369">+G3331*0.78</f>
        <v>291.72000000000003</v>
      </c>
      <c r="N3331" s="3">
        <f t="shared" ref="N3331:N3394" si="370">+G3331*0.75</f>
        <v>280.5</v>
      </c>
    </row>
    <row r="3332" spans="1:14" x14ac:dyDescent="0.35">
      <c r="A3332" s="2">
        <v>74181</v>
      </c>
      <c r="B3332" t="s">
        <v>8</v>
      </c>
      <c r="C3332">
        <v>971939</v>
      </c>
      <c r="D3332" t="s">
        <v>3075</v>
      </c>
      <c r="E3332">
        <v>983</v>
      </c>
      <c r="F3332" s="1">
        <v>43466</v>
      </c>
      <c r="G3332" s="3">
        <v>157.5</v>
      </c>
      <c r="H3332" s="3">
        <f t="shared" si="364"/>
        <v>59.85</v>
      </c>
      <c r="I3332" s="3">
        <f t="shared" si="365"/>
        <v>25.137</v>
      </c>
      <c r="J3332" s="3">
        <f t="shared" si="366"/>
        <v>83.475000000000009</v>
      </c>
      <c r="K3332" s="3">
        <f t="shared" si="367"/>
        <v>88.2</v>
      </c>
      <c r="L3332" s="3">
        <f t="shared" si="368"/>
        <v>51.975000000000001</v>
      </c>
      <c r="M3332" s="3">
        <f t="shared" si="369"/>
        <v>122.85000000000001</v>
      </c>
      <c r="N3332" s="3">
        <f t="shared" si="370"/>
        <v>118.125</v>
      </c>
    </row>
    <row r="3333" spans="1:14" x14ac:dyDescent="0.35">
      <c r="A3333" s="2">
        <v>74183</v>
      </c>
      <c r="B3333" t="s">
        <v>8</v>
      </c>
      <c r="C3333">
        <v>971942</v>
      </c>
      <c r="D3333" t="s">
        <v>3176</v>
      </c>
      <c r="E3333">
        <v>983</v>
      </c>
      <c r="F3333" s="1">
        <v>43466</v>
      </c>
      <c r="G3333" s="3">
        <v>173.25</v>
      </c>
      <c r="H3333" s="3">
        <f t="shared" si="364"/>
        <v>65.834999999999994</v>
      </c>
      <c r="I3333" s="3">
        <f t="shared" si="365"/>
        <v>27.650699999999997</v>
      </c>
      <c r="J3333" s="3">
        <f t="shared" si="366"/>
        <v>91.822500000000005</v>
      </c>
      <c r="K3333" s="3">
        <f t="shared" si="367"/>
        <v>97.02000000000001</v>
      </c>
      <c r="L3333" s="3">
        <f t="shared" si="368"/>
        <v>57.172499999999999</v>
      </c>
      <c r="M3333" s="3">
        <f t="shared" si="369"/>
        <v>135.13499999999999</v>
      </c>
      <c r="N3333" s="3">
        <f t="shared" si="370"/>
        <v>129.9375</v>
      </c>
    </row>
    <row r="3334" spans="1:14" x14ac:dyDescent="0.35">
      <c r="A3334" s="2">
        <v>74185</v>
      </c>
      <c r="B3334" t="s">
        <v>8</v>
      </c>
      <c r="C3334">
        <v>971945</v>
      </c>
      <c r="D3334" t="s">
        <v>4262</v>
      </c>
      <c r="E3334">
        <v>983</v>
      </c>
      <c r="F3334" s="1">
        <v>43466</v>
      </c>
      <c r="G3334" s="3">
        <v>136.5</v>
      </c>
      <c r="H3334" s="3">
        <f t="shared" si="364"/>
        <v>51.87</v>
      </c>
      <c r="I3334" s="3">
        <f t="shared" si="365"/>
        <v>21.785399999999999</v>
      </c>
      <c r="J3334" s="3">
        <f t="shared" si="366"/>
        <v>72.344999999999999</v>
      </c>
      <c r="K3334" s="3">
        <f t="shared" si="367"/>
        <v>76.440000000000012</v>
      </c>
      <c r="L3334" s="3">
        <f t="shared" si="368"/>
        <v>45.045000000000002</v>
      </c>
      <c r="M3334" s="3">
        <f t="shared" si="369"/>
        <v>106.47</v>
      </c>
      <c r="N3334" s="3">
        <f t="shared" si="370"/>
        <v>102.375</v>
      </c>
    </row>
    <row r="3335" spans="1:14" x14ac:dyDescent="0.35">
      <c r="A3335" s="2">
        <v>74220</v>
      </c>
      <c r="B3335" t="s">
        <v>8</v>
      </c>
      <c r="C3335">
        <v>971948</v>
      </c>
      <c r="D3335" t="s">
        <v>2601</v>
      </c>
      <c r="E3335">
        <v>983</v>
      </c>
      <c r="F3335" s="1">
        <v>43466</v>
      </c>
      <c r="G3335" s="3">
        <v>66.25</v>
      </c>
      <c r="H3335" s="3">
        <f t="shared" si="364"/>
        <v>25.175000000000001</v>
      </c>
      <c r="I3335" s="3">
        <f t="shared" si="365"/>
        <v>10.573499999999999</v>
      </c>
      <c r="J3335" s="3">
        <f t="shared" si="366"/>
        <v>35.112500000000004</v>
      </c>
      <c r="K3335" s="3">
        <f t="shared" si="367"/>
        <v>37.1</v>
      </c>
      <c r="L3335" s="3">
        <f t="shared" si="368"/>
        <v>21.862500000000001</v>
      </c>
      <c r="M3335" s="3">
        <f t="shared" si="369"/>
        <v>51.675000000000004</v>
      </c>
      <c r="N3335" s="3">
        <f t="shared" si="370"/>
        <v>49.6875</v>
      </c>
    </row>
    <row r="3336" spans="1:14" x14ac:dyDescent="0.35">
      <c r="A3336" s="2">
        <v>74241</v>
      </c>
      <c r="B3336" t="s">
        <v>8</v>
      </c>
      <c r="C3336">
        <v>971951</v>
      </c>
      <c r="D3336" t="s">
        <v>4263</v>
      </c>
      <c r="E3336">
        <v>983</v>
      </c>
      <c r="F3336" s="1">
        <v>43466</v>
      </c>
      <c r="G3336" s="3">
        <v>98.25</v>
      </c>
      <c r="H3336" s="3">
        <f t="shared" si="364"/>
        <v>37.335000000000001</v>
      </c>
      <c r="I3336" s="3">
        <f t="shared" si="365"/>
        <v>15.6807</v>
      </c>
      <c r="J3336" s="3">
        <f t="shared" si="366"/>
        <v>52.072500000000005</v>
      </c>
      <c r="K3336" s="3">
        <f t="shared" si="367"/>
        <v>55.02</v>
      </c>
      <c r="L3336" s="3">
        <f t="shared" si="368"/>
        <v>32.422499999999999</v>
      </c>
      <c r="M3336" s="3">
        <f t="shared" si="369"/>
        <v>76.635000000000005</v>
      </c>
      <c r="N3336" s="3">
        <f t="shared" si="370"/>
        <v>73.6875</v>
      </c>
    </row>
    <row r="3337" spans="1:14" x14ac:dyDescent="0.35">
      <c r="A3337" s="2">
        <v>74245</v>
      </c>
      <c r="B3337" t="s">
        <v>8</v>
      </c>
      <c r="C3337">
        <v>971954</v>
      </c>
      <c r="D3337" t="s">
        <v>4264</v>
      </c>
      <c r="E3337">
        <v>983</v>
      </c>
      <c r="F3337" s="1">
        <v>43466</v>
      </c>
      <c r="G3337" s="3">
        <v>130.25</v>
      </c>
      <c r="H3337" s="3">
        <f t="shared" si="364"/>
        <v>49.494999999999997</v>
      </c>
      <c r="I3337" s="3">
        <f t="shared" si="365"/>
        <v>20.787899999999997</v>
      </c>
      <c r="J3337" s="3">
        <f t="shared" si="366"/>
        <v>69.032499999999999</v>
      </c>
      <c r="K3337" s="3">
        <f t="shared" si="367"/>
        <v>72.940000000000012</v>
      </c>
      <c r="L3337" s="3">
        <f t="shared" si="368"/>
        <v>42.982500000000002</v>
      </c>
      <c r="M3337" s="3">
        <f t="shared" si="369"/>
        <v>101.595</v>
      </c>
      <c r="N3337" s="3">
        <f t="shared" si="370"/>
        <v>97.6875</v>
      </c>
    </row>
    <row r="3338" spans="1:14" x14ac:dyDescent="0.35">
      <c r="A3338" s="2">
        <v>74250</v>
      </c>
      <c r="B3338" t="s">
        <v>8</v>
      </c>
      <c r="C3338">
        <v>971957</v>
      </c>
      <c r="D3338" t="s">
        <v>4265</v>
      </c>
      <c r="E3338">
        <v>983</v>
      </c>
      <c r="F3338" s="1">
        <v>43466</v>
      </c>
      <c r="G3338" s="3">
        <v>67.25</v>
      </c>
      <c r="H3338" s="3">
        <f t="shared" si="364"/>
        <v>25.555</v>
      </c>
      <c r="I3338" s="3">
        <f t="shared" si="365"/>
        <v>10.7331</v>
      </c>
      <c r="J3338" s="3">
        <f t="shared" si="366"/>
        <v>35.642499999999998</v>
      </c>
      <c r="K3338" s="3">
        <f t="shared" si="367"/>
        <v>37.660000000000004</v>
      </c>
      <c r="L3338" s="3">
        <f t="shared" si="368"/>
        <v>22.192500000000003</v>
      </c>
      <c r="M3338" s="3">
        <f t="shared" si="369"/>
        <v>52.454999999999998</v>
      </c>
      <c r="N3338" s="3">
        <f t="shared" si="370"/>
        <v>50.4375</v>
      </c>
    </row>
    <row r="3339" spans="1:14" x14ac:dyDescent="0.35">
      <c r="A3339" s="2">
        <v>74270</v>
      </c>
      <c r="B3339" t="s">
        <v>8</v>
      </c>
      <c r="C3339">
        <v>971960</v>
      </c>
      <c r="D3339" t="s">
        <v>2791</v>
      </c>
      <c r="E3339">
        <v>983</v>
      </c>
      <c r="F3339" s="1">
        <v>43466</v>
      </c>
      <c r="G3339" s="3">
        <v>98.25</v>
      </c>
      <c r="H3339" s="3">
        <f t="shared" si="364"/>
        <v>37.335000000000001</v>
      </c>
      <c r="I3339" s="3">
        <f t="shared" si="365"/>
        <v>15.6807</v>
      </c>
      <c r="J3339" s="3">
        <f t="shared" si="366"/>
        <v>52.072500000000005</v>
      </c>
      <c r="K3339" s="3">
        <f t="shared" si="367"/>
        <v>55.02</v>
      </c>
      <c r="L3339" s="3">
        <f t="shared" si="368"/>
        <v>32.422499999999999</v>
      </c>
      <c r="M3339" s="3">
        <f t="shared" si="369"/>
        <v>76.635000000000005</v>
      </c>
      <c r="N3339" s="3">
        <f t="shared" si="370"/>
        <v>73.6875</v>
      </c>
    </row>
    <row r="3340" spans="1:14" x14ac:dyDescent="0.35">
      <c r="A3340" s="2">
        <v>74280</v>
      </c>
      <c r="B3340" t="s">
        <v>8</v>
      </c>
      <c r="C3340">
        <v>971963</v>
      </c>
      <c r="D3340" t="s">
        <v>4266</v>
      </c>
      <c r="E3340">
        <v>983</v>
      </c>
      <c r="F3340" s="1">
        <v>43466</v>
      </c>
      <c r="G3340" s="3">
        <v>141.5</v>
      </c>
      <c r="H3340" s="3">
        <f t="shared" si="364"/>
        <v>53.77</v>
      </c>
      <c r="I3340" s="3">
        <f t="shared" si="365"/>
        <v>22.583400000000001</v>
      </c>
      <c r="J3340" s="3">
        <f t="shared" si="366"/>
        <v>74.995000000000005</v>
      </c>
      <c r="K3340" s="3">
        <f t="shared" si="367"/>
        <v>79.240000000000009</v>
      </c>
      <c r="L3340" s="3">
        <f t="shared" si="368"/>
        <v>46.695</v>
      </c>
      <c r="M3340" s="3">
        <f t="shared" si="369"/>
        <v>110.37</v>
      </c>
      <c r="N3340" s="3">
        <f t="shared" si="370"/>
        <v>106.125</v>
      </c>
    </row>
    <row r="3341" spans="1:14" x14ac:dyDescent="0.35">
      <c r="A3341" s="2">
        <v>74360</v>
      </c>
      <c r="B3341" t="s">
        <v>8</v>
      </c>
      <c r="C3341">
        <v>971969</v>
      </c>
      <c r="D3341" t="s">
        <v>2826</v>
      </c>
      <c r="E3341">
        <v>983</v>
      </c>
      <c r="F3341" s="1">
        <v>43466</v>
      </c>
      <c r="G3341" s="3">
        <v>57.75</v>
      </c>
      <c r="H3341" s="3">
        <f t="shared" si="364"/>
        <v>21.945</v>
      </c>
      <c r="I3341" s="3">
        <f t="shared" si="365"/>
        <v>9.216899999999999</v>
      </c>
      <c r="J3341" s="3">
        <f t="shared" si="366"/>
        <v>30.607500000000002</v>
      </c>
      <c r="K3341" s="3">
        <f t="shared" si="367"/>
        <v>32.340000000000003</v>
      </c>
      <c r="L3341" s="3">
        <f t="shared" si="368"/>
        <v>19.057500000000001</v>
      </c>
      <c r="M3341" s="3">
        <f t="shared" si="369"/>
        <v>45.045000000000002</v>
      </c>
      <c r="N3341" s="3">
        <f t="shared" si="370"/>
        <v>43.3125</v>
      </c>
    </row>
    <row r="3342" spans="1:14" x14ac:dyDescent="0.35">
      <c r="A3342" s="2">
        <v>74400</v>
      </c>
      <c r="B3342" t="s">
        <v>8</v>
      </c>
      <c r="C3342">
        <v>971972</v>
      </c>
      <c r="D3342" t="s">
        <v>4267</v>
      </c>
      <c r="E3342">
        <v>983</v>
      </c>
      <c r="F3342" s="1">
        <v>43466</v>
      </c>
      <c r="G3342" s="3">
        <v>50.5</v>
      </c>
      <c r="H3342" s="3">
        <f t="shared" si="364"/>
        <v>19.190000000000001</v>
      </c>
      <c r="I3342" s="3">
        <f t="shared" si="365"/>
        <v>8.059800000000001</v>
      </c>
      <c r="J3342" s="3">
        <f t="shared" si="366"/>
        <v>26.765000000000001</v>
      </c>
      <c r="K3342" s="3">
        <f t="shared" si="367"/>
        <v>28.28</v>
      </c>
      <c r="L3342" s="3">
        <f t="shared" si="368"/>
        <v>16.664999999999999</v>
      </c>
      <c r="M3342" s="3">
        <f t="shared" si="369"/>
        <v>39.39</v>
      </c>
      <c r="N3342" s="3">
        <f t="shared" si="370"/>
        <v>37.875</v>
      </c>
    </row>
    <row r="3343" spans="1:14" x14ac:dyDescent="0.35">
      <c r="A3343" s="2">
        <v>74415</v>
      </c>
      <c r="B3343" t="s">
        <v>8</v>
      </c>
      <c r="C3343">
        <v>971975</v>
      </c>
      <c r="D3343" t="s">
        <v>4268</v>
      </c>
      <c r="E3343">
        <v>983</v>
      </c>
      <c r="F3343" s="1">
        <v>43466</v>
      </c>
      <c r="G3343" s="3">
        <v>70.25</v>
      </c>
      <c r="H3343" s="3">
        <f t="shared" si="364"/>
        <v>26.695</v>
      </c>
      <c r="I3343" s="3">
        <f t="shared" si="365"/>
        <v>11.2119</v>
      </c>
      <c r="J3343" s="3">
        <f t="shared" si="366"/>
        <v>37.232500000000002</v>
      </c>
      <c r="K3343" s="3">
        <f t="shared" si="367"/>
        <v>39.340000000000003</v>
      </c>
      <c r="L3343" s="3">
        <f t="shared" si="368"/>
        <v>23.182500000000001</v>
      </c>
      <c r="M3343" s="3">
        <f t="shared" si="369"/>
        <v>54.795000000000002</v>
      </c>
      <c r="N3343" s="3">
        <f t="shared" si="370"/>
        <v>52.6875</v>
      </c>
    </row>
    <row r="3344" spans="1:14" x14ac:dyDescent="0.35">
      <c r="A3344" s="2">
        <v>74455</v>
      </c>
      <c r="B3344" t="s">
        <v>8</v>
      </c>
      <c r="C3344">
        <v>971978</v>
      </c>
      <c r="D3344" t="s">
        <v>2798</v>
      </c>
      <c r="E3344">
        <v>983</v>
      </c>
      <c r="F3344" s="1">
        <v>43466</v>
      </c>
      <c r="G3344" s="3">
        <v>48</v>
      </c>
      <c r="H3344" s="3">
        <f t="shared" si="364"/>
        <v>18.240000000000002</v>
      </c>
      <c r="I3344" s="3">
        <f t="shared" si="365"/>
        <v>7.6608000000000009</v>
      </c>
      <c r="J3344" s="3">
        <f t="shared" si="366"/>
        <v>25.44</v>
      </c>
      <c r="K3344" s="3">
        <f t="shared" si="367"/>
        <v>26.880000000000003</v>
      </c>
      <c r="L3344" s="3">
        <f t="shared" si="368"/>
        <v>15.84</v>
      </c>
      <c r="M3344" s="3">
        <f t="shared" si="369"/>
        <v>37.44</v>
      </c>
      <c r="N3344" s="3">
        <f t="shared" si="370"/>
        <v>36</v>
      </c>
    </row>
    <row r="3345" spans="1:14" x14ac:dyDescent="0.35">
      <c r="A3345" s="2">
        <v>75820</v>
      </c>
      <c r="B3345" t="s">
        <v>8</v>
      </c>
      <c r="C3345">
        <v>971981</v>
      </c>
      <c r="D3345" t="s">
        <v>4269</v>
      </c>
      <c r="E3345">
        <v>983</v>
      </c>
      <c r="F3345" s="1">
        <v>43466</v>
      </c>
      <c r="G3345" s="3">
        <v>100.25</v>
      </c>
      <c r="H3345" s="3">
        <f t="shared" si="364"/>
        <v>38.094999999999999</v>
      </c>
      <c r="I3345" s="3">
        <f t="shared" si="365"/>
        <v>15.999899999999998</v>
      </c>
      <c r="J3345" s="3">
        <f t="shared" si="366"/>
        <v>53.1325</v>
      </c>
      <c r="K3345" s="3">
        <f t="shared" si="367"/>
        <v>56.140000000000008</v>
      </c>
      <c r="L3345" s="3">
        <f t="shared" si="368"/>
        <v>33.082500000000003</v>
      </c>
      <c r="M3345" s="3">
        <f t="shared" si="369"/>
        <v>78.195000000000007</v>
      </c>
      <c r="N3345" s="3">
        <f t="shared" si="370"/>
        <v>75.1875</v>
      </c>
    </row>
    <row r="3346" spans="1:14" x14ac:dyDescent="0.35">
      <c r="A3346" s="2">
        <v>76080</v>
      </c>
      <c r="B3346" t="s">
        <v>8</v>
      </c>
      <c r="C3346">
        <v>971984</v>
      </c>
      <c r="D3346" t="s">
        <v>4270</v>
      </c>
      <c r="E3346">
        <v>983</v>
      </c>
      <c r="F3346" s="1">
        <v>43466</v>
      </c>
      <c r="G3346" s="3">
        <v>57.75</v>
      </c>
      <c r="H3346" s="3">
        <f t="shared" si="364"/>
        <v>21.945</v>
      </c>
      <c r="I3346" s="3">
        <f t="shared" si="365"/>
        <v>9.216899999999999</v>
      </c>
      <c r="J3346" s="3">
        <f t="shared" si="366"/>
        <v>30.607500000000002</v>
      </c>
      <c r="K3346" s="3">
        <f t="shared" si="367"/>
        <v>32.340000000000003</v>
      </c>
      <c r="L3346" s="3">
        <f t="shared" si="368"/>
        <v>19.057500000000001</v>
      </c>
      <c r="M3346" s="3">
        <f t="shared" si="369"/>
        <v>45.045000000000002</v>
      </c>
      <c r="N3346" s="3">
        <f t="shared" si="370"/>
        <v>43.3125</v>
      </c>
    </row>
    <row r="3347" spans="1:14" x14ac:dyDescent="0.35">
      <c r="A3347" s="2">
        <v>76098</v>
      </c>
      <c r="B3347" t="s">
        <v>8</v>
      </c>
      <c r="C3347">
        <v>971987</v>
      </c>
      <c r="D3347" t="s">
        <v>4271</v>
      </c>
      <c r="E3347">
        <v>983</v>
      </c>
      <c r="F3347" s="1">
        <v>43466</v>
      </c>
      <c r="G3347" s="3">
        <v>31.5</v>
      </c>
      <c r="H3347" s="3">
        <f t="shared" si="364"/>
        <v>11.97</v>
      </c>
      <c r="I3347" s="3">
        <f t="shared" si="365"/>
        <v>5.0274000000000001</v>
      </c>
      <c r="J3347" s="3">
        <f t="shared" si="366"/>
        <v>16.695</v>
      </c>
      <c r="K3347" s="3">
        <f t="shared" si="367"/>
        <v>17.64</v>
      </c>
      <c r="L3347" s="3">
        <f t="shared" si="368"/>
        <v>10.395000000000001</v>
      </c>
      <c r="M3347" s="3">
        <f t="shared" si="369"/>
        <v>24.57</v>
      </c>
      <c r="N3347" s="3">
        <f t="shared" si="370"/>
        <v>23.625</v>
      </c>
    </row>
    <row r="3348" spans="1:14" x14ac:dyDescent="0.35">
      <c r="A3348" s="2">
        <v>76100</v>
      </c>
      <c r="B3348" t="s">
        <v>8</v>
      </c>
      <c r="C3348">
        <v>971990</v>
      </c>
      <c r="D3348" t="s">
        <v>4272</v>
      </c>
      <c r="E3348">
        <v>983</v>
      </c>
      <c r="F3348" s="1">
        <v>43466</v>
      </c>
      <c r="G3348" s="3">
        <v>61</v>
      </c>
      <c r="H3348" s="3">
        <f t="shared" si="364"/>
        <v>23.18</v>
      </c>
      <c r="I3348" s="3">
        <f t="shared" si="365"/>
        <v>9.7355999999999998</v>
      </c>
      <c r="J3348" s="3">
        <f t="shared" si="366"/>
        <v>32.33</v>
      </c>
      <c r="K3348" s="3">
        <f t="shared" si="367"/>
        <v>34.160000000000004</v>
      </c>
      <c r="L3348" s="3">
        <f t="shared" si="368"/>
        <v>20.130000000000003</v>
      </c>
      <c r="M3348" s="3">
        <f t="shared" si="369"/>
        <v>47.58</v>
      </c>
      <c r="N3348" s="3">
        <f t="shared" si="370"/>
        <v>45.75</v>
      </c>
    </row>
    <row r="3349" spans="1:14" x14ac:dyDescent="0.35">
      <c r="A3349" s="2">
        <v>70486</v>
      </c>
      <c r="B3349" t="s">
        <v>8</v>
      </c>
      <c r="C3349">
        <v>971993</v>
      </c>
      <c r="D3349" t="s">
        <v>2930</v>
      </c>
      <c r="E3349">
        <v>983</v>
      </c>
      <c r="F3349" s="1">
        <v>43466</v>
      </c>
      <c r="G3349" s="3">
        <v>131.25</v>
      </c>
      <c r="H3349" s="3">
        <f t="shared" si="364"/>
        <v>49.875</v>
      </c>
      <c r="I3349" s="3">
        <f t="shared" si="365"/>
        <v>20.947499999999998</v>
      </c>
      <c r="J3349" s="3">
        <f t="shared" si="366"/>
        <v>69.5625</v>
      </c>
      <c r="K3349" s="3">
        <f t="shared" si="367"/>
        <v>73.5</v>
      </c>
      <c r="L3349" s="3">
        <f t="shared" si="368"/>
        <v>43.3125</v>
      </c>
      <c r="M3349" s="3">
        <f t="shared" si="369"/>
        <v>102.375</v>
      </c>
      <c r="N3349" s="3">
        <f t="shared" si="370"/>
        <v>98.4375</v>
      </c>
    </row>
    <row r="3350" spans="1:14" x14ac:dyDescent="0.35">
      <c r="A3350" s="2">
        <v>76376</v>
      </c>
      <c r="B3350" t="s">
        <v>8</v>
      </c>
      <c r="C3350">
        <v>971996</v>
      </c>
      <c r="D3350" t="s">
        <v>2941</v>
      </c>
      <c r="E3350">
        <v>983</v>
      </c>
      <c r="F3350" s="1">
        <v>43466</v>
      </c>
      <c r="G3350" s="3">
        <v>17</v>
      </c>
      <c r="H3350" s="3">
        <f t="shared" si="364"/>
        <v>6.46</v>
      </c>
      <c r="I3350" s="3">
        <f t="shared" si="365"/>
        <v>2.7132000000000001</v>
      </c>
      <c r="J3350" s="3">
        <f t="shared" si="366"/>
        <v>9.01</v>
      </c>
      <c r="K3350" s="3">
        <f t="shared" si="367"/>
        <v>9.5200000000000014</v>
      </c>
      <c r="L3350" s="3">
        <f t="shared" si="368"/>
        <v>5.61</v>
      </c>
      <c r="M3350" s="3">
        <f t="shared" si="369"/>
        <v>13.26</v>
      </c>
      <c r="N3350" s="3">
        <f t="shared" si="370"/>
        <v>12.75</v>
      </c>
    </row>
    <row r="3351" spans="1:14" x14ac:dyDescent="0.35">
      <c r="A3351" s="2">
        <v>76377</v>
      </c>
      <c r="B3351" t="s">
        <v>8</v>
      </c>
      <c r="C3351">
        <v>971999</v>
      </c>
      <c r="D3351" t="s">
        <v>3011</v>
      </c>
      <c r="E3351">
        <v>983</v>
      </c>
      <c r="F3351" s="1">
        <v>43466</v>
      </c>
      <c r="G3351" s="3">
        <v>17</v>
      </c>
      <c r="H3351" s="3">
        <f t="shared" si="364"/>
        <v>6.46</v>
      </c>
      <c r="I3351" s="3">
        <f t="shared" si="365"/>
        <v>2.7132000000000001</v>
      </c>
      <c r="J3351" s="3">
        <f t="shared" si="366"/>
        <v>9.01</v>
      </c>
      <c r="K3351" s="3">
        <f t="shared" si="367"/>
        <v>9.5200000000000014</v>
      </c>
      <c r="L3351" s="3">
        <f t="shared" si="368"/>
        <v>5.61</v>
      </c>
      <c r="M3351" s="3">
        <f t="shared" si="369"/>
        <v>13.26</v>
      </c>
      <c r="N3351" s="3">
        <f t="shared" si="370"/>
        <v>12.75</v>
      </c>
    </row>
    <row r="3352" spans="1:14" x14ac:dyDescent="0.35">
      <c r="A3352" s="2">
        <v>99442</v>
      </c>
      <c r="B3352" t="s">
        <v>8</v>
      </c>
      <c r="C3352">
        <v>972000</v>
      </c>
      <c r="D3352" t="s">
        <v>4273</v>
      </c>
      <c r="E3352">
        <v>521</v>
      </c>
      <c r="F3352" s="1">
        <v>43466</v>
      </c>
      <c r="G3352" s="3">
        <v>80</v>
      </c>
      <c r="H3352" s="3">
        <f t="shared" si="364"/>
        <v>30.4</v>
      </c>
      <c r="I3352" s="3">
        <f t="shared" si="365"/>
        <v>12.767999999999999</v>
      </c>
      <c r="J3352" s="3">
        <f t="shared" si="366"/>
        <v>42.400000000000006</v>
      </c>
      <c r="K3352" s="3">
        <f t="shared" si="367"/>
        <v>44.800000000000004</v>
      </c>
      <c r="L3352" s="3">
        <f t="shared" si="368"/>
        <v>26.400000000000002</v>
      </c>
      <c r="M3352" s="3">
        <f t="shared" si="369"/>
        <v>62.400000000000006</v>
      </c>
      <c r="N3352" s="3">
        <f t="shared" si="370"/>
        <v>60</v>
      </c>
    </row>
    <row r="3353" spans="1:14" x14ac:dyDescent="0.35">
      <c r="A3353" s="2">
        <v>82270</v>
      </c>
      <c r="B3353" t="s">
        <v>8</v>
      </c>
      <c r="C3353">
        <v>972001</v>
      </c>
      <c r="D3353" t="s">
        <v>4274</v>
      </c>
      <c r="E3353">
        <v>300</v>
      </c>
      <c r="F3353" s="1">
        <v>43466</v>
      </c>
      <c r="G3353" s="3">
        <v>16.75</v>
      </c>
      <c r="H3353" s="3">
        <f t="shared" si="364"/>
        <v>6.3650000000000002</v>
      </c>
      <c r="I3353" s="3">
        <f t="shared" si="365"/>
        <v>2.6732999999999998</v>
      </c>
      <c r="J3353" s="3">
        <f t="shared" si="366"/>
        <v>8.8775000000000013</v>
      </c>
      <c r="K3353" s="3">
        <f t="shared" si="367"/>
        <v>9.3800000000000008</v>
      </c>
      <c r="L3353" s="3">
        <f t="shared" si="368"/>
        <v>5.5274999999999999</v>
      </c>
      <c r="M3353" s="3">
        <f t="shared" si="369"/>
        <v>13.065000000000001</v>
      </c>
      <c r="N3353" s="3">
        <f t="shared" si="370"/>
        <v>12.5625</v>
      </c>
    </row>
    <row r="3354" spans="1:14" x14ac:dyDescent="0.35">
      <c r="A3354" s="2">
        <v>76536</v>
      </c>
      <c r="B3354" t="s">
        <v>8</v>
      </c>
      <c r="C3354">
        <v>972002</v>
      </c>
      <c r="D3354" t="s">
        <v>4275</v>
      </c>
      <c r="E3354">
        <v>983</v>
      </c>
      <c r="F3354" s="1">
        <v>43466</v>
      </c>
      <c r="G3354" s="3">
        <v>79.5</v>
      </c>
      <c r="H3354" s="3">
        <f t="shared" si="364"/>
        <v>30.21</v>
      </c>
      <c r="I3354" s="3">
        <f t="shared" si="365"/>
        <v>12.6882</v>
      </c>
      <c r="J3354" s="3">
        <f t="shared" si="366"/>
        <v>42.135000000000005</v>
      </c>
      <c r="K3354" s="3">
        <f t="shared" si="367"/>
        <v>44.52</v>
      </c>
      <c r="L3354" s="3">
        <f t="shared" si="368"/>
        <v>26.235000000000003</v>
      </c>
      <c r="M3354" s="3">
        <f t="shared" si="369"/>
        <v>62.010000000000005</v>
      </c>
      <c r="N3354" s="3">
        <f t="shared" si="370"/>
        <v>59.625</v>
      </c>
    </row>
    <row r="3355" spans="1:14" x14ac:dyDescent="0.35">
      <c r="A3355" s="2">
        <v>99443</v>
      </c>
      <c r="B3355" t="s">
        <v>8</v>
      </c>
      <c r="C3355">
        <v>972003</v>
      </c>
      <c r="D3355" t="s">
        <v>4276</v>
      </c>
      <c r="E3355">
        <v>521</v>
      </c>
      <c r="F3355" s="1">
        <v>43466</v>
      </c>
      <c r="G3355" s="3">
        <v>120</v>
      </c>
      <c r="H3355" s="3">
        <f t="shared" si="364"/>
        <v>45.6</v>
      </c>
      <c r="I3355" s="3">
        <f t="shared" si="365"/>
        <v>19.152000000000001</v>
      </c>
      <c r="J3355" s="3">
        <f t="shared" si="366"/>
        <v>63.6</v>
      </c>
      <c r="K3355" s="3">
        <f t="shared" si="367"/>
        <v>67.2</v>
      </c>
      <c r="L3355" s="3">
        <f t="shared" si="368"/>
        <v>39.6</v>
      </c>
      <c r="M3355" s="3">
        <f t="shared" si="369"/>
        <v>93.600000000000009</v>
      </c>
      <c r="N3355" s="3">
        <f t="shared" si="370"/>
        <v>90</v>
      </c>
    </row>
    <row r="3356" spans="1:14" x14ac:dyDescent="0.35">
      <c r="A3356" s="2" t="s">
        <v>4277</v>
      </c>
      <c r="B3356" t="s">
        <v>8</v>
      </c>
      <c r="C3356">
        <v>972004</v>
      </c>
      <c r="D3356" t="s">
        <v>4278</v>
      </c>
      <c r="E3356">
        <v>274</v>
      </c>
      <c r="F3356" s="1">
        <v>43466</v>
      </c>
      <c r="G3356" s="3">
        <v>27.75</v>
      </c>
      <c r="H3356" s="3">
        <f t="shared" si="364"/>
        <v>10.545</v>
      </c>
      <c r="I3356" s="3">
        <f t="shared" si="365"/>
        <v>4.4288999999999996</v>
      </c>
      <c r="J3356" s="3">
        <f t="shared" si="366"/>
        <v>14.707500000000001</v>
      </c>
      <c r="K3356" s="3">
        <f t="shared" si="367"/>
        <v>15.540000000000001</v>
      </c>
      <c r="L3356" s="3">
        <f t="shared" si="368"/>
        <v>9.1575000000000006</v>
      </c>
      <c r="M3356" s="3">
        <f t="shared" si="369"/>
        <v>21.645</v>
      </c>
      <c r="N3356" s="3">
        <f t="shared" si="370"/>
        <v>20.8125</v>
      </c>
    </row>
    <row r="3357" spans="1:14" x14ac:dyDescent="0.35">
      <c r="A3357" s="2">
        <v>76700</v>
      </c>
      <c r="B3357" t="s">
        <v>8</v>
      </c>
      <c r="C3357">
        <v>972005</v>
      </c>
      <c r="D3357" t="s">
        <v>4279</v>
      </c>
      <c r="E3357">
        <v>983</v>
      </c>
      <c r="F3357" s="1">
        <v>43466</v>
      </c>
      <c r="G3357" s="3">
        <v>117</v>
      </c>
      <c r="H3357" s="3">
        <f t="shared" si="364"/>
        <v>44.46</v>
      </c>
      <c r="I3357" s="3">
        <f t="shared" si="365"/>
        <v>18.673200000000001</v>
      </c>
      <c r="J3357" s="3">
        <f t="shared" si="366"/>
        <v>62.010000000000005</v>
      </c>
      <c r="K3357" s="3">
        <f t="shared" si="367"/>
        <v>65.52000000000001</v>
      </c>
      <c r="L3357" s="3">
        <f t="shared" si="368"/>
        <v>38.61</v>
      </c>
      <c r="M3357" s="3">
        <f t="shared" si="369"/>
        <v>91.26</v>
      </c>
      <c r="N3357" s="3">
        <f t="shared" si="370"/>
        <v>87.75</v>
      </c>
    </row>
    <row r="3358" spans="1:14" x14ac:dyDescent="0.35">
      <c r="A3358" s="2" t="s">
        <v>4277</v>
      </c>
      <c r="B3358" t="s">
        <v>8</v>
      </c>
      <c r="C3358">
        <v>972007</v>
      </c>
      <c r="D3358" t="s">
        <v>4280</v>
      </c>
      <c r="E3358">
        <v>274</v>
      </c>
      <c r="F3358" s="1">
        <v>43466</v>
      </c>
      <c r="G3358" s="3">
        <v>27.75</v>
      </c>
      <c r="H3358" s="3">
        <f t="shared" si="364"/>
        <v>10.545</v>
      </c>
      <c r="I3358" s="3">
        <f t="shared" si="365"/>
        <v>4.4288999999999996</v>
      </c>
      <c r="J3358" s="3">
        <f t="shared" si="366"/>
        <v>14.707500000000001</v>
      </c>
      <c r="K3358" s="3">
        <f t="shared" si="367"/>
        <v>15.540000000000001</v>
      </c>
      <c r="L3358" s="3">
        <f t="shared" si="368"/>
        <v>9.1575000000000006</v>
      </c>
      <c r="M3358" s="3">
        <f t="shared" si="369"/>
        <v>21.645</v>
      </c>
      <c r="N3358" s="3">
        <f t="shared" si="370"/>
        <v>20.8125</v>
      </c>
    </row>
    <row r="3359" spans="1:14" x14ac:dyDescent="0.35">
      <c r="A3359" s="2">
        <v>76705</v>
      </c>
      <c r="B3359" t="s">
        <v>8</v>
      </c>
      <c r="C3359">
        <v>972008</v>
      </c>
      <c r="D3359" t="s">
        <v>4281</v>
      </c>
      <c r="E3359">
        <v>983</v>
      </c>
      <c r="F3359" s="1">
        <v>43466</v>
      </c>
      <c r="G3359" s="3">
        <v>85</v>
      </c>
      <c r="H3359" s="3">
        <f t="shared" si="364"/>
        <v>32.299999999999997</v>
      </c>
      <c r="I3359" s="3">
        <f t="shared" si="365"/>
        <v>13.565999999999999</v>
      </c>
      <c r="J3359" s="3">
        <f t="shared" si="366"/>
        <v>45.050000000000004</v>
      </c>
      <c r="K3359" s="3">
        <f t="shared" si="367"/>
        <v>47.6</v>
      </c>
      <c r="L3359" s="3">
        <f t="shared" si="368"/>
        <v>28.05</v>
      </c>
      <c r="M3359" s="3">
        <f t="shared" si="369"/>
        <v>66.3</v>
      </c>
      <c r="N3359" s="3">
        <f t="shared" si="370"/>
        <v>63.75</v>
      </c>
    </row>
    <row r="3360" spans="1:14" x14ac:dyDescent="0.35">
      <c r="A3360" s="2" t="s">
        <v>4277</v>
      </c>
      <c r="B3360" t="s">
        <v>8</v>
      </c>
      <c r="C3360">
        <v>972010</v>
      </c>
      <c r="D3360" t="s">
        <v>4282</v>
      </c>
      <c r="E3360">
        <v>274</v>
      </c>
      <c r="F3360" s="1">
        <v>43466</v>
      </c>
      <c r="G3360" s="3">
        <v>27.75</v>
      </c>
      <c r="H3360" s="3">
        <f t="shared" si="364"/>
        <v>10.545</v>
      </c>
      <c r="I3360" s="3">
        <f t="shared" si="365"/>
        <v>4.4288999999999996</v>
      </c>
      <c r="J3360" s="3">
        <f t="shared" si="366"/>
        <v>14.707500000000001</v>
      </c>
      <c r="K3360" s="3">
        <f t="shared" si="367"/>
        <v>15.540000000000001</v>
      </c>
      <c r="L3360" s="3">
        <f t="shared" si="368"/>
        <v>9.1575000000000006</v>
      </c>
      <c r="M3360" s="3">
        <f t="shared" si="369"/>
        <v>21.645</v>
      </c>
      <c r="N3360" s="3">
        <f t="shared" si="370"/>
        <v>20.8125</v>
      </c>
    </row>
    <row r="3361" spans="1:14" x14ac:dyDescent="0.35">
      <c r="A3361" s="2">
        <v>76770</v>
      </c>
      <c r="B3361" t="s">
        <v>8</v>
      </c>
      <c r="C3361">
        <v>972011</v>
      </c>
      <c r="D3361" t="s">
        <v>2855</v>
      </c>
      <c r="E3361">
        <v>983</v>
      </c>
      <c r="F3361" s="1">
        <v>43466</v>
      </c>
      <c r="G3361" s="3">
        <v>85</v>
      </c>
      <c r="H3361" s="3">
        <f t="shared" si="364"/>
        <v>32.299999999999997</v>
      </c>
      <c r="I3361" s="3">
        <f t="shared" si="365"/>
        <v>13.565999999999999</v>
      </c>
      <c r="J3361" s="3">
        <f t="shared" si="366"/>
        <v>45.050000000000004</v>
      </c>
      <c r="K3361" s="3">
        <f t="shared" si="367"/>
        <v>47.6</v>
      </c>
      <c r="L3361" s="3">
        <f t="shared" si="368"/>
        <v>28.05</v>
      </c>
      <c r="M3361" s="3">
        <f t="shared" si="369"/>
        <v>66.3</v>
      </c>
      <c r="N3361" s="3">
        <f t="shared" si="370"/>
        <v>63.75</v>
      </c>
    </row>
    <row r="3362" spans="1:14" x14ac:dyDescent="0.35">
      <c r="A3362" s="2" t="s">
        <v>4277</v>
      </c>
      <c r="B3362" t="s">
        <v>8</v>
      </c>
      <c r="C3362">
        <v>972013</v>
      </c>
      <c r="D3362" t="s">
        <v>4287</v>
      </c>
      <c r="E3362">
        <v>274</v>
      </c>
      <c r="F3362" s="1">
        <v>43466</v>
      </c>
      <c r="G3362" s="3">
        <v>27.75</v>
      </c>
      <c r="H3362" s="3">
        <f t="shared" si="364"/>
        <v>10.545</v>
      </c>
      <c r="I3362" s="3">
        <f t="shared" si="365"/>
        <v>4.4288999999999996</v>
      </c>
      <c r="J3362" s="3">
        <f t="shared" si="366"/>
        <v>14.707500000000001</v>
      </c>
      <c r="K3362" s="3">
        <f t="shared" si="367"/>
        <v>15.540000000000001</v>
      </c>
      <c r="L3362" s="3">
        <f t="shared" si="368"/>
        <v>9.1575000000000006</v>
      </c>
      <c r="M3362" s="3">
        <f t="shared" si="369"/>
        <v>21.645</v>
      </c>
      <c r="N3362" s="3">
        <f t="shared" si="370"/>
        <v>20.8125</v>
      </c>
    </row>
    <row r="3363" spans="1:14" x14ac:dyDescent="0.35">
      <c r="A3363" s="2">
        <v>93975</v>
      </c>
      <c r="B3363" t="s">
        <v>8</v>
      </c>
      <c r="C3363">
        <v>972014</v>
      </c>
      <c r="D3363" t="s">
        <v>2925</v>
      </c>
      <c r="E3363">
        <v>983</v>
      </c>
      <c r="F3363" s="1">
        <v>43466</v>
      </c>
      <c r="G3363" s="3">
        <v>75</v>
      </c>
      <c r="H3363" s="3">
        <f t="shared" si="364"/>
        <v>28.5</v>
      </c>
      <c r="I3363" s="3">
        <f t="shared" si="365"/>
        <v>11.969999999999999</v>
      </c>
      <c r="J3363" s="3">
        <f t="shared" si="366"/>
        <v>39.75</v>
      </c>
      <c r="K3363" s="3">
        <f t="shared" si="367"/>
        <v>42.000000000000007</v>
      </c>
      <c r="L3363" s="3">
        <f t="shared" si="368"/>
        <v>24.75</v>
      </c>
      <c r="M3363" s="3">
        <f t="shared" si="369"/>
        <v>58.5</v>
      </c>
      <c r="N3363" s="3">
        <f t="shared" si="370"/>
        <v>56.25</v>
      </c>
    </row>
    <row r="3364" spans="1:14" x14ac:dyDescent="0.35">
      <c r="A3364" s="2">
        <v>94664</v>
      </c>
      <c r="B3364" t="s">
        <v>8</v>
      </c>
      <c r="C3364">
        <v>972016</v>
      </c>
      <c r="D3364" t="s">
        <v>4288</v>
      </c>
      <c r="E3364">
        <v>419</v>
      </c>
      <c r="F3364" s="1">
        <v>43466</v>
      </c>
      <c r="G3364" s="3">
        <v>71.75</v>
      </c>
      <c r="H3364" s="3">
        <f t="shared" si="364"/>
        <v>27.265000000000001</v>
      </c>
      <c r="I3364" s="3">
        <f t="shared" si="365"/>
        <v>11.4513</v>
      </c>
      <c r="J3364" s="3">
        <f t="shared" si="366"/>
        <v>38.027500000000003</v>
      </c>
      <c r="K3364" s="3">
        <f t="shared" si="367"/>
        <v>40.180000000000007</v>
      </c>
      <c r="L3364" s="3">
        <f t="shared" si="368"/>
        <v>23.677500000000002</v>
      </c>
      <c r="M3364" s="3">
        <f t="shared" si="369"/>
        <v>55.965000000000003</v>
      </c>
      <c r="N3364" s="3">
        <f t="shared" si="370"/>
        <v>53.8125</v>
      </c>
    </row>
    <row r="3365" spans="1:14" x14ac:dyDescent="0.35">
      <c r="A3365" s="2">
        <v>76801</v>
      </c>
      <c r="B3365" t="s">
        <v>8</v>
      </c>
      <c r="C3365">
        <v>972017</v>
      </c>
      <c r="D3365" t="s">
        <v>2886</v>
      </c>
      <c r="E3365">
        <v>983</v>
      </c>
      <c r="F3365" s="1">
        <v>43466</v>
      </c>
      <c r="G3365" s="3">
        <v>120</v>
      </c>
      <c r="H3365" s="3">
        <f t="shared" si="364"/>
        <v>45.6</v>
      </c>
      <c r="I3365" s="3">
        <f t="shared" si="365"/>
        <v>19.152000000000001</v>
      </c>
      <c r="J3365" s="3">
        <f t="shared" si="366"/>
        <v>63.6</v>
      </c>
      <c r="K3365" s="3">
        <f t="shared" si="367"/>
        <v>67.2</v>
      </c>
      <c r="L3365" s="3">
        <f t="shared" si="368"/>
        <v>39.6</v>
      </c>
      <c r="M3365" s="3">
        <f t="shared" si="369"/>
        <v>93.600000000000009</v>
      </c>
      <c r="N3365" s="3">
        <f t="shared" si="370"/>
        <v>90</v>
      </c>
    </row>
    <row r="3366" spans="1:14" x14ac:dyDescent="0.35">
      <c r="A3366" s="2" t="s">
        <v>3471</v>
      </c>
      <c r="B3366" t="s">
        <v>8</v>
      </c>
      <c r="C3366">
        <v>972019</v>
      </c>
      <c r="D3366" t="s">
        <v>3472</v>
      </c>
      <c r="E3366">
        <v>636</v>
      </c>
      <c r="F3366" s="1">
        <v>43466</v>
      </c>
      <c r="G3366" s="3">
        <v>4.5</v>
      </c>
      <c r="H3366" s="3">
        <f t="shared" si="364"/>
        <v>1.71</v>
      </c>
      <c r="I3366" s="3">
        <f t="shared" si="365"/>
        <v>0.71819999999999995</v>
      </c>
      <c r="J3366" s="3">
        <f t="shared" si="366"/>
        <v>2.3850000000000002</v>
      </c>
      <c r="K3366" s="3">
        <f t="shared" si="367"/>
        <v>2.5200000000000005</v>
      </c>
      <c r="L3366" s="3">
        <f t="shared" si="368"/>
        <v>1.4850000000000001</v>
      </c>
      <c r="M3366" s="3">
        <f t="shared" si="369"/>
        <v>3.5100000000000002</v>
      </c>
      <c r="N3366" s="3">
        <f t="shared" si="370"/>
        <v>3.375</v>
      </c>
    </row>
    <row r="3367" spans="1:14" x14ac:dyDescent="0.35">
      <c r="A3367" s="2">
        <v>76802</v>
      </c>
      <c r="B3367" t="s">
        <v>8</v>
      </c>
      <c r="C3367">
        <v>972020</v>
      </c>
      <c r="D3367" t="s">
        <v>2887</v>
      </c>
      <c r="E3367">
        <v>983</v>
      </c>
      <c r="F3367" s="1">
        <v>43466</v>
      </c>
      <c r="G3367" s="3">
        <v>105</v>
      </c>
      <c r="H3367" s="3">
        <f t="shared" si="364"/>
        <v>39.9</v>
      </c>
      <c r="I3367" s="3">
        <f t="shared" si="365"/>
        <v>16.757999999999999</v>
      </c>
      <c r="J3367" s="3">
        <f t="shared" si="366"/>
        <v>55.650000000000006</v>
      </c>
      <c r="K3367" s="3">
        <f t="shared" si="367"/>
        <v>58.800000000000004</v>
      </c>
      <c r="L3367" s="3">
        <f t="shared" si="368"/>
        <v>34.65</v>
      </c>
      <c r="M3367" s="3">
        <f t="shared" si="369"/>
        <v>81.900000000000006</v>
      </c>
      <c r="N3367" s="3">
        <f t="shared" si="370"/>
        <v>78.75</v>
      </c>
    </row>
    <row r="3368" spans="1:14" x14ac:dyDescent="0.35">
      <c r="A3368" s="2">
        <v>95115</v>
      </c>
      <c r="B3368" t="s">
        <v>8</v>
      </c>
      <c r="C3368">
        <v>972022</v>
      </c>
      <c r="D3368" t="s">
        <v>4289</v>
      </c>
      <c r="E3368">
        <v>940</v>
      </c>
      <c r="F3368" s="1">
        <v>43466</v>
      </c>
      <c r="G3368" s="3">
        <v>38.75</v>
      </c>
      <c r="H3368" s="3">
        <f t="shared" si="364"/>
        <v>14.725</v>
      </c>
      <c r="I3368" s="3">
        <f t="shared" si="365"/>
        <v>6.1844999999999999</v>
      </c>
      <c r="J3368" s="3">
        <f t="shared" si="366"/>
        <v>20.537500000000001</v>
      </c>
      <c r="K3368" s="3">
        <f t="shared" si="367"/>
        <v>21.700000000000003</v>
      </c>
      <c r="L3368" s="3">
        <f t="shared" si="368"/>
        <v>12.787500000000001</v>
      </c>
      <c r="M3368" s="3">
        <f t="shared" si="369"/>
        <v>30.225000000000001</v>
      </c>
      <c r="N3368" s="3">
        <f t="shared" si="370"/>
        <v>29.0625</v>
      </c>
    </row>
    <row r="3369" spans="1:14" x14ac:dyDescent="0.35">
      <c r="A3369" s="2">
        <v>76805</v>
      </c>
      <c r="B3369" t="s">
        <v>8</v>
      </c>
      <c r="C3369">
        <v>972023</v>
      </c>
      <c r="D3369" t="s">
        <v>4290</v>
      </c>
      <c r="E3369">
        <v>983</v>
      </c>
      <c r="F3369" s="1">
        <v>43466</v>
      </c>
      <c r="G3369" s="3">
        <v>162.75</v>
      </c>
      <c r="H3369" s="3">
        <f t="shared" si="364"/>
        <v>61.844999999999999</v>
      </c>
      <c r="I3369" s="3">
        <f t="shared" si="365"/>
        <v>25.974899999999998</v>
      </c>
      <c r="J3369" s="3">
        <f t="shared" si="366"/>
        <v>86.257500000000007</v>
      </c>
      <c r="K3369" s="3">
        <f t="shared" si="367"/>
        <v>91.140000000000015</v>
      </c>
      <c r="L3369" s="3">
        <f t="shared" si="368"/>
        <v>53.707500000000003</v>
      </c>
      <c r="M3369" s="3">
        <f t="shared" si="369"/>
        <v>126.94500000000001</v>
      </c>
      <c r="N3369" s="3">
        <f t="shared" si="370"/>
        <v>122.0625</v>
      </c>
    </row>
    <row r="3370" spans="1:14" x14ac:dyDescent="0.35">
      <c r="A3370" s="2">
        <v>95117</v>
      </c>
      <c r="B3370" t="s">
        <v>8</v>
      </c>
      <c r="C3370">
        <v>972025</v>
      </c>
      <c r="D3370" t="s">
        <v>4291</v>
      </c>
      <c r="E3370">
        <v>940</v>
      </c>
      <c r="F3370" s="1">
        <v>43466</v>
      </c>
      <c r="G3370" s="3">
        <v>49.75</v>
      </c>
      <c r="H3370" s="3">
        <f t="shared" si="364"/>
        <v>18.905000000000001</v>
      </c>
      <c r="I3370" s="3">
        <f t="shared" si="365"/>
        <v>7.9401000000000002</v>
      </c>
      <c r="J3370" s="3">
        <f t="shared" si="366"/>
        <v>26.3675</v>
      </c>
      <c r="K3370" s="3">
        <f t="shared" si="367"/>
        <v>27.860000000000003</v>
      </c>
      <c r="L3370" s="3">
        <f t="shared" si="368"/>
        <v>16.4175</v>
      </c>
      <c r="M3370" s="3">
        <f t="shared" si="369"/>
        <v>38.805</v>
      </c>
      <c r="N3370" s="3">
        <f t="shared" si="370"/>
        <v>37.3125</v>
      </c>
    </row>
    <row r="3371" spans="1:14" x14ac:dyDescent="0.35">
      <c r="A3371" s="2">
        <v>76815</v>
      </c>
      <c r="B3371" t="s">
        <v>8</v>
      </c>
      <c r="C3371">
        <v>972026</v>
      </c>
      <c r="D3371" t="s">
        <v>2869</v>
      </c>
      <c r="E3371">
        <v>983</v>
      </c>
      <c r="F3371" s="1">
        <v>43466</v>
      </c>
      <c r="G3371" s="3">
        <v>183.75</v>
      </c>
      <c r="H3371" s="3">
        <f t="shared" si="364"/>
        <v>69.825000000000003</v>
      </c>
      <c r="I3371" s="3">
        <f t="shared" si="365"/>
        <v>29.326499999999999</v>
      </c>
      <c r="J3371" s="3">
        <f t="shared" si="366"/>
        <v>97.387500000000003</v>
      </c>
      <c r="K3371" s="3">
        <f t="shared" si="367"/>
        <v>102.9</v>
      </c>
      <c r="L3371" s="3">
        <f t="shared" si="368"/>
        <v>60.637500000000003</v>
      </c>
      <c r="M3371" s="3">
        <f t="shared" si="369"/>
        <v>143.32500000000002</v>
      </c>
      <c r="N3371" s="3">
        <f t="shared" si="370"/>
        <v>137.8125</v>
      </c>
    </row>
    <row r="3372" spans="1:14" x14ac:dyDescent="0.35">
      <c r="A3372" s="2" t="s">
        <v>4292</v>
      </c>
      <c r="B3372" t="s">
        <v>8</v>
      </c>
      <c r="C3372">
        <v>972028</v>
      </c>
      <c r="D3372" t="s">
        <v>4293</v>
      </c>
      <c r="E3372">
        <v>274</v>
      </c>
      <c r="F3372" s="1">
        <v>43466</v>
      </c>
      <c r="G3372" s="3">
        <v>930</v>
      </c>
      <c r="H3372" s="3">
        <f t="shared" si="364"/>
        <v>353.4</v>
      </c>
      <c r="I3372" s="3">
        <f t="shared" si="365"/>
        <v>148.428</v>
      </c>
      <c r="J3372" s="3">
        <f t="shared" si="366"/>
        <v>492.90000000000003</v>
      </c>
      <c r="K3372" s="3">
        <f t="shared" si="367"/>
        <v>520.80000000000007</v>
      </c>
      <c r="L3372" s="3">
        <f t="shared" si="368"/>
        <v>306.90000000000003</v>
      </c>
      <c r="M3372" s="3">
        <f t="shared" si="369"/>
        <v>725.4</v>
      </c>
      <c r="N3372" s="3">
        <f t="shared" si="370"/>
        <v>697.5</v>
      </c>
    </row>
    <row r="3373" spans="1:14" x14ac:dyDescent="0.35">
      <c r="A3373" s="2">
        <v>76818</v>
      </c>
      <c r="B3373" t="s">
        <v>8</v>
      </c>
      <c r="C3373">
        <v>972029</v>
      </c>
      <c r="D3373" t="s">
        <v>4294</v>
      </c>
      <c r="E3373">
        <v>983</v>
      </c>
      <c r="F3373" s="1">
        <v>43466</v>
      </c>
      <c r="G3373" s="3">
        <v>153.25</v>
      </c>
      <c r="H3373" s="3">
        <f t="shared" si="364"/>
        <v>58.234999999999999</v>
      </c>
      <c r="I3373" s="3">
        <f t="shared" si="365"/>
        <v>24.4587</v>
      </c>
      <c r="J3373" s="3">
        <f t="shared" si="366"/>
        <v>81.222500000000011</v>
      </c>
      <c r="K3373" s="3">
        <f t="shared" si="367"/>
        <v>85.820000000000007</v>
      </c>
      <c r="L3373" s="3">
        <f t="shared" si="368"/>
        <v>50.572500000000005</v>
      </c>
      <c r="M3373" s="3">
        <f t="shared" si="369"/>
        <v>119.53500000000001</v>
      </c>
      <c r="N3373" s="3">
        <f t="shared" si="370"/>
        <v>114.9375</v>
      </c>
    </row>
    <row r="3374" spans="1:14" x14ac:dyDescent="0.35">
      <c r="A3374" s="2" t="s">
        <v>4295</v>
      </c>
      <c r="B3374" t="s">
        <v>8</v>
      </c>
      <c r="C3374">
        <v>972031</v>
      </c>
      <c r="D3374" t="s">
        <v>4296</v>
      </c>
      <c r="E3374">
        <v>636</v>
      </c>
      <c r="F3374" s="1">
        <v>43466</v>
      </c>
      <c r="G3374" s="3">
        <v>11.25</v>
      </c>
      <c r="H3374" s="3">
        <f t="shared" si="364"/>
        <v>4.2750000000000004</v>
      </c>
      <c r="I3374" s="3">
        <f t="shared" si="365"/>
        <v>1.7955000000000001</v>
      </c>
      <c r="J3374" s="3">
        <f t="shared" si="366"/>
        <v>5.9625000000000004</v>
      </c>
      <c r="K3374" s="3">
        <f t="shared" si="367"/>
        <v>6.3000000000000007</v>
      </c>
      <c r="L3374" s="3">
        <f t="shared" si="368"/>
        <v>3.7125000000000004</v>
      </c>
      <c r="M3374" s="3">
        <f t="shared" si="369"/>
        <v>8.7750000000000004</v>
      </c>
      <c r="N3374" s="3">
        <f t="shared" si="370"/>
        <v>8.4375</v>
      </c>
    </row>
    <row r="3375" spans="1:14" x14ac:dyDescent="0.35">
      <c r="A3375" s="2">
        <v>76830</v>
      </c>
      <c r="B3375" t="s">
        <v>8</v>
      </c>
      <c r="C3375">
        <v>972032</v>
      </c>
      <c r="D3375" t="s">
        <v>4297</v>
      </c>
      <c r="E3375">
        <v>983</v>
      </c>
      <c r="F3375" s="1">
        <v>43466</v>
      </c>
      <c r="G3375" s="3">
        <v>120.75</v>
      </c>
      <c r="H3375" s="3">
        <f t="shared" si="364"/>
        <v>45.884999999999998</v>
      </c>
      <c r="I3375" s="3">
        <f t="shared" si="365"/>
        <v>19.271699999999999</v>
      </c>
      <c r="J3375" s="3">
        <f t="shared" si="366"/>
        <v>63.997500000000002</v>
      </c>
      <c r="K3375" s="3">
        <f t="shared" si="367"/>
        <v>67.62</v>
      </c>
      <c r="L3375" s="3">
        <f t="shared" si="368"/>
        <v>39.847500000000004</v>
      </c>
      <c r="M3375" s="3">
        <f t="shared" si="369"/>
        <v>94.185000000000002</v>
      </c>
      <c r="N3375" s="3">
        <f t="shared" si="370"/>
        <v>90.5625</v>
      </c>
    </row>
    <row r="3376" spans="1:14" x14ac:dyDescent="0.35">
      <c r="A3376" s="2" t="s">
        <v>4298</v>
      </c>
      <c r="B3376" t="s">
        <v>8</v>
      </c>
      <c r="C3376">
        <v>972034</v>
      </c>
      <c r="D3376" t="s">
        <v>4299</v>
      </c>
      <c r="E3376">
        <v>636</v>
      </c>
      <c r="F3376" s="1">
        <v>43466</v>
      </c>
      <c r="G3376" s="3">
        <v>44.25</v>
      </c>
      <c r="H3376" s="3">
        <f t="shared" si="364"/>
        <v>16.815000000000001</v>
      </c>
      <c r="I3376" s="3">
        <f t="shared" si="365"/>
        <v>7.0623000000000005</v>
      </c>
      <c r="J3376" s="3">
        <f t="shared" si="366"/>
        <v>23.452500000000001</v>
      </c>
      <c r="K3376" s="3">
        <f t="shared" si="367"/>
        <v>24.78</v>
      </c>
      <c r="L3376" s="3">
        <f t="shared" si="368"/>
        <v>14.602500000000001</v>
      </c>
      <c r="M3376" s="3">
        <f t="shared" si="369"/>
        <v>34.515000000000001</v>
      </c>
      <c r="N3376" s="3">
        <f t="shared" si="370"/>
        <v>33.1875</v>
      </c>
    </row>
    <row r="3377" spans="1:14" x14ac:dyDescent="0.35">
      <c r="A3377" s="2">
        <v>76856</v>
      </c>
      <c r="B3377" t="s">
        <v>8</v>
      </c>
      <c r="C3377">
        <v>972035</v>
      </c>
      <c r="D3377" t="s">
        <v>4300</v>
      </c>
      <c r="E3377">
        <v>983</v>
      </c>
      <c r="F3377" s="1">
        <v>43466</v>
      </c>
      <c r="G3377" s="3">
        <v>152.25</v>
      </c>
      <c r="H3377" s="3">
        <f t="shared" si="364"/>
        <v>57.855000000000004</v>
      </c>
      <c r="I3377" s="3">
        <f t="shared" si="365"/>
        <v>24.299099999999999</v>
      </c>
      <c r="J3377" s="3">
        <f t="shared" si="366"/>
        <v>80.69250000000001</v>
      </c>
      <c r="K3377" s="3">
        <f t="shared" si="367"/>
        <v>85.26</v>
      </c>
      <c r="L3377" s="3">
        <f t="shared" si="368"/>
        <v>50.2425</v>
      </c>
      <c r="M3377" s="3">
        <f t="shared" si="369"/>
        <v>118.75500000000001</v>
      </c>
      <c r="N3377" s="3">
        <f t="shared" si="370"/>
        <v>114.1875</v>
      </c>
    </row>
    <row r="3378" spans="1:14" x14ac:dyDescent="0.35">
      <c r="A3378" s="2" t="s">
        <v>4301</v>
      </c>
      <c r="B3378" t="s">
        <v>8</v>
      </c>
      <c r="C3378">
        <v>972037</v>
      </c>
      <c r="D3378" t="s">
        <v>4302</v>
      </c>
      <c r="E3378">
        <v>636</v>
      </c>
      <c r="F3378" s="1">
        <v>43466</v>
      </c>
      <c r="G3378" s="3">
        <v>33.25</v>
      </c>
      <c r="H3378" s="3">
        <f t="shared" si="364"/>
        <v>12.635</v>
      </c>
      <c r="I3378" s="3">
        <f t="shared" si="365"/>
        <v>5.3066999999999993</v>
      </c>
      <c r="J3378" s="3">
        <f t="shared" si="366"/>
        <v>17.622500000000002</v>
      </c>
      <c r="K3378" s="3">
        <f t="shared" si="367"/>
        <v>18.62</v>
      </c>
      <c r="L3378" s="3">
        <f t="shared" si="368"/>
        <v>10.9725</v>
      </c>
      <c r="M3378" s="3">
        <f t="shared" si="369"/>
        <v>25.935000000000002</v>
      </c>
      <c r="N3378" s="3">
        <f t="shared" si="370"/>
        <v>24.9375</v>
      </c>
    </row>
    <row r="3379" spans="1:14" x14ac:dyDescent="0.35">
      <c r="A3379" s="2">
        <v>76870</v>
      </c>
      <c r="B3379" t="s">
        <v>8</v>
      </c>
      <c r="C3379">
        <v>972038</v>
      </c>
      <c r="D3379" t="s">
        <v>2873</v>
      </c>
      <c r="E3379">
        <v>983</v>
      </c>
      <c r="F3379" s="1">
        <v>43466</v>
      </c>
      <c r="G3379" s="3">
        <v>198.5</v>
      </c>
      <c r="H3379" s="3">
        <f t="shared" si="364"/>
        <v>75.430000000000007</v>
      </c>
      <c r="I3379" s="3">
        <f t="shared" si="365"/>
        <v>31.680600000000002</v>
      </c>
      <c r="J3379" s="3">
        <f t="shared" si="366"/>
        <v>105.205</v>
      </c>
      <c r="K3379" s="3">
        <f t="shared" si="367"/>
        <v>111.16000000000001</v>
      </c>
      <c r="L3379" s="3">
        <f t="shared" si="368"/>
        <v>65.50500000000001</v>
      </c>
      <c r="M3379" s="3">
        <f t="shared" si="369"/>
        <v>154.83000000000001</v>
      </c>
      <c r="N3379" s="3">
        <f t="shared" si="370"/>
        <v>148.875</v>
      </c>
    </row>
    <row r="3380" spans="1:14" x14ac:dyDescent="0.35">
      <c r="A3380" s="2">
        <v>88305</v>
      </c>
      <c r="B3380" t="s">
        <v>8</v>
      </c>
      <c r="C3380">
        <v>972040</v>
      </c>
      <c r="D3380" t="s">
        <v>4303</v>
      </c>
      <c r="E3380">
        <v>310</v>
      </c>
      <c r="F3380" s="1">
        <v>43466</v>
      </c>
      <c r="G3380" s="3">
        <v>133.25</v>
      </c>
      <c r="H3380" s="3">
        <f t="shared" si="364"/>
        <v>50.634999999999998</v>
      </c>
      <c r="I3380" s="3">
        <f t="shared" si="365"/>
        <v>21.266699999999997</v>
      </c>
      <c r="J3380" s="3">
        <f t="shared" si="366"/>
        <v>70.622500000000002</v>
      </c>
      <c r="K3380" s="3">
        <f t="shared" si="367"/>
        <v>74.62</v>
      </c>
      <c r="L3380" s="3">
        <f t="shared" si="368"/>
        <v>43.972500000000004</v>
      </c>
      <c r="M3380" s="3">
        <f t="shared" si="369"/>
        <v>103.935</v>
      </c>
      <c r="N3380" s="3">
        <f t="shared" si="370"/>
        <v>99.9375</v>
      </c>
    </row>
    <row r="3381" spans="1:14" x14ac:dyDescent="0.35">
      <c r="A3381" s="2">
        <v>76872</v>
      </c>
      <c r="B3381" t="s">
        <v>8</v>
      </c>
      <c r="C3381">
        <v>972041</v>
      </c>
      <c r="D3381" t="s">
        <v>2874</v>
      </c>
      <c r="E3381">
        <v>983</v>
      </c>
      <c r="F3381" s="1">
        <v>43466</v>
      </c>
      <c r="G3381" s="3">
        <v>99.75</v>
      </c>
      <c r="H3381" s="3">
        <f t="shared" si="364"/>
        <v>37.905000000000001</v>
      </c>
      <c r="I3381" s="3">
        <f t="shared" si="365"/>
        <v>15.9201</v>
      </c>
      <c r="J3381" s="3">
        <f t="shared" si="366"/>
        <v>52.8675</v>
      </c>
      <c r="K3381" s="3">
        <f t="shared" si="367"/>
        <v>55.860000000000007</v>
      </c>
      <c r="L3381" s="3">
        <f t="shared" si="368"/>
        <v>32.917500000000004</v>
      </c>
      <c r="M3381" s="3">
        <f t="shared" si="369"/>
        <v>77.805000000000007</v>
      </c>
      <c r="N3381" s="3">
        <f t="shared" si="370"/>
        <v>74.8125</v>
      </c>
    </row>
    <row r="3382" spans="1:14" x14ac:dyDescent="0.35">
      <c r="A3382" s="2">
        <v>88305</v>
      </c>
      <c r="B3382" t="s">
        <v>8</v>
      </c>
      <c r="C3382">
        <v>972043</v>
      </c>
      <c r="D3382" t="s">
        <v>4304</v>
      </c>
      <c r="E3382">
        <v>310</v>
      </c>
      <c r="F3382" s="1">
        <v>43466</v>
      </c>
      <c r="G3382" s="3">
        <v>133.25</v>
      </c>
      <c r="H3382" s="3">
        <f t="shared" si="364"/>
        <v>50.634999999999998</v>
      </c>
      <c r="I3382" s="3">
        <f t="shared" si="365"/>
        <v>21.266699999999997</v>
      </c>
      <c r="J3382" s="3">
        <f t="shared" si="366"/>
        <v>70.622500000000002</v>
      </c>
      <c r="K3382" s="3">
        <f t="shared" si="367"/>
        <v>74.62</v>
      </c>
      <c r="L3382" s="3">
        <f t="shared" si="368"/>
        <v>43.972500000000004</v>
      </c>
      <c r="M3382" s="3">
        <f t="shared" si="369"/>
        <v>103.935</v>
      </c>
      <c r="N3382" s="3">
        <f t="shared" si="370"/>
        <v>99.9375</v>
      </c>
    </row>
    <row r="3383" spans="1:14" x14ac:dyDescent="0.35">
      <c r="A3383" s="2">
        <v>76882</v>
      </c>
      <c r="B3383" t="s">
        <v>8</v>
      </c>
      <c r="C3383">
        <v>972044</v>
      </c>
      <c r="D3383" t="s">
        <v>4305</v>
      </c>
      <c r="E3383">
        <v>983</v>
      </c>
      <c r="F3383" s="1">
        <v>43466</v>
      </c>
      <c r="G3383" s="3">
        <v>85</v>
      </c>
      <c r="H3383" s="3">
        <f t="shared" si="364"/>
        <v>32.299999999999997</v>
      </c>
      <c r="I3383" s="3">
        <f t="shared" si="365"/>
        <v>13.565999999999999</v>
      </c>
      <c r="J3383" s="3">
        <f t="shared" si="366"/>
        <v>45.050000000000004</v>
      </c>
      <c r="K3383" s="3">
        <f t="shared" si="367"/>
        <v>47.6</v>
      </c>
      <c r="L3383" s="3">
        <f t="shared" si="368"/>
        <v>28.05</v>
      </c>
      <c r="M3383" s="3">
        <f t="shared" si="369"/>
        <v>66.3</v>
      </c>
      <c r="N3383" s="3">
        <f t="shared" si="370"/>
        <v>63.75</v>
      </c>
    </row>
    <row r="3384" spans="1:14" x14ac:dyDescent="0.35">
      <c r="A3384" s="2">
        <v>85097</v>
      </c>
      <c r="B3384" t="s">
        <v>8</v>
      </c>
      <c r="C3384">
        <v>972046</v>
      </c>
      <c r="D3384" t="s">
        <v>4306</v>
      </c>
      <c r="E3384">
        <v>305</v>
      </c>
      <c r="F3384" s="1">
        <v>43466</v>
      </c>
      <c r="G3384" s="3">
        <v>91.75</v>
      </c>
      <c r="H3384" s="3">
        <f t="shared" si="364"/>
        <v>34.865000000000002</v>
      </c>
      <c r="I3384" s="3">
        <f t="shared" si="365"/>
        <v>14.6433</v>
      </c>
      <c r="J3384" s="3">
        <f t="shared" si="366"/>
        <v>48.627500000000005</v>
      </c>
      <c r="K3384" s="3">
        <f t="shared" si="367"/>
        <v>51.38</v>
      </c>
      <c r="L3384" s="3">
        <f t="shared" si="368"/>
        <v>30.2775</v>
      </c>
      <c r="M3384" s="3">
        <f t="shared" si="369"/>
        <v>71.564999999999998</v>
      </c>
      <c r="N3384" s="3">
        <f t="shared" si="370"/>
        <v>68.8125</v>
      </c>
    </row>
    <row r="3385" spans="1:14" x14ac:dyDescent="0.35">
      <c r="A3385" s="2">
        <v>76942</v>
      </c>
      <c r="B3385" t="s">
        <v>8</v>
      </c>
      <c r="C3385">
        <v>972047</v>
      </c>
      <c r="D3385" t="s">
        <v>4307</v>
      </c>
      <c r="E3385">
        <v>983</v>
      </c>
      <c r="F3385" s="1">
        <v>43466</v>
      </c>
      <c r="G3385" s="3">
        <v>97.75</v>
      </c>
      <c r="H3385" s="3">
        <f t="shared" si="364"/>
        <v>37.145000000000003</v>
      </c>
      <c r="I3385" s="3">
        <f t="shared" si="365"/>
        <v>15.600900000000001</v>
      </c>
      <c r="J3385" s="3">
        <f t="shared" si="366"/>
        <v>51.807500000000005</v>
      </c>
      <c r="K3385" s="3">
        <f t="shared" si="367"/>
        <v>54.74</v>
      </c>
      <c r="L3385" s="3">
        <f t="shared" si="368"/>
        <v>32.2575</v>
      </c>
      <c r="M3385" s="3">
        <f t="shared" si="369"/>
        <v>76.245000000000005</v>
      </c>
      <c r="N3385" s="3">
        <f t="shared" si="370"/>
        <v>73.3125</v>
      </c>
    </row>
    <row r="3386" spans="1:14" x14ac:dyDescent="0.35">
      <c r="A3386" s="2">
        <v>90715</v>
      </c>
      <c r="B3386" t="s">
        <v>8</v>
      </c>
      <c r="C3386">
        <v>972049</v>
      </c>
      <c r="D3386" t="s">
        <v>4308</v>
      </c>
      <c r="E3386">
        <v>636</v>
      </c>
      <c r="F3386" s="1">
        <v>43466</v>
      </c>
      <c r="G3386" s="3">
        <v>82.75</v>
      </c>
      <c r="H3386" s="3">
        <f t="shared" si="364"/>
        <v>31.445</v>
      </c>
      <c r="I3386" s="3">
        <f t="shared" si="365"/>
        <v>13.206899999999999</v>
      </c>
      <c r="J3386" s="3">
        <f t="shared" si="366"/>
        <v>43.857500000000002</v>
      </c>
      <c r="K3386" s="3">
        <f t="shared" si="367"/>
        <v>46.34</v>
      </c>
      <c r="L3386" s="3">
        <f t="shared" si="368"/>
        <v>27.307500000000001</v>
      </c>
      <c r="M3386" s="3">
        <f t="shared" si="369"/>
        <v>64.545000000000002</v>
      </c>
      <c r="N3386" s="3">
        <f t="shared" si="370"/>
        <v>62.0625</v>
      </c>
    </row>
    <row r="3387" spans="1:14" x14ac:dyDescent="0.35">
      <c r="A3387" s="2">
        <v>77001</v>
      </c>
      <c r="B3387" t="s">
        <v>8</v>
      </c>
      <c r="C3387">
        <v>972050</v>
      </c>
      <c r="D3387" t="s">
        <v>4309</v>
      </c>
      <c r="E3387">
        <v>983</v>
      </c>
      <c r="F3387" s="1">
        <v>43466</v>
      </c>
      <c r="G3387" s="3">
        <v>36.75</v>
      </c>
      <c r="H3387" s="3">
        <f t="shared" si="364"/>
        <v>13.965</v>
      </c>
      <c r="I3387" s="3">
        <f t="shared" si="365"/>
        <v>5.8652999999999995</v>
      </c>
      <c r="J3387" s="3">
        <f t="shared" si="366"/>
        <v>19.477500000000003</v>
      </c>
      <c r="K3387" s="3">
        <f t="shared" si="367"/>
        <v>20.580000000000002</v>
      </c>
      <c r="L3387" s="3">
        <f t="shared" si="368"/>
        <v>12.127500000000001</v>
      </c>
      <c r="M3387" s="3">
        <f t="shared" si="369"/>
        <v>28.665000000000003</v>
      </c>
      <c r="N3387" s="3">
        <f t="shared" si="370"/>
        <v>27.5625</v>
      </c>
    </row>
    <row r="3388" spans="1:14" x14ac:dyDescent="0.35">
      <c r="A3388" s="2">
        <v>91065</v>
      </c>
      <c r="B3388" t="s">
        <v>8</v>
      </c>
      <c r="C3388">
        <v>972052</v>
      </c>
      <c r="D3388" t="s">
        <v>4311</v>
      </c>
      <c r="E3388">
        <v>750</v>
      </c>
      <c r="F3388" s="1">
        <v>43466</v>
      </c>
      <c r="G3388" s="3">
        <v>198.75</v>
      </c>
      <c r="H3388" s="3">
        <f t="shared" si="364"/>
        <v>75.525000000000006</v>
      </c>
      <c r="I3388" s="3">
        <f t="shared" si="365"/>
        <v>31.720500000000001</v>
      </c>
      <c r="J3388" s="3">
        <f t="shared" si="366"/>
        <v>105.33750000000001</v>
      </c>
      <c r="K3388" s="3">
        <f t="shared" si="367"/>
        <v>111.30000000000001</v>
      </c>
      <c r="L3388" s="3">
        <f t="shared" si="368"/>
        <v>65.587500000000006</v>
      </c>
      <c r="M3388" s="3">
        <f t="shared" si="369"/>
        <v>155.02500000000001</v>
      </c>
      <c r="N3388" s="3">
        <f t="shared" si="370"/>
        <v>149.0625</v>
      </c>
    </row>
    <row r="3389" spans="1:14" x14ac:dyDescent="0.35">
      <c r="A3389" s="2">
        <v>77012</v>
      </c>
      <c r="B3389" t="s">
        <v>8</v>
      </c>
      <c r="C3389">
        <v>972053</v>
      </c>
      <c r="D3389" t="s">
        <v>2936</v>
      </c>
      <c r="E3389">
        <v>983</v>
      </c>
      <c r="F3389" s="1">
        <v>43466</v>
      </c>
      <c r="G3389" s="3">
        <v>89.25</v>
      </c>
      <c r="H3389" s="3">
        <f t="shared" si="364"/>
        <v>33.914999999999999</v>
      </c>
      <c r="I3389" s="3">
        <f t="shared" si="365"/>
        <v>14.244299999999999</v>
      </c>
      <c r="J3389" s="3">
        <f t="shared" si="366"/>
        <v>47.302500000000002</v>
      </c>
      <c r="K3389" s="3">
        <f t="shared" si="367"/>
        <v>49.980000000000004</v>
      </c>
      <c r="L3389" s="3">
        <f t="shared" si="368"/>
        <v>29.452500000000001</v>
      </c>
      <c r="M3389" s="3">
        <f t="shared" si="369"/>
        <v>69.615000000000009</v>
      </c>
      <c r="N3389" s="3">
        <f t="shared" si="370"/>
        <v>66.9375</v>
      </c>
    </row>
    <row r="3390" spans="1:14" x14ac:dyDescent="0.35">
      <c r="A3390" s="2" t="s">
        <v>4312</v>
      </c>
      <c r="B3390" t="s">
        <v>8</v>
      </c>
      <c r="C3390">
        <v>972055</v>
      </c>
      <c r="D3390" t="s">
        <v>4313</v>
      </c>
      <c r="E3390">
        <v>292</v>
      </c>
      <c r="F3390" s="1">
        <v>43466</v>
      </c>
      <c r="G3390" s="3">
        <v>38.25</v>
      </c>
      <c r="H3390" s="3">
        <f t="shared" si="364"/>
        <v>14.535</v>
      </c>
      <c r="I3390" s="3">
        <f t="shared" si="365"/>
        <v>6.1047000000000002</v>
      </c>
      <c r="J3390" s="3">
        <f t="shared" si="366"/>
        <v>20.272500000000001</v>
      </c>
      <c r="K3390" s="3">
        <f t="shared" si="367"/>
        <v>21.42</v>
      </c>
      <c r="L3390" s="3">
        <f t="shared" si="368"/>
        <v>12.6225</v>
      </c>
      <c r="M3390" s="3">
        <f t="shared" si="369"/>
        <v>29.835000000000001</v>
      </c>
      <c r="N3390" s="3">
        <f t="shared" si="370"/>
        <v>28.6875</v>
      </c>
    </row>
    <row r="3391" spans="1:14" x14ac:dyDescent="0.35">
      <c r="A3391" s="2" t="s">
        <v>4314</v>
      </c>
      <c r="B3391" t="s">
        <v>8</v>
      </c>
      <c r="C3391">
        <v>972058</v>
      </c>
      <c r="D3391" t="s">
        <v>4315</v>
      </c>
      <c r="E3391">
        <v>292</v>
      </c>
      <c r="F3391" s="1">
        <v>43466</v>
      </c>
      <c r="G3391" s="3">
        <v>101.25</v>
      </c>
      <c r="H3391" s="3">
        <f t="shared" si="364"/>
        <v>38.475000000000001</v>
      </c>
      <c r="I3391" s="3">
        <f t="shared" si="365"/>
        <v>16.159500000000001</v>
      </c>
      <c r="J3391" s="3">
        <f t="shared" si="366"/>
        <v>53.662500000000001</v>
      </c>
      <c r="K3391" s="3">
        <f t="shared" si="367"/>
        <v>56.7</v>
      </c>
      <c r="L3391" s="3">
        <f t="shared" si="368"/>
        <v>33.412500000000001</v>
      </c>
      <c r="M3391" s="3">
        <f t="shared" si="369"/>
        <v>78.975000000000009</v>
      </c>
      <c r="N3391" s="3">
        <f t="shared" si="370"/>
        <v>75.9375</v>
      </c>
    </row>
    <row r="3392" spans="1:14" x14ac:dyDescent="0.35">
      <c r="A3392" s="2">
        <v>77065</v>
      </c>
      <c r="B3392" t="s">
        <v>8</v>
      </c>
      <c r="C3392">
        <v>972059</v>
      </c>
      <c r="D3392" t="s">
        <v>4316</v>
      </c>
      <c r="E3392">
        <v>983</v>
      </c>
      <c r="F3392" s="1">
        <v>43466</v>
      </c>
      <c r="G3392" s="3">
        <v>100.25</v>
      </c>
      <c r="H3392" s="3">
        <f t="shared" si="364"/>
        <v>38.094999999999999</v>
      </c>
      <c r="I3392" s="3">
        <f t="shared" si="365"/>
        <v>15.999899999999998</v>
      </c>
      <c r="J3392" s="3">
        <f t="shared" si="366"/>
        <v>53.1325</v>
      </c>
      <c r="K3392" s="3">
        <f t="shared" si="367"/>
        <v>56.140000000000008</v>
      </c>
      <c r="L3392" s="3">
        <f t="shared" si="368"/>
        <v>33.082500000000003</v>
      </c>
      <c r="M3392" s="3">
        <f t="shared" si="369"/>
        <v>78.195000000000007</v>
      </c>
      <c r="N3392" s="3">
        <f t="shared" si="370"/>
        <v>75.1875</v>
      </c>
    </row>
    <row r="3393" spans="1:14" x14ac:dyDescent="0.35">
      <c r="A3393" s="2" t="s">
        <v>456</v>
      </c>
      <c r="B3393" t="s">
        <v>8</v>
      </c>
      <c r="C3393">
        <v>972061</v>
      </c>
      <c r="D3393" t="s">
        <v>4317</v>
      </c>
      <c r="E3393">
        <v>274</v>
      </c>
      <c r="F3393" s="1">
        <v>43466</v>
      </c>
      <c r="G3393" s="3">
        <v>157.5</v>
      </c>
      <c r="H3393" s="3">
        <f t="shared" si="364"/>
        <v>59.85</v>
      </c>
      <c r="I3393" s="3">
        <f t="shared" si="365"/>
        <v>25.137</v>
      </c>
      <c r="J3393" s="3">
        <f t="shared" si="366"/>
        <v>83.475000000000009</v>
      </c>
      <c r="K3393" s="3">
        <f t="shared" si="367"/>
        <v>88.2</v>
      </c>
      <c r="L3393" s="3">
        <f t="shared" si="368"/>
        <v>51.975000000000001</v>
      </c>
      <c r="M3393" s="3">
        <f t="shared" si="369"/>
        <v>122.85000000000001</v>
      </c>
      <c r="N3393" s="3">
        <f t="shared" si="370"/>
        <v>118.125</v>
      </c>
    </row>
    <row r="3394" spans="1:14" x14ac:dyDescent="0.35">
      <c r="A3394" s="2">
        <v>77067</v>
      </c>
      <c r="B3394" t="s">
        <v>8</v>
      </c>
      <c r="C3394">
        <v>972062</v>
      </c>
      <c r="D3394" t="s">
        <v>4318</v>
      </c>
      <c r="E3394">
        <v>983</v>
      </c>
      <c r="F3394" s="1">
        <v>43466</v>
      </c>
      <c r="G3394" s="3">
        <v>100.25</v>
      </c>
      <c r="H3394" s="3">
        <f t="shared" si="364"/>
        <v>38.094999999999999</v>
      </c>
      <c r="I3394" s="3">
        <f t="shared" si="365"/>
        <v>15.999899999999998</v>
      </c>
      <c r="J3394" s="3">
        <f t="shared" si="366"/>
        <v>53.1325</v>
      </c>
      <c r="K3394" s="3">
        <f t="shared" si="367"/>
        <v>56.140000000000008</v>
      </c>
      <c r="L3394" s="3">
        <f t="shared" si="368"/>
        <v>33.082500000000003</v>
      </c>
      <c r="M3394" s="3">
        <f t="shared" si="369"/>
        <v>78.195000000000007</v>
      </c>
      <c r="N3394" s="3">
        <f t="shared" si="370"/>
        <v>75.1875</v>
      </c>
    </row>
    <row r="3395" spans="1:14" x14ac:dyDescent="0.35">
      <c r="A3395" s="2">
        <v>88305</v>
      </c>
      <c r="B3395" t="s">
        <v>8</v>
      </c>
      <c r="C3395">
        <v>972064</v>
      </c>
      <c r="D3395" t="s">
        <v>4319</v>
      </c>
      <c r="E3395">
        <v>310</v>
      </c>
      <c r="F3395" s="1">
        <v>43466</v>
      </c>
      <c r="G3395" s="3">
        <v>133.25</v>
      </c>
      <c r="H3395" s="3">
        <f t="shared" ref="H3395:H3458" si="371">+G3395*0.38</f>
        <v>50.634999999999998</v>
      </c>
      <c r="I3395" s="3">
        <f t="shared" ref="I3395:I3458" si="372">+H3395*0.42</f>
        <v>21.266699999999997</v>
      </c>
      <c r="J3395" s="3">
        <f t="shared" ref="J3395:J3458" si="373">+G3395*0.53</f>
        <v>70.622500000000002</v>
      </c>
      <c r="K3395" s="3">
        <f t="shared" ref="K3395:K3458" si="374">+G3395*0.56</f>
        <v>74.62</v>
      </c>
      <c r="L3395" s="3">
        <f t="shared" ref="L3395:L3458" si="375">+G3395*0.33</f>
        <v>43.972500000000004</v>
      </c>
      <c r="M3395" s="3">
        <f t="shared" ref="M3395:M3458" si="376">+G3395*0.78</f>
        <v>103.935</v>
      </c>
      <c r="N3395" s="3">
        <f t="shared" ref="N3395:N3458" si="377">+G3395*0.75</f>
        <v>99.9375</v>
      </c>
    </row>
    <row r="3396" spans="1:14" x14ac:dyDescent="0.35">
      <c r="A3396" s="2">
        <v>77071</v>
      </c>
      <c r="B3396" t="s">
        <v>8</v>
      </c>
      <c r="C3396">
        <v>972065</v>
      </c>
      <c r="D3396" t="s">
        <v>4320</v>
      </c>
      <c r="E3396">
        <v>983</v>
      </c>
      <c r="F3396" s="1">
        <v>43466</v>
      </c>
      <c r="G3396" s="3">
        <v>48.5</v>
      </c>
      <c r="H3396" s="3">
        <f t="shared" si="371"/>
        <v>18.43</v>
      </c>
      <c r="I3396" s="3">
        <f t="shared" si="372"/>
        <v>7.7405999999999997</v>
      </c>
      <c r="J3396" s="3">
        <f t="shared" si="373"/>
        <v>25.705000000000002</v>
      </c>
      <c r="K3396" s="3">
        <f t="shared" si="374"/>
        <v>27.160000000000004</v>
      </c>
      <c r="L3396" s="3">
        <f t="shared" si="375"/>
        <v>16.004999999999999</v>
      </c>
      <c r="M3396" s="3">
        <f t="shared" si="376"/>
        <v>37.83</v>
      </c>
      <c r="N3396" s="3">
        <f t="shared" si="377"/>
        <v>36.375</v>
      </c>
    </row>
    <row r="3397" spans="1:14" x14ac:dyDescent="0.35">
      <c r="A3397" s="2" t="s">
        <v>4321</v>
      </c>
      <c r="B3397" t="s">
        <v>8</v>
      </c>
      <c r="C3397">
        <v>972067</v>
      </c>
      <c r="D3397" t="s">
        <v>4322</v>
      </c>
      <c r="E3397">
        <v>292</v>
      </c>
      <c r="F3397" s="1">
        <v>43466</v>
      </c>
      <c r="G3397" s="3">
        <v>39.5</v>
      </c>
      <c r="H3397" s="3">
        <f t="shared" si="371"/>
        <v>15.01</v>
      </c>
      <c r="I3397" s="3">
        <f t="shared" si="372"/>
        <v>6.3041999999999998</v>
      </c>
      <c r="J3397" s="3">
        <f t="shared" si="373"/>
        <v>20.935000000000002</v>
      </c>
      <c r="K3397" s="3">
        <f t="shared" si="374"/>
        <v>22.12</v>
      </c>
      <c r="L3397" s="3">
        <f t="shared" si="375"/>
        <v>13.035</v>
      </c>
      <c r="M3397" s="3">
        <f t="shared" si="376"/>
        <v>30.810000000000002</v>
      </c>
      <c r="N3397" s="3">
        <f t="shared" si="377"/>
        <v>29.625</v>
      </c>
    </row>
    <row r="3398" spans="1:14" x14ac:dyDescent="0.35">
      <c r="A3398" s="2">
        <v>77072</v>
      </c>
      <c r="B3398" t="s">
        <v>8</v>
      </c>
      <c r="C3398">
        <v>972068</v>
      </c>
      <c r="D3398" t="s">
        <v>2799</v>
      </c>
      <c r="E3398">
        <v>983</v>
      </c>
      <c r="F3398" s="1">
        <v>43466</v>
      </c>
      <c r="G3398" s="3">
        <v>21</v>
      </c>
      <c r="H3398" s="3">
        <f t="shared" si="371"/>
        <v>7.98</v>
      </c>
      <c r="I3398" s="3">
        <f t="shared" si="372"/>
        <v>3.3515999999999999</v>
      </c>
      <c r="J3398" s="3">
        <f t="shared" si="373"/>
        <v>11.13</v>
      </c>
      <c r="K3398" s="3">
        <f t="shared" si="374"/>
        <v>11.760000000000002</v>
      </c>
      <c r="L3398" s="3">
        <f t="shared" si="375"/>
        <v>6.9300000000000006</v>
      </c>
      <c r="M3398" s="3">
        <f t="shared" si="376"/>
        <v>16.38</v>
      </c>
      <c r="N3398" s="3">
        <f t="shared" si="377"/>
        <v>15.75</v>
      </c>
    </row>
    <row r="3399" spans="1:14" x14ac:dyDescent="0.35">
      <c r="A3399" s="2" t="s">
        <v>4323</v>
      </c>
      <c r="B3399" t="s">
        <v>8</v>
      </c>
      <c r="C3399">
        <v>972070</v>
      </c>
      <c r="D3399" t="s">
        <v>4324</v>
      </c>
      <c r="E3399">
        <v>636</v>
      </c>
      <c r="F3399" s="1">
        <v>43466</v>
      </c>
      <c r="G3399" s="3">
        <v>1.5</v>
      </c>
      <c r="H3399" s="3">
        <f t="shared" si="371"/>
        <v>0.57000000000000006</v>
      </c>
      <c r="I3399" s="3">
        <f t="shared" si="372"/>
        <v>0.23940000000000003</v>
      </c>
      <c r="J3399" s="3">
        <f t="shared" si="373"/>
        <v>0.79500000000000004</v>
      </c>
      <c r="K3399" s="3">
        <f t="shared" si="374"/>
        <v>0.84000000000000008</v>
      </c>
      <c r="L3399" s="3">
        <f t="shared" si="375"/>
        <v>0.495</v>
      </c>
      <c r="M3399" s="3">
        <f t="shared" si="376"/>
        <v>1.17</v>
      </c>
      <c r="N3399" s="3">
        <f t="shared" si="377"/>
        <v>1.125</v>
      </c>
    </row>
    <row r="3400" spans="1:14" x14ac:dyDescent="0.35">
      <c r="A3400" s="2">
        <v>77075</v>
      </c>
      <c r="B3400" t="s">
        <v>8</v>
      </c>
      <c r="C3400">
        <v>972071</v>
      </c>
      <c r="D3400" t="s">
        <v>4325</v>
      </c>
      <c r="E3400">
        <v>983</v>
      </c>
      <c r="F3400" s="1">
        <v>43466</v>
      </c>
      <c r="G3400" s="3">
        <v>52.5</v>
      </c>
      <c r="H3400" s="3">
        <f t="shared" si="371"/>
        <v>19.95</v>
      </c>
      <c r="I3400" s="3">
        <f t="shared" si="372"/>
        <v>8.3789999999999996</v>
      </c>
      <c r="J3400" s="3">
        <f t="shared" si="373"/>
        <v>27.825000000000003</v>
      </c>
      <c r="K3400" s="3">
        <f t="shared" si="374"/>
        <v>29.400000000000002</v>
      </c>
      <c r="L3400" s="3">
        <f t="shared" si="375"/>
        <v>17.324999999999999</v>
      </c>
      <c r="M3400" s="3">
        <f t="shared" si="376"/>
        <v>40.950000000000003</v>
      </c>
      <c r="N3400" s="3">
        <f t="shared" si="377"/>
        <v>39.375</v>
      </c>
    </row>
    <row r="3401" spans="1:14" x14ac:dyDescent="0.35">
      <c r="A3401" s="2">
        <v>77080</v>
      </c>
      <c r="B3401" t="s">
        <v>8</v>
      </c>
      <c r="C3401">
        <v>972074</v>
      </c>
      <c r="D3401" t="s">
        <v>4326</v>
      </c>
      <c r="E3401">
        <v>983</v>
      </c>
      <c r="F3401" s="1">
        <v>43466</v>
      </c>
      <c r="G3401" s="3">
        <v>43.25</v>
      </c>
      <c r="H3401" s="3">
        <f t="shared" si="371"/>
        <v>16.434999999999999</v>
      </c>
      <c r="I3401" s="3">
        <f t="shared" si="372"/>
        <v>6.9026999999999994</v>
      </c>
      <c r="J3401" s="3">
        <f t="shared" si="373"/>
        <v>22.922499999999999</v>
      </c>
      <c r="K3401" s="3">
        <f t="shared" si="374"/>
        <v>24.220000000000002</v>
      </c>
      <c r="L3401" s="3">
        <f t="shared" si="375"/>
        <v>14.272500000000001</v>
      </c>
      <c r="M3401" s="3">
        <f t="shared" si="376"/>
        <v>33.734999999999999</v>
      </c>
      <c r="N3401" s="3">
        <f t="shared" si="377"/>
        <v>32.4375</v>
      </c>
    </row>
    <row r="3402" spans="1:14" x14ac:dyDescent="0.35">
      <c r="A3402" s="2">
        <v>97034</v>
      </c>
      <c r="B3402" t="s">
        <v>8</v>
      </c>
      <c r="C3402">
        <v>972076</v>
      </c>
      <c r="D3402" t="s">
        <v>4327</v>
      </c>
      <c r="E3402">
        <v>420</v>
      </c>
      <c r="F3402" s="1">
        <v>43466</v>
      </c>
      <c r="G3402" s="3">
        <v>27.25</v>
      </c>
      <c r="H3402" s="3">
        <f t="shared" si="371"/>
        <v>10.355</v>
      </c>
      <c r="I3402" s="3">
        <f t="shared" si="372"/>
        <v>4.3491</v>
      </c>
      <c r="J3402" s="3">
        <f t="shared" si="373"/>
        <v>14.442500000000001</v>
      </c>
      <c r="K3402" s="3">
        <f t="shared" si="374"/>
        <v>15.260000000000002</v>
      </c>
      <c r="L3402" s="3">
        <f t="shared" si="375"/>
        <v>8.9924999999999997</v>
      </c>
      <c r="M3402" s="3">
        <f t="shared" si="376"/>
        <v>21.254999999999999</v>
      </c>
      <c r="N3402" s="3">
        <f t="shared" si="377"/>
        <v>20.4375</v>
      </c>
    </row>
    <row r="3403" spans="1:14" x14ac:dyDescent="0.35">
      <c r="A3403" s="2" t="s">
        <v>4328</v>
      </c>
      <c r="B3403" t="s">
        <v>8</v>
      </c>
      <c r="C3403">
        <v>972079</v>
      </c>
      <c r="D3403" t="s">
        <v>4329</v>
      </c>
      <c r="E3403">
        <v>270</v>
      </c>
      <c r="F3403" s="1">
        <v>43466</v>
      </c>
      <c r="G3403" s="3">
        <v>10</v>
      </c>
      <c r="H3403" s="3">
        <f t="shared" si="371"/>
        <v>3.8</v>
      </c>
      <c r="I3403" s="3">
        <f t="shared" si="372"/>
        <v>1.5959999999999999</v>
      </c>
      <c r="J3403" s="3">
        <f t="shared" si="373"/>
        <v>5.3000000000000007</v>
      </c>
      <c r="K3403" s="3">
        <f t="shared" si="374"/>
        <v>5.6000000000000005</v>
      </c>
      <c r="L3403" s="3">
        <f t="shared" si="375"/>
        <v>3.3000000000000003</v>
      </c>
      <c r="M3403" s="3">
        <f t="shared" si="376"/>
        <v>7.8000000000000007</v>
      </c>
      <c r="N3403" s="3">
        <f t="shared" si="377"/>
        <v>7.5</v>
      </c>
    </row>
    <row r="3404" spans="1:14" x14ac:dyDescent="0.35">
      <c r="A3404" s="2">
        <v>78014</v>
      </c>
      <c r="B3404" t="s">
        <v>8</v>
      </c>
      <c r="C3404">
        <v>972080</v>
      </c>
      <c r="D3404" t="s">
        <v>4330</v>
      </c>
      <c r="E3404">
        <v>983</v>
      </c>
      <c r="F3404" s="1">
        <v>43466</v>
      </c>
      <c r="G3404" s="3">
        <v>71.25</v>
      </c>
      <c r="H3404" s="3">
        <f t="shared" si="371"/>
        <v>27.074999999999999</v>
      </c>
      <c r="I3404" s="3">
        <f t="shared" si="372"/>
        <v>11.371499999999999</v>
      </c>
      <c r="J3404" s="3">
        <f t="shared" si="373"/>
        <v>37.762500000000003</v>
      </c>
      <c r="K3404" s="3">
        <f t="shared" si="374"/>
        <v>39.900000000000006</v>
      </c>
      <c r="L3404" s="3">
        <f t="shared" si="375"/>
        <v>23.512500000000003</v>
      </c>
      <c r="M3404" s="3">
        <f t="shared" si="376"/>
        <v>55.575000000000003</v>
      </c>
      <c r="N3404" s="3">
        <f t="shared" si="377"/>
        <v>53.4375</v>
      </c>
    </row>
    <row r="3405" spans="1:14" x14ac:dyDescent="0.35">
      <c r="A3405" s="2" t="s">
        <v>4331</v>
      </c>
      <c r="B3405" t="s">
        <v>8</v>
      </c>
      <c r="C3405">
        <v>972082</v>
      </c>
      <c r="D3405" t="s">
        <v>4332</v>
      </c>
      <c r="E3405">
        <v>292</v>
      </c>
      <c r="F3405" s="1">
        <v>43466</v>
      </c>
      <c r="G3405" s="3">
        <v>88.75</v>
      </c>
      <c r="H3405" s="3">
        <f t="shared" si="371"/>
        <v>33.725000000000001</v>
      </c>
      <c r="I3405" s="3">
        <f t="shared" si="372"/>
        <v>14.1645</v>
      </c>
      <c r="J3405" s="3">
        <f t="shared" si="373"/>
        <v>47.037500000000001</v>
      </c>
      <c r="K3405" s="3">
        <f t="shared" si="374"/>
        <v>49.7</v>
      </c>
      <c r="L3405" s="3">
        <f t="shared" si="375"/>
        <v>29.287500000000001</v>
      </c>
      <c r="M3405" s="3">
        <f t="shared" si="376"/>
        <v>69.225000000000009</v>
      </c>
      <c r="N3405" s="3">
        <f t="shared" si="377"/>
        <v>66.5625</v>
      </c>
    </row>
    <row r="3406" spans="1:14" x14ac:dyDescent="0.35">
      <c r="A3406" s="2">
        <v>78070</v>
      </c>
      <c r="B3406" t="s">
        <v>8</v>
      </c>
      <c r="C3406">
        <v>972083</v>
      </c>
      <c r="D3406" t="s">
        <v>3022</v>
      </c>
      <c r="E3406">
        <v>983</v>
      </c>
      <c r="F3406" s="1">
        <v>43466</v>
      </c>
      <c r="G3406" s="3">
        <v>78.75</v>
      </c>
      <c r="H3406" s="3">
        <f t="shared" si="371"/>
        <v>29.925000000000001</v>
      </c>
      <c r="I3406" s="3">
        <f t="shared" si="372"/>
        <v>12.5685</v>
      </c>
      <c r="J3406" s="3">
        <f t="shared" si="373"/>
        <v>41.737500000000004</v>
      </c>
      <c r="K3406" s="3">
        <f t="shared" si="374"/>
        <v>44.1</v>
      </c>
      <c r="L3406" s="3">
        <f t="shared" si="375"/>
        <v>25.987500000000001</v>
      </c>
      <c r="M3406" s="3">
        <f t="shared" si="376"/>
        <v>61.425000000000004</v>
      </c>
      <c r="N3406" s="3">
        <f t="shared" si="377"/>
        <v>59.0625</v>
      </c>
    </row>
    <row r="3407" spans="1:14" x14ac:dyDescent="0.35">
      <c r="A3407" s="2" t="s">
        <v>564</v>
      </c>
      <c r="B3407" t="s">
        <v>8</v>
      </c>
      <c r="C3407">
        <v>972085</v>
      </c>
      <c r="D3407" t="s">
        <v>565</v>
      </c>
      <c r="E3407">
        <v>270</v>
      </c>
      <c r="F3407" s="1">
        <v>43466</v>
      </c>
      <c r="G3407" s="3">
        <v>43.75</v>
      </c>
      <c r="H3407" s="3">
        <f t="shared" si="371"/>
        <v>16.625</v>
      </c>
      <c r="I3407" s="3">
        <f t="shared" si="372"/>
        <v>6.9824999999999999</v>
      </c>
      <c r="J3407" s="3">
        <f t="shared" si="373"/>
        <v>23.1875</v>
      </c>
      <c r="K3407" s="3">
        <f t="shared" si="374"/>
        <v>24.500000000000004</v>
      </c>
      <c r="L3407" s="3">
        <f t="shared" si="375"/>
        <v>14.4375</v>
      </c>
      <c r="M3407" s="3">
        <f t="shared" si="376"/>
        <v>34.125</v>
      </c>
      <c r="N3407" s="3">
        <f t="shared" si="377"/>
        <v>32.8125</v>
      </c>
    </row>
    <row r="3408" spans="1:14" x14ac:dyDescent="0.35">
      <c r="A3408" s="2">
        <v>78215</v>
      </c>
      <c r="B3408" t="s">
        <v>8</v>
      </c>
      <c r="C3408">
        <v>972086</v>
      </c>
      <c r="D3408" t="s">
        <v>3024</v>
      </c>
      <c r="E3408">
        <v>983</v>
      </c>
      <c r="F3408" s="1">
        <v>43466</v>
      </c>
      <c r="G3408" s="3">
        <v>52.5</v>
      </c>
      <c r="H3408" s="3">
        <f t="shared" si="371"/>
        <v>19.95</v>
      </c>
      <c r="I3408" s="3">
        <f t="shared" si="372"/>
        <v>8.3789999999999996</v>
      </c>
      <c r="J3408" s="3">
        <f t="shared" si="373"/>
        <v>27.825000000000003</v>
      </c>
      <c r="K3408" s="3">
        <f t="shared" si="374"/>
        <v>29.400000000000002</v>
      </c>
      <c r="L3408" s="3">
        <f t="shared" si="375"/>
        <v>17.324999999999999</v>
      </c>
      <c r="M3408" s="3">
        <f t="shared" si="376"/>
        <v>40.950000000000003</v>
      </c>
      <c r="N3408" s="3">
        <f t="shared" si="377"/>
        <v>39.375</v>
      </c>
    </row>
    <row r="3409" spans="1:14" x14ac:dyDescent="0.35">
      <c r="A3409" s="2">
        <v>88108</v>
      </c>
      <c r="B3409" t="s">
        <v>8</v>
      </c>
      <c r="C3409">
        <v>972088</v>
      </c>
      <c r="D3409" t="s">
        <v>4333</v>
      </c>
      <c r="E3409">
        <v>310</v>
      </c>
      <c r="F3409" s="1">
        <v>43466</v>
      </c>
      <c r="G3409" s="3">
        <v>95</v>
      </c>
      <c r="H3409" s="3">
        <f t="shared" si="371"/>
        <v>36.1</v>
      </c>
      <c r="I3409" s="3">
        <f t="shared" si="372"/>
        <v>15.162000000000001</v>
      </c>
      <c r="J3409" s="3">
        <f t="shared" si="373"/>
        <v>50.35</v>
      </c>
      <c r="K3409" s="3">
        <f t="shared" si="374"/>
        <v>53.2</v>
      </c>
      <c r="L3409" s="3">
        <f t="shared" si="375"/>
        <v>31.35</v>
      </c>
      <c r="M3409" s="3">
        <f t="shared" si="376"/>
        <v>74.100000000000009</v>
      </c>
      <c r="N3409" s="3">
        <f t="shared" si="377"/>
        <v>71.25</v>
      </c>
    </row>
    <row r="3410" spans="1:14" x14ac:dyDescent="0.35">
      <c r="A3410" s="2">
        <v>78227</v>
      </c>
      <c r="B3410" t="s">
        <v>8</v>
      </c>
      <c r="C3410">
        <v>972089</v>
      </c>
      <c r="D3410" t="s">
        <v>3025</v>
      </c>
      <c r="E3410">
        <v>983</v>
      </c>
      <c r="F3410" s="1">
        <v>43466</v>
      </c>
      <c r="G3410" s="3">
        <v>121.25</v>
      </c>
      <c r="H3410" s="3">
        <f t="shared" si="371"/>
        <v>46.075000000000003</v>
      </c>
      <c r="I3410" s="3">
        <f t="shared" si="372"/>
        <v>19.351500000000001</v>
      </c>
      <c r="J3410" s="3">
        <f t="shared" si="373"/>
        <v>64.262500000000003</v>
      </c>
      <c r="K3410" s="3">
        <f t="shared" si="374"/>
        <v>67.900000000000006</v>
      </c>
      <c r="L3410" s="3">
        <f t="shared" si="375"/>
        <v>40.012500000000003</v>
      </c>
      <c r="M3410" s="3">
        <f t="shared" si="376"/>
        <v>94.575000000000003</v>
      </c>
      <c r="N3410" s="3">
        <f t="shared" si="377"/>
        <v>90.9375</v>
      </c>
    </row>
    <row r="3411" spans="1:14" x14ac:dyDescent="0.35">
      <c r="A3411" s="2">
        <v>88104</v>
      </c>
      <c r="B3411" t="s">
        <v>8</v>
      </c>
      <c r="C3411">
        <v>972091</v>
      </c>
      <c r="D3411" t="s">
        <v>2477</v>
      </c>
      <c r="E3411">
        <v>310</v>
      </c>
      <c r="F3411" s="1">
        <v>43466</v>
      </c>
      <c r="G3411" s="3">
        <v>95</v>
      </c>
      <c r="H3411" s="3">
        <f t="shared" si="371"/>
        <v>36.1</v>
      </c>
      <c r="I3411" s="3">
        <f t="shared" si="372"/>
        <v>15.162000000000001</v>
      </c>
      <c r="J3411" s="3">
        <f t="shared" si="373"/>
        <v>50.35</v>
      </c>
      <c r="K3411" s="3">
        <f t="shared" si="374"/>
        <v>53.2</v>
      </c>
      <c r="L3411" s="3">
        <f t="shared" si="375"/>
        <v>31.35</v>
      </c>
      <c r="M3411" s="3">
        <f t="shared" si="376"/>
        <v>74.100000000000009</v>
      </c>
      <c r="N3411" s="3">
        <f t="shared" si="377"/>
        <v>71.25</v>
      </c>
    </row>
    <row r="3412" spans="1:14" x14ac:dyDescent="0.35">
      <c r="A3412" s="2">
        <v>78264</v>
      </c>
      <c r="B3412" t="s">
        <v>8</v>
      </c>
      <c r="C3412">
        <v>972092</v>
      </c>
      <c r="D3412" t="s">
        <v>3028</v>
      </c>
      <c r="E3412">
        <v>983</v>
      </c>
      <c r="F3412" s="1">
        <v>43466</v>
      </c>
      <c r="G3412" s="3">
        <v>80</v>
      </c>
      <c r="H3412" s="3">
        <f t="shared" si="371"/>
        <v>30.4</v>
      </c>
      <c r="I3412" s="3">
        <f t="shared" si="372"/>
        <v>12.767999999999999</v>
      </c>
      <c r="J3412" s="3">
        <f t="shared" si="373"/>
        <v>42.400000000000006</v>
      </c>
      <c r="K3412" s="3">
        <f t="shared" si="374"/>
        <v>44.800000000000004</v>
      </c>
      <c r="L3412" s="3">
        <f t="shared" si="375"/>
        <v>26.400000000000002</v>
      </c>
      <c r="M3412" s="3">
        <f t="shared" si="376"/>
        <v>62.400000000000006</v>
      </c>
      <c r="N3412" s="3">
        <f t="shared" si="377"/>
        <v>60</v>
      </c>
    </row>
    <row r="3413" spans="1:14" x14ac:dyDescent="0.35">
      <c r="A3413" s="2">
        <v>78278</v>
      </c>
      <c r="B3413" t="s">
        <v>8</v>
      </c>
      <c r="C3413">
        <v>972095</v>
      </c>
      <c r="D3413" t="s">
        <v>3029</v>
      </c>
      <c r="E3413">
        <v>983</v>
      </c>
      <c r="F3413" s="1">
        <v>43466</v>
      </c>
      <c r="G3413" s="3">
        <v>105</v>
      </c>
      <c r="H3413" s="3">
        <f t="shared" si="371"/>
        <v>39.9</v>
      </c>
      <c r="I3413" s="3">
        <f t="shared" si="372"/>
        <v>16.757999999999999</v>
      </c>
      <c r="J3413" s="3">
        <f t="shared" si="373"/>
        <v>55.650000000000006</v>
      </c>
      <c r="K3413" s="3">
        <f t="shared" si="374"/>
        <v>58.800000000000004</v>
      </c>
      <c r="L3413" s="3">
        <f t="shared" si="375"/>
        <v>34.65</v>
      </c>
      <c r="M3413" s="3">
        <f t="shared" si="376"/>
        <v>81.900000000000006</v>
      </c>
      <c r="N3413" s="3">
        <f t="shared" si="377"/>
        <v>78.75</v>
      </c>
    </row>
    <row r="3414" spans="1:14" x14ac:dyDescent="0.35">
      <c r="A3414" s="2">
        <v>88311</v>
      </c>
      <c r="B3414" t="s">
        <v>8</v>
      </c>
      <c r="C3414">
        <v>972097</v>
      </c>
      <c r="D3414" t="s">
        <v>4334</v>
      </c>
      <c r="E3414">
        <v>310</v>
      </c>
      <c r="F3414" s="1">
        <v>43466</v>
      </c>
      <c r="G3414" s="3">
        <v>43.25</v>
      </c>
      <c r="H3414" s="3">
        <f t="shared" si="371"/>
        <v>16.434999999999999</v>
      </c>
      <c r="I3414" s="3">
        <f t="shared" si="372"/>
        <v>6.9026999999999994</v>
      </c>
      <c r="J3414" s="3">
        <f t="shared" si="373"/>
        <v>22.922499999999999</v>
      </c>
      <c r="K3414" s="3">
        <f t="shared" si="374"/>
        <v>24.220000000000002</v>
      </c>
      <c r="L3414" s="3">
        <f t="shared" si="375"/>
        <v>14.272500000000001</v>
      </c>
      <c r="M3414" s="3">
        <f t="shared" si="376"/>
        <v>33.734999999999999</v>
      </c>
      <c r="N3414" s="3">
        <f t="shared" si="377"/>
        <v>32.4375</v>
      </c>
    </row>
    <row r="3415" spans="1:14" x14ac:dyDescent="0.35">
      <c r="A3415" s="2">
        <v>78300</v>
      </c>
      <c r="B3415" t="s">
        <v>8</v>
      </c>
      <c r="C3415">
        <v>972098</v>
      </c>
      <c r="D3415" t="s">
        <v>4335</v>
      </c>
      <c r="E3415">
        <v>983</v>
      </c>
      <c r="F3415" s="1">
        <v>43466</v>
      </c>
      <c r="G3415" s="3">
        <v>47.5</v>
      </c>
      <c r="H3415" s="3">
        <f t="shared" si="371"/>
        <v>18.05</v>
      </c>
      <c r="I3415" s="3">
        <f t="shared" si="372"/>
        <v>7.5810000000000004</v>
      </c>
      <c r="J3415" s="3">
        <f t="shared" si="373"/>
        <v>25.175000000000001</v>
      </c>
      <c r="K3415" s="3">
        <f t="shared" si="374"/>
        <v>26.6</v>
      </c>
      <c r="L3415" s="3">
        <f t="shared" si="375"/>
        <v>15.675000000000001</v>
      </c>
      <c r="M3415" s="3">
        <f t="shared" si="376"/>
        <v>37.050000000000004</v>
      </c>
      <c r="N3415" s="3">
        <f t="shared" si="377"/>
        <v>35.625</v>
      </c>
    </row>
    <row r="3416" spans="1:14" x14ac:dyDescent="0.35">
      <c r="A3416" s="2">
        <v>99441</v>
      </c>
      <c r="B3416" t="s">
        <v>8</v>
      </c>
      <c r="C3416">
        <v>972099</v>
      </c>
      <c r="D3416" t="s">
        <v>4336</v>
      </c>
      <c r="E3416">
        <v>521</v>
      </c>
      <c r="F3416" s="1">
        <v>43466</v>
      </c>
      <c r="G3416" s="3">
        <v>40</v>
      </c>
      <c r="H3416" s="3">
        <f t="shared" si="371"/>
        <v>15.2</v>
      </c>
      <c r="I3416" s="3">
        <f t="shared" si="372"/>
        <v>6.3839999999999995</v>
      </c>
      <c r="J3416" s="3">
        <f t="shared" si="373"/>
        <v>21.200000000000003</v>
      </c>
      <c r="K3416" s="3">
        <f t="shared" si="374"/>
        <v>22.400000000000002</v>
      </c>
      <c r="L3416" s="3">
        <f t="shared" si="375"/>
        <v>13.200000000000001</v>
      </c>
      <c r="M3416" s="3">
        <f t="shared" si="376"/>
        <v>31.200000000000003</v>
      </c>
      <c r="N3416" s="3">
        <f t="shared" si="377"/>
        <v>30</v>
      </c>
    </row>
    <row r="3417" spans="1:14" x14ac:dyDescent="0.35">
      <c r="A3417" s="2" t="s">
        <v>4337</v>
      </c>
      <c r="B3417" t="s">
        <v>8</v>
      </c>
      <c r="C3417">
        <v>972100</v>
      </c>
      <c r="D3417" t="s">
        <v>4338</v>
      </c>
      <c r="E3417">
        <v>636</v>
      </c>
      <c r="F3417" s="1">
        <v>43466</v>
      </c>
      <c r="G3417" s="3">
        <v>5.75</v>
      </c>
      <c r="H3417" s="3">
        <f t="shared" si="371"/>
        <v>2.1850000000000001</v>
      </c>
      <c r="I3417" s="3">
        <f t="shared" si="372"/>
        <v>0.91769999999999996</v>
      </c>
      <c r="J3417" s="3">
        <f t="shared" si="373"/>
        <v>3.0475000000000003</v>
      </c>
      <c r="K3417" s="3">
        <f t="shared" si="374"/>
        <v>3.22</v>
      </c>
      <c r="L3417" s="3">
        <f t="shared" si="375"/>
        <v>1.8975000000000002</v>
      </c>
      <c r="M3417" s="3">
        <f t="shared" si="376"/>
        <v>4.4850000000000003</v>
      </c>
      <c r="N3417" s="3">
        <f t="shared" si="377"/>
        <v>4.3125</v>
      </c>
    </row>
    <row r="3418" spans="1:14" x14ac:dyDescent="0.35">
      <c r="A3418" s="2">
        <v>78305</v>
      </c>
      <c r="B3418" t="s">
        <v>8</v>
      </c>
      <c r="C3418">
        <v>972101</v>
      </c>
      <c r="D3418" t="s">
        <v>3032</v>
      </c>
      <c r="E3418">
        <v>983</v>
      </c>
      <c r="F3418" s="1">
        <v>43466</v>
      </c>
      <c r="G3418" s="3">
        <v>84</v>
      </c>
      <c r="H3418" s="3">
        <f t="shared" si="371"/>
        <v>31.92</v>
      </c>
      <c r="I3418" s="3">
        <f t="shared" si="372"/>
        <v>13.4064</v>
      </c>
      <c r="J3418" s="3">
        <f t="shared" si="373"/>
        <v>44.52</v>
      </c>
      <c r="K3418" s="3">
        <f t="shared" si="374"/>
        <v>47.040000000000006</v>
      </c>
      <c r="L3418" s="3">
        <f t="shared" si="375"/>
        <v>27.720000000000002</v>
      </c>
      <c r="M3418" s="3">
        <f t="shared" si="376"/>
        <v>65.52</v>
      </c>
      <c r="N3418" s="3">
        <f t="shared" si="377"/>
        <v>63</v>
      </c>
    </row>
    <row r="3419" spans="1:14" x14ac:dyDescent="0.35">
      <c r="A3419" s="2" t="s">
        <v>4339</v>
      </c>
      <c r="B3419" t="s">
        <v>8</v>
      </c>
      <c r="C3419">
        <v>972103</v>
      </c>
      <c r="D3419" t="s">
        <v>4340</v>
      </c>
      <c r="E3419">
        <v>636</v>
      </c>
      <c r="F3419" s="1">
        <v>43466</v>
      </c>
      <c r="G3419" s="3">
        <v>11.25</v>
      </c>
      <c r="H3419" s="3">
        <f t="shared" si="371"/>
        <v>4.2750000000000004</v>
      </c>
      <c r="I3419" s="3">
        <f t="shared" si="372"/>
        <v>1.7955000000000001</v>
      </c>
      <c r="J3419" s="3">
        <f t="shared" si="373"/>
        <v>5.9625000000000004</v>
      </c>
      <c r="K3419" s="3">
        <f t="shared" si="374"/>
        <v>6.3000000000000007</v>
      </c>
      <c r="L3419" s="3">
        <f t="shared" si="375"/>
        <v>3.7125000000000004</v>
      </c>
      <c r="M3419" s="3">
        <f t="shared" si="376"/>
        <v>8.7750000000000004</v>
      </c>
      <c r="N3419" s="3">
        <f t="shared" si="377"/>
        <v>8.4375</v>
      </c>
    </row>
    <row r="3420" spans="1:14" x14ac:dyDescent="0.35">
      <c r="A3420" s="2">
        <v>78306</v>
      </c>
      <c r="B3420" t="s">
        <v>8</v>
      </c>
      <c r="C3420">
        <v>972104</v>
      </c>
      <c r="D3420" t="s">
        <v>3033</v>
      </c>
      <c r="E3420">
        <v>983</v>
      </c>
      <c r="F3420" s="1">
        <v>43466</v>
      </c>
      <c r="G3420" s="3">
        <v>124.25</v>
      </c>
      <c r="H3420" s="3">
        <f t="shared" si="371"/>
        <v>47.215000000000003</v>
      </c>
      <c r="I3420" s="3">
        <f t="shared" si="372"/>
        <v>19.830300000000001</v>
      </c>
      <c r="J3420" s="3">
        <f t="shared" si="373"/>
        <v>65.852500000000006</v>
      </c>
      <c r="K3420" s="3">
        <f t="shared" si="374"/>
        <v>69.580000000000013</v>
      </c>
      <c r="L3420" s="3">
        <f t="shared" si="375"/>
        <v>41.002500000000005</v>
      </c>
      <c r="M3420" s="3">
        <f t="shared" si="376"/>
        <v>96.915000000000006</v>
      </c>
      <c r="N3420" s="3">
        <f t="shared" si="377"/>
        <v>93.1875</v>
      </c>
    </row>
    <row r="3421" spans="1:14" x14ac:dyDescent="0.35">
      <c r="A3421" s="2" t="s">
        <v>4341</v>
      </c>
      <c r="B3421" t="s">
        <v>8</v>
      </c>
      <c r="C3421">
        <v>972106</v>
      </c>
      <c r="D3421" t="s">
        <v>4342</v>
      </c>
      <c r="E3421">
        <v>636</v>
      </c>
      <c r="F3421" s="1">
        <v>43466</v>
      </c>
      <c r="G3421" s="3">
        <v>16.75</v>
      </c>
      <c r="H3421" s="3">
        <f t="shared" si="371"/>
        <v>6.3650000000000002</v>
      </c>
      <c r="I3421" s="3">
        <f t="shared" si="372"/>
        <v>2.6732999999999998</v>
      </c>
      <c r="J3421" s="3">
        <f t="shared" si="373"/>
        <v>8.8775000000000013</v>
      </c>
      <c r="K3421" s="3">
        <f t="shared" si="374"/>
        <v>9.3800000000000008</v>
      </c>
      <c r="L3421" s="3">
        <f t="shared" si="375"/>
        <v>5.5274999999999999</v>
      </c>
      <c r="M3421" s="3">
        <f t="shared" si="376"/>
        <v>13.065000000000001</v>
      </c>
      <c r="N3421" s="3">
        <f t="shared" si="377"/>
        <v>12.5625</v>
      </c>
    </row>
    <row r="3422" spans="1:14" x14ac:dyDescent="0.35">
      <c r="A3422" s="2">
        <v>78315</v>
      </c>
      <c r="B3422" t="s">
        <v>8</v>
      </c>
      <c r="C3422">
        <v>972107</v>
      </c>
      <c r="D3422" t="s">
        <v>3034</v>
      </c>
      <c r="E3422">
        <v>983</v>
      </c>
      <c r="F3422" s="1">
        <v>43466</v>
      </c>
      <c r="G3422" s="3">
        <v>146.5</v>
      </c>
      <c r="H3422" s="3">
        <f t="shared" si="371"/>
        <v>55.67</v>
      </c>
      <c r="I3422" s="3">
        <f t="shared" si="372"/>
        <v>23.381399999999999</v>
      </c>
      <c r="J3422" s="3">
        <f t="shared" si="373"/>
        <v>77.64500000000001</v>
      </c>
      <c r="K3422" s="3">
        <f t="shared" si="374"/>
        <v>82.04</v>
      </c>
      <c r="L3422" s="3">
        <f t="shared" si="375"/>
        <v>48.344999999999999</v>
      </c>
      <c r="M3422" s="3">
        <f t="shared" si="376"/>
        <v>114.27000000000001</v>
      </c>
      <c r="N3422" s="3">
        <f t="shared" si="377"/>
        <v>109.875</v>
      </c>
    </row>
    <row r="3423" spans="1:14" x14ac:dyDescent="0.35">
      <c r="A3423" s="2">
        <v>95251</v>
      </c>
      <c r="B3423" t="s">
        <v>8</v>
      </c>
      <c r="C3423">
        <v>972109</v>
      </c>
      <c r="D3423" t="s">
        <v>4343</v>
      </c>
      <c r="E3423">
        <v>920</v>
      </c>
      <c r="F3423" s="1">
        <v>43466</v>
      </c>
      <c r="G3423" s="3">
        <v>105</v>
      </c>
      <c r="H3423" s="3">
        <f t="shared" si="371"/>
        <v>39.9</v>
      </c>
      <c r="I3423" s="3">
        <f t="shared" si="372"/>
        <v>16.757999999999999</v>
      </c>
      <c r="J3423" s="3">
        <f t="shared" si="373"/>
        <v>55.650000000000006</v>
      </c>
      <c r="K3423" s="3">
        <f t="shared" si="374"/>
        <v>58.800000000000004</v>
      </c>
      <c r="L3423" s="3">
        <f t="shared" si="375"/>
        <v>34.65</v>
      </c>
      <c r="M3423" s="3">
        <f t="shared" si="376"/>
        <v>81.900000000000006</v>
      </c>
      <c r="N3423" s="3">
        <f t="shared" si="377"/>
        <v>78.75</v>
      </c>
    </row>
    <row r="3424" spans="1:14" x14ac:dyDescent="0.35">
      <c r="A3424" s="2">
        <v>78803</v>
      </c>
      <c r="B3424" t="s">
        <v>8</v>
      </c>
      <c r="C3424">
        <v>972110</v>
      </c>
      <c r="D3424" t="s">
        <v>4344</v>
      </c>
      <c r="E3424">
        <v>983</v>
      </c>
      <c r="F3424" s="1">
        <v>43466</v>
      </c>
      <c r="G3424" s="3">
        <v>84</v>
      </c>
      <c r="H3424" s="3">
        <f t="shared" si="371"/>
        <v>31.92</v>
      </c>
      <c r="I3424" s="3">
        <f t="shared" si="372"/>
        <v>13.4064</v>
      </c>
      <c r="J3424" s="3">
        <f t="shared" si="373"/>
        <v>44.52</v>
      </c>
      <c r="K3424" s="3">
        <f t="shared" si="374"/>
        <v>47.040000000000006</v>
      </c>
      <c r="L3424" s="3">
        <f t="shared" si="375"/>
        <v>27.720000000000002</v>
      </c>
      <c r="M3424" s="3">
        <f t="shared" si="376"/>
        <v>65.52</v>
      </c>
      <c r="N3424" s="3">
        <f t="shared" si="377"/>
        <v>63</v>
      </c>
    </row>
    <row r="3425" spans="1:14" x14ac:dyDescent="0.35">
      <c r="A3425" s="2" t="s">
        <v>4345</v>
      </c>
      <c r="B3425" t="s">
        <v>8</v>
      </c>
      <c r="C3425">
        <v>972112</v>
      </c>
      <c r="D3425" t="s">
        <v>4346</v>
      </c>
      <c r="E3425">
        <v>274</v>
      </c>
      <c r="F3425" s="1">
        <v>43466</v>
      </c>
      <c r="G3425" s="3">
        <v>1103.5</v>
      </c>
      <c r="H3425" s="3">
        <f t="shared" si="371"/>
        <v>419.33</v>
      </c>
      <c r="I3425" s="3">
        <f t="shared" si="372"/>
        <v>176.11859999999999</v>
      </c>
      <c r="J3425" s="3">
        <f t="shared" si="373"/>
        <v>584.85500000000002</v>
      </c>
      <c r="K3425" s="3">
        <f t="shared" si="374"/>
        <v>617.96</v>
      </c>
      <c r="L3425" s="3">
        <f t="shared" si="375"/>
        <v>364.15500000000003</v>
      </c>
      <c r="M3425" s="3">
        <f t="shared" si="376"/>
        <v>860.73</v>
      </c>
      <c r="N3425" s="3">
        <f t="shared" si="377"/>
        <v>827.625</v>
      </c>
    </row>
    <row r="3426" spans="1:14" x14ac:dyDescent="0.35">
      <c r="A3426" s="2">
        <v>78451</v>
      </c>
      <c r="B3426" t="s">
        <v>8</v>
      </c>
      <c r="C3426">
        <v>972113</v>
      </c>
      <c r="D3426" t="s">
        <v>4347</v>
      </c>
      <c r="E3426">
        <v>983</v>
      </c>
      <c r="F3426" s="1">
        <v>43466</v>
      </c>
      <c r="G3426" s="3">
        <v>57.75</v>
      </c>
      <c r="H3426" s="3">
        <f t="shared" si="371"/>
        <v>21.945</v>
      </c>
      <c r="I3426" s="3">
        <f t="shared" si="372"/>
        <v>9.216899999999999</v>
      </c>
      <c r="J3426" s="3">
        <f t="shared" si="373"/>
        <v>30.607500000000002</v>
      </c>
      <c r="K3426" s="3">
        <f t="shared" si="374"/>
        <v>32.340000000000003</v>
      </c>
      <c r="L3426" s="3">
        <f t="shared" si="375"/>
        <v>19.057500000000001</v>
      </c>
      <c r="M3426" s="3">
        <f t="shared" si="376"/>
        <v>45.045000000000002</v>
      </c>
      <c r="N3426" s="3">
        <f t="shared" si="377"/>
        <v>43.3125</v>
      </c>
    </row>
    <row r="3427" spans="1:14" x14ac:dyDescent="0.35">
      <c r="A3427" s="2" t="s">
        <v>4348</v>
      </c>
      <c r="B3427" t="s">
        <v>8</v>
      </c>
      <c r="C3427">
        <v>972115</v>
      </c>
      <c r="D3427" t="s">
        <v>4349</v>
      </c>
      <c r="E3427">
        <v>274</v>
      </c>
      <c r="F3427" s="1">
        <v>43466</v>
      </c>
      <c r="G3427" s="3">
        <v>1103.5</v>
      </c>
      <c r="H3427" s="3">
        <f t="shared" si="371"/>
        <v>419.33</v>
      </c>
      <c r="I3427" s="3">
        <f t="shared" si="372"/>
        <v>176.11859999999999</v>
      </c>
      <c r="J3427" s="3">
        <f t="shared" si="373"/>
        <v>584.85500000000002</v>
      </c>
      <c r="K3427" s="3">
        <f t="shared" si="374"/>
        <v>617.96</v>
      </c>
      <c r="L3427" s="3">
        <f t="shared" si="375"/>
        <v>364.15500000000003</v>
      </c>
      <c r="M3427" s="3">
        <f t="shared" si="376"/>
        <v>860.73</v>
      </c>
      <c r="N3427" s="3">
        <f t="shared" si="377"/>
        <v>827.625</v>
      </c>
    </row>
    <row r="3428" spans="1:14" x14ac:dyDescent="0.35">
      <c r="A3428" s="2">
        <v>78452</v>
      </c>
      <c r="B3428" t="s">
        <v>8</v>
      </c>
      <c r="C3428">
        <v>972116</v>
      </c>
      <c r="D3428" t="s">
        <v>3039</v>
      </c>
      <c r="E3428">
        <v>983</v>
      </c>
      <c r="F3428" s="1">
        <v>43466</v>
      </c>
      <c r="G3428" s="3">
        <v>210.75</v>
      </c>
      <c r="H3428" s="3">
        <f t="shared" si="371"/>
        <v>80.085000000000008</v>
      </c>
      <c r="I3428" s="3">
        <f t="shared" si="372"/>
        <v>33.6357</v>
      </c>
      <c r="J3428" s="3">
        <f t="shared" si="373"/>
        <v>111.69750000000001</v>
      </c>
      <c r="K3428" s="3">
        <f t="shared" si="374"/>
        <v>118.02000000000001</v>
      </c>
      <c r="L3428" s="3">
        <f t="shared" si="375"/>
        <v>69.547499999999999</v>
      </c>
      <c r="M3428" s="3">
        <f t="shared" si="376"/>
        <v>164.38500000000002</v>
      </c>
      <c r="N3428" s="3">
        <f t="shared" si="377"/>
        <v>158.0625</v>
      </c>
    </row>
    <row r="3429" spans="1:14" x14ac:dyDescent="0.35">
      <c r="A3429" s="2" t="s">
        <v>4350</v>
      </c>
      <c r="B3429" t="s">
        <v>8</v>
      </c>
      <c r="C3429">
        <v>972118</v>
      </c>
      <c r="D3429" t="s">
        <v>4351</v>
      </c>
      <c r="E3429">
        <v>274</v>
      </c>
      <c r="F3429" s="1">
        <v>43466</v>
      </c>
      <c r="G3429" s="3">
        <v>127.75</v>
      </c>
      <c r="H3429" s="3">
        <f t="shared" si="371"/>
        <v>48.545000000000002</v>
      </c>
      <c r="I3429" s="3">
        <f t="shared" si="372"/>
        <v>20.3889</v>
      </c>
      <c r="J3429" s="3">
        <f t="shared" si="373"/>
        <v>67.70750000000001</v>
      </c>
      <c r="K3429" s="3">
        <f t="shared" si="374"/>
        <v>71.540000000000006</v>
      </c>
      <c r="L3429" s="3">
        <f t="shared" si="375"/>
        <v>42.157499999999999</v>
      </c>
      <c r="M3429" s="3">
        <f t="shared" si="376"/>
        <v>99.64500000000001</v>
      </c>
      <c r="N3429" s="3">
        <f t="shared" si="377"/>
        <v>95.8125</v>
      </c>
    </row>
    <row r="3430" spans="1:14" x14ac:dyDescent="0.35">
      <c r="A3430" s="2">
        <v>78468</v>
      </c>
      <c r="B3430" t="s">
        <v>8</v>
      </c>
      <c r="C3430">
        <v>972119</v>
      </c>
      <c r="D3430" t="s">
        <v>4352</v>
      </c>
      <c r="E3430">
        <v>983</v>
      </c>
      <c r="F3430" s="1">
        <v>43466</v>
      </c>
      <c r="G3430" s="3">
        <v>63</v>
      </c>
      <c r="H3430" s="3">
        <f t="shared" si="371"/>
        <v>23.94</v>
      </c>
      <c r="I3430" s="3">
        <f t="shared" si="372"/>
        <v>10.0548</v>
      </c>
      <c r="J3430" s="3">
        <f t="shared" si="373"/>
        <v>33.39</v>
      </c>
      <c r="K3430" s="3">
        <f t="shared" si="374"/>
        <v>35.28</v>
      </c>
      <c r="L3430" s="3">
        <f t="shared" si="375"/>
        <v>20.790000000000003</v>
      </c>
      <c r="M3430" s="3">
        <f t="shared" si="376"/>
        <v>49.14</v>
      </c>
      <c r="N3430" s="3">
        <f t="shared" si="377"/>
        <v>47.25</v>
      </c>
    </row>
    <row r="3431" spans="1:14" x14ac:dyDescent="0.35">
      <c r="A3431" s="2">
        <v>99211</v>
      </c>
      <c r="B3431" t="s">
        <v>8</v>
      </c>
      <c r="C3431">
        <v>972121</v>
      </c>
      <c r="D3431" t="s">
        <v>4353</v>
      </c>
      <c r="E3431">
        <v>510</v>
      </c>
      <c r="F3431" s="1">
        <v>43466</v>
      </c>
      <c r="G3431" s="3">
        <v>141.25</v>
      </c>
      <c r="H3431" s="3">
        <f t="shared" si="371"/>
        <v>53.674999999999997</v>
      </c>
      <c r="I3431" s="3">
        <f t="shared" si="372"/>
        <v>22.543499999999998</v>
      </c>
      <c r="J3431" s="3">
        <f t="shared" si="373"/>
        <v>74.862499999999997</v>
      </c>
      <c r="K3431" s="3">
        <f t="shared" si="374"/>
        <v>79.100000000000009</v>
      </c>
      <c r="L3431" s="3">
        <f t="shared" si="375"/>
        <v>46.612500000000004</v>
      </c>
      <c r="M3431" s="3">
        <f t="shared" si="376"/>
        <v>110.175</v>
      </c>
      <c r="N3431" s="3">
        <f t="shared" si="377"/>
        <v>105.9375</v>
      </c>
    </row>
    <row r="3432" spans="1:14" x14ac:dyDescent="0.35">
      <c r="A3432" s="2">
        <v>78472</v>
      </c>
      <c r="B3432" t="s">
        <v>8</v>
      </c>
      <c r="C3432">
        <v>972122</v>
      </c>
      <c r="D3432" t="s">
        <v>3040</v>
      </c>
      <c r="E3432">
        <v>983</v>
      </c>
      <c r="F3432" s="1">
        <v>43466</v>
      </c>
      <c r="G3432" s="3">
        <v>101</v>
      </c>
      <c r="H3432" s="3">
        <f t="shared" si="371"/>
        <v>38.380000000000003</v>
      </c>
      <c r="I3432" s="3">
        <f t="shared" si="372"/>
        <v>16.119600000000002</v>
      </c>
      <c r="J3432" s="3">
        <f t="shared" si="373"/>
        <v>53.53</v>
      </c>
      <c r="K3432" s="3">
        <f t="shared" si="374"/>
        <v>56.56</v>
      </c>
      <c r="L3432" s="3">
        <f t="shared" si="375"/>
        <v>33.33</v>
      </c>
      <c r="M3432" s="3">
        <f t="shared" si="376"/>
        <v>78.78</v>
      </c>
      <c r="N3432" s="3">
        <f t="shared" si="377"/>
        <v>75.75</v>
      </c>
    </row>
    <row r="3433" spans="1:14" x14ac:dyDescent="0.35">
      <c r="A3433" s="2">
        <v>93010</v>
      </c>
      <c r="B3433" t="s">
        <v>8</v>
      </c>
      <c r="C3433">
        <v>972124</v>
      </c>
      <c r="D3433" t="s">
        <v>4354</v>
      </c>
      <c r="E3433">
        <v>730</v>
      </c>
      <c r="F3433" s="1">
        <v>43466</v>
      </c>
      <c r="G3433" s="3">
        <v>38.75</v>
      </c>
      <c r="H3433" s="3">
        <f t="shared" si="371"/>
        <v>14.725</v>
      </c>
      <c r="I3433" s="3">
        <f t="shared" si="372"/>
        <v>6.1844999999999999</v>
      </c>
      <c r="J3433" s="3">
        <f t="shared" si="373"/>
        <v>20.537500000000001</v>
      </c>
      <c r="K3433" s="3">
        <f t="shared" si="374"/>
        <v>21.700000000000003</v>
      </c>
      <c r="L3433" s="3">
        <f t="shared" si="375"/>
        <v>12.787500000000001</v>
      </c>
      <c r="M3433" s="3">
        <f t="shared" si="376"/>
        <v>30.225000000000001</v>
      </c>
      <c r="N3433" s="3">
        <f t="shared" si="377"/>
        <v>29.0625</v>
      </c>
    </row>
    <row r="3434" spans="1:14" x14ac:dyDescent="0.35">
      <c r="A3434" s="2">
        <v>78580</v>
      </c>
      <c r="B3434" t="s">
        <v>8</v>
      </c>
      <c r="C3434">
        <v>972125</v>
      </c>
      <c r="D3434" t="s">
        <v>3043</v>
      </c>
      <c r="E3434">
        <v>983</v>
      </c>
      <c r="F3434" s="1">
        <v>43466</v>
      </c>
      <c r="G3434" s="3">
        <v>78.75</v>
      </c>
      <c r="H3434" s="3">
        <f t="shared" si="371"/>
        <v>29.925000000000001</v>
      </c>
      <c r="I3434" s="3">
        <f t="shared" si="372"/>
        <v>12.5685</v>
      </c>
      <c r="J3434" s="3">
        <f t="shared" si="373"/>
        <v>41.737500000000004</v>
      </c>
      <c r="K3434" s="3">
        <f t="shared" si="374"/>
        <v>44.1</v>
      </c>
      <c r="L3434" s="3">
        <f t="shared" si="375"/>
        <v>25.987500000000001</v>
      </c>
      <c r="M3434" s="3">
        <f t="shared" si="376"/>
        <v>61.425000000000004</v>
      </c>
      <c r="N3434" s="3">
        <f t="shared" si="377"/>
        <v>59.0625</v>
      </c>
    </row>
    <row r="3435" spans="1:14" x14ac:dyDescent="0.35">
      <c r="A3435" s="2" t="s">
        <v>4355</v>
      </c>
      <c r="B3435" t="s">
        <v>8</v>
      </c>
      <c r="C3435">
        <v>972127</v>
      </c>
      <c r="D3435" t="s">
        <v>4356</v>
      </c>
      <c r="E3435">
        <v>274</v>
      </c>
      <c r="F3435" s="1">
        <v>43466</v>
      </c>
      <c r="G3435" s="3">
        <v>175</v>
      </c>
      <c r="H3435" s="3">
        <f t="shared" si="371"/>
        <v>66.5</v>
      </c>
      <c r="I3435" s="3">
        <f t="shared" si="372"/>
        <v>27.93</v>
      </c>
      <c r="J3435" s="3">
        <f t="shared" si="373"/>
        <v>92.75</v>
      </c>
      <c r="K3435" s="3">
        <f t="shared" si="374"/>
        <v>98.000000000000014</v>
      </c>
      <c r="L3435" s="3">
        <f t="shared" si="375"/>
        <v>57.75</v>
      </c>
      <c r="M3435" s="3">
        <f t="shared" si="376"/>
        <v>136.5</v>
      </c>
      <c r="N3435" s="3">
        <f t="shared" si="377"/>
        <v>131.25</v>
      </c>
    </row>
    <row r="3436" spans="1:14" x14ac:dyDescent="0.35">
      <c r="A3436" s="2">
        <v>78582</v>
      </c>
      <c r="B3436" t="s">
        <v>8</v>
      </c>
      <c r="C3436">
        <v>972128</v>
      </c>
      <c r="D3436" t="s">
        <v>4357</v>
      </c>
      <c r="E3436">
        <v>983</v>
      </c>
      <c r="F3436" s="1">
        <v>43466</v>
      </c>
      <c r="G3436" s="3">
        <v>181.75</v>
      </c>
      <c r="H3436" s="3">
        <f t="shared" si="371"/>
        <v>69.064999999999998</v>
      </c>
      <c r="I3436" s="3">
        <f t="shared" si="372"/>
        <v>29.007299999999997</v>
      </c>
      <c r="J3436" s="3">
        <f t="shared" si="373"/>
        <v>96.327500000000001</v>
      </c>
      <c r="K3436" s="3">
        <f t="shared" si="374"/>
        <v>101.78000000000002</v>
      </c>
      <c r="L3436" s="3">
        <f t="shared" si="375"/>
        <v>59.977500000000006</v>
      </c>
      <c r="M3436" s="3">
        <f t="shared" si="376"/>
        <v>141.76500000000001</v>
      </c>
      <c r="N3436" s="3">
        <f t="shared" si="377"/>
        <v>136.3125</v>
      </c>
    </row>
    <row r="3437" spans="1:14" x14ac:dyDescent="0.35">
      <c r="A3437" s="2">
        <v>11740</v>
      </c>
      <c r="B3437" t="s">
        <v>8</v>
      </c>
      <c r="C3437">
        <v>972129</v>
      </c>
      <c r="D3437" t="s">
        <v>4358</v>
      </c>
      <c r="E3437">
        <v>983</v>
      </c>
      <c r="F3437" s="1">
        <v>43466</v>
      </c>
      <c r="G3437" s="3">
        <v>37</v>
      </c>
      <c r="H3437" s="3">
        <f t="shared" si="371"/>
        <v>14.06</v>
      </c>
      <c r="I3437" s="3">
        <f t="shared" si="372"/>
        <v>5.9051999999999998</v>
      </c>
      <c r="J3437" s="3">
        <f t="shared" si="373"/>
        <v>19.61</v>
      </c>
      <c r="K3437" s="3">
        <f t="shared" si="374"/>
        <v>20.720000000000002</v>
      </c>
      <c r="L3437" s="3">
        <f t="shared" si="375"/>
        <v>12.21</v>
      </c>
      <c r="M3437" s="3">
        <f t="shared" si="376"/>
        <v>28.86</v>
      </c>
      <c r="N3437" s="3">
        <f t="shared" si="377"/>
        <v>27.75</v>
      </c>
    </row>
    <row r="3438" spans="1:14" x14ac:dyDescent="0.35">
      <c r="A3438" s="2" t="s">
        <v>4359</v>
      </c>
      <c r="B3438" t="s">
        <v>8</v>
      </c>
      <c r="C3438">
        <v>972130</v>
      </c>
      <c r="D3438" t="s">
        <v>4360</v>
      </c>
      <c r="E3438">
        <v>292</v>
      </c>
      <c r="F3438" s="1">
        <v>43466</v>
      </c>
      <c r="G3438" s="3">
        <v>657.75</v>
      </c>
      <c r="H3438" s="3">
        <f t="shared" si="371"/>
        <v>249.94499999999999</v>
      </c>
      <c r="I3438" s="3">
        <f t="shared" si="372"/>
        <v>104.97689999999999</v>
      </c>
      <c r="J3438" s="3">
        <f t="shared" si="373"/>
        <v>348.60750000000002</v>
      </c>
      <c r="K3438" s="3">
        <f t="shared" si="374"/>
        <v>368.34000000000003</v>
      </c>
      <c r="L3438" s="3">
        <f t="shared" si="375"/>
        <v>217.0575</v>
      </c>
      <c r="M3438" s="3">
        <f t="shared" si="376"/>
        <v>513.04500000000007</v>
      </c>
      <c r="N3438" s="3">
        <f t="shared" si="377"/>
        <v>493.3125</v>
      </c>
    </row>
    <row r="3439" spans="1:14" x14ac:dyDescent="0.35">
      <c r="A3439" s="2">
        <v>78701</v>
      </c>
      <c r="B3439" t="s">
        <v>8</v>
      </c>
      <c r="C3439">
        <v>972131</v>
      </c>
      <c r="D3439" t="s">
        <v>4361</v>
      </c>
      <c r="E3439">
        <v>983</v>
      </c>
      <c r="F3439" s="1">
        <v>43466</v>
      </c>
      <c r="G3439" s="3">
        <v>52.5</v>
      </c>
      <c r="H3439" s="3">
        <f t="shared" si="371"/>
        <v>19.95</v>
      </c>
      <c r="I3439" s="3">
        <f t="shared" si="372"/>
        <v>8.3789999999999996</v>
      </c>
      <c r="J3439" s="3">
        <f t="shared" si="373"/>
        <v>27.825000000000003</v>
      </c>
      <c r="K3439" s="3">
        <f t="shared" si="374"/>
        <v>29.400000000000002</v>
      </c>
      <c r="L3439" s="3">
        <f t="shared" si="375"/>
        <v>17.324999999999999</v>
      </c>
      <c r="M3439" s="3">
        <f t="shared" si="376"/>
        <v>40.950000000000003</v>
      </c>
      <c r="N3439" s="3">
        <f t="shared" si="377"/>
        <v>39.375</v>
      </c>
    </row>
    <row r="3440" spans="1:14" x14ac:dyDescent="0.35">
      <c r="A3440" s="2">
        <v>29126</v>
      </c>
      <c r="B3440" t="s">
        <v>8</v>
      </c>
      <c r="C3440">
        <v>972132</v>
      </c>
      <c r="D3440" t="s">
        <v>4362</v>
      </c>
      <c r="E3440">
        <v>983</v>
      </c>
      <c r="F3440" s="1">
        <v>44927</v>
      </c>
      <c r="G3440" s="3">
        <v>250</v>
      </c>
      <c r="H3440" s="3">
        <f t="shared" si="371"/>
        <v>95</v>
      </c>
      <c r="I3440" s="3">
        <f t="shared" si="372"/>
        <v>39.9</v>
      </c>
      <c r="J3440" s="3">
        <f t="shared" si="373"/>
        <v>132.5</v>
      </c>
      <c r="K3440" s="3">
        <f t="shared" si="374"/>
        <v>140</v>
      </c>
      <c r="L3440" s="3">
        <f t="shared" si="375"/>
        <v>82.5</v>
      </c>
      <c r="M3440" s="3">
        <f t="shared" si="376"/>
        <v>195</v>
      </c>
      <c r="N3440" s="3">
        <f t="shared" si="377"/>
        <v>187.5</v>
      </c>
    </row>
    <row r="3441" spans="1:14" x14ac:dyDescent="0.35">
      <c r="A3441" s="2" t="s">
        <v>4363</v>
      </c>
      <c r="B3441" t="s">
        <v>8</v>
      </c>
      <c r="C3441">
        <v>972133</v>
      </c>
      <c r="D3441" t="s">
        <v>4364</v>
      </c>
      <c r="E3441">
        <v>969</v>
      </c>
      <c r="F3441" s="1">
        <v>43466</v>
      </c>
      <c r="G3441" s="3">
        <v>0.25</v>
      </c>
      <c r="H3441" s="3">
        <f t="shared" si="371"/>
        <v>9.5000000000000001E-2</v>
      </c>
      <c r="I3441" s="3">
        <f t="shared" si="372"/>
        <v>3.9899999999999998E-2</v>
      </c>
      <c r="J3441" s="3">
        <f t="shared" si="373"/>
        <v>0.13250000000000001</v>
      </c>
      <c r="K3441" s="3">
        <f t="shared" si="374"/>
        <v>0.14000000000000001</v>
      </c>
      <c r="L3441" s="3">
        <f t="shared" si="375"/>
        <v>8.2500000000000004E-2</v>
      </c>
      <c r="M3441" s="3">
        <f t="shared" si="376"/>
        <v>0.19500000000000001</v>
      </c>
      <c r="N3441" s="3">
        <f t="shared" si="377"/>
        <v>0.1875</v>
      </c>
    </row>
    <row r="3442" spans="1:14" x14ac:dyDescent="0.35">
      <c r="A3442" s="2">
        <v>78707</v>
      </c>
      <c r="B3442" t="s">
        <v>8</v>
      </c>
      <c r="C3442">
        <v>972134</v>
      </c>
      <c r="D3442" t="s">
        <v>4365</v>
      </c>
      <c r="E3442">
        <v>983</v>
      </c>
      <c r="F3442" s="1">
        <v>43466</v>
      </c>
      <c r="G3442" s="3">
        <v>138.25</v>
      </c>
      <c r="H3442" s="3">
        <f t="shared" si="371"/>
        <v>52.535000000000004</v>
      </c>
      <c r="I3442" s="3">
        <f t="shared" si="372"/>
        <v>22.064700000000002</v>
      </c>
      <c r="J3442" s="3">
        <f t="shared" si="373"/>
        <v>73.272500000000008</v>
      </c>
      <c r="K3442" s="3">
        <f t="shared" si="374"/>
        <v>77.42</v>
      </c>
      <c r="L3442" s="3">
        <f t="shared" si="375"/>
        <v>45.622500000000002</v>
      </c>
      <c r="M3442" s="3">
        <f t="shared" si="376"/>
        <v>107.83500000000001</v>
      </c>
      <c r="N3442" s="3">
        <f t="shared" si="377"/>
        <v>103.6875</v>
      </c>
    </row>
    <row r="3443" spans="1:14" x14ac:dyDescent="0.35">
      <c r="A3443" s="2">
        <v>31720</v>
      </c>
      <c r="B3443" t="s">
        <v>8</v>
      </c>
      <c r="C3443">
        <v>972135</v>
      </c>
      <c r="D3443" t="s">
        <v>4366</v>
      </c>
      <c r="E3443">
        <v>983</v>
      </c>
      <c r="F3443" s="1">
        <v>43466</v>
      </c>
      <c r="G3443" s="3">
        <v>150</v>
      </c>
      <c r="H3443" s="3">
        <f t="shared" si="371"/>
        <v>57</v>
      </c>
      <c r="I3443" s="3">
        <f t="shared" si="372"/>
        <v>23.939999999999998</v>
      </c>
      <c r="J3443" s="3">
        <f t="shared" si="373"/>
        <v>79.5</v>
      </c>
      <c r="K3443" s="3">
        <f t="shared" si="374"/>
        <v>84.000000000000014</v>
      </c>
      <c r="L3443" s="3">
        <f t="shared" si="375"/>
        <v>49.5</v>
      </c>
      <c r="M3443" s="3">
        <f t="shared" si="376"/>
        <v>117</v>
      </c>
      <c r="N3443" s="3">
        <f t="shared" si="377"/>
        <v>112.5</v>
      </c>
    </row>
    <row r="3444" spans="1:14" x14ac:dyDescent="0.35">
      <c r="A3444" s="2">
        <v>88173</v>
      </c>
      <c r="B3444" t="s">
        <v>8</v>
      </c>
      <c r="C3444">
        <v>972136</v>
      </c>
      <c r="D3444" t="s">
        <v>2478</v>
      </c>
      <c r="E3444">
        <v>311</v>
      </c>
      <c r="F3444" s="1">
        <v>43466</v>
      </c>
      <c r="G3444" s="3">
        <v>247.5</v>
      </c>
      <c r="H3444" s="3">
        <f t="shared" si="371"/>
        <v>94.05</v>
      </c>
      <c r="I3444" s="3">
        <f t="shared" si="372"/>
        <v>39.500999999999998</v>
      </c>
      <c r="J3444" s="3">
        <f t="shared" si="373"/>
        <v>131.17500000000001</v>
      </c>
      <c r="K3444" s="3">
        <f t="shared" si="374"/>
        <v>138.60000000000002</v>
      </c>
      <c r="L3444" s="3">
        <f t="shared" si="375"/>
        <v>81.674999999999997</v>
      </c>
      <c r="M3444" s="3">
        <f t="shared" si="376"/>
        <v>193.05</v>
      </c>
      <c r="N3444" s="3">
        <f t="shared" si="377"/>
        <v>185.625</v>
      </c>
    </row>
    <row r="3445" spans="1:14" x14ac:dyDescent="0.35">
      <c r="A3445" s="2">
        <v>78760</v>
      </c>
      <c r="B3445" t="s">
        <v>8</v>
      </c>
      <c r="C3445">
        <v>972137</v>
      </c>
      <c r="D3445" t="s">
        <v>3046</v>
      </c>
      <c r="E3445">
        <v>983</v>
      </c>
      <c r="F3445" s="1">
        <v>43466</v>
      </c>
      <c r="G3445" s="3">
        <v>78.75</v>
      </c>
      <c r="H3445" s="3">
        <f t="shared" si="371"/>
        <v>29.925000000000001</v>
      </c>
      <c r="I3445" s="3">
        <f t="shared" si="372"/>
        <v>12.5685</v>
      </c>
      <c r="J3445" s="3">
        <f t="shared" si="373"/>
        <v>41.737500000000004</v>
      </c>
      <c r="K3445" s="3">
        <f t="shared" si="374"/>
        <v>44.1</v>
      </c>
      <c r="L3445" s="3">
        <f t="shared" si="375"/>
        <v>25.987500000000001</v>
      </c>
      <c r="M3445" s="3">
        <f t="shared" si="376"/>
        <v>61.425000000000004</v>
      </c>
      <c r="N3445" s="3">
        <f t="shared" si="377"/>
        <v>59.0625</v>
      </c>
    </row>
    <row r="3446" spans="1:14" x14ac:dyDescent="0.35">
      <c r="A3446" s="2">
        <v>84030</v>
      </c>
      <c r="B3446" t="s">
        <v>8</v>
      </c>
      <c r="C3446">
        <v>972138</v>
      </c>
      <c r="D3446" t="s">
        <v>4367</v>
      </c>
      <c r="E3446">
        <v>983</v>
      </c>
      <c r="F3446" s="1">
        <v>43466</v>
      </c>
      <c r="G3446" s="3">
        <v>20</v>
      </c>
      <c r="H3446" s="3">
        <f t="shared" si="371"/>
        <v>7.6</v>
      </c>
      <c r="I3446" s="3">
        <f t="shared" si="372"/>
        <v>3.1919999999999997</v>
      </c>
      <c r="J3446" s="3">
        <f t="shared" si="373"/>
        <v>10.600000000000001</v>
      </c>
      <c r="K3446" s="3">
        <f t="shared" si="374"/>
        <v>11.200000000000001</v>
      </c>
      <c r="L3446" s="3">
        <f t="shared" si="375"/>
        <v>6.6000000000000005</v>
      </c>
      <c r="M3446" s="3">
        <f t="shared" si="376"/>
        <v>15.600000000000001</v>
      </c>
      <c r="N3446" s="3">
        <f t="shared" si="377"/>
        <v>15</v>
      </c>
    </row>
    <row r="3447" spans="1:14" x14ac:dyDescent="0.35">
      <c r="A3447" s="2" t="s">
        <v>4368</v>
      </c>
      <c r="B3447" t="s">
        <v>8</v>
      </c>
      <c r="C3447">
        <v>972139</v>
      </c>
      <c r="D3447" t="s">
        <v>4369</v>
      </c>
      <c r="E3447">
        <v>636</v>
      </c>
      <c r="F3447" s="1">
        <v>43466</v>
      </c>
      <c r="G3447" s="3">
        <v>3885</v>
      </c>
      <c r="H3447" s="3">
        <f t="shared" si="371"/>
        <v>1476.3</v>
      </c>
      <c r="I3447" s="3">
        <f t="shared" si="372"/>
        <v>620.04599999999994</v>
      </c>
      <c r="J3447" s="3">
        <f t="shared" si="373"/>
        <v>2059.0500000000002</v>
      </c>
      <c r="K3447" s="3">
        <f t="shared" si="374"/>
        <v>2175.6000000000004</v>
      </c>
      <c r="L3447" s="3">
        <f t="shared" si="375"/>
        <v>1282.05</v>
      </c>
      <c r="M3447" s="3">
        <f t="shared" si="376"/>
        <v>3030.3</v>
      </c>
      <c r="N3447" s="3">
        <f t="shared" si="377"/>
        <v>2913.75</v>
      </c>
    </row>
    <row r="3448" spans="1:14" x14ac:dyDescent="0.35">
      <c r="A3448" s="2">
        <v>78761</v>
      </c>
      <c r="B3448" t="s">
        <v>8</v>
      </c>
      <c r="C3448">
        <v>972140</v>
      </c>
      <c r="D3448" t="s">
        <v>3046</v>
      </c>
      <c r="E3448">
        <v>983</v>
      </c>
      <c r="F3448" s="1">
        <v>43466</v>
      </c>
      <c r="G3448" s="3">
        <v>78.75</v>
      </c>
      <c r="H3448" s="3">
        <f t="shared" si="371"/>
        <v>29.925000000000001</v>
      </c>
      <c r="I3448" s="3">
        <f t="shared" si="372"/>
        <v>12.5685</v>
      </c>
      <c r="J3448" s="3">
        <f t="shared" si="373"/>
        <v>41.737500000000004</v>
      </c>
      <c r="K3448" s="3">
        <f t="shared" si="374"/>
        <v>44.1</v>
      </c>
      <c r="L3448" s="3">
        <f t="shared" si="375"/>
        <v>25.987500000000001</v>
      </c>
      <c r="M3448" s="3">
        <f t="shared" si="376"/>
        <v>61.425000000000004</v>
      </c>
      <c r="N3448" s="3">
        <f t="shared" si="377"/>
        <v>59.0625</v>
      </c>
    </row>
    <row r="3449" spans="1:14" x14ac:dyDescent="0.35">
      <c r="A3449" s="2">
        <v>87430</v>
      </c>
      <c r="B3449" t="s">
        <v>8</v>
      </c>
      <c r="C3449">
        <v>972141</v>
      </c>
      <c r="D3449" t="s">
        <v>4370</v>
      </c>
      <c r="E3449">
        <v>983</v>
      </c>
      <c r="F3449" s="1">
        <v>43466</v>
      </c>
      <c r="G3449" s="3">
        <v>20</v>
      </c>
      <c r="H3449" s="3">
        <f t="shared" si="371"/>
        <v>7.6</v>
      </c>
      <c r="I3449" s="3">
        <f t="shared" si="372"/>
        <v>3.1919999999999997</v>
      </c>
      <c r="J3449" s="3">
        <f t="shared" si="373"/>
        <v>10.600000000000001</v>
      </c>
      <c r="K3449" s="3">
        <f t="shared" si="374"/>
        <v>11.200000000000001</v>
      </c>
      <c r="L3449" s="3">
        <f t="shared" si="375"/>
        <v>6.6000000000000005</v>
      </c>
      <c r="M3449" s="3">
        <f t="shared" si="376"/>
        <v>15.600000000000001</v>
      </c>
      <c r="N3449" s="3">
        <f t="shared" si="377"/>
        <v>15</v>
      </c>
    </row>
    <row r="3450" spans="1:14" x14ac:dyDescent="0.35">
      <c r="A3450" s="2" t="s">
        <v>1329</v>
      </c>
      <c r="B3450" t="s">
        <v>8</v>
      </c>
      <c r="C3450">
        <v>972142</v>
      </c>
      <c r="D3450" t="s">
        <v>4371</v>
      </c>
      <c r="E3450">
        <v>274</v>
      </c>
      <c r="F3450" s="1">
        <v>43466</v>
      </c>
      <c r="G3450" s="3">
        <v>189.75</v>
      </c>
      <c r="H3450" s="3">
        <f t="shared" si="371"/>
        <v>72.105000000000004</v>
      </c>
      <c r="I3450" s="3">
        <f t="shared" si="372"/>
        <v>30.284100000000002</v>
      </c>
      <c r="J3450" s="3">
        <f t="shared" si="373"/>
        <v>100.56750000000001</v>
      </c>
      <c r="K3450" s="3">
        <f t="shared" si="374"/>
        <v>106.26</v>
      </c>
      <c r="L3450" s="3">
        <f t="shared" si="375"/>
        <v>62.6175</v>
      </c>
      <c r="M3450" s="3">
        <f t="shared" si="376"/>
        <v>148.005</v>
      </c>
      <c r="N3450" s="3">
        <f t="shared" si="377"/>
        <v>142.3125</v>
      </c>
    </row>
    <row r="3451" spans="1:14" x14ac:dyDescent="0.35">
      <c r="A3451" s="2">
        <v>89130</v>
      </c>
      <c r="B3451" t="s">
        <v>8</v>
      </c>
      <c r="C3451">
        <v>972143</v>
      </c>
      <c r="D3451" t="s">
        <v>4372</v>
      </c>
      <c r="E3451">
        <v>983</v>
      </c>
      <c r="F3451" s="1">
        <v>43466</v>
      </c>
      <c r="G3451" s="3">
        <v>305.75</v>
      </c>
      <c r="H3451" s="3">
        <f t="shared" si="371"/>
        <v>116.185</v>
      </c>
      <c r="I3451" s="3">
        <f t="shared" si="372"/>
        <v>48.797699999999999</v>
      </c>
      <c r="J3451" s="3">
        <f t="shared" si="373"/>
        <v>162.04750000000001</v>
      </c>
      <c r="K3451" s="3">
        <f t="shared" si="374"/>
        <v>171.22000000000003</v>
      </c>
      <c r="L3451" s="3">
        <f t="shared" si="375"/>
        <v>100.89750000000001</v>
      </c>
      <c r="M3451" s="3">
        <f t="shared" si="376"/>
        <v>238.48500000000001</v>
      </c>
      <c r="N3451" s="3">
        <f t="shared" si="377"/>
        <v>229.3125</v>
      </c>
    </row>
    <row r="3452" spans="1:14" x14ac:dyDescent="0.35">
      <c r="A3452" s="2">
        <v>89190</v>
      </c>
      <c r="B3452" t="s">
        <v>8</v>
      </c>
      <c r="C3452">
        <v>972144</v>
      </c>
      <c r="D3452" t="s">
        <v>4373</v>
      </c>
      <c r="E3452">
        <v>983</v>
      </c>
      <c r="F3452" s="1">
        <v>43466</v>
      </c>
      <c r="G3452" s="3">
        <v>15</v>
      </c>
      <c r="H3452" s="3">
        <f t="shared" si="371"/>
        <v>5.7</v>
      </c>
      <c r="I3452" s="3">
        <f t="shared" si="372"/>
        <v>2.3940000000000001</v>
      </c>
      <c r="J3452" s="3">
        <f t="shared" si="373"/>
        <v>7.95</v>
      </c>
      <c r="K3452" s="3">
        <f t="shared" si="374"/>
        <v>8.4</v>
      </c>
      <c r="L3452" s="3">
        <f t="shared" si="375"/>
        <v>4.95</v>
      </c>
      <c r="M3452" s="3">
        <f t="shared" si="376"/>
        <v>11.700000000000001</v>
      </c>
      <c r="N3452" s="3">
        <f t="shared" si="377"/>
        <v>11.25</v>
      </c>
    </row>
    <row r="3453" spans="1:14" x14ac:dyDescent="0.35">
      <c r="A3453" s="2">
        <v>90658</v>
      </c>
      <c r="B3453" t="s">
        <v>8</v>
      </c>
      <c r="C3453">
        <v>972145</v>
      </c>
      <c r="D3453" t="s">
        <v>4374</v>
      </c>
      <c r="E3453">
        <v>636</v>
      </c>
      <c r="F3453" s="1">
        <v>45292</v>
      </c>
      <c r="G3453" s="3">
        <v>67</v>
      </c>
      <c r="H3453" s="3">
        <f t="shared" si="371"/>
        <v>25.46</v>
      </c>
      <c r="I3453" s="3">
        <f t="shared" si="372"/>
        <v>10.693199999999999</v>
      </c>
      <c r="J3453" s="3">
        <f t="shared" si="373"/>
        <v>35.510000000000005</v>
      </c>
      <c r="K3453" s="3">
        <f t="shared" si="374"/>
        <v>37.520000000000003</v>
      </c>
      <c r="L3453" s="3">
        <f t="shared" si="375"/>
        <v>22.11</v>
      </c>
      <c r="M3453" s="3">
        <f t="shared" si="376"/>
        <v>52.260000000000005</v>
      </c>
      <c r="N3453" s="3">
        <f t="shared" si="377"/>
        <v>50.25</v>
      </c>
    </row>
    <row r="3454" spans="1:14" x14ac:dyDescent="0.35">
      <c r="A3454" s="2">
        <v>91010</v>
      </c>
      <c r="B3454" t="s">
        <v>8</v>
      </c>
      <c r="C3454">
        <v>972146</v>
      </c>
      <c r="D3454" t="s">
        <v>4375</v>
      </c>
      <c r="E3454">
        <v>983</v>
      </c>
      <c r="F3454" s="1">
        <v>43466</v>
      </c>
      <c r="G3454" s="3">
        <v>183.75</v>
      </c>
      <c r="H3454" s="3">
        <f t="shared" si="371"/>
        <v>69.825000000000003</v>
      </c>
      <c r="I3454" s="3">
        <f t="shared" si="372"/>
        <v>29.326499999999999</v>
      </c>
      <c r="J3454" s="3">
        <f t="shared" si="373"/>
        <v>97.387500000000003</v>
      </c>
      <c r="K3454" s="3">
        <f t="shared" si="374"/>
        <v>102.9</v>
      </c>
      <c r="L3454" s="3">
        <f t="shared" si="375"/>
        <v>60.637500000000003</v>
      </c>
      <c r="M3454" s="3">
        <f t="shared" si="376"/>
        <v>143.32500000000002</v>
      </c>
      <c r="N3454" s="3">
        <f t="shared" si="377"/>
        <v>137.8125</v>
      </c>
    </row>
    <row r="3455" spans="1:14" x14ac:dyDescent="0.35">
      <c r="A3455" s="2">
        <v>90460</v>
      </c>
      <c r="B3455" t="s">
        <v>8</v>
      </c>
      <c r="C3455">
        <v>972147</v>
      </c>
      <c r="D3455" t="s">
        <v>4376</v>
      </c>
      <c r="E3455">
        <v>983</v>
      </c>
      <c r="F3455" s="1">
        <v>43466</v>
      </c>
      <c r="G3455" s="3">
        <v>50</v>
      </c>
      <c r="H3455" s="3">
        <f t="shared" si="371"/>
        <v>19</v>
      </c>
      <c r="I3455" s="3">
        <f t="shared" si="372"/>
        <v>7.9799999999999995</v>
      </c>
      <c r="J3455" s="3">
        <f t="shared" si="373"/>
        <v>26.5</v>
      </c>
      <c r="K3455" s="3">
        <f t="shared" si="374"/>
        <v>28.000000000000004</v>
      </c>
      <c r="L3455" s="3">
        <f t="shared" si="375"/>
        <v>16.5</v>
      </c>
      <c r="M3455" s="3">
        <f t="shared" si="376"/>
        <v>39</v>
      </c>
      <c r="N3455" s="3">
        <f t="shared" si="377"/>
        <v>37.5</v>
      </c>
    </row>
    <row r="3456" spans="1:14" x14ac:dyDescent="0.35">
      <c r="A3456" s="2" t="s">
        <v>4377</v>
      </c>
      <c r="B3456" t="s">
        <v>8</v>
      </c>
      <c r="C3456">
        <v>972148</v>
      </c>
      <c r="D3456" t="s">
        <v>4378</v>
      </c>
      <c r="E3456">
        <v>292</v>
      </c>
      <c r="F3456" s="1">
        <v>43466</v>
      </c>
      <c r="G3456" s="3">
        <v>227</v>
      </c>
      <c r="H3456" s="3">
        <f t="shared" si="371"/>
        <v>86.26</v>
      </c>
      <c r="I3456" s="3">
        <f t="shared" si="372"/>
        <v>36.229199999999999</v>
      </c>
      <c r="J3456" s="3">
        <f t="shared" si="373"/>
        <v>120.31</v>
      </c>
      <c r="K3456" s="3">
        <f t="shared" si="374"/>
        <v>127.12000000000002</v>
      </c>
      <c r="L3456" s="3">
        <f t="shared" si="375"/>
        <v>74.91</v>
      </c>
      <c r="M3456" s="3">
        <f t="shared" si="376"/>
        <v>177.06</v>
      </c>
      <c r="N3456" s="3">
        <f t="shared" si="377"/>
        <v>170.25</v>
      </c>
    </row>
    <row r="3457" spans="1:14" x14ac:dyDescent="0.35">
      <c r="A3457" s="2">
        <v>91034</v>
      </c>
      <c r="B3457" t="s">
        <v>8</v>
      </c>
      <c r="C3457">
        <v>972149</v>
      </c>
      <c r="D3457" t="s">
        <v>4379</v>
      </c>
      <c r="E3457">
        <v>983</v>
      </c>
      <c r="F3457" s="1">
        <v>43466</v>
      </c>
      <c r="G3457" s="3">
        <v>189</v>
      </c>
      <c r="H3457" s="3">
        <f t="shared" si="371"/>
        <v>71.820000000000007</v>
      </c>
      <c r="I3457" s="3">
        <f t="shared" si="372"/>
        <v>30.164400000000001</v>
      </c>
      <c r="J3457" s="3">
        <f t="shared" si="373"/>
        <v>100.17</v>
      </c>
      <c r="K3457" s="3">
        <f t="shared" si="374"/>
        <v>105.84</v>
      </c>
      <c r="L3457" s="3">
        <f t="shared" si="375"/>
        <v>62.370000000000005</v>
      </c>
      <c r="M3457" s="3">
        <f t="shared" si="376"/>
        <v>147.42000000000002</v>
      </c>
      <c r="N3457" s="3">
        <f t="shared" si="377"/>
        <v>141.75</v>
      </c>
    </row>
    <row r="3458" spans="1:14" x14ac:dyDescent="0.35">
      <c r="A3458" s="2">
        <v>90474</v>
      </c>
      <c r="B3458" t="s">
        <v>8</v>
      </c>
      <c r="C3458">
        <v>972150</v>
      </c>
      <c r="D3458" t="s">
        <v>4380</v>
      </c>
      <c r="E3458">
        <v>983</v>
      </c>
      <c r="F3458" s="1">
        <v>43466</v>
      </c>
      <c r="G3458" s="3">
        <v>37</v>
      </c>
      <c r="H3458" s="3">
        <f t="shared" si="371"/>
        <v>14.06</v>
      </c>
      <c r="I3458" s="3">
        <f t="shared" si="372"/>
        <v>5.9051999999999998</v>
      </c>
      <c r="J3458" s="3">
        <f t="shared" si="373"/>
        <v>19.61</v>
      </c>
      <c r="K3458" s="3">
        <f t="shared" si="374"/>
        <v>20.720000000000002</v>
      </c>
      <c r="L3458" s="3">
        <f t="shared" si="375"/>
        <v>12.21</v>
      </c>
      <c r="M3458" s="3">
        <f t="shared" si="376"/>
        <v>28.86</v>
      </c>
      <c r="N3458" s="3">
        <f t="shared" si="377"/>
        <v>27.75</v>
      </c>
    </row>
    <row r="3459" spans="1:14" x14ac:dyDescent="0.35">
      <c r="A3459" s="2" t="s">
        <v>4381</v>
      </c>
      <c r="B3459" t="s">
        <v>8</v>
      </c>
      <c r="C3459">
        <v>972151</v>
      </c>
      <c r="D3459" t="s">
        <v>4382</v>
      </c>
      <c r="E3459">
        <v>292</v>
      </c>
      <c r="F3459" s="1">
        <v>43466</v>
      </c>
      <c r="G3459" s="3">
        <v>49.25</v>
      </c>
      <c r="H3459" s="3">
        <f t="shared" ref="H3459:H3522" si="378">+G3459*0.38</f>
        <v>18.715</v>
      </c>
      <c r="I3459" s="3">
        <f t="shared" ref="I3459:I3522" si="379">+H3459*0.42</f>
        <v>7.8602999999999996</v>
      </c>
      <c r="J3459" s="3">
        <f t="shared" ref="J3459:J3522" si="380">+G3459*0.53</f>
        <v>26.102500000000003</v>
      </c>
      <c r="K3459" s="3">
        <f t="shared" ref="K3459:K3522" si="381">+G3459*0.56</f>
        <v>27.580000000000002</v>
      </c>
      <c r="L3459" s="3">
        <f t="shared" ref="L3459:L3522" si="382">+G3459*0.33</f>
        <v>16.252500000000001</v>
      </c>
      <c r="M3459" s="3">
        <f t="shared" ref="M3459:M3522" si="383">+G3459*0.78</f>
        <v>38.414999999999999</v>
      </c>
      <c r="N3459" s="3">
        <f t="shared" ref="N3459:N3522" si="384">+G3459*0.75</f>
        <v>36.9375</v>
      </c>
    </row>
    <row r="3460" spans="1:14" x14ac:dyDescent="0.35">
      <c r="A3460" s="2">
        <v>91110</v>
      </c>
      <c r="B3460" t="s">
        <v>8</v>
      </c>
      <c r="C3460">
        <v>972152</v>
      </c>
      <c r="D3460" t="s">
        <v>4383</v>
      </c>
      <c r="E3460">
        <v>983</v>
      </c>
      <c r="F3460" s="1">
        <v>43466</v>
      </c>
      <c r="G3460" s="3">
        <v>420</v>
      </c>
      <c r="H3460" s="3">
        <f t="shared" si="378"/>
        <v>159.6</v>
      </c>
      <c r="I3460" s="3">
        <f t="shared" si="379"/>
        <v>67.031999999999996</v>
      </c>
      <c r="J3460" s="3">
        <f t="shared" si="380"/>
        <v>222.60000000000002</v>
      </c>
      <c r="K3460" s="3">
        <f t="shared" si="381"/>
        <v>235.20000000000002</v>
      </c>
      <c r="L3460" s="3">
        <f t="shared" si="382"/>
        <v>138.6</v>
      </c>
      <c r="M3460" s="3">
        <f t="shared" si="383"/>
        <v>327.60000000000002</v>
      </c>
      <c r="N3460" s="3">
        <f t="shared" si="384"/>
        <v>315</v>
      </c>
    </row>
    <row r="3461" spans="1:14" x14ac:dyDescent="0.35">
      <c r="A3461" s="2">
        <v>90648</v>
      </c>
      <c r="B3461" t="s">
        <v>8</v>
      </c>
      <c r="C3461">
        <v>972153</v>
      </c>
      <c r="D3461" t="s">
        <v>4384</v>
      </c>
      <c r="E3461">
        <v>636</v>
      </c>
      <c r="F3461" s="1">
        <v>43466</v>
      </c>
      <c r="G3461" s="3">
        <v>50</v>
      </c>
      <c r="H3461" s="3">
        <f t="shared" si="378"/>
        <v>19</v>
      </c>
      <c r="I3461" s="3">
        <f t="shared" si="379"/>
        <v>7.9799999999999995</v>
      </c>
      <c r="J3461" s="3">
        <f t="shared" si="380"/>
        <v>26.5</v>
      </c>
      <c r="K3461" s="3">
        <f t="shared" si="381"/>
        <v>28.000000000000004</v>
      </c>
      <c r="L3461" s="3">
        <f t="shared" si="382"/>
        <v>16.5</v>
      </c>
      <c r="M3461" s="3">
        <f t="shared" si="383"/>
        <v>39</v>
      </c>
      <c r="N3461" s="3">
        <f t="shared" si="384"/>
        <v>37.5</v>
      </c>
    </row>
    <row r="3462" spans="1:14" x14ac:dyDescent="0.35">
      <c r="A3462" s="2" t="s">
        <v>4385</v>
      </c>
      <c r="B3462" t="s">
        <v>8</v>
      </c>
      <c r="C3462">
        <v>972154</v>
      </c>
      <c r="D3462" t="s">
        <v>4386</v>
      </c>
      <c r="E3462">
        <v>274</v>
      </c>
      <c r="F3462" s="1">
        <v>43466</v>
      </c>
      <c r="G3462" s="3">
        <v>64.5</v>
      </c>
      <c r="H3462" s="3">
        <f t="shared" si="378"/>
        <v>24.51</v>
      </c>
      <c r="I3462" s="3">
        <f t="shared" si="379"/>
        <v>10.2942</v>
      </c>
      <c r="J3462" s="3">
        <f t="shared" si="380"/>
        <v>34.185000000000002</v>
      </c>
      <c r="K3462" s="3">
        <f t="shared" si="381"/>
        <v>36.120000000000005</v>
      </c>
      <c r="L3462" s="3">
        <f t="shared" si="382"/>
        <v>21.285</v>
      </c>
      <c r="M3462" s="3">
        <f t="shared" si="383"/>
        <v>50.31</v>
      </c>
      <c r="N3462" s="3">
        <f t="shared" si="384"/>
        <v>48.375</v>
      </c>
    </row>
    <row r="3463" spans="1:14" x14ac:dyDescent="0.35">
      <c r="A3463" s="2">
        <v>78451</v>
      </c>
      <c r="B3463" t="s">
        <v>8</v>
      </c>
      <c r="C3463">
        <v>972155</v>
      </c>
      <c r="D3463" t="s">
        <v>3038</v>
      </c>
      <c r="E3463">
        <v>983</v>
      </c>
      <c r="F3463" s="1">
        <v>43466</v>
      </c>
      <c r="G3463" s="3">
        <v>210.75</v>
      </c>
      <c r="H3463" s="3">
        <f t="shared" si="378"/>
        <v>80.085000000000008</v>
      </c>
      <c r="I3463" s="3">
        <f t="shared" si="379"/>
        <v>33.6357</v>
      </c>
      <c r="J3463" s="3">
        <f t="shared" si="380"/>
        <v>111.69750000000001</v>
      </c>
      <c r="K3463" s="3">
        <f t="shared" si="381"/>
        <v>118.02000000000001</v>
      </c>
      <c r="L3463" s="3">
        <f t="shared" si="382"/>
        <v>69.547499999999999</v>
      </c>
      <c r="M3463" s="3">
        <f t="shared" si="383"/>
        <v>164.38500000000002</v>
      </c>
      <c r="N3463" s="3">
        <f t="shared" si="384"/>
        <v>158.0625</v>
      </c>
    </row>
    <row r="3464" spans="1:14" x14ac:dyDescent="0.35">
      <c r="A3464" s="2">
        <v>90656</v>
      </c>
      <c r="B3464" t="s">
        <v>8</v>
      </c>
      <c r="C3464">
        <v>972156</v>
      </c>
      <c r="D3464" t="s">
        <v>4387</v>
      </c>
      <c r="E3464">
        <v>983</v>
      </c>
      <c r="F3464" s="1">
        <v>45292</v>
      </c>
      <c r="G3464" s="3">
        <v>18.02</v>
      </c>
      <c r="H3464" s="3">
        <f t="shared" si="378"/>
        <v>6.8475999999999999</v>
      </c>
      <c r="I3464" s="3">
        <f t="shared" si="379"/>
        <v>2.8759919999999997</v>
      </c>
      <c r="J3464" s="3">
        <f t="shared" si="380"/>
        <v>9.5506000000000011</v>
      </c>
      <c r="K3464" s="3">
        <f t="shared" si="381"/>
        <v>10.091200000000001</v>
      </c>
      <c r="L3464" s="3">
        <f t="shared" si="382"/>
        <v>5.9466000000000001</v>
      </c>
      <c r="M3464" s="3">
        <f t="shared" si="383"/>
        <v>14.0556</v>
      </c>
      <c r="N3464" s="3">
        <f t="shared" si="384"/>
        <v>13.515000000000001</v>
      </c>
    </row>
    <row r="3465" spans="1:14" x14ac:dyDescent="0.35">
      <c r="A3465" s="2" t="s">
        <v>1259</v>
      </c>
      <c r="B3465" t="s">
        <v>8</v>
      </c>
      <c r="C3465">
        <v>972157</v>
      </c>
      <c r="D3465" t="s">
        <v>4388</v>
      </c>
      <c r="E3465">
        <v>274</v>
      </c>
      <c r="F3465" s="1">
        <v>43466</v>
      </c>
      <c r="G3465" s="3">
        <v>116.5</v>
      </c>
      <c r="H3465" s="3">
        <f t="shared" si="378"/>
        <v>44.27</v>
      </c>
      <c r="I3465" s="3">
        <f t="shared" si="379"/>
        <v>18.593399999999999</v>
      </c>
      <c r="J3465" s="3">
        <f t="shared" si="380"/>
        <v>61.745000000000005</v>
      </c>
      <c r="K3465" s="3">
        <f t="shared" si="381"/>
        <v>65.240000000000009</v>
      </c>
      <c r="L3465" s="3">
        <f t="shared" si="382"/>
        <v>38.445</v>
      </c>
      <c r="M3465" s="3">
        <f t="shared" si="383"/>
        <v>90.87</v>
      </c>
      <c r="N3465" s="3">
        <f t="shared" si="384"/>
        <v>87.375</v>
      </c>
    </row>
    <row r="3466" spans="1:14" x14ac:dyDescent="0.35">
      <c r="A3466" s="2">
        <v>93018</v>
      </c>
      <c r="B3466" t="s">
        <v>8</v>
      </c>
      <c r="C3466">
        <v>972158</v>
      </c>
      <c r="D3466" t="s">
        <v>4389</v>
      </c>
      <c r="E3466">
        <v>983</v>
      </c>
      <c r="F3466" s="1">
        <v>43466</v>
      </c>
      <c r="G3466" s="3">
        <v>60</v>
      </c>
      <c r="H3466" s="3">
        <f t="shared" si="378"/>
        <v>22.8</v>
      </c>
      <c r="I3466" s="3">
        <f t="shared" si="379"/>
        <v>9.5760000000000005</v>
      </c>
      <c r="J3466" s="3">
        <f t="shared" si="380"/>
        <v>31.8</v>
      </c>
      <c r="K3466" s="3">
        <f t="shared" si="381"/>
        <v>33.6</v>
      </c>
      <c r="L3466" s="3">
        <f t="shared" si="382"/>
        <v>19.8</v>
      </c>
      <c r="M3466" s="3">
        <f t="shared" si="383"/>
        <v>46.800000000000004</v>
      </c>
      <c r="N3466" s="3">
        <f t="shared" si="384"/>
        <v>45</v>
      </c>
    </row>
    <row r="3467" spans="1:14" x14ac:dyDescent="0.35">
      <c r="A3467" s="2" t="s">
        <v>460</v>
      </c>
      <c r="B3467" t="s">
        <v>8</v>
      </c>
      <c r="C3467">
        <v>972160</v>
      </c>
      <c r="D3467" t="s">
        <v>4390</v>
      </c>
      <c r="E3467">
        <v>292</v>
      </c>
      <c r="F3467" s="1">
        <v>43466</v>
      </c>
      <c r="G3467" s="3">
        <v>34.75</v>
      </c>
      <c r="H3467" s="3">
        <f t="shared" si="378"/>
        <v>13.205</v>
      </c>
      <c r="I3467" s="3">
        <f t="shared" si="379"/>
        <v>5.5461</v>
      </c>
      <c r="J3467" s="3">
        <f t="shared" si="380"/>
        <v>18.4175</v>
      </c>
      <c r="K3467" s="3">
        <f t="shared" si="381"/>
        <v>19.46</v>
      </c>
      <c r="L3467" s="3">
        <f t="shared" si="382"/>
        <v>11.467500000000001</v>
      </c>
      <c r="M3467" s="3">
        <f t="shared" si="383"/>
        <v>27.105</v>
      </c>
      <c r="N3467" s="3">
        <f t="shared" si="384"/>
        <v>26.0625</v>
      </c>
    </row>
    <row r="3468" spans="1:14" x14ac:dyDescent="0.35">
      <c r="A3468" s="2">
        <v>93882</v>
      </c>
      <c r="B3468" t="s">
        <v>8</v>
      </c>
      <c r="C3468">
        <v>972161</v>
      </c>
      <c r="D3468" t="s">
        <v>4391</v>
      </c>
      <c r="E3468">
        <v>983</v>
      </c>
      <c r="F3468" s="1">
        <v>43466</v>
      </c>
      <c r="G3468" s="3">
        <v>61</v>
      </c>
      <c r="H3468" s="3">
        <f t="shared" si="378"/>
        <v>23.18</v>
      </c>
      <c r="I3468" s="3">
        <f t="shared" si="379"/>
        <v>9.7355999999999998</v>
      </c>
      <c r="J3468" s="3">
        <f t="shared" si="380"/>
        <v>32.33</v>
      </c>
      <c r="K3468" s="3">
        <f t="shared" si="381"/>
        <v>34.160000000000004</v>
      </c>
      <c r="L3468" s="3">
        <f t="shared" si="382"/>
        <v>20.130000000000003</v>
      </c>
      <c r="M3468" s="3">
        <f t="shared" si="383"/>
        <v>47.58</v>
      </c>
      <c r="N3468" s="3">
        <f t="shared" si="384"/>
        <v>45.75</v>
      </c>
    </row>
    <row r="3469" spans="1:14" x14ac:dyDescent="0.35">
      <c r="A3469" s="2">
        <v>90698</v>
      </c>
      <c r="B3469" t="s">
        <v>8</v>
      </c>
      <c r="C3469">
        <v>972162</v>
      </c>
      <c r="D3469" t="s">
        <v>4392</v>
      </c>
      <c r="E3469">
        <v>983</v>
      </c>
      <c r="F3469" s="1">
        <v>43466</v>
      </c>
      <c r="G3469" s="3">
        <v>115</v>
      </c>
      <c r="H3469" s="3">
        <f t="shared" si="378"/>
        <v>43.7</v>
      </c>
      <c r="I3469" s="3">
        <f t="shared" si="379"/>
        <v>18.353999999999999</v>
      </c>
      <c r="J3469" s="3">
        <f t="shared" si="380"/>
        <v>60.95</v>
      </c>
      <c r="K3469" s="3">
        <f t="shared" si="381"/>
        <v>64.400000000000006</v>
      </c>
      <c r="L3469" s="3">
        <f t="shared" si="382"/>
        <v>37.950000000000003</v>
      </c>
      <c r="M3469" s="3">
        <f t="shared" si="383"/>
        <v>89.7</v>
      </c>
      <c r="N3469" s="3">
        <f t="shared" si="384"/>
        <v>86.25</v>
      </c>
    </row>
    <row r="3470" spans="1:14" x14ac:dyDescent="0.35">
      <c r="A3470" s="2">
        <v>82272</v>
      </c>
      <c r="B3470" t="s">
        <v>8</v>
      </c>
      <c r="C3470">
        <v>972163</v>
      </c>
      <c r="D3470" t="s">
        <v>4393</v>
      </c>
      <c r="E3470">
        <v>301</v>
      </c>
      <c r="F3470" s="1">
        <v>43466</v>
      </c>
      <c r="G3470" s="3">
        <v>38.25</v>
      </c>
      <c r="H3470" s="3">
        <f t="shared" si="378"/>
        <v>14.535</v>
      </c>
      <c r="I3470" s="3">
        <f t="shared" si="379"/>
        <v>6.1047000000000002</v>
      </c>
      <c r="J3470" s="3">
        <f t="shared" si="380"/>
        <v>20.272500000000001</v>
      </c>
      <c r="K3470" s="3">
        <f t="shared" si="381"/>
        <v>21.42</v>
      </c>
      <c r="L3470" s="3">
        <f t="shared" si="382"/>
        <v>12.6225</v>
      </c>
      <c r="M3470" s="3">
        <f t="shared" si="383"/>
        <v>29.835000000000001</v>
      </c>
      <c r="N3470" s="3">
        <f t="shared" si="384"/>
        <v>28.6875</v>
      </c>
    </row>
    <row r="3471" spans="1:14" x14ac:dyDescent="0.35">
      <c r="A3471" s="2">
        <v>93922</v>
      </c>
      <c r="B3471" t="s">
        <v>8</v>
      </c>
      <c r="C3471">
        <v>972164</v>
      </c>
      <c r="D3471" t="s">
        <v>4394</v>
      </c>
      <c r="E3471">
        <v>983</v>
      </c>
      <c r="F3471" s="1">
        <v>43466</v>
      </c>
      <c r="G3471" s="3">
        <v>27.5</v>
      </c>
      <c r="H3471" s="3">
        <f t="shared" si="378"/>
        <v>10.45</v>
      </c>
      <c r="I3471" s="3">
        <f t="shared" si="379"/>
        <v>4.3889999999999993</v>
      </c>
      <c r="J3471" s="3">
        <f t="shared" si="380"/>
        <v>14.575000000000001</v>
      </c>
      <c r="K3471" s="3">
        <f t="shared" si="381"/>
        <v>15.400000000000002</v>
      </c>
      <c r="L3471" s="3">
        <f t="shared" si="382"/>
        <v>9.0750000000000011</v>
      </c>
      <c r="M3471" s="3">
        <f t="shared" si="383"/>
        <v>21.45</v>
      </c>
      <c r="N3471" s="3">
        <f t="shared" si="384"/>
        <v>20.625</v>
      </c>
    </row>
    <row r="3472" spans="1:14" x14ac:dyDescent="0.35">
      <c r="A3472" s="2">
        <v>90707</v>
      </c>
      <c r="B3472" t="s">
        <v>8</v>
      </c>
      <c r="C3472">
        <v>972165</v>
      </c>
      <c r="D3472" t="s">
        <v>4395</v>
      </c>
      <c r="E3472">
        <v>636</v>
      </c>
      <c r="F3472" s="1">
        <v>43466</v>
      </c>
      <c r="G3472" s="3">
        <v>68</v>
      </c>
      <c r="H3472" s="3">
        <f t="shared" si="378"/>
        <v>25.84</v>
      </c>
      <c r="I3472" s="3">
        <f t="shared" si="379"/>
        <v>10.8528</v>
      </c>
      <c r="J3472" s="3">
        <f t="shared" si="380"/>
        <v>36.04</v>
      </c>
      <c r="K3472" s="3">
        <f t="shared" si="381"/>
        <v>38.080000000000005</v>
      </c>
      <c r="L3472" s="3">
        <f t="shared" si="382"/>
        <v>22.44</v>
      </c>
      <c r="M3472" s="3">
        <f t="shared" si="383"/>
        <v>53.04</v>
      </c>
      <c r="N3472" s="3">
        <f t="shared" si="384"/>
        <v>51</v>
      </c>
    </row>
    <row r="3473" spans="1:14" x14ac:dyDescent="0.35">
      <c r="A3473" s="2" t="s">
        <v>4396</v>
      </c>
      <c r="B3473" t="s">
        <v>8</v>
      </c>
      <c r="C3473">
        <v>972166</v>
      </c>
      <c r="D3473" t="s">
        <v>4397</v>
      </c>
      <c r="E3473">
        <v>292</v>
      </c>
      <c r="F3473" s="1">
        <v>43466</v>
      </c>
      <c r="G3473" s="3">
        <v>37.75</v>
      </c>
      <c r="H3473" s="3">
        <f t="shared" si="378"/>
        <v>14.345000000000001</v>
      </c>
      <c r="I3473" s="3">
        <f t="shared" si="379"/>
        <v>6.0248999999999997</v>
      </c>
      <c r="J3473" s="3">
        <f t="shared" si="380"/>
        <v>20.0075</v>
      </c>
      <c r="K3473" s="3">
        <f t="shared" si="381"/>
        <v>21.14</v>
      </c>
      <c r="L3473" s="3">
        <f t="shared" si="382"/>
        <v>12.457500000000001</v>
      </c>
      <c r="M3473" s="3">
        <f t="shared" si="383"/>
        <v>29.445</v>
      </c>
      <c r="N3473" s="3">
        <f t="shared" si="384"/>
        <v>28.3125</v>
      </c>
    </row>
    <row r="3474" spans="1:14" x14ac:dyDescent="0.35">
      <c r="A3474" s="2">
        <v>93926</v>
      </c>
      <c r="B3474" t="s">
        <v>8</v>
      </c>
      <c r="C3474">
        <v>972167</v>
      </c>
      <c r="D3474" t="s">
        <v>4398</v>
      </c>
      <c r="E3474">
        <v>983</v>
      </c>
      <c r="F3474" s="1">
        <v>43466</v>
      </c>
      <c r="G3474" s="3">
        <v>57</v>
      </c>
      <c r="H3474" s="3">
        <f t="shared" si="378"/>
        <v>21.66</v>
      </c>
      <c r="I3474" s="3">
        <f t="shared" si="379"/>
        <v>9.0971999999999991</v>
      </c>
      <c r="J3474" s="3">
        <f t="shared" si="380"/>
        <v>30.21</v>
      </c>
      <c r="K3474" s="3">
        <f t="shared" si="381"/>
        <v>31.92</v>
      </c>
      <c r="L3474" s="3">
        <f t="shared" si="382"/>
        <v>18.810000000000002</v>
      </c>
      <c r="M3474" s="3">
        <f t="shared" si="383"/>
        <v>44.46</v>
      </c>
      <c r="N3474" s="3">
        <f t="shared" si="384"/>
        <v>42.75</v>
      </c>
    </row>
    <row r="3475" spans="1:14" x14ac:dyDescent="0.35">
      <c r="A3475" s="2">
        <v>90723</v>
      </c>
      <c r="B3475" t="s">
        <v>8</v>
      </c>
      <c r="C3475">
        <v>972168</v>
      </c>
      <c r="D3475" t="s">
        <v>4399</v>
      </c>
      <c r="E3475">
        <v>636</v>
      </c>
      <c r="F3475" s="1">
        <v>43466</v>
      </c>
      <c r="G3475" s="3">
        <v>93</v>
      </c>
      <c r="H3475" s="3">
        <f t="shared" si="378"/>
        <v>35.340000000000003</v>
      </c>
      <c r="I3475" s="3">
        <f t="shared" si="379"/>
        <v>14.8428</v>
      </c>
      <c r="J3475" s="3">
        <f t="shared" si="380"/>
        <v>49.29</v>
      </c>
      <c r="K3475" s="3">
        <f t="shared" si="381"/>
        <v>52.080000000000005</v>
      </c>
      <c r="L3475" s="3">
        <f t="shared" si="382"/>
        <v>30.69</v>
      </c>
      <c r="M3475" s="3">
        <f t="shared" si="383"/>
        <v>72.540000000000006</v>
      </c>
      <c r="N3475" s="3">
        <f t="shared" si="384"/>
        <v>69.75</v>
      </c>
    </row>
    <row r="3476" spans="1:14" x14ac:dyDescent="0.35">
      <c r="A3476" s="2">
        <v>90472</v>
      </c>
      <c r="B3476" t="s">
        <v>8</v>
      </c>
      <c r="C3476">
        <v>972169</v>
      </c>
      <c r="D3476" t="s">
        <v>3968</v>
      </c>
      <c r="E3476">
        <v>771</v>
      </c>
      <c r="F3476" s="1">
        <v>43466</v>
      </c>
      <c r="G3476" s="3">
        <v>16.75</v>
      </c>
      <c r="H3476" s="3">
        <f t="shared" si="378"/>
        <v>6.3650000000000002</v>
      </c>
      <c r="I3476" s="3">
        <f t="shared" si="379"/>
        <v>2.6732999999999998</v>
      </c>
      <c r="J3476" s="3">
        <f t="shared" si="380"/>
        <v>8.8775000000000013</v>
      </c>
      <c r="K3476" s="3">
        <f t="shared" si="381"/>
        <v>9.3800000000000008</v>
      </c>
      <c r="L3476" s="3">
        <f t="shared" si="382"/>
        <v>5.5274999999999999</v>
      </c>
      <c r="M3476" s="3">
        <f t="shared" si="383"/>
        <v>13.065000000000001</v>
      </c>
      <c r="N3476" s="3">
        <f t="shared" si="384"/>
        <v>12.5625</v>
      </c>
    </row>
    <row r="3477" spans="1:14" x14ac:dyDescent="0.35">
      <c r="A3477" s="2">
        <v>93931</v>
      </c>
      <c r="B3477" t="s">
        <v>8</v>
      </c>
      <c r="C3477">
        <v>972170</v>
      </c>
      <c r="D3477" t="s">
        <v>4400</v>
      </c>
      <c r="E3477">
        <v>983</v>
      </c>
      <c r="F3477" s="1">
        <v>43466</v>
      </c>
      <c r="G3477" s="3">
        <v>33.75</v>
      </c>
      <c r="H3477" s="3">
        <f t="shared" si="378"/>
        <v>12.824999999999999</v>
      </c>
      <c r="I3477" s="3">
        <f t="shared" si="379"/>
        <v>5.3864999999999998</v>
      </c>
      <c r="J3477" s="3">
        <f t="shared" si="380"/>
        <v>17.887499999999999</v>
      </c>
      <c r="K3477" s="3">
        <f t="shared" si="381"/>
        <v>18.900000000000002</v>
      </c>
      <c r="L3477" s="3">
        <f t="shared" si="382"/>
        <v>11.137500000000001</v>
      </c>
      <c r="M3477" s="3">
        <f t="shared" si="383"/>
        <v>26.324999999999999</v>
      </c>
      <c r="N3477" s="3">
        <f t="shared" si="384"/>
        <v>25.3125</v>
      </c>
    </row>
    <row r="3478" spans="1:14" x14ac:dyDescent="0.35">
      <c r="A3478" s="2">
        <v>90744</v>
      </c>
      <c r="B3478" t="s">
        <v>8</v>
      </c>
      <c r="C3478">
        <v>972171</v>
      </c>
      <c r="D3478" t="s">
        <v>4401</v>
      </c>
      <c r="E3478">
        <v>983</v>
      </c>
      <c r="F3478" s="1">
        <v>43466</v>
      </c>
      <c r="G3478" s="3">
        <v>25</v>
      </c>
      <c r="H3478" s="3">
        <f t="shared" si="378"/>
        <v>9.5</v>
      </c>
      <c r="I3478" s="3">
        <f t="shared" si="379"/>
        <v>3.9899999999999998</v>
      </c>
      <c r="J3478" s="3">
        <f t="shared" si="380"/>
        <v>13.25</v>
      </c>
      <c r="K3478" s="3">
        <f t="shared" si="381"/>
        <v>14.000000000000002</v>
      </c>
      <c r="L3478" s="3">
        <f t="shared" si="382"/>
        <v>8.25</v>
      </c>
      <c r="M3478" s="3">
        <f t="shared" si="383"/>
        <v>19.5</v>
      </c>
      <c r="N3478" s="3">
        <f t="shared" si="384"/>
        <v>18.75</v>
      </c>
    </row>
    <row r="3479" spans="1:14" x14ac:dyDescent="0.35">
      <c r="A3479" s="2">
        <v>90471</v>
      </c>
      <c r="B3479" t="s">
        <v>8</v>
      </c>
      <c r="C3479">
        <v>972172</v>
      </c>
      <c r="D3479" t="s">
        <v>4402</v>
      </c>
      <c r="E3479">
        <v>771</v>
      </c>
      <c r="F3479" s="1">
        <v>44134</v>
      </c>
      <c r="G3479" s="3">
        <v>27.25</v>
      </c>
      <c r="H3479" s="3">
        <f t="shared" si="378"/>
        <v>10.355</v>
      </c>
      <c r="I3479" s="3">
        <f t="shared" si="379"/>
        <v>4.3491</v>
      </c>
      <c r="J3479" s="3">
        <f t="shared" si="380"/>
        <v>14.442500000000001</v>
      </c>
      <c r="K3479" s="3">
        <f t="shared" si="381"/>
        <v>15.260000000000002</v>
      </c>
      <c r="L3479" s="3">
        <f t="shared" si="382"/>
        <v>8.9924999999999997</v>
      </c>
      <c r="M3479" s="3">
        <f t="shared" si="383"/>
        <v>21.254999999999999</v>
      </c>
      <c r="N3479" s="3">
        <f t="shared" si="384"/>
        <v>20.4375</v>
      </c>
    </row>
    <row r="3480" spans="1:14" x14ac:dyDescent="0.35">
      <c r="A3480" s="2">
        <v>93970</v>
      </c>
      <c r="B3480" t="s">
        <v>8</v>
      </c>
      <c r="C3480">
        <v>972173</v>
      </c>
      <c r="D3480" t="s">
        <v>4403</v>
      </c>
      <c r="E3480">
        <v>983</v>
      </c>
      <c r="F3480" s="1">
        <v>43466</v>
      </c>
      <c r="G3480" s="3">
        <v>101.25</v>
      </c>
      <c r="H3480" s="3">
        <f t="shared" si="378"/>
        <v>38.475000000000001</v>
      </c>
      <c r="I3480" s="3">
        <f t="shared" si="379"/>
        <v>16.159500000000001</v>
      </c>
      <c r="J3480" s="3">
        <f t="shared" si="380"/>
        <v>53.662500000000001</v>
      </c>
      <c r="K3480" s="3">
        <f t="shared" si="381"/>
        <v>56.7</v>
      </c>
      <c r="L3480" s="3">
        <f t="shared" si="382"/>
        <v>33.412500000000001</v>
      </c>
      <c r="M3480" s="3">
        <f t="shared" si="383"/>
        <v>78.975000000000009</v>
      </c>
      <c r="N3480" s="3">
        <f t="shared" si="384"/>
        <v>75.9375</v>
      </c>
    </row>
    <row r="3481" spans="1:14" x14ac:dyDescent="0.35">
      <c r="A3481" s="2">
        <v>90862</v>
      </c>
      <c r="B3481" t="s">
        <v>8</v>
      </c>
      <c r="C3481">
        <v>972174</v>
      </c>
      <c r="D3481" t="s">
        <v>4404</v>
      </c>
      <c r="E3481">
        <v>983</v>
      </c>
      <c r="F3481" s="1">
        <v>43466</v>
      </c>
      <c r="G3481" s="3">
        <v>75</v>
      </c>
      <c r="H3481" s="3">
        <f t="shared" si="378"/>
        <v>28.5</v>
      </c>
      <c r="I3481" s="3">
        <f t="shared" si="379"/>
        <v>11.969999999999999</v>
      </c>
      <c r="J3481" s="3">
        <f t="shared" si="380"/>
        <v>39.75</v>
      </c>
      <c r="K3481" s="3">
        <f t="shared" si="381"/>
        <v>42.000000000000007</v>
      </c>
      <c r="L3481" s="3">
        <f t="shared" si="382"/>
        <v>24.75</v>
      </c>
      <c r="M3481" s="3">
        <f t="shared" si="383"/>
        <v>58.5</v>
      </c>
      <c r="N3481" s="3">
        <f t="shared" si="384"/>
        <v>56.25</v>
      </c>
    </row>
    <row r="3482" spans="1:14" x14ac:dyDescent="0.35">
      <c r="A3482" s="2">
        <v>96372</v>
      </c>
      <c r="B3482" t="s">
        <v>8</v>
      </c>
      <c r="C3482">
        <v>972175</v>
      </c>
      <c r="D3482" t="s">
        <v>4405</v>
      </c>
      <c r="E3482">
        <v>521</v>
      </c>
      <c r="F3482" s="1">
        <v>43466</v>
      </c>
      <c r="G3482" s="3">
        <v>22.25</v>
      </c>
      <c r="H3482" s="3">
        <f t="shared" si="378"/>
        <v>8.4550000000000001</v>
      </c>
      <c r="I3482" s="3">
        <f t="shared" si="379"/>
        <v>3.5510999999999999</v>
      </c>
      <c r="J3482" s="3">
        <f t="shared" si="380"/>
        <v>11.7925</v>
      </c>
      <c r="K3482" s="3">
        <f t="shared" si="381"/>
        <v>12.46</v>
      </c>
      <c r="L3482" s="3">
        <f t="shared" si="382"/>
        <v>7.3425000000000002</v>
      </c>
      <c r="M3482" s="3">
        <f t="shared" si="383"/>
        <v>17.355</v>
      </c>
      <c r="N3482" s="3">
        <f t="shared" si="384"/>
        <v>16.6875</v>
      </c>
    </row>
    <row r="3483" spans="1:14" x14ac:dyDescent="0.35">
      <c r="A3483" s="2">
        <v>93971</v>
      </c>
      <c r="B3483" t="s">
        <v>8</v>
      </c>
      <c r="C3483">
        <v>972176</v>
      </c>
      <c r="D3483" t="s">
        <v>2880</v>
      </c>
      <c r="E3483">
        <v>983</v>
      </c>
      <c r="F3483" s="1">
        <v>43466</v>
      </c>
      <c r="G3483" s="3">
        <v>65.75</v>
      </c>
      <c r="H3483" s="3">
        <f t="shared" si="378"/>
        <v>24.984999999999999</v>
      </c>
      <c r="I3483" s="3">
        <f t="shared" si="379"/>
        <v>10.493699999999999</v>
      </c>
      <c r="J3483" s="3">
        <f t="shared" si="380"/>
        <v>34.847500000000004</v>
      </c>
      <c r="K3483" s="3">
        <f t="shared" si="381"/>
        <v>36.82</v>
      </c>
      <c r="L3483" s="3">
        <f t="shared" si="382"/>
        <v>21.697500000000002</v>
      </c>
      <c r="M3483" s="3">
        <f t="shared" si="383"/>
        <v>51.285000000000004</v>
      </c>
      <c r="N3483" s="3">
        <f t="shared" si="384"/>
        <v>49.3125</v>
      </c>
    </row>
    <row r="3484" spans="1:14" x14ac:dyDescent="0.35">
      <c r="A3484" s="2">
        <v>92551</v>
      </c>
      <c r="B3484" t="s">
        <v>8</v>
      </c>
      <c r="C3484">
        <v>972177</v>
      </c>
      <c r="D3484" t="s">
        <v>4406</v>
      </c>
      <c r="E3484">
        <v>983</v>
      </c>
      <c r="F3484" s="1">
        <v>43466</v>
      </c>
      <c r="G3484" s="3">
        <v>45</v>
      </c>
      <c r="H3484" s="3">
        <f t="shared" si="378"/>
        <v>17.100000000000001</v>
      </c>
      <c r="I3484" s="3">
        <f t="shared" si="379"/>
        <v>7.1820000000000004</v>
      </c>
      <c r="J3484" s="3">
        <f t="shared" si="380"/>
        <v>23.85</v>
      </c>
      <c r="K3484" s="3">
        <f t="shared" si="381"/>
        <v>25.200000000000003</v>
      </c>
      <c r="L3484" s="3">
        <f t="shared" si="382"/>
        <v>14.850000000000001</v>
      </c>
      <c r="M3484" s="3">
        <f t="shared" si="383"/>
        <v>35.1</v>
      </c>
      <c r="N3484" s="3">
        <f t="shared" si="384"/>
        <v>33.75</v>
      </c>
    </row>
    <row r="3485" spans="1:14" x14ac:dyDescent="0.35">
      <c r="A3485" s="2">
        <v>88342</v>
      </c>
      <c r="B3485" t="s">
        <v>8</v>
      </c>
      <c r="C3485">
        <v>972178</v>
      </c>
      <c r="D3485" t="s">
        <v>4407</v>
      </c>
      <c r="E3485">
        <v>310</v>
      </c>
      <c r="F3485" s="1">
        <v>43466</v>
      </c>
      <c r="G3485" s="3">
        <v>151.25</v>
      </c>
      <c r="H3485" s="3">
        <f t="shared" si="378"/>
        <v>57.475000000000001</v>
      </c>
      <c r="I3485" s="3">
        <f t="shared" si="379"/>
        <v>24.139499999999998</v>
      </c>
      <c r="J3485" s="3">
        <f t="shared" si="380"/>
        <v>80.162500000000009</v>
      </c>
      <c r="K3485" s="3">
        <f t="shared" si="381"/>
        <v>84.7</v>
      </c>
      <c r="L3485" s="3">
        <f t="shared" si="382"/>
        <v>49.912500000000001</v>
      </c>
      <c r="M3485" s="3">
        <f t="shared" si="383"/>
        <v>117.97500000000001</v>
      </c>
      <c r="N3485" s="3">
        <f t="shared" si="384"/>
        <v>113.4375</v>
      </c>
    </row>
    <row r="3486" spans="1:14" x14ac:dyDescent="0.35">
      <c r="A3486" s="2">
        <v>93975</v>
      </c>
      <c r="B3486" t="s">
        <v>8</v>
      </c>
      <c r="C3486">
        <v>972179</v>
      </c>
      <c r="D3486" t="s">
        <v>2923</v>
      </c>
      <c r="E3486">
        <v>983</v>
      </c>
      <c r="F3486" s="1">
        <v>43466</v>
      </c>
      <c r="G3486" s="3">
        <v>150</v>
      </c>
      <c r="H3486" s="3">
        <f t="shared" si="378"/>
        <v>57</v>
      </c>
      <c r="I3486" s="3">
        <f t="shared" si="379"/>
        <v>23.939999999999998</v>
      </c>
      <c r="J3486" s="3">
        <f t="shared" si="380"/>
        <v>79.5</v>
      </c>
      <c r="K3486" s="3">
        <f t="shared" si="381"/>
        <v>84.000000000000014</v>
      </c>
      <c r="L3486" s="3">
        <f t="shared" si="382"/>
        <v>49.5</v>
      </c>
      <c r="M3486" s="3">
        <f t="shared" si="383"/>
        <v>117</v>
      </c>
      <c r="N3486" s="3">
        <f t="shared" si="384"/>
        <v>112.5</v>
      </c>
    </row>
    <row r="3487" spans="1:14" x14ac:dyDescent="0.35">
      <c r="A3487" s="2">
        <v>94010</v>
      </c>
      <c r="B3487" t="s">
        <v>8</v>
      </c>
      <c r="C3487">
        <v>972180</v>
      </c>
      <c r="D3487" t="s">
        <v>4408</v>
      </c>
      <c r="E3487">
        <v>983</v>
      </c>
      <c r="F3487" s="1">
        <v>44562</v>
      </c>
      <c r="G3487" s="3">
        <v>140</v>
      </c>
      <c r="H3487" s="3">
        <f t="shared" si="378"/>
        <v>53.2</v>
      </c>
      <c r="I3487" s="3">
        <f t="shared" si="379"/>
        <v>22.344000000000001</v>
      </c>
      <c r="J3487" s="3">
        <f t="shared" si="380"/>
        <v>74.2</v>
      </c>
      <c r="K3487" s="3">
        <f t="shared" si="381"/>
        <v>78.400000000000006</v>
      </c>
      <c r="L3487" s="3">
        <f t="shared" si="382"/>
        <v>46.2</v>
      </c>
      <c r="M3487" s="3">
        <f t="shared" si="383"/>
        <v>109.2</v>
      </c>
      <c r="N3487" s="3">
        <f t="shared" si="384"/>
        <v>105</v>
      </c>
    </row>
    <row r="3488" spans="1:14" x14ac:dyDescent="0.35">
      <c r="A3488" s="2">
        <v>90658</v>
      </c>
      <c r="B3488" t="s">
        <v>8</v>
      </c>
      <c r="C3488">
        <v>972181</v>
      </c>
      <c r="D3488" t="s">
        <v>4409</v>
      </c>
      <c r="E3488">
        <v>636</v>
      </c>
      <c r="F3488" s="1">
        <v>44644</v>
      </c>
      <c r="G3488" s="3">
        <v>45</v>
      </c>
      <c r="H3488" s="3">
        <f t="shared" si="378"/>
        <v>17.100000000000001</v>
      </c>
      <c r="I3488" s="3">
        <f t="shared" si="379"/>
        <v>7.1820000000000004</v>
      </c>
      <c r="J3488" s="3">
        <f t="shared" si="380"/>
        <v>23.85</v>
      </c>
      <c r="K3488" s="3">
        <f t="shared" si="381"/>
        <v>25.200000000000003</v>
      </c>
      <c r="L3488" s="3">
        <f t="shared" si="382"/>
        <v>14.850000000000001</v>
      </c>
      <c r="M3488" s="3">
        <f t="shared" si="383"/>
        <v>35.1</v>
      </c>
      <c r="N3488" s="3">
        <f t="shared" si="384"/>
        <v>33.75</v>
      </c>
    </row>
    <row r="3489" spans="1:14" x14ac:dyDescent="0.35">
      <c r="A3489" s="2">
        <v>90658</v>
      </c>
      <c r="B3489" t="s">
        <v>8</v>
      </c>
      <c r="C3489">
        <v>972181</v>
      </c>
      <c r="D3489" t="s">
        <v>4409</v>
      </c>
      <c r="E3489">
        <v>636</v>
      </c>
      <c r="F3489" s="1">
        <v>44644</v>
      </c>
      <c r="G3489" s="3">
        <v>45</v>
      </c>
      <c r="H3489" s="3">
        <f t="shared" si="378"/>
        <v>17.100000000000001</v>
      </c>
      <c r="I3489" s="3">
        <f t="shared" si="379"/>
        <v>7.1820000000000004</v>
      </c>
      <c r="J3489" s="3">
        <f t="shared" si="380"/>
        <v>23.85</v>
      </c>
      <c r="K3489" s="3">
        <f t="shared" si="381"/>
        <v>25.200000000000003</v>
      </c>
      <c r="L3489" s="3">
        <f t="shared" si="382"/>
        <v>14.850000000000001</v>
      </c>
      <c r="M3489" s="3">
        <f t="shared" si="383"/>
        <v>35.1</v>
      </c>
      <c r="N3489" s="3">
        <f t="shared" si="384"/>
        <v>33.75</v>
      </c>
    </row>
    <row r="3490" spans="1:14" x14ac:dyDescent="0.35">
      <c r="A3490" s="2">
        <v>93976</v>
      </c>
      <c r="B3490" t="s">
        <v>8</v>
      </c>
      <c r="C3490">
        <v>972182</v>
      </c>
      <c r="D3490" t="s">
        <v>2924</v>
      </c>
      <c r="E3490">
        <v>983</v>
      </c>
      <c r="F3490" s="1">
        <v>43466</v>
      </c>
      <c r="G3490" s="3">
        <v>100</v>
      </c>
      <c r="H3490" s="3">
        <f t="shared" si="378"/>
        <v>38</v>
      </c>
      <c r="I3490" s="3">
        <f t="shared" si="379"/>
        <v>15.959999999999999</v>
      </c>
      <c r="J3490" s="3">
        <f t="shared" si="380"/>
        <v>53</v>
      </c>
      <c r="K3490" s="3">
        <f t="shared" si="381"/>
        <v>56.000000000000007</v>
      </c>
      <c r="L3490" s="3">
        <f t="shared" si="382"/>
        <v>33</v>
      </c>
      <c r="M3490" s="3">
        <f t="shared" si="383"/>
        <v>78</v>
      </c>
      <c r="N3490" s="3">
        <f t="shared" si="384"/>
        <v>75</v>
      </c>
    </row>
    <row r="3491" spans="1:14" x14ac:dyDescent="0.35">
      <c r="A3491" s="2">
        <v>94760</v>
      </c>
      <c r="B3491" t="s">
        <v>8</v>
      </c>
      <c r="C3491">
        <v>972183</v>
      </c>
      <c r="D3491" t="s">
        <v>4410</v>
      </c>
      <c r="E3491">
        <v>983</v>
      </c>
      <c r="F3491" s="1">
        <v>43466</v>
      </c>
      <c r="G3491" s="3">
        <v>25</v>
      </c>
      <c r="H3491" s="3">
        <f t="shared" si="378"/>
        <v>9.5</v>
      </c>
      <c r="I3491" s="3">
        <f t="shared" si="379"/>
        <v>3.9899999999999998</v>
      </c>
      <c r="J3491" s="3">
        <f t="shared" si="380"/>
        <v>13.25</v>
      </c>
      <c r="K3491" s="3">
        <f t="shared" si="381"/>
        <v>14.000000000000002</v>
      </c>
      <c r="L3491" s="3">
        <f t="shared" si="382"/>
        <v>8.25</v>
      </c>
      <c r="M3491" s="3">
        <f t="shared" si="383"/>
        <v>19.5</v>
      </c>
      <c r="N3491" s="3">
        <f t="shared" si="384"/>
        <v>18.75</v>
      </c>
    </row>
    <row r="3492" spans="1:14" x14ac:dyDescent="0.35">
      <c r="A3492" s="2" t="s">
        <v>4411</v>
      </c>
      <c r="B3492" t="s">
        <v>8</v>
      </c>
      <c r="C3492">
        <v>972184</v>
      </c>
      <c r="D3492" t="s">
        <v>4412</v>
      </c>
      <c r="E3492">
        <v>636</v>
      </c>
      <c r="F3492" s="1">
        <v>43466</v>
      </c>
      <c r="G3492" s="3">
        <v>5.75</v>
      </c>
      <c r="H3492" s="3">
        <f t="shared" si="378"/>
        <v>2.1850000000000001</v>
      </c>
      <c r="I3492" s="3">
        <f t="shared" si="379"/>
        <v>0.91769999999999996</v>
      </c>
      <c r="J3492" s="3">
        <f t="shared" si="380"/>
        <v>3.0475000000000003</v>
      </c>
      <c r="K3492" s="3">
        <f t="shared" si="381"/>
        <v>3.22</v>
      </c>
      <c r="L3492" s="3">
        <f t="shared" si="382"/>
        <v>1.8975000000000002</v>
      </c>
      <c r="M3492" s="3">
        <f t="shared" si="383"/>
        <v>4.4850000000000003</v>
      </c>
      <c r="N3492" s="3">
        <f t="shared" si="384"/>
        <v>4.3125</v>
      </c>
    </row>
    <row r="3493" spans="1:14" x14ac:dyDescent="0.35">
      <c r="A3493" s="2">
        <v>96127</v>
      </c>
      <c r="B3493" t="s">
        <v>8</v>
      </c>
      <c r="C3493">
        <v>972185</v>
      </c>
      <c r="D3493" t="s">
        <v>4413</v>
      </c>
      <c r="E3493">
        <v>983</v>
      </c>
      <c r="F3493" s="1">
        <v>43466</v>
      </c>
      <c r="G3493" s="3">
        <v>15</v>
      </c>
      <c r="H3493" s="3">
        <f t="shared" si="378"/>
        <v>5.7</v>
      </c>
      <c r="I3493" s="3">
        <f t="shared" si="379"/>
        <v>2.3940000000000001</v>
      </c>
      <c r="J3493" s="3">
        <f t="shared" si="380"/>
        <v>7.95</v>
      </c>
      <c r="K3493" s="3">
        <f t="shared" si="381"/>
        <v>8.4</v>
      </c>
      <c r="L3493" s="3">
        <f t="shared" si="382"/>
        <v>4.95</v>
      </c>
      <c r="M3493" s="3">
        <f t="shared" si="383"/>
        <v>11.700000000000001</v>
      </c>
      <c r="N3493" s="3">
        <f t="shared" si="384"/>
        <v>11.25</v>
      </c>
    </row>
    <row r="3494" spans="1:14" x14ac:dyDescent="0.35">
      <c r="A3494" s="2">
        <v>96160</v>
      </c>
      <c r="B3494" t="s">
        <v>8</v>
      </c>
      <c r="C3494">
        <v>972186</v>
      </c>
      <c r="D3494" t="s">
        <v>4414</v>
      </c>
      <c r="E3494">
        <v>983</v>
      </c>
      <c r="F3494" s="1">
        <v>43466</v>
      </c>
      <c r="G3494" s="3">
        <v>15</v>
      </c>
      <c r="H3494" s="3">
        <f t="shared" si="378"/>
        <v>5.7</v>
      </c>
      <c r="I3494" s="3">
        <f t="shared" si="379"/>
        <v>2.3940000000000001</v>
      </c>
      <c r="J3494" s="3">
        <f t="shared" si="380"/>
        <v>7.95</v>
      </c>
      <c r="K3494" s="3">
        <f t="shared" si="381"/>
        <v>8.4</v>
      </c>
      <c r="L3494" s="3">
        <f t="shared" si="382"/>
        <v>4.95</v>
      </c>
      <c r="M3494" s="3">
        <f t="shared" si="383"/>
        <v>11.700000000000001</v>
      </c>
      <c r="N3494" s="3">
        <f t="shared" si="384"/>
        <v>11.25</v>
      </c>
    </row>
    <row r="3495" spans="1:14" x14ac:dyDescent="0.35">
      <c r="A3495" s="2" t="s">
        <v>4415</v>
      </c>
      <c r="B3495" t="s">
        <v>8</v>
      </c>
      <c r="C3495">
        <v>972187</v>
      </c>
      <c r="D3495" t="s">
        <v>4416</v>
      </c>
      <c r="E3495">
        <v>636</v>
      </c>
      <c r="F3495" s="1">
        <v>43466</v>
      </c>
      <c r="G3495" s="3">
        <v>26.25</v>
      </c>
      <c r="H3495" s="3">
        <f t="shared" si="378"/>
        <v>9.9749999999999996</v>
      </c>
      <c r="I3495" s="3">
        <f t="shared" si="379"/>
        <v>4.1894999999999998</v>
      </c>
      <c r="J3495" s="3">
        <f t="shared" si="380"/>
        <v>13.912500000000001</v>
      </c>
      <c r="K3495" s="3">
        <f t="shared" si="381"/>
        <v>14.700000000000001</v>
      </c>
      <c r="L3495" s="3">
        <f t="shared" si="382"/>
        <v>8.6624999999999996</v>
      </c>
      <c r="M3495" s="3">
        <f t="shared" si="383"/>
        <v>20.475000000000001</v>
      </c>
      <c r="N3495" s="3">
        <f t="shared" si="384"/>
        <v>19.6875</v>
      </c>
    </row>
    <row r="3496" spans="1:14" x14ac:dyDescent="0.35">
      <c r="A3496" s="2">
        <v>96127</v>
      </c>
      <c r="B3496" t="s">
        <v>8</v>
      </c>
      <c r="C3496">
        <v>972188</v>
      </c>
      <c r="D3496" t="s">
        <v>4417</v>
      </c>
      <c r="E3496">
        <v>983</v>
      </c>
      <c r="F3496" s="1">
        <v>43466</v>
      </c>
      <c r="G3496" s="3">
        <v>15</v>
      </c>
      <c r="H3496" s="3">
        <f t="shared" si="378"/>
        <v>5.7</v>
      </c>
      <c r="I3496" s="3">
        <f t="shared" si="379"/>
        <v>2.3940000000000001</v>
      </c>
      <c r="J3496" s="3">
        <f t="shared" si="380"/>
        <v>7.95</v>
      </c>
      <c r="K3496" s="3">
        <f t="shared" si="381"/>
        <v>8.4</v>
      </c>
      <c r="L3496" s="3">
        <f t="shared" si="382"/>
        <v>4.95</v>
      </c>
      <c r="M3496" s="3">
        <f t="shared" si="383"/>
        <v>11.700000000000001</v>
      </c>
      <c r="N3496" s="3">
        <f t="shared" si="384"/>
        <v>11.25</v>
      </c>
    </row>
    <row r="3497" spans="1:14" x14ac:dyDescent="0.35">
      <c r="A3497" s="2">
        <v>96127</v>
      </c>
      <c r="B3497" t="s">
        <v>8</v>
      </c>
      <c r="C3497">
        <v>972189</v>
      </c>
      <c r="D3497" t="s">
        <v>4418</v>
      </c>
      <c r="E3497">
        <v>983</v>
      </c>
      <c r="F3497" s="1">
        <v>43466</v>
      </c>
      <c r="G3497" s="3">
        <v>15</v>
      </c>
      <c r="H3497" s="3">
        <f t="shared" si="378"/>
        <v>5.7</v>
      </c>
      <c r="I3497" s="3">
        <f t="shared" si="379"/>
        <v>2.3940000000000001</v>
      </c>
      <c r="J3497" s="3">
        <f t="shared" si="380"/>
        <v>7.95</v>
      </c>
      <c r="K3497" s="3">
        <f t="shared" si="381"/>
        <v>8.4</v>
      </c>
      <c r="L3497" s="3">
        <f t="shared" si="382"/>
        <v>4.95</v>
      </c>
      <c r="M3497" s="3">
        <f t="shared" si="383"/>
        <v>11.700000000000001</v>
      </c>
      <c r="N3497" s="3">
        <f t="shared" si="384"/>
        <v>11.25</v>
      </c>
    </row>
    <row r="3498" spans="1:14" x14ac:dyDescent="0.35">
      <c r="A3498" s="2" t="s">
        <v>4419</v>
      </c>
      <c r="B3498" t="s">
        <v>8</v>
      </c>
      <c r="C3498">
        <v>972190</v>
      </c>
      <c r="D3498" t="s">
        <v>4420</v>
      </c>
      <c r="E3498">
        <v>636</v>
      </c>
      <c r="F3498" s="1">
        <v>43466</v>
      </c>
      <c r="G3498" s="3">
        <v>27.75</v>
      </c>
      <c r="H3498" s="3">
        <f t="shared" si="378"/>
        <v>10.545</v>
      </c>
      <c r="I3498" s="3">
        <f t="shared" si="379"/>
        <v>4.4288999999999996</v>
      </c>
      <c r="J3498" s="3">
        <f t="shared" si="380"/>
        <v>14.707500000000001</v>
      </c>
      <c r="K3498" s="3">
        <f t="shared" si="381"/>
        <v>15.540000000000001</v>
      </c>
      <c r="L3498" s="3">
        <f t="shared" si="382"/>
        <v>9.1575000000000006</v>
      </c>
      <c r="M3498" s="3">
        <f t="shared" si="383"/>
        <v>21.645</v>
      </c>
      <c r="N3498" s="3">
        <f t="shared" si="384"/>
        <v>20.8125</v>
      </c>
    </row>
    <row r="3499" spans="1:14" x14ac:dyDescent="0.35">
      <c r="A3499" s="2">
        <v>96160</v>
      </c>
      <c r="B3499" t="s">
        <v>8</v>
      </c>
      <c r="C3499">
        <v>972191</v>
      </c>
      <c r="D3499" t="s">
        <v>4421</v>
      </c>
      <c r="E3499">
        <v>983</v>
      </c>
      <c r="F3499" s="1">
        <v>43466</v>
      </c>
      <c r="G3499" s="3">
        <v>15</v>
      </c>
      <c r="H3499" s="3">
        <f t="shared" si="378"/>
        <v>5.7</v>
      </c>
      <c r="I3499" s="3">
        <f t="shared" si="379"/>
        <v>2.3940000000000001</v>
      </c>
      <c r="J3499" s="3">
        <f t="shared" si="380"/>
        <v>7.95</v>
      </c>
      <c r="K3499" s="3">
        <f t="shared" si="381"/>
        <v>8.4</v>
      </c>
      <c r="L3499" s="3">
        <f t="shared" si="382"/>
        <v>4.95</v>
      </c>
      <c r="M3499" s="3">
        <f t="shared" si="383"/>
        <v>11.700000000000001</v>
      </c>
      <c r="N3499" s="3">
        <f t="shared" si="384"/>
        <v>11.25</v>
      </c>
    </row>
    <row r="3500" spans="1:14" x14ac:dyDescent="0.35">
      <c r="A3500" s="2">
        <v>96161</v>
      </c>
      <c r="B3500" t="s">
        <v>8</v>
      </c>
      <c r="C3500">
        <v>972192</v>
      </c>
      <c r="D3500" t="s">
        <v>4422</v>
      </c>
      <c r="E3500">
        <v>983</v>
      </c>
      <c r="F3500" s="1">
        <v>43466</v>
      </c>
      <c r="G3500" s="3">
        <v>15</v>
      </c>
      <c r="H3500" s="3">
        <f t="shared" si="378"/>
        <v>5.7</v>
      </c>
      <c r="I3500" s="3">
        <f t="shared" si="379"/>
        <v>2.3940000000000001</v>
      </c>
      <c r="J3500" s="3">
        <f t="shared" si="380"/>
        <v>7.95</v>
      </c>
      <c r="K3500" s="3">
        <f t="shared" si="381"/>
        <v>8.4</v>
      </c>
      <c r="L3500" s="3">
        <f t="shared" si="382"/>
        <v>4.95</v>
      </c>
      <c r="M3500" s="3">
        <f t="shared" si="383"/>
        <v>11.700000000000001</v>
      </c>
      <c r="N3500" s="3">
        <f t="shared" si="384"/>
        <v>11.25</v>
      </c>
    </row>
    <row r="3501" spans="1:14" x14ac:dyDescent="0.35">
      <c r="A3501" s="2" t="s">
        <v>3380</v>
      </c>
      <c r="B3501" t="s">
        <v>8</v>
      </c>
      <c r="C3501">
        <v>972193</v>
      </c>
      <c r="D3501" t="s">
        <v>4423</v>
      </c>
      <c r="E3501">
        <v>636</v>
      </c>
      <c r="F3501" s="1">
        <v>43466</v>
      </c>
      <c r="G3501" s="3">
        <v>4.5</v>
      </c>
      <c r="H3501" s="3">
        <f t="shared" si="378"/>
        <v>1.71</v>
      </c>
      <c r="I3501" s="3">
        <f t="shared" si="379"/>
        <v>0.71819999999999995</v>
      </c>
      <c r="J3501" s="3">
        <f t="shared" si="380"/>
        <v>2.3850000000000002</v>
      </c>
      <c r="K3501" s="3">
        <f t="shared" si="381"/>
        <v>2.5200000000000005</v>
      </c>
      <c r="L3501" s="3">
        <f t="shared" si="382"/>
        <v>1.4850000000000001</v>
      </c>
      <c r="M3501" s="3">
        <f t="shared" si="383"/>
        <v>3.5100000000000002</v>
      </c>
      <c r="N3501" s="3">
        <f t="shared" si="384"/>
        <v>3.375</v>
      </c>
    </row>
    <row r="3502" spans="1:14" x14ac:dyDescent="0.35">
      <c r="A3502" s="2">
        <v>99221</v>
      </c>
      <c r="B3502" t="s">
        <v>8</v>
      </c>
      <c r="C3502">
        <v>972194</v>
      </c>
      <c r="D3502" t="s">
        <v>4424</v>
      </c>
      <c r="E3502">
        <v>983</v>
      </c>
      <c r="F3502" s="1">
        <v>43466</v>
      </c>
      <c r="G3502" s="3">
        <v>141.75</v>
      </c>
      <c r="H3502" s="3">
        <f t="shared" si="378"/>
        <v>53.865000000000002</v>
      </c>
      <c r="I3502" s="3">
        <f t="shared" si="379"/>
        <v>22.6233</v>
      </c>
      <c r="J3502" s="3">
        <f t="shared" si="380"/>
        <v>75.127499999999998</v>
      </c>
      <c r="K3502" s="3">
        <f t="shared" si="381"/>
        <v>79.38000000000001</v>
      </c>
      <c r="L3502" s="3">
        <f t="shared" si="382"/>
        <v>46.777500000000003</v>
      </c>
      <c r="M3502" s="3">
        <f t="shared" si="383"/>
        <v>110.565</v>
      </c>
      <c r="N3502" s="3">
        <f t="shared" si="384"/>
        <v>106.3125</v>
      </c>
    </row>
    <row r="3503" spans="1:14" x14ac:dyDescent="0.35">
      <c r="A3503" s="2">
        <v>99188</v>
      </c>
      <c r="B3503" t="s">
        <v>8</v>
      </c>
      <c r="C3503">
        <v>972195</v>
      </c>
      <c r="D3503" t="s">
        <v>4426</v>
      </c>
      <c r="E3503">
        <v>983</v>
      </c>
      <c r="F3503" s="1">
        <v>43466</v>
      </c>
      <c r="G3503" s="3">
        <v>40</v>
      </c>
      <c r="H3503" s="3">
        <f t="shared" si="378"/>
        <v>15.2</v>
      </c>
      <c r="I3503" s="3">
        <f t="shared" si="379"/>
        <v>6.3839999999999995</v>
      </c>
      <c r="J3503" s="3">
        <f t="shared" si="380"/>
        <v>21.200000000000003</v>
      </c>
      <c r="K3503" s="3">
        <f t="shared" si="381"/>
        <v>22.400000000000002</v>
      </c>
      <c r="L3503" s="3">
        <f t="shared" si="382"/>
        <v>13.200000000000001</v>
      </c>
      <c r="M3503" s="3">
        <f t="shared" si="383"/>
        <v>31.200000000000003</v>
      </c>
      <c r="N3503" s="3">
        <f t="shared" si="384"/>
        <v>30</v>
      </c>
    </row>
    <row r="3504" spans="1:14" x14ac:dyDescent="0.35">
      <c r="A3504" s="2">
        <v>36620</v>
      </c>
      <c r="B3504" t="s">
        <v>8</v>
      </c>
      <c r="C3504">
        <v>972196</v>
      </c>
      <c r="D3504" t="s">
        <v>4427</v>
      </c>
      <c r="E3504">
        <v>370</v>
      </c>
      <c r="F3504" s="1">
        <v>43466</v>
      </c>
      <c r="G3504" s="3">
        <v>277.75</v>
      </c>
      <c r="H3504" s="3">
        <f t="shared" si="378"/>
        <v>105.545</v>
      </c>
      <c r="I3504" s="3">
        <f t="shared" si="379"/>
        <v>44.328899999999997</v>
      </c>
      <c r="J3504" s="3">
        <f t="shared" si="380"/>
        <v>147.20750000000001</v>
      </c>
      <c r="K3504" s="3">
        <f t="shared" si="381"/>
        <v>155.54000000000002</v>
      </c>
      <c r="L3504" s="3">
        <f t="shared" si="382"/>
        <v>91.657499999999999</v>
      </c>
      <c r="M3504" s="3">
        <f t="shared" si="383"/>
        <v>216.64500000000001</v>
      </c>
      <c r="N3504" s="3">
        <f t="shared" si="384"/>
        <v>208.3125</v>
      </c>
    </row>
    <row r="3505" spans="1:14" x14ac:dyDescent="0.35">
      <c r="A3505" s="2">
        <v>99222</v>
      </c>
      <c r="B3505" t="s">
        <v>8</v>
      </c>
      <c r="C3505">
        <v>972197</v>
      </c>
      <c r="D3505" t="s">
        <v>4428</v>
      </c>
      <c r="E3505">
        <v>983</v>
      </c>
      <c r="F3505" s="1">
        <v>43466</v>
      </c>
      <c r="G3505" s="3">
        <v>262.5</v>
      </c>
      <c r="H3505" s="3">
        <f t="shared" si="378"/>
        <v>99.75</v>
      </c>
      <c r="I3505" s="3">
        <f t="shared" si="379"/>
        <v>41.894999999999996</v>
      </c>
      <c r="J3505" s="3">
        <f t="shared" si="380"/>
        <v>139.125</v>
      </c>
      <c r="K3505" s="3">
        <f t="shared" si="381"/>
        <v>147</v>
      </c>
      <c r="L3505" s="3">
        <f t="shared" si="382"/>
        <v>86.625</v>
      </c>
      <c r="M3505" s="3">
        <f t="shared" si="383"/>
        <v>204.75</v>
      </c>
      <c r="N3505" s="3">
        <f t="shared" si="384"/>
        <v>196.875</v>
      </c>
    </row>
    <row r="3506" spans="1:14" x14ac:dyDescent="0.35">
      <c r="A3506" s="2" t="s">
        <v>4429</v>
      </c>
      <c r="B3506" t="s">
        <v>8</v>
      </c>
      <c r="C3506">
        <v>972198</v>
      </c>
      <c r="D3506" t="s">
        <v>4430</v>
      </c>
      <c r="E3506">
        <v>983</v>
      </c>
      <c r="F3506" s="1">
        <v>43466</v>
      </c>
      <c r="G3506" s="3">
        <v>65</v>
      </c>
      <c r="H3506" s="3">
        <f t="shared" si="378"/>
        <v>24.7</v>
      </c>
      <c r="I3506" s="3">
        <f t="shared" si="379"/>
        <v>10.373999999999999</v>
      </c>
      <c r="J3506" s="3">
        <f t="shared" si="380"/>
        <v>34.450000000000003</v>
      </c>
      <c r="K3506" s="3">
        <f t="shared" si="381"/>
        <v>36.400000000000006</v>
      </c>
      <c r="L3506" s="3">
        <f t="shared" si="382"/>
        <v>21.45</v>
      </c>
      <c r="M3506" s="3">
        <f t="shared" si="383"/>
        <v>50.7</v>
      </c>
      <c r="N3506" s="3">
        <f t="shared" si="384"/>
        <v>48.75</v>
      </c>
    </row>
    <row r="3507" spans="1:14" x14ac:dyDescent="0.35">
      <c r="A3507" s="2">
        <v>36489</v>
      </c>
      <c r="B3507" t="s">
        <v>8</v>
      </c>
      <c r="C3507">
        <v>972199</v>
      </c>
      <c r="D3507" t="s">
        <v>4431</v>
      </c>
      <c r="E3507">
        <v>370</v>
      </c>
      <c r="F3507" s="1">
        <v>43466</v>
      </c>
      <c r="G3507" s="3">
        <v>277.75</v>
      </c>
      <c r="H3507" s="3">
        <f t="shared" si="378"/>
        <v>105.545</v>
      </c>
      <c r="I3507" s="3">
        <f t="shared" si="379"/>
        <v>44.328899999999997</v>
      </c>
      <c r="J3507" s="3">
        <f t="shared" si="380"/>
        <v>147.20750000000001</v>
      </c>
      <c r="K3507" s="3">
        <f t="shared" si="381"/>
        <v>155.54000000000002</v>
      </c>
      <c r="L3507" s="3">
        <f t="shared" si="382"/>
        <v>91.657499999999999</v>
      </c>
      <c r="M3507" s="3">
        <f t="shared" si="383"/>
        <v>216.64500000000001</v>
      </c>
      <c r="N3507" s="3">
        <f t="shared" si="384"/>
        <v>208.3125</v>
      </c>
    </row>
    <row r="3508" spans="1:14" x14ac:dyDescent="0.35">
      <c r="A3508" s="2">
        <v>99222</v>
      </c>
      <c r="B3508" t="s">
        <v>8</v>
      </c>
      <c r="C3508">
        <v>972200</v>
      </c>
      <c r="D3508" t="s">
        <v>4432</v>
      </c>
      <c r="E3508">
        <v>983</v>
      </c>
      <c r="F3508" s="1">
        <v>43466</v>
      </c>
      <c r="G3508" s="3">
        <v>202.75</v>
      </c>
      <c r="H3508" s="3">
        <f t="shared" si="378"/>
        <v>77.045000000000002</v>
      </c>
      <c r="I3508" s="3">
        <f t="shared" si="379"/>
        <v>32.358899999999998</v>
      </c>
      <c r="J3508" s="3">
        <f t="shared" si="380"/>
        <v>107.45750000000001</v>
      </c>
      <c r="K3508" s="3">
        <f t="shared" si="381"/>
        <v>113.54</v>
      </c>
      <c r="L3508" s="3">
        <f t="shared" si="382"/>
        <v>66.907499999999999</v>
      </c>
      <c r="M3508" s="3">
        <f t="shared" si="383"/>
        <v>158.14500000000001</v>
      </c>
      <c r="N3508" s="3">
        <f t="shared" si="384"/>
        <v>152.0625</v>
      </c>
    </row>
    <row r="3509" spans="1:14" x14ac:dyDescent="0.35">
      <c r="A3509" s="2" t="s">
        <v>4434</v>
      </c>
      <c r="B3509" t="s">
        <v>8</v>
      </c>
      <c r="C3509">
        <v>972201</v>
      </c>
      <c r="D3509" t="s">
        <v>4435</v>
      </c>
      <c r="E3509">
        <v>983</v>
      </c>
      <c r="F3509" s="1">
        <v>43466</v>
      </c>
      <c r="G3509" s="3">
        <v>10</v>
      </c>
      <c r="H3509" s="3">
        <f t="shared" si="378"/>
        <v>3.8</v>
      </c>
      <c r="I3509" s="3">
        <f t="shared" si="379"/>
        <v>1.5959999999999999</v>
      </c>
      <c r="J3509" s="3">
        <f t="shared" si="380"/>
        <v>5.3000000000000007</v>
      </c>
      <c r="K3509" s="3">
        <f t="shared" si="381"/>
        <v>5.6000000000000005</v>
      </c>
      <c r="L3509" s="3">
        <f t="shared" si="382"/>
        <v>3.3000000000000003</v>
      </c>
      <c r="M3509" s="3">
        <f t="shared" si="383"/>
        <v>7.8000000000000007</v>
      </c>
      <c r="N3509" s="3">
        <f t="shared" si="384"/>
        <v>7.5</v>
      </c>
    </row>
    <row r="3510" spans="1:14" x14ac:dyDescent="0.35">
      <c r="A3510" s="2">
        <v>93503</v>
      </c>
      <c r="B3510" t="s">
        <v>8</v>
      </c>
      <c r="C3510">
        <v>972202</v>
      </c>
      <c r="D3510" t="s">
        <v>4436</v>
      </c>
      <c r="E3510">
        <v>370</v>
      </c>
      <c r="F3510" s="1">
        <v>43466</v>
      </c>
      <c r="G3510" s="3">
        <v>2450</v>
      </c>
      <c r="H3510" s="3">
        <f t="shared" si="378"/>
        <v>931</v>
      </c>
      <c r="I3510" s="3">
        <f t="shared" si="379"/>
        <v>391.02</v>
      </c>
      <c r="J3510" s="3">
        <f t="shared" si="380"/>
        <v>1298.5</v>
      </c>
      <c r="K3510" s="3">
        <f t="shared" si="381"/>
        <v>1372.0000000000002</v>
      </c>
      <c r="L3510" s="3">
        <f t="shared" si="382"/>
        <v>808.5</v>
      </c>
      <c r="M3510" s="3">
        <f t="shared" si="383"/>
        <v>1911</v>
      </c>
      <c r="N3510" s="3">
        <f t="shared" si="384"/>
        <v>1837.5</v>
      </c>
    </row>
    <row r="3511" spans="1:14" x14ac:dyDescent="0.35">
      <c r="A3511" s="2">
        <v>99223</v>
      </c>
      <c r="B3511" t="s">
        <v>8</v>
      </c>
      <c r="C3511">
        <v>972203</v>
      </c>
      <c r="D3511" t="s">
        <v>4428</v>
      </c>
      <c r="E3511">
        <v>983</v>
      </c>
      <c r="F3511" s="1">
        <v>43466</v>
      </c>
      <c r="G3511" s="3">
        <v>315</v>
      </c>
      <c r="H3511" s="3">
        <f t="shared" si="378"/>
        <v>119.7</v>
      </c>
      <c r="I3511" s="3">
        <f t="shared" si="379"/>
        <v>50.274000000000001</v>
      </c>
      <c r="J3511" s="3">
        <f t="shared" si="380"/>
        <v>166.95000000000002</v>
      </c>
      <c r="K3511" s="3">
        <f t="shared" si="381"/>
        <v>176.4</v>
      </c>
      <c r="L3511" s="3">
        <f t="shared" si="382"/>
        <v>103.95</v>
      </c>
      <c r="M3511" s="3">
        <f t="shared" si="383"/>
        <v>245.70000000000002</v>
      </c>
      <c r="N3511" s="3">
        <f t="shared" si="384"/>
        <v>236.25</v>
      </c>
    </row>
    <row r="3512" spans="1:14" x14ac:dyDescent="0.35">
      <c r="A3512" s="2" t="s">
        <v>4438</v>
      </c>
      <c r="B3512" t="s">
        <v>8</v>
      </c>
      <c r="C3512">
        <v>972204</v>
      </c>
      <c r="D3512" t="s">
        <v>4439</v>
      </c>
      <c r="E3512">
        <v>983</v>
      </c>
      <c r="F3512" s="1">
        <v>43466</v>
      </c>
      <c r="G3512" s="3">
        <v>40</v>
      </c>
      <c r="H3512" s="3">
        <f t="shared" si="378"/>
        <v>15.2</v>
      </c>
      <c r="I3512" s="3">
        <f t="shared" si="379"/>
        <v>6.3839999999999995</v>
      </c>
      <c r="J3512" s="3">
        <f t="shared" si="380"/>
        <v>21.200000000000003</v>
      </c>
      <c r="K3512" s="3">
        <f t="shared" si="381"/>
        <v>22.400000000000002</v>
      </c>
      <c r="L3512" s="3">
        <f t="shared" si="382"/>
        <v>13.200000000000001</v>
      </c>
      <c r="M3512" s="3">
        <f t="shared" si="383"/>
        <v>31.200000000000003</v>
      </c>
      <c r="N3512" s="3">
        <f t="shared" si="384"/>
        <v>30</v>
      </c>
    </row>
    <row r="3513" spans="1:14" x14ac:dyDescent="0.35">
      <c r="A3513" s="2">
        <v>91034</v>
      </c>
      <c r="B3513" t="s">
        <v>8</v>
      </c>
      <c r="C3513">
        <v>972205</v>
      </c>
      <c r="D3513" t="s">
        <v>4379</v>
      </c>
      <c r="E3513">
        <v>750</v>
      </c>
      <c r="F3513" s="1">
        <v>43466</v>
      </c>
      <c r="G3513" s="3">
        <v>198.5</v>
      </c>
      <c r="H3513" s="3">
        <f t="shared" si="378"/>
        <v>75.430000000000007</v>
      </c>
      <c r="I3513" s="3">
        <f t="shared" si="379"/>
        <v>31.680600000000002</v>
      </c>
      <c r="J3513" s="3">
        <f t="shared" si="380"/>
        <v>105.205</v>
      </c>
      <c r="K3513" s="3">
        <f t="shared" si="381"/>
        <v>111.16000000000001</v>
      </c>
      <c r="L3513" s="3">
        <f t="shared" si="382"/>
        <v>65.50500000000001</v>
      </c>
      <c r="M3513" s="3">
        <f t="shared" si="383"/>
        <v>154.83000000000001</v>
      </c>
      <c r="N3513" s="3">
        <f t="shared" si="384"/>
        <v>148.875</v>
      </c>
    </row>
    <row r="3514" spans="1:14" x14ac:dyDescent="0.35">
      <c r="A3514" s="2">
        <v>99231</v>
      </c>
      <c r="B3514" t="s">
        <v>8</v>
      </c>
      <c r="C3514">
        <v>972206</v>
      </c>
      <c r="D3514" t="s">
        <v>4440</v>
      </c>
      <c r="E3514">
        <v>983</v>
      </c>
      <c r="F3514" s="1">
        <v>43466</v>
      </c>
      <c r="G3514" s="3">
        <v>70.5</v>
      </c>
      <c r="H3514" s="3">
        <f t="shared" si="378"/>
        <v>26.79</v>
      </c>
      <c r="I3514" s="3">
        <f t="shared" si="379"/>
        <v>11.251799999999999</v>
      </c>
      <c r="J3514" s="3">
        <f t="shared" si="380"/>
        <v>37.365000000000002</v>
      </c>
      <c r="K3514" s="3">
        <f t="shared" si="381"/>
        <v>39.480000000000004</v>
      </c>
      <c r="L3514" s="3">
        <f t="shared" si="382"/>
        <v>23.265000000000001</v>
      </c>
      <c r="M3514" s="3">
        <f t="shared" si="383"/>
        <v>54.99</v>
      </c>
      <c r="N3514" s="3">
        <f t="shared" si="384"/>
        <v>52.875</v>
      </c>
    </row>
    <row r="3515" spans="1:14" x14ac:dyDescent="0.35">
      <c r="A3515" s="2" t="s">
        <v>4442</v>
      </c>
      <c r="B3515" t="s">
        <v>8</v>
      </c>
      <c r="C3515">
        <v>972207</v>
      </c>
      <c r="D3515" t="s">
        <v>4443</v>
      </c>
      <c r="E3515">
        <v>636</v>
      </c>
      <c r="F3515" s="1">
        <v>43466</v>
      </c>
      <c r="G3515" s="3">
        <v>100</v>
      </c>
      <c r="H3515" s="3">
        <f t="shared" si="378"/>
        <v>38</v>
      </c>
      <c r="I3515" s="3">
        <f t="shared" si="379"/>
        <v>15.959999999999999</v>
      </c>
      <c r="J3515" s="3">
        <f t="shared" si="380"/>
        <v>53</v>
      </c>
      <c r="K3515" s="3">
        <f t="shared" si="381"/>
        <v>56.000000000000007</v>
      </c>
      <c r="L3515" s="3">
        <f t="shared" si="382"/>
        <v>33</v>
      </c>
      <c r="M3515" s="3">
        <f t="shared" si="383"/>
        <v>78</v>
      </c>
      <c r="N3515" s="3">
        <f t="shared" si="384"/>
        <v>75</v>
      </c>
    </row>
    <row r="3516" spans="1:14" x14ac:dyDescent="0.35">
      <c r="A3516" s="2">
        <v>93010</v>
      </c>
      <c r="B3516" t="s">
        <v>8</v>
      </c>
      <c r="C3516">
        <v>972208</v>
      </c>
      <c r="D3516" t="s">
        <v>4444</v>
      </c>
      <c r="E3516">
        <v>730</v>
      </c>
      <c r="F3516" s="1">
        <v>43466</v>
      </c>
      <c r="G3516" s="3">
        <v>187.5</v>
      </c>
      <c r="H3516" s="3">
        <f t="shared" si="378"/>
        <v>71.25</v>
      </c>
      <c r="I3516" s="3">
        <f t="shared" si="379"/>
        <v>29.924999999999997</v>
      </c>
      <c r="J3516" s="3">
        <f t="shared" si="380"/>
        <v>99.375</v>
      </c>
      <c r="K3516" s="3">
        <f t="shared" si="381"/>
        <v>105.00000000000001</v>
      </c>
      <c r="L3516" s="3">
        <f t="shared" si="382"/>
        <v>61.875</v>
      </c>
      <c r="M3516" s="3">
        <f t="shared" si="383"/>
        <v>146.25</v>
      </c>
      <c r="N3516" s="3">
        <f t="shared" si="384"/>
        <v>140.625</v>
      </c>
    </row>
    <row r="3517" spans="1:14" x14ac:dyDescent="0.35">
      <c r="A3517" s="2">
        <v>99232</v>
      </c>
      <c r="B3517" t="s">
        <v>8</v>
      </c>
      <c r="C3517">
        <v>972209</v>
      </c>
      <c r="D3517" t="s">
        <v>4440</v>
      </c>
      <c r="E3517">
        <v>983</v>
      </c>
      <c r="F3517" s="1">
        <v>43466</v>
      </c>
      <c r="G3517" s="3">
        <v>104</v>
      </c>
      <c r="H3517" s="3">
        <f t="shared" si="378"/>
        <v>39.520000000000003</v>
      </c>
      <c r="I3517" s="3">
        <f t="shared" si="379"/>
        <v>16.598400000000002</v>
      </c>
      <c r="J3517" s="3">
        <f t="shared" si="380"/>
        <v>55.120000000000005</v>
      </c>
      <c r="K3517" s="3">
        <f t="shared" si="381"/>
        <v>58.240000000000009</v>
      </c>
      <c r="L3517" s="3">
        <f t="shared" si="382"/>
        <v>34.32</v>
      </c>
      <c r="M3517" s="3">
        <f t="shared" si="383"/>
        <v>81.12</v>
      </c>
      <c r="N3517" s="3">
        <f t="shared" si="384"/>
        <v>78</v>
      </c>
    </row>
    <row r="3518" spans="1:14" x14ac:dyDescent="0.35">
      <c r="A3518" s="2" t="s">
        <v>3401</v>
      </c>
      <c r="B3518" t="s">
        <v>8</v>
      </c>
      <c r="C3518">
        <v>972210</v>
      </c>
      <c r="D3518" t="s">
        <v>4446</v>
      </c>
      <c r="E3518">
        <v>636</v>
      </c>
      <c r="F3518" s="1">
        <v>43466</v>
      </c>
      <c r="G3518" s="3">
        <v>45</v>
      </c>
      <c r="H3518" s="3">
        <f t="shared" si="378"/>
        <v>17.100000000000001</v>
      </c>
      <c r="I3518" s="3">
        <f t="shared" si="379"/>
        <v>7.1820000000000004</v>
      </c>
      <c r="J3518" s="3">
        <f t="shared" si="380"/>
        <v>23.85</v>
      </c>
      <c r="K3518" s="3">
        <f t="shared" si="381"/>
        <v>25.200000000000003</v>
      </c>
      <c r="L3518" s="3">
        <f t="shared" si="382"/>
        <v>14.850000000000001</v>
      </c>
      <c r="M3518" s="3">
        <f t="shared" si="383"/>
        <v>35.1</v>
      </c>
      <c r="N3518" s="3">
        <f t="shared" si="384"/>
        <v>33.75</v>
      </c>
    </row>
    <row r="3519" spans="1:14" x14ac:dyDescent="0.35">
      <c r="A3519" s="2">
        <v>31500</v>
      </c>
      <c r="B3519" t="s">
        <v>8</v>
      </c>
      <c r="C3519">
        <v>972211</v>
      </c>
      <c r="D3519" t="s">
        <v>1064</v>
      </c>
      <c r="E3519">
        <v>370</v>
      </c>
      <c r="F3519" s="1">
        <v>43466</v>
      </c>
      <c r="G3519" s="3">
        <v>430</v>
      </c>
      <c r="H3519" s="3">
        <f t="shared" si="378"/>
        <v>163.4</v>
      </c>
      <c r="I3519" s="3">
        <f t="shared" si="379"/>
        <v>68.628</v>
      </c>
      <c r="J3519" s="3">
        <f t="shared" si="380"/>
        <v>227.9</v>
      </c>
      <c r="K3519" s="3">
        <f t="shared" si="381"/>
        <v>240.8</v>
      </c>
      <c r="L3519" s="3">
        <f t="shared" si="382"/>
        <v>141.9</v>
      </c>
      <c r="M3519" s="3">
        <f t="shared" si="383"/>
        <v>335.40000000000003</v>
      </c>
      <c r="N3519" s="3">
        <f t="shared" si="384"/>
        <v>322.5</v>
      </c>
    </row>
    <row r="3520" spans="1:14" x14ac:dyDescent="0.35">
      <c r="A3520" s="2">
        <v>99252</v>
      </c>
      <c r="B3520" t="s">
        <v>8</v>
      </c>
      <c r="C3520">
        <v>972212</v>
      </c>
      <c r="D3520" t="s">
        <v>4447</v>
      </c>
      <c r="E3520">
        <v>983</v>
      </c>
      <c r="F3520" s="1">
        <v>43466</v>
      </c>
      <c r="G3520" s="3">
        <v>15.95</v>
      </c>
      <c r="H3520" s="3">
        <f t="shared" si="378"/>
        <v>6.0609999999999999</v>
      </c>
      <c r="I3520" s="3">
        <f t="shared" si="379"/>
        <v>2.54562</v>
      </c>
      <c r="J3520" s="3">
        <f t="shared" si="380"/>
        <v>8.4535</v>
      </c>
      <c r="K3520" s="3">
        <f t="shared" si="381"/>
        <v>8.9320000000000004</v>
      </c>
      <c r="L3520" s="3">
        <f t="shared" si="382"/>
        <v>5.2634999999999996</v>
      </c>
      <c r="M3520" s="3">
        <f t="shared" si="383"/>
        <v>12.441000000000001</v>
      </c>
      <c r="N3520" s="3">
        <f t="shared" si="384"/>
        <v>11.962499999999999</v>
      </c>
    </row>
    <row r="3521" spans="1:14" x14ac:dyDescent="0.35">
      <c r="A3521" s="2" t="s">
        <v>1038</v>
      </c>
      <c r="B3521" t="s">
        <v>8</v>
      </c>
      <c r="C3521">
        <v>972213</v>
      </c>
      <c r="D3521" t="s">
        <v>4448</v>
      </c>
      <c r="E3521">
        <v>983</v>
      </c>
      <c r="F3521" s="1">
        <v>43466</v>
      </c>
      <c r="G3521" s="3">
        <v>50</v>
      </c>
      <c r="H3521" s="3">
        <f t="shared" si="378"/>
        <v>19</v>
      </c>
      <c r="I3521" s="3">
        <f t="shared" si="379"/>
        <v>7.9799999999999995</v>
      </c>
      <c r="J3521" s="3">
        <f t="shared" si="380"/>
        <v>26.5</v>
      </c>
      <c r="K3521" s="3">
        <f t="shared" si="381"/>
        <v>28.000000000000004</v>
      </c>
      <c r="L3521" s="3">
        <f t="shared" si="382"/>
        <v>16.5</v>
      </c>
      <c r="M3521" s="3">
        <f t="shared" si="383"/>
        <v>39</v>
      </c>
      <c r="N3521" s="3">
        <f t="shared" si="384"/>
        <v>37.5</v>
      </c>
    </row>
    <row r="3522" spans="1:14" x14ac:dyDescent="0.35">
      <c r="A3522" s="2">
        <v>99253</v>
      </c>
      <c r="B3522" t="s">
        <v>8</v>
      </c>
      <c r="C3522">
        <v>972215</v>
      </c>
      <c r="D3522" t="s">
        <v>4449</v>
      </c>
      <c r="E3522">
        <v>983</v>
      </c>
      <c r="F3522" s="1">
        <v>43466</v>
      </c>
      <c r="G3522" s="3">
        <v>275.25</v>
      </c>
      <c r="H3522" s="3">
        <f t="shared" si="378"/>
        <v>104.595</v>
      </c>
      <c r="I3522" s="3">
        <f t="shared" si="379"/>
        <v>43.929899999999996</v>
      </c>
      <c r="J3522" s="3">
        <f t="shared" si="380"/>
        <v>145.88249999999999</v>
      </c>
      <c r="K3522" s="3">
        <f t="shared" si="381"/>
        <v>154.14000000000001</v>
      </c>
      <c r="L3522" s="3">
        <f t="shared" si="382"/>
        <v>90.83250000000001</v>
      </c>
      <c r="M3522" s="3">
        <f t="shared" si="383"/>
        <v>214.69499999999999</v>
      </c>
      <c r="N3522" s="3">
        <f t="shared" si="384"/>
        <v>206.4375</v>
      </c>
    </row>
    <row r="3523" spans="1:14" x14ac:dyDescent="0.35">
      <c r="A3523" s="2" t="s">
        <v>4450</v>
      </c>
      <c r="B3523" t="s">
        <v>8</v>
      </c>
      <c r="C3523">
        <v>972217</v>
      </c>
      <c r="D3523" t="s">
        <v>4451</v>
      </c>
      <c r="E3523">
        <v>636</v>
      </c>
      <c r="F3523" s="1">
        <v>43466</v>
      </c>
      <c r="G3523" s="3">
        <v>16.75</v>
      </c>
      <c r="H3523" s="3">
        <f t="shared" ref="H3523:H3586" si="385">+G3523*0.38</f>
        <v>6.3650000000000002</v>
      </c>
      <c r="I3523" s="3">
        <f t="shared" ref="I3523:I3586" si="386">+H3523*0.42</f>
        <v>2.6732999999999998</v>
      </c>
      <c r="J3523" s="3">
        <f t="shared" ref="J3523:J3586" si="387">+G3523*0.53</f>
        <v>8.8775000000000013</v>
      </c>
      <c r="K3523" s="3">
        <f t="shared" ref="K3523:K3586" si="388">+G3523*0.56</f>
        <v>9.3800000000000008</v>
      </c>
      <c r="L3523" s="3">
        <f t="shared" ref="L3523:L3586" si="389">+G3523*0.33</f>
        <v>5.5274999999999999</v>
      </c>
      <c r="M3523" s="3">
        <f t="shared" ref="M3523:M3586" si="390">+G3523*0.78</f>
        <v>13.065000000000001</v>
      </c>
      <c r="N3523" s="3">
        <f t="shared" ref="N3523:N3586" si="391">+G3523*0.75</f>
        <v>12.5625</v>
      </c>
    </row>
    <row r="3524" spans="1:14" x14ac:dyDescent="0.35">
      <c r="A3524" s="2">
        <v>70200</v>
      </c>
      <c r="B3524" t="s">
        <v>8</v>
      </c>
      <c r="C3524">
        <v>972218</v>
      </c>
      <c r="D3524" t="s">
        <v>4452</v>
      </c>
      <c r="E3524">
        <v>983</v>
      </c>
      <c r="F3524" s="1">
        <v>43466</v>
      </c>
      <c r="G3524" s="3">
        <v>59</v>
      </c>
      <c r="H3524" s="3">
        <f t="shared" si="385"/>
        <v>22.42</v>
      </c>
      <c r="I3524" s="3">
        <f t="shared" si="386"/>
        <v>9.4164000000000012</v>
      </c>
      <c r="J3524" s="3">
        <f t="shared" si="387"/>
        <v>31.270000000000003</v>
      </c>
      <c r="K3524" s="3">
        <f t="shared" si="388"/>
        <v>33.040000000000006</v>
      </c>
      <c r="L3524" s="3">
        <f t="shared" si="389"/>
        <v>19.470000000000002</v>
      </c>
      <c r="M3524" s="3">
        <f t="shared" si="390"/>
        <v>46.02</v>
      </c>
      <c r="N3524" s="3">
        <f t="shared" si="391"/>
        <v>44.25</v>
      </c>
    </row>
    <row r="3525" spans="1:14" x14ac:dyDescent="0.35">
      <c r="A3525" s="2" t="s">
        <v>1407</v>
      </c>
      <c r="B3525" t="s">
        <v>8</v>
      </c>
      <c r="C3525">
        <v>972220</v>
      </c>
      <c r="D3525" t="s">
        <v>4453</v>
      </c>
      <c r="E3525">
        <v>274</v>
      </c>
      <c r="F3525" s="1">
        <v>43466</v>
      </c>
      <c r="G3525" s="3">
        <v>120.75</v>
      </c>
      <c r="H3525" s="3">
        <f t="shared" si="385"/>
        <v>45.884999999999998</v>
      </c>
      <c r="I3525" s="3">
        <f t="shared" si="386"/>
        <v>19.271699999999999</v>
      </c>
      <c r="J3525" s="3">
        <f t="shared" si="387"/>
        <v>63.997500000000002</v>
      </c>
      <c r="K3525" s="3">
        <f t="shared" si="388"/>
        <v>67.62</v>
      </c>
      <c r="L3525" s="3">
        <f t="shared" si="389"/>
        <v>39.847500000000004</v>
      </c>
      <c r="M3525" s="3">
        <f t="shared" si="390"/>
        <v>94.185000000000002</v>
      </c>
      <c r="N3525" s="3">
        <f t="shared" si="391"/>
        <v>90.5625</v>
      </c>
    </row>
    <row r="3526" spans="1:14" x14ac:dyDescent="0.35">
      <c r="A3526" s="2">
        <v>70330</v>
      </c>
      <c r="B3526" t="s">
        <v>8</v>
      </c>
      <c r="C3526">
        <v>972221</v>
      </c>
      <c r="D3526" t="s">
        <v>2589</v>
      </c>
      <c r="E3526">
        <v>983</v>
      </c>
      <c r="F3526" s="1">
        <v>43466</v>
      </c>
      <c r="G3526" s="3">
        <v>157.5</v>
      </c>
      <c r="H3526" s="3">
        <f t="shared" si="385"/>
        <v>59.85</v>
      </c>
      <c r="I3526" s="3">
        <f t="shared" si="386"/>
        <v>25.137</v>
      </c>
      <c r="J3526" s="3">
        <f t="shared" si="387"/>
        <v>83.475000000000009</v>
      </c>
      <c r="K3526" s="3">
        <f t="shared" si="388"/>
        <v>88.2</v>
      </c>
      <c r="L3526" s="3">
        <f t="shared" si="389"/>
        <v>51.975000000000001</v>
      </c>
      <c r="M3526" s="3">
        <f t="shared" si="390"/>
        <v>122.85000000000001</v>
      </c>
      <c r="N3526" s="3">
        <f t="shared" si="391"/>
        <v>118.125</v>
      </c>
    </row>
    <row r="3527" spans="1:14" x14ac:dyDescent="0.35">
      <c r="A3527" s="2">
        <v>71111</v>
      </c>
      <c r="B3527" t="s">
        <v>8</v>
      </c>
      <c r="C3527">
        <v>972224</v>
      </c>
      <c r="D3527" t="s">
        <v>4454</v>
      </c>
      <c r="E3527">
        <v>983</v>
      </c>
      <c r="F3527" s="1">
        <v>43466</v>
      </c>
      <c r="G3527" s="3">
        <v>45.5</v>
      </c>
      <c r="H3527" s="3">
        <f t="shared" si="385"/>
        <v>17.29</v>
      </c>
      <c r="I3527" s="3">
        <f t="shared" si="386"/>
        <v>7.2617999999999991</v>
      </c>
      <c r="J3527" s="3">
        <f t="shared" si="387"/>
        <v>24.115000000000002</v>
      </c>
      <c r="K3527" s="3">
        <f t="shared" si="388"/>
        <v>25.480000000000004</v>
      </c>
      <c r="L3527" s="3">
        <f t="shared" si="389"/>
        <v>15.015000000000001</v>
      </c>
      <c r="M3527" s="3">
        <f t="shared" si="390"/>
        <v>35.49</v>
      </c>
      <c r="N3527" s="3">
        <f t="shared" si="391"/>
        <v>34.125</v>
      </c>
    </row>
    <row r="3528" spans="1:14" x14ac:dyDescent="0.35">
      <c r="A3528" s="2" t="s">
        <v>4385</v>
      </c>
      <c r="B3528" t="s">
        <v>8</v>
      </c>
      <c r="C3528">
        <v>972226</v>
      </c>
      <c r="D3528" t="s">
        <v>4455</v>
      </c>
      <c r="E3528">
        <v>274</v>
      </c>
      <c r="F3528" s="1">
        <v>43466</v>
      </c>
      <c r="G3528" s="3">
        <v>559</v>
      </c>
      <c r="H3528" s="3">
        <f t="shared" si="385"/>
        <v>212.42000000000002</v>
      </c>
      <c r="I3528" s="3">
        <f t="shared" si="386"/>
        <v>89.216400000000007</v>
      </c>
      <c r="J3528" s="3">
        <f t="shared" si="387"/>
        <v>296.27000000000004</v>
      </c>
      <c r="K3528" s="3">
        <f t="shared" si="388"/>
        <v>313.04000000000002</v>
      </c>
      <c r="L3528" s="3">
        <f t="shared" si="389"/>
        <v>184.47</v>
      </c>
      <c r="M3528" s="3">
        <f t="shared" si="390"/>
        <v>436.02000000000004</v>
      </c>
      <c r="N3528" s="3">
        <f t="shared" si="391"/>
        <v>419.25</v>
      </c>
    </row>
    <row r="3529" spans="1:14" x14ac:dyDescent="0.35">
      <c r="A3529" s="2">
        <v>71130</v>
      </c>
      <c r="B3529" t="s">
        <v>8</v>
      </c>
      <c r="C3529">
        <v>972227</v>
      </c>
      <c r="D3529" t="s">
        <v>2561</v>
      </c>
      <c r="E3529">
        <v>983</v>
      </c>
      <c r="F3529" s="1">
        <v>43466</v>
      </c>
      <c r="G3529" s="3">
        <v>46.25</v>
      </c>
      <c r="H3529" s="3">
        <f t="shared" si="385"/>
        <v>17.574999999999999</v>
      </c>
      <c r="I3529" s="3">
        <f t="shared" si="386"/>
        <v>7.3814999999999991</v>
      </c>
      <c r="J3529" s="3">
        <f t="shared" si="387"/>
        <v>24.512500000000003</v>
      </c>
      <c r="K3529" s="3">
        <f t="shared" si="388"/>
        <v>25.900000000000002</v>
      </c>
      <c r="L3529" s="3">
        <f t="shared" si="389"/>
        <v>15.262500000000001</v>
      </c>
      <c r="M3529" s="3">
        <f t="shared" si="390"/>
        <v>36.075000000000003</v>
      </c>
      <c r="N3529" s="3">
        <f t="shared" si="391"/>
        <v>34.6875</v>
      </c>
    </row>
    <row r="3530" spans="1:14" x14ac:dyDescent="0.35">
      <c r="A3530" s="2" t="s">
        <v>1344</v>
      </c>
      <c r="B3530" t="s">
        <v>8</v>
      </c>
      <c r="C3530">
        <v>972229</v>
      </c>
      <c r="D3530" t="s">
        <v>4456</v>
      </c>
      <c r="E3530">
        <v>274</v>
      </c>
      <c r="F3530" s="1">
        <v>43466</v>
      </c>
      <c r="G3530" s="3">
        <v>225.25</v>
      </c>
      <c r="H3530" s="3">
        <f t="shared" si="385"/>
        <v>85.594999999999999</v>
      </c>
      <c r="I3530" s="3">
        <f t="shared" si="386"/>
        <v>35.9499</v>
      </c>
      <c r="J3530" s="3">
        <f t="shared" si="387"/>
        <v>119.38250000000001</v>
      </c>
      <c r="K3530" s="3">
        <f t="shared" si="388"/>
        <v>126.14000000000001</v>
      </c>
      <c r="L3530" s="3">
        <f t="shared" si="389"/>
        <v>74.33250000000001</v>
      </c>
      <c r="M3530" s="3">
        <f t="shared" si="390"/>
        <v>175.69499999999999</v>
      </c>
      <c r="N3530" s="3">
        <f t="shared" si="391"/>
        <v>168.9375</v>
      </c>
    </row>
    <row r="3531" spans="1:14" x14ac:dyDescent="0.35">
      <c r="A3531" s="2">
        <v>72197</v>
      </c>
      <c r="B3531" t="s">
        <v>8</v>
      </c>
      <c r="C3531">
        <v>972230</v>
      </c>
      <c r="D3531" t="s">
        <v>3286</v>
      </c>
      <c r="E3531">
        <v>983</v>
      </c>
      <c r="F3531" s="1">
        <v>43466</v>
      </c>
      <c r="G3531" s="3">
        <v>110.25</v>
      </c>
      <c r="H3531" s="3">
        <f t="shared" si="385"/>
        <v>41.895000000000003</v>
      </c>
      <c r="I3531" s="3">
        <f t="shared" si="386"/>
        <v>17.5959</v>
      </c>
      <c r="J3531" s="3">
        <f t="shared" si="387"/>
        <v>58.432500000000005</v>
      </c>
      <c r="K3531" s="3">
        <f t="shared" si="388"/>
        <v>61.740000000000009</v>
      </c>
      <c r="L3531" s="3">
        <f t="shared" si="389"/>
        <v>36.3825</v>
      </c>
      <c r="M3531" s="3">
        <f t="shared" si="390"/>
        <v>85.995000000000005</v>
      </c>
      <c r="N3531" s="3">
        <f t="shared" si="391"/>
        <v>82.6875</v>
      </c>
    </row>
    <row r="3532" spans="1:14" x14ac:dyDescent="0.35">
      <c r="A3532" s="2">
        <v>73000</v>
      </c>
      <c r="B3532" t="s">
        <v>8</v>
      </c>
      <c r="C3532">
        <v>972233</v>
      </c>
      <c r="D3532" t="s">
        <v>2633</v>
      </c>
      <c r="E3532">
        <v>983</v>
      </c>
      <c r="F3532" s="1">
        <v>43466</v>
      </c>
      <c r="G3532" s="3">
        <v>222.25</v>
      </c>
      <c r="H3532" s="3">
        <f t="shared" si="385"/>
        <v>84.454999999999998</v>
      </c>
      <c r="I3532" s="3">
        <f t="shared" si="386"/>
        <v>35.4711</v>
      </c>
      <c r="J3532" s="3">
        <f t="shared" si="387"/>
        <v>117.7925</v>
      </c>
      <c r="K3532" s="3">
        <f t="shared" si="388"/>
        <v>124.46000000000001</v>
      </c>
      <c r="L3532" s="3">
        <f t="shared" si="389"/>
        <v>73.342500000000001</v>
      </c>
      <c r="M3532" s="3">
        <f t="shared" si="390"/>
        <v>173.35500000000002</v>
      </c>
      <c r="N3532" s="3">
        <f t="shared" si="391"/>
        <v>166.6875</v>
      </c>
    </row>
    <row r="3533" spans="1:14" x14ac:dyDescent="0.35">
      <c r="A3533" s="2" t="s">
        <v>571</v>
      </c>
      <c r="B3533" t="s">
        <v>8</v>
      </c>
      <c r="C3533">
        <v>972235</v>
      </c>
      <c r="D3533" t="s">
        <v>572</v>
      </c>
      <c r="E3533">
        <v>274</v>
      </c>
      <c r="F3533" s="1">
        <v>43466</v>
      </c>
      <c r="G3533" s="3">
        <v>85.75</v>
      </c>
      <c r="H3533" s="3">
        <f t="shared" si="385"/>
        <v>32.585000000000001</v>
      </c>
      <c r="I3533" s="3">
        <f t="shared" si="386"/>
        <v>13.685700000000001</v>
      </c>
      <c r="J3533" s="3">
        <f t="shared" si="387"/>
        <v>45.447500000000005</v>
      </c>
      <c r="K3533" s="3">
        <f t="shared" si="388"/>
        <v>48.02</v>
      </c>
      <c r="L3533" s="3">
        <f t="shared" si="389"/>
        <v>28.297500000000003</v>
      </c>
      <c r="M3533" s="3">
        <f t="shared" si="390"/>
        <v>66.885000000000005</v>
      </c>
      <c r="N3533" s="3">
        <f t="shared" si="391"/>
        <v>64.3125</v>
      </c>
    </row>
    <row r="3534" spans="1:14" x14ac:dyDescent="0.35">
      <c r="A3534" s="2">
        <v>73010</v>
      </c>
      <c r="B3534" t="s">
        <v>8</v>
      </c>
      <c r="C3534">
        <v>972236</v>
      </c>
      <c r="D3534" t="s">
        <v>4457</v>
      </c>
      <c r="E3534">
        <v>983</v>
      </c>
      <c r="F3534" s="1">
        <v>43466</v>
      </c>
      <c r="G3534" s="3">
        <v>50</v>
      </c>
      <c r="H3534" s="3">
        <f t="shared" si="385"/>
        <v>19</v>
      </c>
      <c r="I3534" s="3">
        <f t="shared" si="386"/>
        <v>7.9799999999999995</v>
      </c>
      <c r="J3534" s="3">
        <f t="shared" si="387"/>
        <v>26.5</v>
      </c>
      <c r="K3534" s="3">
        <f t="shared" si="388"/>
        <v>28.000000000000004</v>
      </c>
      <c r="L3534" s="3">
        <f t="shared" si="389"/>
        <v>16.5</v>
      </c>
      <c r="M3534" s="3">
        <f t="shared" si="390"/>
        <v>39</v>
      </c>
      <c r="N3534" s="3">
        <f t="shared" si="391"/>
        <v>37.5</v>
      </c>
    </row>
    <row r="3535" spans="1:14" x14ac:dyDescent="0.35">
      <c r="A3535" s="2" t="s">
        <v>704</v>
      </c>
      <c r="B3535" t="s">
        <v>8</v>
      </c>
      <c r="C3535">
        <v>972238</v>
      </c>
      <c r="D3535" t="s">
        <v>4458</v>
      </c>
      <c r="E3535">
        <v>771</v>
      </c>
      <c r="F3535" s="1">
        <v>43466</v>
      </c>
      <c r="G3535" s="3">
        <v>27.75</v>
      </c>
      <c r="H3535" s="3">
        <f t="shared" si="385"/>
        <v>10.545</v>
      </c>
      <c r="I3535" s="3">
        <f t="shared" si="386"/>
        <v>4.4288999999999996</v>
      </c>
      <c r="J3535" s="3">
        <f t="shared" si="387"/>
        <v>14.707500000000001</v>
      </c>
      <c r="K3535" s="3">
        <f t="shared" si="388"/>
        <v>15.540000000000001</v>
      </c>
      <c r="L3535" s="3">
        <f t="shared" si="389"/>
        <v>9.1575000000000006</v>
      </c>
      <c r="M3535" s="3">
        <f t="shared" si="390"/>
        <v>21.645</v>
      </c>
      <c r="N3535" s="3">
        <f t="shared" si="391"/>
        <v>20.8125</v>
      </c>
    </row>
    <row r="3536" spans="1:14" x14ac:dyDescent="0.35">
      <c r="A3536" s="2">
        <v>73020</v>
      </c>
      <c r="B3536" t="s">
        <v>8</v>
      </c>
      <c r="C3536">
        <v>972239</v>
      </c>
      <c r="D3536" t="s">
        <v>4459</v>
      </c>
      <c r="E3536">
        <v>983</v>
      </c>
      <c r="F3536" s="1">
        <v>43466</v>
      </c>
      <c r="G3536" s="3">
        <v>22</v>
      </c>
      <c r="H3536" s="3">
        <f t="shared" si="385"/>
        <v>8.36</v>
      </c>
      <c r="I3536" s="3">
        <f t="shared" si="386"/>
        <v>3.5111999999999997</v>
      </c>
      <c r="J3536" s="3">
        <f t="shared" si="387"/>
        <v>11.66</v>
      </c>
      <c r="K3536" s="3">
        <f t="shared" si="388"/>
        <v>12.32</v>
      </c>
      <c r="L3536" s="3">
        <f t="shared" si="389"/>
        <v>7.2600000000000007</v>
      </c>
      <c r="M3536" s="3">
        <f t="shared" si="390"/>
        <v>17.16</v>
      </c>
      <c r="N3536" s="3">
        <f t="shared" si="391"/>
        <v>16.5</v>
      </c>
    </row>
    <row r="3537" spans="1:14" x14ac:dyDescent="0.35">
      <c r="A3537" s="2" t="s">
        <v>947</v>
      </c>
      <c r="B3537" t="s">
        <v>8</v>
      </c>
      <c r="C3537">
        <v>972241</v>
      </c>
      <c r="D3537" t="s">
        <v>4460</v>
      </c>
      <c r="E3537">
        <v>771</v>
      </c>
      <c r="F3537" s="1">
        <v>43466</v>
      </c>
      <c r="G3537" s="3">
        <v>22.25</v>
      </c>
      <c r="H3537" s="3">
        <f t="shared" si="385"/>
        <v>8.4550000000000001</v>
      </c>
      <c r="I3537" s="3">
        <f t="shared" si="386"/>
        <v>3.5510999999999999</v>
      </c>
      <c r="J3537" s="3">
        <f t="shared" si="387"/>
        <v>11.7925</v>
      </c>
      <c r="K3537" s="3">
        <f t="shared" si="388"/>
        <v>12.46</v>
      </c>
      <c r="L3537" s="3">
        <f t="shared" si="389"/>
        <v>7.3425000000000002</v>
      </c>
      <c r="M3537" s="3">
        <f t="shared" si="390"/>
        <v>17.355</v>
      </c>
      <c r="N3537" s="3">
        <f t="shared" si="391"/>
        <v>16.6875</v>
      </c>
    </row>
    <row r="3538" spans="1:14" x14ac:dyDescent="0.35">
      <c r="A3538" s="2">
        <v>73030</v>
      </c>
      <c r="B3538" t="s">
        <v>8</v>
      </c>
      <c r="C3538">
        <v>972242</v>
      </c>
      <c r="D3538" t="s">
        <v>4461</v>
      </c>
      <c r="E3538">
        <v>983</v>
      </c>
      <c r="F3538" s="1">
        <v>43466</v>
      </c>
      <c r="G3538" s="3">
        <v>26</v>
      </c>
      <c r="H3538" s="3">
        <f t="shared" si="385"/>
        <v>9.8800000000000008</v>
      </c>
      <c r="I3538" s="3">
        <f t="shared" si="386"/>
        <v>4.1496000000000004</v>
      </c>
      <c r="J3538" s="3">
        <f t="shared" si="387"/>
        <v>13.780000000000001</v>
      </c>
      <c r="K3538" s="3">
        <f t="shared" si="388"/>
        <v>14.560000000000002</v>
      </c>
      <c r="L3538" s="3">
        <f t="shared" si="389"/>
        <v>8.58</v>
      </c>
      <c r="M3538" s="3">
        <f t="shared" si="390"/>
        <v>20.28</v>
      </c>
      <c r="N3538" s="3">
        <f t="shared" si="391"/>
        <v>19.5</v>
      </c>
    </row>
    <row r="3539" spans="1:14" x14ac:dyDescent="0.35">
      <c r="A3539" s="2">
        <v>97016</v>
      </c>
      <c r="B3539" t="s">
        <v>8</v>
      </c>
      <c r="C3539">
        <v>972244</v>
      </c>
      <c r="D3539" t="s">
        <v>4462</v>
      </c>
      <c r="E3539">
        <v>420</v>
      </c>
      <c r="F3539" s="1">
        <v>43466</v>
      </c>
      <c r="G3539" s="3">
        <v>25</v>
      </c>
      <c r="H3539" s="3">
        <f t="shared" si="385"/>
        <v>9.5</v>
      </c>
      <c r="I3539" s="3">
        <f t="shared" si="386"/>
        <v>3.9899999999999998</v>
      </c>
      <c r="J3539" s="3">
        <f t="shared" si="387"/>
        <v>13.25</v>
      </c>
      <c r="K3539" s="3">
        <f t="shared" si="388"/>
        <v>14.000000000000002</v>
      </c>
      <c r="L3539" s="3">
        <f t="shared" si="389"/>
        <v>8.25</v>
      </c>
      <c r="M3539" s="3">
        <f t="shared" si="390"/>
        <v>19.5</v>
      </c>
      <c r="N3539" s="3">
        <f t="shared" si="391"/>
        <v>18.75</v>
      </c>
    </row>
    <row r="3540" spans="1:14" x14ac:dyDescent="0.35">
      <c r="A3540" s="2">
        <v>73070</v>
      </c>
      <c r="B3540" t="s">
        <v>8</v>
      </c>
      <c r="C3540">
        <v>972245</v>
      </c>
      <c r="D3540" t="s">
        <v>4463</v>
      </c>
      <c r="E3540">
        <v>983</v>
      </c>
      <c r="F3540" s="1">
        <v>43466</v>
      </c>
      <c r="G3540" s="3">
        <v>261</v>
      </c>
      <c r="H3540" s="3">
        <f t="shared" si="385"/>
        <v>99.18</v>
      </c>
      <c r="I3540" s="3">
        <f t="shared" si="386"/>
        <v>41.6556</v>
      </c>
      <c r="J3540" s="3">
        <f t="shared" si="387"/>
        <v>138.33000000000001</v>
      </c>
      <c r="K3540" s="3">
        <f t="shared" si="388"/>
        <v>146.16000000000003</v>
      </c>
      <c r="L3540" s="3">
        <f t="shared" si="389"/>
        <v>86.13000000000001</v>
      </c>
      <c r="M3540" s="3">
        <f t="shared" si="390"/>
        <v>203.58</v>
      </c>
      <c r="N3540" s="3">
        <f t="shared" si="391"/>
        <v>195.75</v>
      </c>
    </row>
    <row r="3541" spans="1:14" x14ac:dyDescent="0.35">
      <c r="A3541" s="2">
        <v>88361</v>
      </c>
      <c r="B3541" t="s">
        <v>8</v>
      </c>
      <c r="C3541">
        <v>972247</v>
      </c>
      <c r="D3541" t="s">
        <v>4464</v>
      </c>
      <c r="E3541">
        <v>310</v>
      </c>
      <c r="F3541" s="1">
        <v>43466</v>
      </c>
      <c r="G3541" s="3">
        <v>275.75</v>
      </c>
      <c r="H3541" s="3">
        <f t="shared" si="385"/>
        <v>104.785</v>
      </c>
      <c r="I3541" s="3">
        <f t="shared" si="386"/>
        <v>44.009699999999995</v>
      </c>
      <c r="J3541" s="3">
        <f t="shared" si="387"/>
        <v>146.14750000000001</v>
      </c>
      <c r="K3541" s="3">
        <f t="shared" si="388"/>
        <v>154.42000000000002</v>
      </c>
      <c r="L3541" s="3">
        <f t="shared" si="389"/>
        <v>90.997500000000002</v>
      </c>
      <c r="M3541" s="3">
        <f t="shared" si="390"/>
        <v>215.08500000000001</v>
      </c>
      <c r="N3541" s="3">
        <f t="shared" si="391"/>
        <v>206.8125</v>
      </c>
    </row>
    <row r="3542" spans="1:14" x14ac:dyDescent="0.35">
      <c r="A3542" s="2">
        <v>73090</v>
      </c>
      <c r="B3542" t="s">
        <v>8</v>
      </c>
      <c r="C3542">
        <v>972248</v>
      </c>
      <c r="D3542" t="s">
        <v>4465</v>
      </c>
      <c r="E3542">
        <v>983</v>
      </c>
      <c r="F3542" s="1">
        <v>43466</v>
      </c>
      <c r="G3542" s="3">
        <v>126</v>
      </c>
      <c r="H3542" s="3">
        <f t="shared" si="385"/>
        <v>47.88</v>
      </c>
      <c r="I3542" s="3">
        <f t="shared" si="386"/>
        <v>20.1096</v>
      </c>
      <c r="J3542" s="3">
        <f t="shared" si="387"/>
        <v>66.78</v>
      </c>
      <c r="K3542" s="3">
        <f t="shared" si="388"/>
        <v>70.56</v>
      </c>
      <c r="L3542" s="3">
        <f t="shared" si="389"/>
        <v>41.580000000000005</v>
      </c>
      <c r="M3542" s="3">
        <f t="shared" si="390"/>
        <v>98.28</v>
      </c>
      <c r="N3542" s="3">
        <f t="shared" si="391"/>
        <v>94.5</v>
      </c>
    </row>
    <row r="3543" spans="1:14" x14ac:dyDescent="0.35">
      <c r="A3543" s="2">
        <v>88358</v>
      </c>
      <c r="B3543" t="s">
        <v>8</v>
      </c>
      <c r="C3543">
        <v>972250</v>
      </c>
      <c r="D3543" t="s">
        <v>4466</v>
      </c>
      <c r="E3543">
        <v>310</v>
      </c>
      <c r="F3543" s="1">
        <v>43466</v>
      </c>
      <c r="G3543" s="3">
        <v>448.25</v>
      </c>
      <c r="H3543" s="3">
        <f t="shared" si="385"/>
        <v>170.33500000000001</v>
      </c>
      <c r="I3543" s="3">
        <f t="shared" si="386"/>
        <v>71.540700000000001</v>
      </c>
      <c r="J3543" s="3">
        <f t="shared" si="387"/>
        <v>237.57250000000002</v>
      </c>
      <c r="K3543" s="3">
        <f t="shared" si="388"/>
        <v>251.02</v>
      </c>
      <c r="L3543" s="3">
        <f t="shared" si="389"/>
        <v>147.92250000000001</v>
      </c>
      <c r="M3543" s="3">
        <f t="shared" si="390"/>
        <v>349.63499999999999</v>
      </c>
      <c r="N3543" s="3">
        <f t="shared" si="391"/>
        <v>336.1875</v>
      </c>
    </row>
    <row r="3544" spans="1:14" x14ac:dyDescent="0.35">
      <c r="A3544" s="2">
        <v>73110</v>
      </c>
      <c r="B3544" t="s">
        <v>8</v>
      </c>
      <c r="C3544">
        <v>972251</v>
      </c>
      <c r="D3544" t="s">
        <v>4467</v>
      </c>
      <c r="E3544">
        <v>983</v>
      </c>
      <c r="F3544" s="1">
        <v>43466</v>
      </c>
      <c r="G3544" s="3">
        <v>126</v>
      </c>
      <c r="H3544" s="3">
        <f t="shared" si="385"/>
        <v>47.88</v>
      </c>
      <c r="I3544" s="3">
        <f t="shared" si="386"/>
        <v>20.1096</v>
      </c>
      <c r="J3544" s="3">
        <f t="shared" si="387"/>
        <v>66.78</v>
      </c>
      <c r="K3544" s="3">
        <f t="shared" si="388"/>
        <v>70.56</v>
      </c>
      <c r="L3544" s="3">
        <f t="shared" si="389"/>
        <v>41.580000000000005</v>
      </c>
      <c r="M3544" s="3">
        <f t="shared" si="390"/>
        <v>98.28</v>
      </c>
      <c r="N3544" s="3">
        <f t="shared" si="391"/>
        <v>94.5</v>
      </c>
    </row>
    <row r="3545" spans="1:14" x14ac:dyDescent="0.35">
      <c r="A3545" s="2" t="s">
        <v>550</v>
      </c>
      <c r="B3545" t="s">
        <v>8</v>
      </c>
      <c r="C3545">
        <v>972253</v>
      </c>
      <c r="D3545" t="s">
        <v>4468</v>
      </c>
      <c r="E3545">
        <v>274</v>
      </c>
      <c r="F3545" s="1">
        <v>43466</v>
      </c>
      <c r="G3545" s="3">
        <v>46.75</v>
      </c>
      <c r="H3545" s="3">
        <f t="shared" si="385"/>
        <v>17.765000000000001</v>
      </c>
      <c r="I3545" s="3">
        <f t="shared" si="386"/>
        <v>7.4612999999999996</v>
      </c>
      <c r="J3545" s="3">
        <f t="shared" si="387"/>
        <v>24.7775</v>
      </c>
      <c r="K3545" s="3">
        <f t="shared" si="388"/>
        <v>26.180000000000003</v>
      </c>
      <c r="L3545" s="3">
        <f t="shared" si="389"/>
        <v>15.4275</v>
      </c>
      <c r="M3545" s="3">
        <f t="shared" si="390"/>
        <v>36.465000000000003</v>
      </c>
      <c r="N3545" s="3">
        <f t="shared" si="391"/>
        <v>35.0625</v>
      </c>
    </row>
    <row r="3546" spans="1:14" x14ac:dyDescent="0.35">
      <c r="A3546" s="2">
        <v>73130</v>
      </c>
      <c r="B3546" t="s">
        <v>8</v>
      </c>
      <c r="C3546">
        <v>972254</v>
      </c>
      <c r="D3546" t="s">
        <v>4469</v>
      </c>
      <c r="E3546">
        <v>983</v>
      </c>
      <c r="F3546" s="1">
        <v>43466</v>
      </c>
      <c r="G3546" s="3">
        <v>126</v>
      </c>
      <c r="H3546" s="3">
        <f t="shared" si="385"/>
        <v>47.88</v>
      </c>
      <c r="I3546" s="3">
        <f t="shared" si="386"/>
        <v>20.1096</v>
      </c>
      <c r="J3546" s="3">
        <f t="shared" si="387"/>
        <v>66.78</v>
      </c>
      <c r="K3546" s="3">
        <f t="shared" si="388"/>
        <v>70.56</v>
      </c>
      <c r="L3546" s="3">
        <f t="shared" si="389"/>
        <v>41.580000000000005</v>
      </c>
      <c r="M3546" s="3">
        <f t="shared" si="390"/>
        <v>98.28</v>
      </c>
      <c r="N3546" s="3">
        <f t="shared" si="391"/>
        <v>94.5</v>
      </c>
    </row>
    <row r="3547" spans="1:14" x14ac:dyDescent="0.35">
      <c r="A3547" s="2">
        <v>88112</v>
      </c>
      <c r="B3547" t="s">
        <v>8</v>
      </c>
      <c r="C3547">
        <v>972256</v>
      </c>
      <c r="D3547" t="s">
        <v>2458</v>
      </c>
      <c r="E3547">
        <v>311</v>
      </c>
      <c r="F3547" s="1">
        <v>43466</v>
      </c>
      <c r="G3547" s="3">
        <v>153</v>
      </c>
      <c r="H3547" s="3">
        <f t="shared" si="385"/>
        <v>58.14</v>
      </c>
      <c r="I3547" s="3">
        <f t="shared" si="386"/>
        <v>24.418800000000001</v>
      </c>
      <c r="J3547" s="3">
        <f t="shared" si="387"/>
        <v>81.09</v>
      </c>
      <c r="K3547" s="3">
        <f t="shared" si="388"/>
        <v>85.68</v>
      </c>
      <c r="L3547" s="3">
        <f t="shared" si="389"/>
        <v>50.49</v>
      </c>
      <c r="M3547" s="3">
        <f t="shared" si="390"/>
        <v>119.34</v>
      </c>
      <c r="N3547" s="3">
        <f t="shared" si="391"/>
        <v>114.75</v>
      </c>
    </row>
    <row r="3548" spans="1:14" x14ac:dyDescent="0.35">
      <c r="A3548" s="2">
        <v>73140</v>
      </c>
      <c r="B3548" t="s">
        <v>8</v>
      </c>
      <c r="C3548">
        <v>972257</v>
      </c>
      <c r="D3548" t="s">
        <v>4470</v>
      </c>
      <c r="E3548">
        <v>983</v>
      </c>
      <c r="F3548" s="1">
        <v>43466</v>
      </c>
      <c r="G3548" s="3">
        <v>213.25</v>
      </c>
      <c r="H3548" s="3">
        <f t="shared" si="385"/>
        <v>81.034999999999997</v>
      </c>
      <c r="I3548" s="3">
        <f t="shared" si="386"/>
        <v>34.034700000000001</v>
      </c>
      <c r="J3548" s="3">
        <f t="shared" si="387"/>
        <v>113.02250000000001</v>
      </c>
      <c r="K3548" s="3">
        <f t="shared" si="388"/>
        <v>119.42000000000002</v>
      </c>
      <c r="L3548" s="3">
        <f t="shared" si="389"/>
        <v>70.372500000000002</v>
      </c>
      <c r="M3548" s="3">
        <f t="shared" si="390"/>
        <v>166.33500000000001</v>
      </c>
      <c r="N3548" s="3">
        <f t="shared" si="391"/>
        <v>159.9375</v>
      </c>
    </row>
    <row r="3549" spans="1:14" x14ac:dyDescent="0.35">
      <c r="A3549" s="2">
        <v>97602</v>
      </c>
      <c r="B3549" t="s">
        <v>8</v>
      </c>
      <c r="C3549">
        <v>972259</v>
      </c>
      <c r="D3549" t="s">
        <v>4471</v>
      </c>
      <c r="E3549">
        <v>420</v>
      </c>
      <c r="F3549" s="1">
        <v>43466</v>
      </c>
      <c r="G3549" s="3">
        <v>245</v>
      </c>
      <c r="H3549" s="3">
        <f t="shared" si="385"/>
        <v>93.1</v>
      </c>
      <c r="I3549" s="3">
        <f t="shared" si="386"/>
        <v>39.101999999999997</v>
      </c>
      <c r="J3549" s="3">
        <f t="shared" si="387"/>
        <v>129.85</v>
      </c>
      <c r="K3549" s="3">
        <f t="shared" si="388"/>
        <v>137.20000000000002</v>
      </c>
      <c r="L3549" s="3">
        <f t="shared" si="389"/>
        <v>80.850000000000009</v>
      </c>
      <c r="M3549" s="3">
        <f t="shared" si="390"/>
        <v>191.1</v>
      </c>
      <c r="N3549" s="3">
        <f t="shared" si="391"/>
        <v>183.75</v>
      </c>
    </row>
    <row r="3550" spans="1:14" x14ac:dyDescent="0.35">
      <c r="A3550" s="2">
        <v>73501</v>
      </c>
      <c r="B3550" t="s">
        <v>8</v>
      </c>
      <c r="C3550">
        <v>972260</v>
      </c>
      <c r="D3550" t="s">
        <v>2702</v>
      </c>
      <c r="E3550">
        <v>983</v>
      </c>
      <c r="F3550" s="1">
        <v>43466</v>
      </c>
      <c r="G3550" s="3">
        <v>50</v>
      </c>
      <c r="H3550" s="3">
        <f t="shared" si="385"/>
        <v>19</v>
      </c>
      <c r="I3550" s="3">
        <f t="shared" si="386"/>
        <v>7.9799999999999995</v>
      </c>
      <c r="J3550" s="3">
        <f t="shared" si="387"/>
        <v>26.5</v>
      </c>
      <c r="K3550" s="3">
        <f t="shared" si="388"/>
        <v>28.000000000000004</v>
      </c>
      <c r="L3550" s="3">
        <f t="shared" si="389"/>
        <v>16.5</v>
      </c>
      <c r="M3550" s="3">
        <f t="shared" si="390"/>
        <v>39</v>
      </c>
      <c r="N3550" s="3">
        <f t="shared" si="391"/>
        <v>37.5</v>
      </c>
    </row>
    <row r="3551" spans="1:14" x14ac:dyDescent="0.35">
      <c r="A3551" s="2" t="s">
        <v>4472</v>
      </c>
      <c r="B3551" t="s">
        <v>8</v>
      </c>
      <c r="C3551">
        <v>972262</v>
      </c>
      <c r="D3551" t="s">
        <v>4473</v>
      </c>
      <c r="E3551">
        <v>274</v>
      </c>
      <c r="F3551" s="1">
        <v>43466</v>
      </c>
      <c r="G3551" s="3">
        <v>820.75</v>
      </c>
      <c r="H3551" s="3">
        <f t="shared" si="385"/>
        <v>311.88499999999999</v>
      </c>
      <c r="I3551" s="3">
        <f t="shared" si="386"/>
        <v>130.99169999999998</v>
      </c>
      <c r="J3551" s="3">
        <f t="shared" si="387"/>
        <v>434.9975</v>
      </c>
      <c r="K3551" s="3">
        <f t="shared" si="388"/>
        <v>459.62000000000006</v>
      </c>
      <c r="L3551" s="3">
        <f t="shared" si="389"/>
        <v>270.84750000000003</v>
      </c>
      <c r="M3551" s="3">
        <f t="shared" si="390"/>
        <v>640.18500000000006</v>
      </c>
      <c r="N3551" s="3">
        <f t="shared" si="391"/>
        <v>615.5625</v>
      </c>
    </row>
    <row r="3552" spans="1:14" x14ac:dyDescent="0.35">
      <c r="A3552" s="2" t="s">
        <v>4385</v>
      </c>
      <c r="B3552" t="s">
        <v>8</v>
      </c>
      <c r="C3552">
        <v>972265</v>
      </c>
      <c r="D3552" t="s">
        <v>4474</v>
      </c>
      <c r="E3552">
        <v>274</v>
      </c>
      <c r="F3552" s="1">
        <v>43466</v>
      </c>
      <c r="G3552" s="3">
        <v>559</v>
      </c>
      <c r="H3552" s="3">
        <f t="shared" si="385"/>
        <v>212.42000000000002</v>
      </c>
      <c r="I3552" s="3">
        <f t="shared" si="386"/>
        <v>89.216400000000007</v>
      </c>
      <c r="J3552" s="3">
        <f t="shared" si="387"/>
        <v>296.27000000000004</v>
      </c>
      <c r="K3552" s="3">
        <f t="shared" si="388"/>
        <v>313.04000000000002</v>
      </c>
      <c r="L3552" s="3">
        <f t="shared" si="389"/>
        <v>184.47</v>
      </c>
      <c r="M3552" s="3">
        <f t="shared" si="390"/>
        <v>436.02000000000004</v>
      </c>
      <c r="N3552" s="3">
        <f t="shared" si="391"/>
        <v>419.25</v>
      </c>
    </row>
    <row r="3553" spans="1:14" x14ac:dyDescent="0.35">
      <c r="A3553" s="2">
        <v>73552</v>
      </c>
      <c r="B3553" t="s">
        <v>8</v>
      </c>
      <c r="C3553">
        <v>972266</v>
      </c>
      <c r="D3553" t="s">
        <v>4475</v>
      </c>
      <c r="E3553">
        <v>983</v>
      </c>
      <c r="F3553" s="1">
        <v>43466</v>
      </c>
      <c r="G3553" s="3">
        <v>50</v>
      </c>
      <c r="H3553" s="3">
        <f t="shared" si="385"/>
        <v>19</v>
      </c>
      <c r="I3553" s="3">
        <f t="shared" si="386"/>
        <v>7.9799999999999995</v>
      </c>
      <c r="J3553" s="3">
        <f t="shared" si="387"/>
        <v>26.5</v>
      </c>
      <c r="K3553" s="3">
        <f t="shared" si="388"/>
        <v>28.000000000000004</v>
      </c>
      <c r="L3553" s="3">
        <f t="shared" si="389"/>
        <v>16.5</v>
      </c>
      <c r="M3553" s="3">
        <f t="shared" si="390"/>
        <v>39</v>
      </c>
      <c r="N3553" s="3">
        <f t="shared" si="391"/>
        <v>37.5</v>
      </c>
    </row>
    <row r="3554" spans="1:14" x14ac:dyDescent="0.35">
      <c r="A3554" s="2" t="s">
        <v>4385</v>
      </c>
      <c r="B3554" t="s">
        <v>8</v>
      </c>
      <c r="C3554">
        <v>972268</v>
      </c>
      <c r="D3554" t="s">
        <v>4476</v>
      </c>
      <c r="E3554">
        <v>274</v>
      </c>
      <c r="F3554" s="1">
        <v>43466</v>
      </c>
      <c r="G3554" s="3">
        <v>324.75</v>
      </c>
      <c r="H3554" s="3">
        <f t="shared" si="385"/>
        <v>123.405</v>
      </c>
      <c r="I3554" s="3">
        <f t="shared" si="386"/>
        <v>51.830100000000002</v>
      </c>
      <c r="J3554" s="3">
        <f t="shared" si="387"/>
        <v>172.11750000000001</v>
      </c>
      <c r="K3554" s="3">
        <f t="shared" si="388"/>
        <v>181.86</v>
      </c>
      <c r="L3554" s="3">
        <f t="shared" si="389"/>
        <v>107.1675</v>
      </c>
      <c r="M3554" s="3">
        <f t="shared" si="390"/>
        <v>253.30500000000001</v>
      </c>
      <c r="N3554" s="3">
        <f t="shared" si="391"/>
        <v>243.5625</v>
      </c>
    </row>
    <row r="3555" spans="1:14" x14ac:dyDescent="0.35">
      <c r="A3555" s="2">
        <v>73552</v>
      </c>
      <c r="B3555" t="s">
        <v>8</v>
      </c>
      <c r="C3555">
        <v>972269</v>
      </c>
      <c r="D3555" t="s">
        <v>4475</v>
      </c>
      <c r="E3555">
        <v>983</v>
      </c>
      <c r="F3555" s="1">
        <v>43466</v>
      </c>
      <c r="G3555" s="3">
        <v>50</v>
      </c>
      <c r="H3555" s="3">
        <f t="shared" si="385"/>
        <v>19</v>
      </c>
      <c r="I3555" s="3">
        <f t="shared" si="386"/>
        <v>7.9799999999999995</v>
      </c>
      <c r="J3555" s="3">
        <f t="shared" si="387"/>
        <v>26.5</v>
      </c>
      <c r="K3555" s="3">
        <f t="shared" si="388"/>
        <v>28.000000000000004</v>
      </c>
      <c r="L3555" s="3">
        <f t="shared" si="389"/>
        <v>16.5</v>
      </c>
      <c r="M3555" s="3">
        <f t="shared" si="390"/>
        <v>39</v>
      </c>
      <c r="N3555" s="3">
        <f t="shared" si="391"/>
        <v>37.5</v>
      </c>
    </row>
    <row r="3556" spans="1:14" x14ac:dyDescent="0.35">
      <c r="A3556" s="2">
        <v>90656</v>
      </c>
      <c r="B3556" t="s">
        <v>8</v>
      </c>
      <c r="C3556">
        <v>972271</v>
      </c>
      <c r="D3556" t="s">
        <v>4477</v>
      </c>
      <c r="E3556">
        <v>636</v>
      </c>
      <c r="F3556" s="1">
        <v>43466</v>
      </c>
      <c r="G3556" s="3">
        <v>27.75</v>
      </c>
      <c r="H3556" s="3">
        <f t="shared" si="385"/>
        <v>10.545</v>
      </c>
      <c r="I3556" s="3">
        <f t="shared" si="386"/>
        <v>4.4288999999999996</v>
      </c>
      <c r="J3556" s="3">
        <f t="shared" si="387"/>
        <v>14.707500000000001</v>
      </c>
      <c r="K3556" s="3">
        <f t="shared" si="388"/>
        <v>15.540000000000001</v>
      </c>
      <c r="L3556" s="3">
        <f t="shared" si="389"/>
        <v>9.1575000000000006</v>
      </c>
      <c r="M3556" s="3">
        <f t="shared" si="390"/>
        <v>21.645</v>
      </c>
      <c r="N3556" s="3">
        <f t="shared" si="391"/>
        <v>20.8125</v>
      </c>
    </row>
    <row r="3557" spans="1:14" x14ac:dyDescent="0.35">
      <c r="A3557" s="2">
        <v>73560</v>
      </c>
      <c r="B3557" t="s">
        <v>8</v>
      </c>
      <c r="C3557">
        <v>972272</v>
      </c>
      <c r="D3557" t="s">
        <v>4478</v>
      </c>
      <c r="E3557">
        <v>983</v>
      </c>
      <c r="F3557" s="1">
        <v>43466</v>
      </c>
      <c r="G3557" s="3">
        <v>53</v>
      </c>
      <c r="H3557" s="3">
        <f t="shared" si="385"/>
        <v>20.14</v>
      </c>
      <c r="I3557" s="3">
        <f t="shared" si="386"/>
        <v>8.4588000000000001</v>
      </c>
      <c r="J3557" s="3">
        <f t="shared" si="387"/>
        <v>28.09</v>
      </c>
      <c r="K3557" s="3">
        <f t="shared" si="388"/>
        <v>29.680000000000003</v>
      </c>
      <c r="L3557" s="3">
        <f t="shared" si="389"/>
        <v>17.490000000000002</v>
      </c>
      <c r="M3557" s="3">
        <f t="shared" si="390"/>
        <v>41.34</v>
      </c>
      <c r="N3557" s="3">
        <f t="shared" si="391"/>
        <v>39.75</v>
      </c>
    </row>
    <row r="3558" spans="1:14" x14ac:dyDescent="0.35">
      <c r="A3558" s="2" t="s">
        <v>4479</v>
      </c>
      <c r="B3558" t="s">
        <v>8</v>
      </c>
      <c r="C3558">
        <v>972274</v>
      </c>
      <c r="D3558" t="s">
        <v>4480</v>
      </c>
      <c r="E3558">
        <v>274</v>
      </c>
      <c r="F3558" s="1">
        <v>43466</v>
      </c>
      <c r="G3558" s="3">
        <v>127.75</v>
      </c>
      <c r="H3558" s="3">
        <f t="shared" si="385"/>
        <v>48.545000000000002</v>
      </c>
      <c r="I3558" s="3">
        <f t="shared" si="386"/>
        <v>20.3889</v>
      </c>
      <c r="J3558" s="3">
        <f t="shared" si="387"/>
        <v>67.70750000000001</v>
      </c>
      <c r="K3558" s="3">
        <f t="shared" si="388"/>
        <v>71.540000000000006</v>
      </c>
      <c r="L3558" s="3">
        <f t="shared" si="389"/>
        <v>42.157499999999999</v>
      </c>
      <c r="M3558" s="3">
        <f t="shared" si="390"/>
        <v>99.64500000000001</v>
      </c>
      <c r="N3558" s="3">
        <f t="shared" si="391"/>
        <v>95.8125</v>
      </c>
    </row>
    <row r="3559" spans="1:14" x14ac:dyDescent="0.35">
      <c r="A3559" s="2">
        <v>73562</v>
      </c>
      <c r="B3559" t="s">
        <v>8</v>
      </c>
      <c r="C3559">
        <v>972275</v>
      </c>
      <c r="D3559" t="s">
        <v>4481</v>
      </c>
      <c r="E3559">
        <v>983</v>
      </c>
      <c r="F3559" s="1">
        <v>43466</v>
      </c>
      <c r="G3559" s="3">
        <v>330.25</v>
      </c>
      <c r="H3559" s="3">
        <f t="shared" si="385"/>
        <v>125.495</v>
      </c>
      <c r="I3559" s="3">
        <f t="shared" si="386"/>
        <v>52.707900000000002</v>
      </c>
      <c r="J3559" s="3">
        <f t="shared" si="387"/>
        <v>175.0325</v>
      </c>
      <c r="K3559" s="3">
        <f t="shared" si="388"/>
        <v>184.94000000000003</v>
      </c>
      <c r="L3559" s="3">
        <f t="shared" si="389"/>
        <v>108.9825</v>
      </c>
      <c r="M3559" s="3">
        <f t="shared" si="390"/>
        <v>257.59500000000003</v>
      </c>
      <c r="N3559" s="3">
        <f t="shared" si="391"/>
        <v>247.6875</v>
      </c>
    </row>
    <row r="3560" spans="1:14" x14ac:dyDescent="0.35">
      <c r="A3560" s="2">
        <v>95250</v>
      </c>
      <c r="B3560" t="s">
        <v>8</v>
      </c>
      <c r="C3560">
        <v>972277</v>
      </c>
      <c r="D3560" t="s">
        <v>4482</v>
      </c>
      <c r="E3560">
        <v>920</v>
      </c>
      <c r="F3560" s="1">
        <v>43466</v>
      </c>
      <c r="G3560" s="3">
        <v>341.25</v>
      </c>
      <c r="H3560" s="3">
        <f t="shared" si="385"/>
        <v>129.67500000000001</v>
      </c>
      <c r="I3560" s="3">
        <f t="shared" si="386"/>
        <v>54.463500000000003</v>
      </c>
      <c r="J3560" s="3">
        <f t="shared" si="387"/>
        <v>180.86250000000001</v>
      </c>
      <c r="K3560" s="3">
        <f t="shared" si="388"/>
        <v>191.10000000000002</v>
      </c>
      <c r="L3560" s="3">
        <f t="shared" si="389"/>
        <v>112.61250000000001</v>
      </c>
      <c r="M3560" s="3">
        <f t="shared" si="390"/>
        <v>266.17500000000001</v>
      </c>
      <c r="N3560" s="3">
        <f t="shared" si="391"/>
        <v>255.9375</v>
      </c>
    </row>
    <row r="3561" spans="1:14" x14ac:dyDescent="0.35">
      <c r="A3561" s="2">
        <v>73590</v>
      </c>
      <c r="B3561" t="s">
        <v>8</v>
      </c>
      <c r="C3561">
        <v>972278</v>
      </c>
      <c r="D3561" t="s">
        <v>4483</v>
      </c>
      <c r="E3561">
        <v>983</v>
      </c>
      <c r="F3561" s="1">
        <v>43466</v>
      </c>
      <c r="G3561" s="3">
        <v>157.5</v>
      </c>
      <c r="H3561" s="3">
        <f t="shared" si="385"/>
        <v>59.85</v>
      </c>
      <c r="I3561" s="3">
        <f t="shared" si="386"/>
        <v>25.137</v>
      </c>
      <c r="J3561" s="3">
        <f t="shared" si="387"/>
        <v>83.475000000000009</v>
      </c>
      <c r="K3561" s="3">
        <f t="shared" si="388"/>
        <v>88.2</v>
      </c>
      <c r="L3561" s="3">
        <f t="shared" si="389"/>
        <v>51.975000000000001</v>
      </c>
      <c r="M3561" s="3">
        <f t="shared" si="390"/>
        <v>122.85000000000001</v>
      </c>
      <c r="N3561" s="3">
        <f t="shared" si="391"/>
        <v>118.125</v>
      </c>
    </row>
    <row r="3562" spans="1:14" x14ac:dyDescent="0.35">
      <c r="A3562" s="2">
        <v>95249</v>
      </c>
      <c r="B3562" t="s">
        <v>8</v>
      </c>
      <c r="C3562">
        <v>972280</v>
      </c>
      <c r="D3562" t="s">
        <v>4484</v>
      </c>
      <c r="E3562">
        <v>920</v>
      </c>
      <c r="F3562" s="1">
        <v>43466</v>
      </c>
      <c r="G3562" s="3">
        <v>157.5</v>
      </c>
      <c r="H3562" s="3">
        <f t="shared" si="385"/>
        <v>59.85</v>
      </c>
      <c r="I3562" s="3">
        <f t="shared" si="386"/>
        <v>25.137</v>
      </c>
      <c r="J3562" s="3">
        <f t="shared" si="387"/>
        <v>83.475000000000009</v>
      </c>
      <c r="K3562" s="3">
        <f t="shared" si="388"/>
        <v>88.2</v>
      </c>
      <c r="L3562" s="3">
        <f t="shared" si="389"/>
        <v>51.975000000000001</v>
      </c>
      <c r="M3562" s="3">
        <f t="shared" si="390"/>
        <v>122.85000000000001</v>
      </c>
      <c r="N3562" s="3">
        <f t="shared" si="391"/>
        <v>118.125</v>
      </c>
    </row>
    <row r="3563" spans="1:14" x14ac:dyDescent="0.35">
      <c r="A3563" s="2">
        <v>73610</v>
      </c>
      <c r="B3563" t="s">
        <v>8</v>
      </c>
      <c r="C3563">
        <v>972281</v>
      </c>
      <c r="D3563" t="s">
        <v>4485</v>
      </c>
      <c r="E3563">
        <v>983</v>
      </c>
      <c r="F3563" s="1">
        <v>43466</v>
      </c>
      <c r="G3563" s="3">
        <v>52.5</v>
      </c>
      <c r="H3563" s="3">
        <f t="shared" si="385"/>
        <v>19.95</v>
      </c>
      <c r="I3563" s="3">
        <f t="shared" si="386"/>
        <v>8.3789999999999996</v>
      </c>
      <c r="J3563" s="3">
        <f t="shared" si="387"/>
        <v>27.825000000000003</v>
      </c>
      <c r="K3563" s="3">
        <f t="shared" si="388"/>
        <v>29.400000000000002</v>
      </c>
      <c r="L3563" s="3">
        <f t="shared" si="389"/>
        <v>17.324999999999999</v>
      </c>
      <c r="M3563" s="3">
        <f t="shared" si="390"/>
        <v>40.950000000000003</v>
      </c>
      <c r="N3563" s="3">
        <f t="shared" si="391"/>
        <v>39.375</v>
      </c>
    </row>
    <row r="3564" spans="1:14" x14ac:dyDescent="0.35">
      <c r="A3564" s="2">
        <v>90732</v>
      </c>
      <c r="B3564" t="s">
        <v>8</v>
      </c>
      <c r="C3564">
        <v>972283</v>
      </c>
      <c r="D3564" t="s">
        <v>4486</v>
      </c>
      <c r="E3564">
        <v>636</v>
      </c>
      <c r="F3564" s="1">
        <v>44041</v>
      </c>
      <c r="G3564" s="3">
        <v>195</v>
      </c>
      <c r="H3564" s="3">
        <f t="shared" si="385"/>
        <v>74.099999999999994</v>
      </c>
      <c r="I3564" s="3">
        <f t="shared" si="386"/>
        <v>31.121999999999996</v>
      </c>
      <c r="J3564" s="3">
        <f t="shared" si="387"/>
        <v>103.35000000000001</v>
      </c>
      <c r="K3564" s="3">
        <f t="shared" si="388"/>
        <v>109.20000000000002</v>
      </c>
      <c r="L3564" s="3">
        <f t="shared" si="389"/>
        <v>64.350000000000009</v>
      </c>
      <c r="M3564" s="3">
        <f t="shared" si="390"/>
        <v>152.1</v>
      </c>
      <c r="N3564" s="3">
        <f t="shared" si="391"/>
        <v>146.25</v>
      </c>
    </row>
    <row r="3565" spans="1:14" x14ac:dyDescent="0.35">
      <c r="A3565" s="2">
        <v>73630</v>
      </c>
      <c r="B3565" t="s">
        <v>8</v>
      </c>
      <c r="C3565">
        <v>972284</v>
      </c>
      <c r="D3565" t="s">
        <v>4487</v>
      </c>
      <c r="E3565">
        <v>983</v>
      </c>
      <c r="F3565" s="1">
        <v>43466</v>
      </c>
      <c r="G3565" s="3">
        <v>52.5</v>
      </c>
      <c r="H3565" s="3">
        <f t="shared" si="385"/>
        <v>19.95</v>
      </c>
      <c r="I3565" s="3">
        <f t="shared" si="386"/>
        <v>8.3789999999999996</v>
      </c>
      <c r="J3565" s="3">
        <f t="shared" si="387"/>
        <v>27.825000000000003</v>
      </c>
      <c r="K3565" s="3">
        <f t="shared" si="388"/>
        <v>29.400000000000002</v>
      </c>
      <c r="L3565" s="3">
        <f t="shared" si="389"/>
        <v>17.324999999999999</v>
      </c>
      <c r="M3565" s="3">
        <f t="shared" si="390"/>
        <v>40.950000000000003</v>
      </c>
      <c r="N3565" s="3">
        <f t="shared" si="391"/>
        <v>39.375</v>
      </c>
    </row>
    <row r="3566" spans="1:14" x14ac:dyDescent="0.35">
      <c r="A3566" s="2" t="s">
        <v>4488</v>
      </c>
      <c r="B3566" t="s">
        <v>8</v>
      </c>
      <c r="C3566">
        <v>972286</v>
      </c>
      <c r="D3566" t="s">
        <v>4489</v>
      </c>
      <c r="E3566">
        <v>292</v>
      </c>
      <c r="F3566" s="1">
        <v>43466</v>
      </c>
      <c r="G3566" s="3">
        <v>303.25</v>
      </c>
      <c r="H3566" s="3">
        <f t="shared" si="385"/>
        <v>115.235</v>
      </c>
      <c r="I3566" s="3">
        <f t="shared" si="386"/>
        <v>48.398699999999998</v>
      </c>
      <c r="J3566" s="3">
        <f t="shared" si="387"/>
        <v>160.7225</v>
      </c>
      <c r="K3566" s="3">
        <f t="shared" si="388"/>
        <v>169.82000000000002</v>
      </c>
      <c r="L3566" s="3">
        <f t="shared" si="389"/>
        <v>100.07250000000001</v>
      </c>
      <c r="M3566" s="3">
        <f t="shared" si="390"/>
        <v>236.535</v>
      </c>
      <c r="N3566" s="3">
        <f t="shared" si="391"/>
        <v>227.4375</v>
      </c>
    </row>
    <row r="3567" spans="1:14" x14ac:dyDescent="0.35">
      <c r="A3567" s="2">
        <v>73650</v>
      </c>
      <c r="B3567" t="s">
        <v>8</v>
      </c>
      <c r="C3567">
        <v>972287</v>
      </c>
      <c r="D3567" t="s">
        <v>4490</v>
      </c>
      <c r="E3567">
        <v>983</v>
      </c>
      <c r="F3567" s="1">
        <v>43466</v>
      </c>
      <c r="G3567" s="3">
        <v>47.75</v>
      </c>
      <c r="H3567" s="3">
        <f t="shared" si="385"/>
        <v>18.145</v>
      </c>
      <c r="I3567" s="3">
        <f t="shared" si="386"/>
        <v>7.6208999999999998</v>
      </c>
      <c r="J3567" s="3">
        <f t="shared" si="387"/>
        <v>25.307500000000001</v>
      </c>
      <c r="K3567" s="3">
        <f t="shared" si="388"/>
        <v>26.740000000000002</v>
      </c>
      <c r="L3567" s="3">
        <f t="shared" si="389"/>
        <v>15.7575</v>
      </c>
      <c r="M3567" s="3">
        <f t="shared" si="390"/>
        <v>37.245000000000005</v>
      </c>
      <c r="N3567" s="3">
        <f t="shared" si="391"/>
        <v>35.8125</v>
      </c>
    </row>
    <row r="3568" spans="1:14" x14ac:dyDescent="0.35">
      <c r="A3568" s="2">
        <v>86580</v>
      </c>
      <c r="B3568" t="s">
        <v>8</v>
      </c>
      <c r="C3568">
        <v>972289</v>
      </c>
      <c r="D3568" t="s">
        <v>4491</v>
      </c>
      <c r="E3568">
        <v>636</v>
      </c>
      <c r="F3568" s="1">
        <v>43466</v>
      </c>
      <c r="G3568" s="3">
        <v>27.75</v>
      </c>
      <c r="H3568" s="3">
        <f t="shared" si="385"/>
        <v>10.545</v>
      </c>
      <c r="I3568" s="3">
        <f t="shared" si="386"/>
        <v>4.4288999999999996</v>
      </c>
      <c r="J3568" s="3">
        <f t="shared" si="387"/>
        <v>14.707500000000001</v>
      </c>
      <c r="K3568" s="3">
        <f t="shared" si="388"/>
        <v>15.540000000000001</v>
      </c>
      <c r="L3568" s="3">
        <f t="shared" si="389"/>
        <v>9.1575000000000006</v>
      </c>
      <c r="M3568" s="3">
        <f t="shared" si="390"/>
        <v>21.645</v>
      </c>
      <c r="N3568" s="3">
        <f t="shared" si="391"/>
        <v>20.8125</v>
      </c>
    </row>
    <row r="3569" spans="1:14" x14ac:dyDescent="0.35">
      <c r="A3569" s="2">
        <v>73660</v>
      </c>
      <c r="B3569" t="s">
        <v>8</v>
      </c>
      <c r="C3569">
        <v>972290</v>
      </c>
      <c r="D3569" t="s">
        <v>4492</v>
      </c>
      <c r="E3569">
        <v>983</v>
      </c>
      <c r="F3569" s="1">
        <v>43466</v>
      </c>
      <c r="G3569" s="3">
        <v>126</v>
      </c>
      <c r="H3569" s="3">
        <f t="shared" si="385"/>
        <v>47.88</v>
      </c>
      <c r="I3569" s="3">
        <f t="shared" si="386"/>
        <v>20.1096</v>
      </c>
      <c r="J3569" s="3">
        <f t="shared" si="387"/>
        <v>66.78</v>
      </c>
      <c r="K3569" s="3">
        <f t="shared" si="388"/>
        <v>70.56</v>
      </c>
      <c r="L3569" s="3">
        <f t="shared" si="389"/>
        <v>41.580000000000005</v>
      </c>
      <c r="M3569" s="3">
        <f t="shared" si="390"/>
        <v>98.28</v>
      </c>
      <c r="N3569" s="3">
        <f t="shared" si="391"/>
        <v>94.5</v>
      </c>
    </row>
    <row r="3570" spans="1:14" x14ac:dyDescent="0.35">
      <c r="A3570" s="2" t="s">
        <v>1255</v>
      </c>
      <c r="B3570" t="s">
        <v>8</v>
      </c>
      <c r="C3570">
        <v>972292</v>
      </c>
      <c r="D3570" t="s">
        <v>4493</v>
      </c>
      <c r="E3570">
        <v>274</v>
      </c>
      <c r="F3570" s="1">
        <v>43466</v>
      </c>
      <c r="G3570" s="3">
        <v>394.25</v>
      </c>
      <c r="H3570" s="3">
        <f t="shared" si="385"/>
        <v>149.815</v>
      </c>
      <c r="I3570" s="3">
        <f t="shared" si="386"/>
        <v>62.9223</v>
      </c>
      <c r="J3570" s="3">
        <f t="shared" si="387"/>
        <v>208.95250000000001</v>
      </c>
      <c r="K3570" s="3">
        <f t="shared" si="388"/>
        <v>220.78000000000003</v>
      </c>
      <c r="L3570" s="3">
        <f t="shared" si="389"/>
        <v>130.10249999999999</v>
      </c>
      <c r="M3570" s="3">
        <f t="shared" si="390"/>
        <v>307.51499999999999</v>
      </c>
      <c r="N3570" s="3">
        <f t="shared" si="391"/>
        <v>295.6875</v>
      </c>
    </row>
    <row r="3571" spans="1:14" x14ac:dyDescent="0.35">
      <c r="A3571" s="2">
        <v>75635</v>
      </c>
      <c r="B3571" t="s">
        <v>8</v>
      </c>
      <c r="C3571">
        <v>972293</v>
      </c>
      <c r="D3571" t="s">
        <v>3010</v>
      </c>
      <c r="E3571">
        <v>983</v>
      </c>
      <c r="F3571" s="1">
        <v>43466</v>
      </c>
      <c r="G3571" s="3">
        <v>262.5</v>
      </c>
      <c r="H3571" s="3">
        <f t="shared" si="385"/>
        <v>99.75</v>
      </c>
      <c r="I3571" s="3">
        <f t="shared" si="386"/>
        <v>41.894999999999996</v>
      </c>
      <c r="J3571" s="3">
        <f t="shared" si="387"/>
        <v>139.125</v>
      </c>
      <c r="K3571" s="3">
        <f t="shared" si="388"/>
        <v>147</v>
      </c>
      <c r="L3571" s="3">
        <f t="shared" si="389"/>
        <v>86.625</v>
      </c>
      <c r="M3571" s="3">
        <f t="shared" si="390"/>
        <v>204.75</v>
      </c>
      <c r="N3571" s="3">
        <f t="shared" si="391"/>
        <v>196.875</v>
      </c>
    </row>
    <row r="3572" spans="1:14" x14ac:dyDescent="0.35">
      <c r="A3572" s="2" t="s">
        <v>4494</v>
      </c>
      <c r="B3572" t="s">
        <v>8</v>
      </c>
      <c r="C3572">
        <v>972295</v>
      </c>
      <c r="D3572" t="s">
        <v>4495</v>
      </c>
      <c r="E3572">
        <v>274</v>
      </c>
      <c r="F3572" s="1">
        <v>43466</v>
      </c>
      <c r="G3572" s="3">
        <v>423.25</v>
      </c>
      <c r="H3572" s="3">
        <f t="shared" si="385"/>
        <v>160.83500000000001</v>
      </c>
      <c r="I3572" s="3">
        <f t="shared" si="386"/>
        <v>67.550700000000006</v>
      </c>
      <c r="J3572" s="3">
        <f t="shared" si="387"/>
        <v>224.32250000000002</v>
      </c>
      <c r="K3572" s="3">
        <f t="shared" si="388"/>
        <v>237.02</v>
      </c>
      <c r="L3572" s="3">
        <f t="shared" si="389"/>
        <v>139.67250000000001</v>
      </c>
      <c r="M3572" s="3">
        <f t="shared" si="390"/>
        <v>330.13499999999999</v>
      </c>
      <c r="N3572" s="3">
        <f t="shared" si="391"/>
        <v>317.4375</v>
      </c>
    </row>
    <row r="3573" spans="1:14" x14ac:dyDescent="0.35">
      <c r="A3573" s="2">
        <v>76641</v>
      </c>
      <c r="B3573" t="s">
        <v>8</v>
      </c>
      <c r="C3573">
        <v>972296</v>
      </c>
      <c r="D3573" t="s">
        <v>4496</v>
      </c>
      <c r="E3573">
        <v>983</v>
      </c>
      <c r="F3573" s="1">
        <v>43466</v>
      </c>
      <c r="G3573" s="3">
        <v>78</v>
      </c>
      <c r="H3573" s="3">
        <f t="shared" si="385"/>
        <v>29.64</v>
      </c>
      <c r="I3573" s="3">
        <f t="shared" si="386"/>
        <v>12.4488</v>
      </c>
      <c r="J3573" s="3">
        <f t="shared" si="387"/>
        <v>41.34</v>
      </c>
      <c r="K3573" s="3">
        <f t="shared" si="388"/>
        <v>43.680000000000007</v>
      </c>
      <c r="L3573" s="3">
        <f t="shared" si="389"/>
        <v>25.740000000000002</v>
      </c>
      <c r="M3573" s="3">
        <f t="shared" si="390"/>
        <v>60.84</v>
      </c>
      <c r="N3573" s="3">
        <f t="shared" si="391"/>
        <v>58.5</v>
      </c>
    </row>
    <row r="3574" spans="1:14" x14ac:dyDescent="0.35">
      <c r="A3574" s="2">
        <v>90670</v>
      </c>
      <c r="B3574" t="s">
        <v>8</v>
      </c>
      <c r="C3574">
        <v>972298</v>
      </c>
      <c r="D3574" t="s">
        <v>4497</v>
      </c>
      <c r="E3574">
        <v>636</v>
      </c>
      <c r="F3574" s="1">
        <v>43466</v>
      </c>
      <c r="G3574" s="3">
        <v>367.5</v>
      </c>
      <c r="H3574" s="3">
        <f t="shared" si="385"/>
        <v>139.65</v>
      </c>
      <c r="I3574" s="3">
        <f t="shared" si="386"/>
        <v>58.652999999999999</v>
      </c>
      <c r="J3574" s="3">
        <f t="shared" si="387"/>
        <v>194.77500000000001</v>
      </c>
      <c r="K3574" s="3">
        <f t="shared" si="388"/>
        <v>205.8</v>
      </c>
      <c r="L3574" s="3">
        <f t="shared" si="389"/>
        <v>121.27500000000001</v>
      </c>
      <c r="M3574" s="3">
        <f t="shared" si="390"/>
        <v>286.65000000000003</v>
      </c>
      <c r="N3574" s="3">
        <f t="shared" si="391"/>
        <v>275.625</v>
      </c>
    </row>
    <row r="3575" spans="1:14" x14ac:dyDescent="0.35">
      <c r="A3575" s="2">
        <v>97535</v>
      </c>
      <c r="B3575" t="s">
        <v>8</v>
      </c>
      <c r="C3575">
        <v>972301</v>
      </c>
      <c r="D3575" t="s">
        <v>4498</v>
      </c>
      <c r="E3575">
        <v>420</v>
      </c>
      <c r="F3575" s="1">
        <v>43466</v>
      </c>
      <c r="G3575" s="3">
        <v>61.5</v>
      </c>
      <c r="H3575" s="3">
        <f t="shared" si="385"/>
        <v>23.37</v>
      </c>
      <c r="I3575" s="3">
        <f t="shared" si="386"/>
        <v>9.8154000000000003</v>
      </c>
      <c r="J3575" s="3">
        <f t="shared" si="387"/>
        <v>32.594999999999999</v>
      </c>
      <c r="K3575" s="3">
        <f t="shared" si="388"/>
        <v>34.440000000000005</v>
      </c>
      <c r="L3575" s="3">
        <f t="shared" si="389"/>
        <v>20.295000000000002</v>
      </c>
      <c r="M3575" s="3">
        <f t="shared" si="390"/>
        <v>47.97</v>
      </c>
      <c r="N3575" s="3">
        <f t="shared" si="391"/>
        <v>46.125</v>
      </c>
    </row>
    <row r="3576" spans="1:14" x14ac:dyDescent="0.35">
      <c r="A3576" s="2">
        <v>77066</v>
      </c>
      <c r="B3576" t="s">
        <v>8</v>
      </c>
      <c r="C3576">
        <v>972302</v>
      </c>
      <c r="D3576" t="s">
        <v>4499</v>
      </c>
      <c r="E3576">
        <v>983</v>
      </c>
      <c r="F3576" s="1">
        <v>43466</v>
      </c>
      <c r="G3576" s="3">
        <v>123.75</v>
      </c>
      <c r="H3576" s="3">
        <f t="shared" si="385"/>
        <v>47.024999999999999</v>
      </c>
      <c r="I3576" s="3">
        <f t="shared" si="386"/>
        <v>19.750499999999999</v>
      </c>
      <c r="J3576" s="3">
        <f t="shared" si="387"/>
        <v>65.587500000000006</v>
      </c>
      <c r="K3576" s="3">
        <f t="shared" si="388"/>
        <v>69.300000000000011</v>
      </c>
      <c r="L3576" s="3">
        <f t="shared" si="389"/>
        <v>40.837499999999999</v>
      </c>
      <c r="M3576" s="3">
        <f t="shared" si="390"/>
        <v>96.525000000000006</v>
      </c>
      <c r="N3576" s="3">
        <f t="shared" si="391"/>
        <v>92.8125</v>
      </c>
    </row>
    <row r="3577" spans="1:14" x14ac:dyDescent="0.35">
      <c r="A3577" s="2">
        <v>97762</v>
      </c>
      <c r="B3577" t="s">
        <v>8</v>
      </c>
      <c r="C3577">
        <v>972304</v>
      </c>
      <c r="D3577" t="s">
        <v>4500</v>
      </c>
      <c r="E3577">
        <v>420</v>
      </c>
      <c r="F3577" s="1">
        <v>43466</v>
      </c>
      <c r="G3577" s="3">
        <v>52</v>
      </c>
      <c r="H3577" s="3">
        <f t="shared" si="385"/>
        <v>19.760000000000002</v>
      </c>
      <c r="I3577" s="3">
        <f t="shared" si="386"/>
        <v>8.2992000000000008</v>
      </c>
      <c r="J3577" s="3">
        <f t="shared" si="387"/>
        <v>27.560000000000002</v>
      </c>
      <c r="K3577" s="3">
        <f t="shared" si="388"/>
        <v>29.120000000000005</v>
      </c>
      <c r="L3577" s="3">
        <f t="shared" si="389"/>
        <v>17.16</v>
      </c>
      <c r="M3577" s="3">
        <f t="shared" si="390"/>
        <v>40.56</v>
      </c>
      <c r="N3577" s="3">
        <f t="shared" si="391"/>
        <v>39</v>
      </c>
    </row>
    <row r="3578" spans="1:14" x14ac:dyDescent="0.35">
      <c r="A3578" s="2">
        <v>77067</v>
      </c>
      <c r="B3578" t="s">
        <v>8</v>
      </c>
      <c r="C3578">
        <v>972305</v>
      </c>
      <c r="D3578" t="s">
        <v>4501</v>
      </c>
      <c r="E3578">
        <v>983</v>
      </c>
      <c r="F3578" s="1">
        <v>43466</v>
      </c>
      <c r="G3578" s="3">
        <v>101.25</v>
      </c>
      <c r="H3578" s="3">
        <f t="shared" si="385"/>
        <v>38.475000000000001</v>
      </c>
      <c r="I3578" s="3">
        <f t="shared" si="386"/>
        <v>16.159500000000001</v>
      </c>
      <c r="J3578" s="3">
        <f t="shared" si="387"/>
        <v>53.662500000000001</v>
      </c>
      <c r="K3578" s="3">
        <f t="shared" si="388"/>
        <v>56.7</v>
      </c>
      <c r="L3578" s="3">
        <f t="shared" si="389"/>
        <v>33.412500000000001</v>
      </c>
      <c r="M3578" s="3">
        <f t="shared" si="390"/>
        <v>78.975000000000009</v>
      </c>
      <c r="N3578" s="3">
        <f t="shared" si="391"/>
        <v>75.9375</v>
      </c>
    </row>
    <row r="3579" spans="1:14" x14ac:dyDescent="0.35">
      <c r="A3579" s="2" t="s">
        <v>2556</v>
      </c>
      <c r="B3579" t="s">
        <v>8</v>
      </c>
      <c r="C3579">
        <v>972307</v>
      </c>
      <c r="D3579" t="s">
        <v>4502</v>
      </c>
      <c r="E3579">
        <v>274</v>
      </c>
      <c r="F3579" s="1">
        <v>43466</v>
      </c>
      <c r="G3579" s="3">
        <v>34</v>
      </c>
      <c r="H3579" s="3">
        <f t="shared" si="385"/>
        <v>12.92</v>
      </c>
      <c r="I3579" s="3">
        <f t="shared" si="386"/>
        <v>5.4264000000000001</v>
      </c>
      <c r="J3579" s="3">
        <f t="shared" si="387"/>
        <v>18.02</v>
      </c>
      <c r="K3579" s="3">
        <f t="shared" si="388"/>
        <v>19.040000000000003</v>
      </c>
      <c r="L3579" s="3">
        <f t="shared" si="389"/>
        <v>11.22</v>
      </c>
      <c r="M3579" s="3">
        <f t="shared" si="390"/>
        <v>26.52</v>
      </c>
      <c r="N3579" s="3">
        <f t="shared" si="391"/>
        <v>25.5</v>
      </c>
    </row>
    <row r="3580" spans="1:14" x14ac:dyDescent="0.35">
      <c r="A3580" s="2">
        <v>93880</v>
      </c>
      <c r="B3580" t="s">
        <v>8</v>
      </c>
      <c r="C3580">
        <v>972308</v>
      </c>
      <c r="D3580" t="s">
        <v>2889</v>
      </c>
      <c r="E3580">
        <v>983</v>
      </c>
      <c r="F3580" s="1">
        <v>43466</v>
      </c>
      <c r="G3580" s="3">
        <v>88.5</v>
      </c>
      <c r="H3580" s="3">
        <f t="shared" si="385"/>
        <v>33.630000000000003</v>
      </c>
      <c r="I3580" s="3">
        <f t="shared" si="386"/>
        <v>14.124600000000001</v>
      </c>
      <c r="J3580" s="3">
        <f t="shared" si="387"/>
        <v>46.905000000000001</v>
      </c>
      <c r="K3580" s="3">
        <f t="shared" si="388"/>
        <v>49.56</v>
      </c>
      <c r="L3580" s="3">
        <f t="shared" si="389"/>
        <v>29.205000000000002</v>
      </c>
      <c r="M3580" s="3">
        <f t="shared" si="390"/>
        <v>69.03</v>
      </c>
      <c r="N3580" s="3">
        <f t="shared" si="391"/>
        <v>66.375</v>
      </c>
    </row>
    <row r="3581" spans="1:14" x14ac:dyDescent="0.35">
      <c r="A3581" s="2">
        <v>94760</v>
      </c>
      <c r="B3581" t="s">
        <v>8</v>
      </c>
      <c r="C3581">
        <v>972310</v>
      </c>
      <c r="D3581" t="s">
        <v>4503</v>
      </c>
      <c r="E3581">
        <v>460</v>
      </c>
      <c r="F3581" s="1">
        <v>43466</v>
      </c>
      <c r="G3581" s="3">
        <v>27.75</v>
      </c>
      <c r="H3581" s="3">
        <f t="shared" si="385"/>
        <v>10.545</v>
      </c>
      <c r="I3581" s="3">
        <f t="shared" si="386"/>
        <v>4.4288999999999996</v>
      </c>
      <c r="J3581" s="3">
        <f t="shared" si="387"/>
        <v>14.707500000000001</v>
      </c>
      <c r="K3581" s="3">
        <f t="shared" si="388"/>
        <v>15.540000000000001</v>
      </c>
      <c r="L3581" s="3">
        <f t="shared" si="389"/>
        <v>9.1575000000000006</v>
      </c>
      <c r="M3581" s="3">
        <f t="shared" si="390"/>
        <v>21.645</v>
      </c>
      <c r="N3581" s="3">
        <f t="shared" si="391"/>
        <v>20.8125</v>
      </c>
    </row>
    <row r="3582" spans="1:14" x14ac:dyDescent="0.35">
      <c r="A3582" s="2">
        <v>93925</v>
      </c>
      <c r="B3582" t="s">
        <v>8</v>
      </c>
      <c r="C3582">
        <v>972311</v>
      </c>
      <c r="D3582" t="s">
        <v>4504</v>
      </c>
      <c r="E3582">
        <v>983</v>
      </c>
      <c r="F3582" s="1">
        <v>43466</v>
      </c>
      <c r="G3582" s="3">
        <v>85.5</v>
      </c>
      <c r="H3582" s="3">
        <f t="shared" si="385"/>
        <v>32.49</v>
      </c>
      <c r="I3582" s="3">
        <f t="shared" si="386"/>
        <v>13.645799999999999</v>
      </c>
      <c r="J3582" s="3">
        <f t="shared" si="387"/>
        <v>45.315000000000005</v>
      </c>
      <c r="K3582" s="3">
        <f t="shared" si="388"/>
        <v>47.88</v>
      </c>
      <c r="L3582" s="3">
        <f t="shared" si="389"/>
        <v>28.215</v>
      </c>
      <c r="M3582" s="3">
        <f t="shared" si="390"/>
        <v>66.69</v>
      </c>
      <c r="N3582" s="3">
        <f t="shared" si="391"/>
        <v>64.125</v>
      </c>
    </row>
    <row r="3583" spans="1:14" x14ac:dyDescent="0.35">
      <c r="A3583" s="2">
        <v>93930</v>
      </c>
      <c r="B3583" t="s">
        <v>8</v>
      </c>
      <c r="C3583">
        <v>972314</v>
      </c>
      <c r="D3583" t="s">
        <v>2901</v>
      </c>
      <c r="E3583">
        <v>983</v>
      </c>
      <c r="F3583" s="1">
        <v>43466</v>
      </c>
      <c r="G3583" s="3">
        <v>52.5</v>
      </c>
      <c r="H3583" s="3">
        <f t="shared" si="385"/>
        <v>19.95</v>
      </c>
      <c r="I3583" s="3">
        <f t="shared" si="386"/>
        <v>8.3789999999999996</v>
      </c>
      <c r="J3583" s="3">
        <f t="shared" si="387"/>
        <v>27.825000000000003</v>
      </c>
      <c r="K3583" s="3">
        <f t="shared" si="388"/>
        <v>29.400000000000002</v>
      </c>
      <c r="L3583" s="3">
        <f t="shared" si="389"/>
        <v>17.324999999999999</v>
      </c>
      <c r="M3583" s="3">
        <f t="shared" si="390"/>
        <v>40.950000000000003</v>
      </c>
      <c r="N3583" s="3">
        <f t="shared" si="391"/>
        <v>39.375</v>
      </c>
    </row>
    <row r="3584" spans="1:14" x14ac:dyDescent="0.35">
      <c r="A3584" s="2">
        <v>93306</v>
      </c>
      <c r="B3584" t="s">
        <v>8</v>
      </c>
      <c r="C3584">
        <v>972316</v>
      </c>
      <c r="D3584" t="s">
        <v>4505</v>
      </c>
      <c r="E3584">
        <v>480</v>
      </c>
      <c r="F3584" s="1">
        <v>43466</v>
      </c>
      <c r="G3584" s="3">
        <v>0</v>
      </c>
      <c r="H3584" s="3">
        <f t="shared" si="385"/>
        <v>0</v>
      </c>
      <c r="I3584" s="3">
        <f t="shared" si="386"/>
        <v>0</v>
      </c>
      <c r="J3584" s="3">
        <f t="shared" si="387"/>
        <v>0</v>
      </c>
      <c r="K3584" s="3">
        <f t="shared" si="388"/>
        <v>0</v>
      </c>
      <c r="L3584" s="3">
        <f t="shared" si="389"/>
        <v>0</v>
      </c>
      <c r="M3584" s="3">
        <f t="shared" si="390"/>
        <v>0</v>
      </c>
      <c r="N3584" s="3">
        <f t="shared" si="391"/>
        <v>0</v>
      </c>
    </row>
    <row r="3585" spans="1:14" x14ac:dyDescent="0.35">
      <c r="A3585" s="2">
        <v>93306</v>
      </c>
      <c r="B3585" t="s">
        <v>8</v>
      </c>
      <c r="C3585">
        <v>972318</v>
      </c>
      <c r="D3585" t="s">
        <v>4506</v>
      </c>
      <c r="E3585">
        <v>983</v>
      </c>
      <c r="F3585" s="1">
        <v>43466</v>
      </c>
      <c r="G3585" s="3">
        <v>400</v>
      </c>
      <c r="H3585" s="3">
        <f t="shared" si="385"/>
        <v>152</v>
      </c>
      <c r="I3585" s="3">
        <f t="shared" si="386"/>
        <v>63.839999999999996</v>
      </c>
      <c r="J3585" s="3">
        <f t="shared" si="387"/>
        <v>212</v>
      </c>
      <c r="K3585" s="3">
        <f t="shared" si="388"/>
        <v>224.00000000000003</v>
      </c>
      <c r="L3585" s="3">
        <f t="shared" si="389"/>
        <v>132</v>
      </c>
      <c r="M3585" s="3">
        <f t="shared" si="390"/>
        <v>312</v>
      </c>
      <c r="N3585" s="3">
        <f t="shared" si="391"/>
        <v>300</v>
      </c>
    </row>
    <row r="3586" spans="1:14" x14ac:dyDescent="0.35">
      <c r="A3586" s="2">
        <v>82962</v>
      </c>
      <c r="B3586" t="s">
        <v>8</v>
      </c>
      <c r="C3586">
        <v>972319</v>
      </c>
      <c r="D3586" t="s">
        <v>4507</v>
      </c>
      <c r="E3586">
        <v>301</v>
      </c>
      <c r="F3586" s="1">
        <v>43466</v>
      </c>
      <c r="G3586" s="3">
        <v>10</v>
      </c>
      <c r="H3586" s="3">
        <f t="shared" si="385"/>
        <v>3.8</v>
      </c>
      <c r="I3586" s="3">
        <f t="shared" si="386"/>
        <v>1.5959999999999999</v>
      </c>
      <c r="J3586" s="3">
        <f t="shared" si="387"/>
        <v>5.3000000000000007</v>
      </c>
      <c r="K3586" s="3">
        <f t="shared" si="388"/>
        <v>5.6000000000000005</v>
      </c>
      <c r="L3586" s="3">
        <f t="shared" si="389"/>
        <v>3.3000000000000003</v>
      </c>
      <c r="M3586" s="3">
        <f t="shared" si="390"/>
        <v>7.8000000000000007</v>
      </c>
      <c r="N3586" s="3">
        <f t="shared" si="391"/>
        <v>7.5</v>
      </c>
    </row>
    <row r="3587" spans="1:14" x14ac:dyDescent="0.35">
      <c r="A3587" s="2">
        <v>15940</v>
      </c>
      <c r="B3587" t="s">
        <v>8</v>
      </c>
      <c r="C3587">
        <v>972320</v>
      </c>
      <c r="D3587" t="s">
        <v>4508</v>
      </c>
      <c r="E3587">
        <v>983</v>
      </c>
      <c r="F3587" s="1">
        <v>43466</v>
      </c>
      <c r="G3587" s="3">
        <v>1260</v>
      </c>
      <c r="H3587" s="3">
        <f t="shared" ref="H3587:H3650" si="392">+G3587*0.38</f>
        <v>478.8</v>
      </c>
      <c r="I3587" s="3">
        <f t="shared" ref="I3587:I3650" si="393">+H3587*0.42</f>
        <v>201.096</v>
      </c>
      <c r="J3587" s="3">
        <f t="shared" ref="J3587:J3650" si="394">+G3587*0.53</f>
        <v>667.80000000000007</v>
      </c>
      <c r="K3587" s="3">
        <f t="shared" ref="K3587:K3650" si="395">+G3587*0.56</f>
        <v>705.6</v>
      </c>
      <c r="L3587" s="3">
        <f t="shared" ref="L3587:L3650" si="396">+G3587*0.33</f>
        <v>415.8</v>
      </c>
      <c r="M3587" s="3">
        <f t="shared" ref="M3587:M3650" si="397">+G3587*0.78</f>
        <v>982.80000000000007</v>
      </c>
      <c r="N3587" s="3">
        <f t="shared" ref="N3587:N3650" si="398">+G3587*0.75</f>
        <v>945</v>
      </c>
    </row>
    <row r="3588" spans="1:14" x14ac:dyDescent="0.35">
      <c r="A3588" s="2" t="s">
        <v>4385</v>
      </c>
      <c r="B3588" t="s">
        <v>8</v>
      </c>
      <c r="C3588">
        <v>972322</v>
      </c>
      <c r="D3588" t="s">
        <v>4509</v>
      </c>
      <c r="E3588">
        <v>274</v>
      </c>
      <c r="F3588" s="1">
        <v>43466</v>
      </c>
      <c r="G3588" s="3">
        <v>964.25</v>
      </c>
      <c r="H3588" s="3">
        <f t="shared" si="392"/>
        <v>366.41500000000002</v>
      </c>
      <c r="I3588" s="3">
        <f t="shared" si="393"/>
        <v>153.89430000000002</v>
      </c>
      <c r="J3588" s="3">
        <f t="shared" si="394"/>
        <v>511.05250000000001</v>
      </c>
      <c r="K3588" s="3">
        <f t="shared" si="395"/>
        <v>539.98</v>
      </c>
      <c r="L3588" s="3">
        <f t="shared" si="396"/>
        <v>318.20250000000004</v>
      </c>
      <c r="M3588" s="3">
        <f t="shared" si="397"/>
        <v>752.11500000000001</v>
      </c>
      <c r="N3588" s="3">
        <f t="shared" si="398"/>
        <v>723.1875</v>
      </c>
    </row>
    <row r="3589" spans="1:14" x14ac:dyDescent="0.35">
      <c r="A3589" s="2">
        <v>19281</v>
      </c>
      <c r="B3589" t="s">
        <v>8</v>
      </c>
      <c r="C3589">
        <v>972323</v>
      </c>
      <c r="D3589" t="s">
        <v>2811</v>
      </c>
      <c r="E3589">
        <v>983</v>
      </c>
      <c r="F3589" s="1">
        <v>43466</v>
      </c>
      <c r="G3589" s="3">
        <v>81</v>
      </c>
      <c r="H3589" s="3">
        <f t="shared" si="392"/>
        <v>30.78</v>
      </c>
      <c r="I3589" s="3">
        <f t="shared" si="393"/>
        <v>12.9276</v>
      </c>
      <c r="J3589" s="3">
        <f t="shared" si="394"/>
        <v>42.93</v>
      </c>
      <c r="K3589" s="3">
        <f t="shared" si="395"/>
        <v>45.360000000000007</v>
      </c>
      <c r="L3589" s="3">
        <f t="shared" si="396"/>
        <v>26.73</v>
      </c>
      <c r="M3589" s="3">
        <f t="shared" si="397"/>
        <v>63.18</v>
      </c>
      <c r="N3589" s="3">
        <f t="shared" si="398"/>
        <v>60.75</v>
      </c>
    </row>
    <row r="3590" spans="1:14" x14ac:dyDescent="0.35">
      <c r="A3590" s="2" t="s">
        <v>4385</v>
      </c>
      <c r="B3590" t="s">
        <v>8</v>
      </c>
      <c r="C3590">
        <v>972325</v>
      </c>
      <c r="D3590" t="s">
        <v>4510</v>
      </c>
      <c r="E3590">
        <v>274</v>
      </c>
      <c r="F3590" s="1">
        <v>43466</v>
      </c>
      <c r="G3590" s="3">
        <v>559</v>
      </c>
      <c r="H3590" s="3">
        <f t="shared" si="392"/>
        <v>212.42000000000002</v>
      </c>
      <c r="I3590" s="3">
        <f t="shared" si="393"/>
        <v>89.216400000000007</v>
      </c>
      <c r="J3590" s="3">
        <f t="shared" si="394"/>
        <v>296.27000000000004</v>
      </c>
      <c r="K3590" s="3">
        <f t="shared" si="395"/>
        <v>313.04000000000002</v>
      </c>
      <c r="L3590" s="3">
        <f t="shared" si="396"/>
        <v>184.47</v>
      </c>
      <c r="M3590" s="3">
        <f t="shared" si="397"/>
        <v>436.02000000000004</v>
      </c>
      <c r="N3590" s="3">
        <f t="shared" si="398"/>
        <v>419.25</v>
      </c>
    </row>
    <row r="3591" spans="1:14" x14ac:dyDescent="0.35">
      <c r="A3591" s="2">
        <v>19281</v>
      </c>
      <c r="B3591" t="s">
        <v>8</v>
      </c>
      <c r="C3591">
        <v>972326</v>
      </c>
      <c r="D3591" t="s">
        <v>2809</v>
      </c>
      <c r="E3591">
        <v>983</v>
      </c>
      <c r="F3591" s="1">
        <v>43466</v>
      </c>
      <c r="G3591" s="3">
        <v>81</v>
      </c>
      <c r="H3591" s="3">
        <f t="shared" si="392"/>
        <v>30.78</v>
      </c>
      <c r="I3591" s="3">
        <f t="shared" si="393"/>
        <v>12.9276</v>
      </c>
      <c r="J3591" s="3">
        <f t="shared" si="394"/>
        <v>42.93</v>
      </c>
      <c r="K3591" s="3">
        <f t="shared" si="395"/>
        <v>45.360000000000007</v>
      </c>
      <c r="L3591" s="3">
        <f t="shared" si="396"/>
        <v>26.73</v>
      </c>
      <c r="M3591" s="3">
        <f t="shared" si="397"/>
        <v>63.18</v>
      </c>
      <c r="N3591" s="3">
        <f t="shared" si="398"/>
        <v>60.75</v>
      </c>
    </row>
    <row r="3592" spans="1:14" x14ac:dyDescent="0.35">
      <c r="A3592" s="2" t="s">
        <v>4442</v>
      </c>
      <c r="B3592" t="s">
        <v>8</v>
      </c>
      <c r="C3592">
        <v>972328</v>
      </c>
      <c r="D3592" t="s">
        <v>4511</v>
      </c>
      <c r="E3592">
        <v>636</v>
      </c>
      <c r="F3592" s="1">
        <v>44006</v>
      </c>
      <c r="G3592" s="3">
        <v>105</v>
      </c>
      <c r="H3592" s="3">
        <f t="shared" si="392"/>
        <v>39.9</v>
      </c>
      <c r="I3592" s="3">
        <f t="shared" si="393"/>
        <v>16.757999999999999</v>
      </c>
      <c r="J3592" s="3">
        <f t="shared" si="394"/>
        <v>55.650000000000006</v>
      </c>
      <c r="K3592" s="3">
        <f t="shared" si="395"/>
        <v>58.800000000000004</v>
      </c>
      <c r="L3592" s="3">
        <f t="shared" si="396"/>
        <v>34.65</v>
      </c>
      <c r="M3592" s="3">
        <f t="shared" si="397"/>
        <v>81.900000000000006</v>
      </c>
      <c r="N3592" s="3">
        <f t="shared" si="398"/>
        <v>78.75</v>
      </c>
    </row>
    <row r="3593" spans="1:14" x14ac:dyDescent="0.35">
      <c r="A3593" s="2">
        <v>19304</v>
      </c>
      <c r="B3593" t="s">
        <v>8</v>
      </c>
      <c r="C3593">
        <v>972329</v>
      </c>
      <c r="D3593" t="s">
        <v>4512</v>
      </c>
      <c r="E3593">
        <v>983</v>
      </c>
      <c r="F3593" s="1">
        <v>43466</v>
      </c>
      <c r="G3593" s="3">
        <v>1200</v>
      </c>
      <c r="H3593" s="3">
        <f t="shared" si="392"/>
        <v>456</v>
      </c>
      <c r="I3593" s="3">
        <f t="shared" si="393"/>
        <v>191.51999999999998</v>
      </c>
      <c r="J3593" s="3">
        <f t="shared" si="394"/>
        <v>636</v>
      </c>
      <c r="K3593" s="3">
        <f t="shared" si="395"/>
        <v>672.00000000000011</v>
      </c>
      <c r="L3593" s="3">
        <f t="shared" si="396"/>
        <v>396</v>
      </c>
      <c r="M3593" s="3">
        <f t="shared" si="397"/>
        <v>936</v>
      </c>
      <c r="N3593" s="3">
        <f t="shared" si="398"/>
        <v>900</v>
      </c>
    </row>
    <row r="3594" spans="1:14" x14ac:dyDescent="0.35">
      <c r="A3594" s="2" t="s">
        <v>4442</v>
      </c>
      <c r="B3594" t="s">
        <v>8</v>
      </c>
      <c r="C3594">
        <v>972331</v>
      </c>
      <c r="D3594" t="s">
        <v>4513</v>
      </c>
      <c r="E3594">
        <v>636</v>
      </c>
      <c r="F3594" s="1">
        <v>43466</v>
      </c>
      <c r="G3594" s="3">
        <v>55.25</v>
      </c>
      <c r="H3594" s="3">
        <f t="shared" si="392"/>
        <v>20.995000000000001</v>
      </c>
      <c r="I3594" s="3">
        <f t="shared" si="393"/>
        <v>8.8178999999999998</v>
      </c>
      <c r="J3594" s="3">
        <f t="shared" si="394"/>
        <v>29.282500000000002</v>
      </c>
      <c r="K3594" s="3">
        <f t="shared" si="395"/>
        <v>30.94</v>
      </c>
      <c r="L3594" s="3">
        <f t="shared" si="396"/>
        <v>18.232500000000002</v>
      </c>
      <c r="M3594" s="3">
        <f t="shared" si="397"/>
        <v>43.094999999999999</v>
      </c>
      <c r="N3594" s="3">
        <f t="shared" si="398"/>
        <v>41.4375</v>
      </c>
    </row>
    <row r="3595" spans="1:14" x14ac:dyDescent="0.35">
      <c r="A3595" s="2">
        <v>70150</v>
      </c>
      <c r="B3595" t="s">
        <v>8</v>
      </c>
      <c r="C3595">
        <v>972332</v>
      </c>
      <c r="D3595" t="s">
        <v>2585</v>
      </c>
      <c r="E3595">
        <v>983</v>
      </c>
      <c r="F3595" s="1">
        <v>43466</v>
      </c>
      <c r="G3595" s="3">
        <v>37.25</v>
      </c>
      <c r="H3595" s="3">
        <f t="shared" si="392"/>
        <v>14.154999999999999</v>
      </c>
      <c r="I3595" s="3">
        <f t="shared" si="393"/>
        <v>5.9450999999999992</v>
      </c>
      <c r="J3595" s="3">
        <f t="shared" si="394"/>
        <v>19.7425</v>
      </c>
      <c r="K3595" s="3">
        <f t="shared" si="395"/>
        <v>20.860000000000003</v>
      </c>
      <c r="L3595" s="3">
        <f t="shared" si="396"/>
        <v>12.2925</v>
      </c>
      <c r="M3595" s="3">
        <f t="shared" si="397"/>
        <v>29.055</v>
      </c>
      <c r="N3595" s="3">
        <f t="shared" si="398"/>
        <v>27.9375</v>
      </c>
    </row>
    <row r="3596" spans="1:14" x14ac:dyDescent="0.35">
      <c r="A3596" s="2" t="s">
        <v>4514</v>
      </c>
      <c r="B3596" t="s">
        <v>8</v>
      </c>
      <c r="C3596">
        <v>972334</v>
      </c>
      <c r="D3596" t="s">
        <v>4515</v>
      </c>
      <c r="E3596">
        <v>311</v>
      </c>
      <c r="F3596" s="1">
        <v>43466</v>
      </c>
      <c r="G3596" s="3">
        <v>153</v>
      </c>
      <c r="H3596" s="3">
        <f t="shared" si="392"/>
        <v>58.14</v>
      </c>
      <c r="I3596" s="3">
        <f t="shared" si="393"/>
        <v>24.418800000000001</v>
      </c>
      <c r="J3596" s="3">
        <f t="shared" si="394"/>
        <v>81.09</v>
      </c>
      <c r="K3596" s="3">
        <f t="shared" si="395"/>
        <v>85.68</v>
      </c>
      <c r="L3596" s="3">
        <f t="shared" si="396"/>
        <v>50.49</v>
      </c>
      <c r="M3596" s="3">
        <f t="shared" si="397"/>
        <v>119.34</v>
      </c>
      <c r="N3596" s="3">
        <f t="shared" si="398"/>
        <v>114.75</v>
      </c>
    </row>
    <row r="3597" spans="1:14" x14ac:dyDescent="0.35">
      <c r="A3597" s="2">
        <v>70150</v>
      </c>
      <c r="B3597" t="s">
        <v>8</v>
      </c>
      <c r="C3597">
        <v>972335</v>
      </c>
      <c r="D3597" t="s">
        <v>4516</v>
      </c>
      <c r="E3597">
        <v>983</v>
      </c>
      <c r="F3597" s="1">
        <v>43466</v>
      </c>
      <c r="G3597" s="3">
        <v>37.25</v>
      </c>
      <c r="H3597" s="3">
        <f t="shared" si="392"/>
        <v>14.154999999999999</v>
      </c>
      <c r="I3597" s="3">
        <f t="shared" si="393"/>
        <v>5.9450999999999992</v>
      </c>
      <c r="J3597" s="3">
        <f t="shared" si="394"/>
        <v>19.7425</v>
      </c>
      <c r="K3597" s="3">
        <f t="shared" si="395"/>
        <v>20.860000000000003</v>
      </c>
      <c r="L3597" s="3">
        <f t="shared" si="396"/>
        <v>12.2925</v>
      </c>
      <c r="M3597" s="3">
        <f t="shared" si="397"/>
        <v>29.055</v>
      </c>
      <c r="N3597" s="3">
        <f t="shared" si="398"/>
        <v>27.9375</v>
      </c>
    </row>
    <row r="3598" spans="1:14" x14ac:dyDescent="0.35">
      <c r="A3598" s="2" t="s">
        <v>4385</v>
      </c>
      <c r="B3598" t="s">
        <v>8</v>
      </c>
      <c r="C3598">
        <v>972337</v>
      </c>
      <c r="D3598" t="s">
        <v>4517</v>
      </c>
      <c r="E3598">
        <v>274</v>
      </c>
      <c r="F3598" s="1">
        <v>43466</v>
      </c>
      <c r="G3598" s="3">
        <v>324.75</v>
      </c>
      <c r="H3598" s="3">
        <f t="shared" si="392"/>
        <v>123.405</v>
      </c>
      <c r="I3598" s="3">
        <f t="shared" si="393"/>
        <v>51.830100000000002</v>
      </c>
      <c r="J3598" s="3">
        <f t="shared" si="394"/>
        <v>172.11750000000001</v>
      </c>
      <c r="K3598" s="3">
        <f t="shared" si="395"/>
        <v>181.86</v>
      </c>
      <c r="L3598" s="3">
        <f t="shared" si="396"/>
        <v>107.1675</v>
      </c>
      <c r="M3598" s="3">
        <f t="shared" si="397"/>
        <v>253.30500000000001</v>
      </c>
      <c r="N3598" s="3">
        <f t="shared" si="398"/>
        <v>243.5625</v>
      </c>
    </row>
    <row r="3599" spans="1:14" x14ac:dyDescent="0.35">
      <c r="A3599" s="2">
        <v>70200</v>
      </c>
      <c r="B3599" t="s">
        <v>8</v>
      </c>
      <c r="C3599">
        <v>972338</v>
      </c>
      <c r="D3599" t="s">
        <v>2573</v>
      </c>
      <c r="E3599">
        <v>983</v>
      </c>
      <c r="F3599" s="1">
        <v>43466</v>
      </c>
      <c r="G3599" s="3">
        <v>29.5</v>
      </c>
      <c r="H3599" s="3">
        <f t="shared" si="392"/>
        <v>11.21</v>
      </c>
      <c r="I3599" s="3">
        <f t="shared" si="393"/>
        <v>4.7082000000000006</v>
      </c>
      <c r="J3599" s="3">
        <f t="shared" si="394"/>
        <v>15.635000000000002</v>
      </c>
      <c r="K3599" s="3">
        <f t="shared" si="395"/>
        <v>16.520000000000003</v>
      </c>
      <c r="L3599" s="3">
        <f t="shared" si="396"/>
        <v>9.7350000000000012</v>
      </c>
      <c r="M3599" s="3">
        <f t="shared" si="397"/>
        <v>23.01</v>
      </c>
      <c r="N3599" s="3">
        <f t="shared" si="398"/>
        <v>22.125</v>
      </c>
    </row>
    <row r="3600" spans="1:14" x14ac:dyDescent="0.35">
      <c r="A3600" s="2" t="s">
        <v>4277</v>
      </c>
      <c r="B3600" t="s">
        <v>8</v>
      </c>
      <c r="C3600">
        <v>972340</v>
      </c>
      <c r="D3600" t="s">
        <v>4518</v>
      </c>
      <c r="E3600">
        <v>272</v>
      </c>
      <c r="F3600" s="1">
        <v>43466</v>
      </c>
      <c r="G3600" s="3">
        <v>29.5</v>
      </c>
      <c r="H3600" s="3">
        <f t="shared" si="392"/>
        <v>11.21</v>
      </c>
      <c r="I3600" s="3">
        <f t="shared" si="393"/>
        <v>4.7082000000000006</v>
      </c>
      <c r="J3600" s="3">
        <f t="shared" si="394"/>
        <v>15.635000000000002</v>
      </c>
      <c r="K3600" s="3">
        <f t="shared" si="395"/>
        <v>16.520000000000003</v>
      </c>
      <c r="L3600" s="3">
        <f t="shared" si="396"/>
        <v>9.7350000000000012</v>
      </c>
      <c r="M3600" s="3">
        <f t="shared" si="397"/>
        <v>23.01</v>
      </c>
      <c r="N3600" s="3">
        <f t="shared" si="398"/>
        <v>22.125</v>
      </c>
    </row>
    <row r="3601" spans="1:14" x14ac:dyDescent="0.35">
      <c r="A3601" s="2">
        <v>70200</v>
      </c>
      <c r="B3601" t="s">
        <v>8</v>
      </c>
      <c r="C3601">
        <v>972341</v>
      </c>
      <c r="D3601" t="s">
        <v>2571</v>
      </c>
      <c r="E3601">
        <v>983</v>
      </c>
      <c r="F3601" s="1">
        <v>43466</v>
      </c>
      <c r="G3601" s="3">
        <v>29.5</v>
      </c>
      <c r="H3601" s="3">
        <f t="shared" si="392"/>
        <v>11.21</v>
      </c>
      <c r="I3601" s="3">
        <f t="shared" si="393"/>
        <v>4.7082000000000006</v>
      </c>
      <c r="J3601" s="3">
        <f t="shared" si="394"/>
        <v>15.635000000000002</v>
      </c>
      <c r="K3601" s="3">
        <f t="shared" si="395"/>
        <v>16.520000000000003</v>
      </c>
      <c r="L3601" s="3">
        <f t="shared" si="396"/>
        <v>9.7350000000000012</v>
      </c>
      <c r="M3601" s="3">
        <f t="shared" si="397"/>
        <v>23.01</v>
      </c>
      <c r="N3601" s="3">
        <f t="shared" si="398"/>
        <v>22.125</v>
      </c>
    </row>
    <row r="3602" spans="1:14" x14ac:dyDescent="0.35">
      <c r="A3602" s="2" t="s">
        <v>3401</v>
      </c>
      <c r="B3602" t="s">
        <v>8</v>
      </c>
      <c r="C3602">
        <v>972343</v>
      </c>
      <c r="D3602" t="s">
        <v>4519</v>
      </c>
      <c r="E3602">
        <v>636</v>
      </c>
      <c r="F3602" s="1">
        <v>43466</v>
      </c>
      <c r="G3602" s="3">
        <v>5.75</v>
      </c>
      <c r="H3602" s="3">
        <f t="shared" si="392"/>
        <v>2.1850000000000001</v>
      </c>
      <c r="I3602" s="3">
        <f t="shared" si="393"/>
        <v>0.91769999999999996</v>
      </c>
      <c r="J3602" s="3">
        <f t="shared" si="394"/>
        <v>3.0475000000000003</v>
      </c>
      <c r="K3602" s="3">
        <f t="shared" si="395"/>
        <v>3.22</v>
      </c>
      <c r="L3602" s="3">
        <f t="shared" si="396"/>
        <v>1.8975000000000002</v>
      </c>
      <c r="M3602" s="3">
        <f t="shared" si="397"/>
        <v>4.4850000000000003</v>
      </c>
      <c r="N3602" s="3">
        <f t="shared" si="398"/>
        <v>4.3125</v>
      </c>
    </row>
    <row r="3603" spans="1:14" x14ac:dyDescent="0.35">
      <c r="A3603" s="2">
        <v>71101</v>
      </c>
      <c r="B3603" t="s">
        <v>8</v>
      </c>
      <c r="C3603">
        <v>972344</v>
      </c>
      <c r="D3603" t="s">
        <v>2598</v>
      </c>
      <c r="E3603">
        <v>983</v>
      </c>
      <c r="F3603" s="1">
        <v>43466</v>
      </c>
      <c r="G3603" s="3">
        <v>38.25</v>
      </c>
      <c r="H3603" s="3">
        <f t="shared" si="392"/>
        <v>14.535</v>
      </c>
      <c r="I3603" s="3">
        <f t="shared" si="393"/>
        <v>6.1047000000000002</v>
      </c>
      <c r="J3603" s="3">
        <f t="shared" si="394"/>
        <v>20.272500000000001</v>
      </c>
      <c r="K3603" s="3">
        <f t="shared" si="395"/>
        <v>21.42</v>
      </c>
      <c r="L3603" s="3">
        <f t="shared" si="396"/>
        <v>12.6225</v>
      </c>
      <c r="M3603" s="3">
        <f t="shared" si="397"/>
        <v>29.835000000000001</v>
      </c>
      <c r="N3603" s="3">
        <f t="shared" si="398"/>
        <v>28.6875</v>
      </c>
    </row>
    <row r="3604" spans="1:14" x14ac:dyDescent="0.35">
      <c r="A3604" s="2" t="s">
        <v>4520</v>
      </c>
      <c r="B3604" t="s">
        <v>8</v>
      </c>
      <c r="C3604">
        <v>972346</v>
      </c>
      <c r="D3604" t="s">
        <v>4521</v>
      </c>
      <c r="E3604">
        <v>636</v>
      </c>
      <c r="F3604" s="1">
        <v>43466</v>
      </c>
      <c r="G3604" s="3">
        <v>5.75</v>
      </c>
      <c r="H3604" s="3">
        <f t="shared" si="392"/>
        <v>2.1850000000000001</v>
      </c>
      <c r="I3604" s="3">
        <f t="shared" si="393"/>
        <v>0.91769999999999996</v>
      </c>
      <c r="J3604" s="3">
        <f t="shared" si="394"/>
        <v>3.0475000000000003</v>
      </c>
      <c r="K3604" s="3">
        <f t="shared" si="395"/>
        <v>3.22</v>
      </c>
      <c r="L3604" s="3">
        <f t="shared" si="396"/>
        <v>1.8975000000000002</v>
      </c>
      <c r="M3604" s="3">
        <f t="shared" si="397"/>
        <v>4.4850000000000003</v>
      </c>
      <c r="N3604" s="3">
        <f t="shared" si="398"/>
        <v>4.3125</v>
      </c>
    </row>
    <row r="3605" spans="1:14" x14ac:dyDescent="0.35">
      <c r="A3605" s="2">
        <v>71101</v>
      </c>
      <c r="B3605" t="s">
        <v>8</v>
      </c>
      <c r="C3605">
        <v>972347</v>
      </c>
      <c r="D3605" t="s">
        <v>2596</v>
      </c>
      <c r="E3605">
        <v>983</v>
      </c>
      <c r="F3605" s="1">
        <v>43466</v>
      </c>
      <c r="G3605" s="3">
        <v>38.25</v>
      </c>
      <c r="H3605" s="3">
        <f t="shared" si="392"/>
        <v>14.535</v>
      </c>
      <c r="I3605" s="3">
        <f t="shared" si="393"/>
        <v>6.1047000000000002</v>
      </c>
      <c r="J3605" s="3">
        <f t="shared" si="394"/>
        <v>20.272500000000001</v>
      </c>
      <c r="K3605" s="3">
        <f t="shared" si="395"/>
        <v>21.42</v>
      </c>
      <c r="L3605" s="3">
        <f t="shared" si="396"/>
        <v>12.6225</v>
      </c>
      <c r="M3605" s="3">
        <f t="shared" si="397"/>
        <v>29.835000000000001</v>
      </c>
      <c r="N3605" s="3">
        <f t="shared" si="398"/>
        <v>28.6875</v>
      </c>
    </row>
    <row r="3606" spans="1:14" x14ac:dyDescent="0.35">
      <c r="A3606" s="2">
        <v>88312</v>
      </c>
      <c r="B3606" t="s">
        <v>8</v>
      </c>
      <c r="C3606">
        <v>972349</v>
      </c>
      <c r="D3606" t="s">
        <v>4522</v>
      </c>
      <c r="E3606">
        <v>310</v>
      </c>
      <c r="F3606" s="1">
        <v>43466</v>
      </c>
      <c r="G3606" s="3">
        <v>96.75</v>
      </c>
      <c r="H3606" s="3">
        <f t="shared" si="392"/>
        <v>36.765000000000001</v>
      </c>
      <c r="I3606" s="3">
        <f t="shared" si="393"/>
        <v>15.4413</v>
      </c>
      <c r="J3606" s="3">
        <f t="shared" si="394"/>
        <v>51.277500000000003</v>
      </c>
      <c r="K3606" s="3">
        <f t="shared" si="395"/>
        <v>54.180000000000007</v>
      </c>
      <c r="L3606" s="3">
        <f t="shared" si="396"/>
        <v>31.927500000000002</v>
      </c>
      <c r="M3606" s="3">
        <f t="shared" si="397"/>
        <v>75.465000000000003</v>
      </c>
      <c r="N3606" s="3">
        <f t="shared" si="398"/>
        <v>72.5625</v>
      </c>
    </row>
    <row r="3607" spans="1:14" x14ac:dyDescent="0.35">
      <c r="A3607" s="2">
        <v>73721</v>
      </c>
      <c r="B3607" t="s">
        <v>8</v>
      </c>
      <c r="C3607">
        <v>972350</v>
      </c>
      <c r="D3607" t="s">
        <v>4523</v>
      </c>
      <c r="E3607">
        <v>983</v>
      </c>
      <c r="F3607" s="1">
        <v>43466</v>
      </c>
      <c r="G3607" s="3">
        <v>110.25</v>
      </c>
      <c r="H3607" s="3">
        <f t="shared" si="392"/>
        <v>41.895000000000003</v>
      </c>
      <c r="I3607" s="3">
        <f t="shared" si="393"/>
        <v>17.5959</v>
      </c>
      <c r="J3607" s="3">
        <f t="shared" si="394"/>
        <v>58.432500000000005</v>
      </c>
      <c r="K3607" s="3">
        <f t="shared" si="395"/>
        <v>61.740000000000009</v>
      </c>
      <c r="L3607" s="3">
        <f t="shared" si="396"/>
        <v>36.3825</v>
      </c>
      <c r="M3607" s="3">
        <f t="shared" si="397"/>
        <v>85.995000000000005</v>
      </c>
      <c r="N3607" s="3">
        <f t="shared" si="398"/>
        <v>82.6875</v>
      </c>
    </row>
    <row r="3608" spans="1:14" x14ac:dyDescent="0.35">
      <c r="A3608" s="2">
        <v>88313</v>
      </c>
      <c r="B3608" t="s">
        <v>8</v>
      </c>
      <c r="C3608">
        <v>972352</v>
      </c>
      <c r="D3608" t="s">
        <v>4524</v>
      </c>
      <c r="E3608">
        <v>310</v>
      </c>
      <c r="F3608" s="1">
        <v>43466</v>
      </c>
      <c r="G3608" s="3">
        <v>43.25</v>
      </c>
      <c r="H3608" s="3">
        <f t="shared" si="392"/>
        <v>16.434999999999999</v>
      </c>
      <c r="I3608" s="3">
        <f t="shared" si="393"/>
        <v>6.9026999999999994</v>
      </c>
      <c r="J3608" s="3">
        <f t="shared" si="394"/>
        <v>22.922499999999999</v>
      </c>
      <c r="K3608" s="3">
        <f t="shared" si="395"/>
        <v>24.220000000000002</v>
      </c>
      <c r="L3608" s="3">
        <f t="shared" si="396"/>
        <v>14.272500000000001</v>
      </c>
      <c r="M3608" s="3">
        <f t="shared" si="397"/>
        <v>33.734999999999999</v>
      </c>
      <c r="N3608" s="3">
        <f t="shared" si="398"/>
        <v>32.4375</v>
      </c>
    </row>
    <row r="3609" spans="1:14" x14ac:dyDescent="0.35">
      <c r="A3609" s="2">
        <v>72195</v>
      </c>
      <c r="B3609" t="s">
        <v>8</v>
      </c>
      <c r="C3609">
        <v>972353</v>
      </c>
      <c r="D3609" t="s">
        <v>4525</v>
      </c>
      <c r="E3609">
        <v>983</v>
      </c>
      <c r="F3609" s="1">
        <v>43466</v>
      </c>
      <c r="G3609" s="3">
        <v>110.25</v>
      </c>
      <c r="H3609" s="3">
        <f t="shared" si="392"/>
        <v>41.895000000000003</v>
      </c>
      <c r="I3609" s="3">
        <f t="shared" si="393"/>
        <v>17.5959</v>
      </c>
      <c r="J3609" s="3">
        <f t="shared" si="394"/>
        <v>58.432500000000005</v>
      </c>
      <c r="K3609" s="3">
        <f t="shared" si="395"/>
        <v>61.740000000000009</v>
      </c>
      <c r="L3609" s="3">
        <f t="shared" si="396"/>
        <v>36.3825</v>
      </c>
      <c r="M3609" s="3">
        <f t="shared" si="397"/>
        <v>85.995000000000005</v>
      </c>
      <c r="N3609" s="3">
        <f t="shared" si="398"/>
        <v>82.6875</v>
      </c>
    </row>
    <row r="3610" spans="1:14" x14ac:dyDescent="0.35">
      <c r="A3610" s="2">
        <v>93015</v>
      </c>
      <c r="B3610" t="s">
        <v>8</v>
      </c>
      <c r="C3610">
        <v>972355</v>
      </c>
      <c r="D3610" t="s">
        <v>4526</v>
      </c>
      <c r="E3610">
        <v>482</v>
      </c>
      <c r="F3610" s="1">
        <v>45161</v>
      </c>
      <c r="G3610" s="3">
        <v>225</v>
      </c>
      <c r="H3610" s="3">
        <f t="shared" si="392"/>
        <v>85.5</v>
      </c>
      <c r="I3610" s="3">
        <f t="shared" si="393"/>
        <v>35.909999999999997</v>
      </c>
      <c r="J3610" s="3">
        <f t="shared" si="394"/>
        <v>119.25</v>
      </c>
      <c r="K3610" s="3">
        <f t="shared" si="395"/>
        <v>126.00000000000001</v>
      </c>
      <c r="L3610" s="3">
        <f t="shared" si="396"/>
        <v>74.25</v>
      </c>
      <c r="M3610" s="3">
        <f t="shared" si="397"/>
        <v>175.5</v>
      </c>
      <c r="N3610" s="3">
        <f t="shared" si="398"/>
        <v>168.75</v>
      </c>
    </row>
    <row r="3611" spans="1:14" x14ac:dyDescent="0.35">
      <c r="A3611" s="2">
        <v>73000</v>
      </c>
      <c r="B3611" t="s">
        <v>8</v>
      </c>
      <c r="C3611">
        <v>972356</v>
      </c>
      <c r="D3611" t="s">
        <v>2632</v>
      </c>
      <c r="E3611">
        <v>983</v>
      </c>
      <c r="F3611" s="1">
        <v>43466</v>
      </c>
      <c r="G3611" s="3">
        <v>105</v>
      </c>
      <c r="H3611" s="3">
        <f t="shared" si="392"/>
        <v>39.9</v>
      </c>
      <c r="I3611" s="3">
        <f t="shared" si="393"/>
        <v>16.757999999999999</v>
      </c>
      <c r="J3611" s="3">
        <f t="shared" si="394"/>
        <v>55.650000000000006</v>
      </c>
      <c r="K3611" s="3">
        <f t="shared" si="395"/>
        <v>58.800000000000004</v>
      </c>
      <c r="L3611" s="3">
        <f t="shared" si="396"/>
        <v>34.65</v>
      </c>
      <c r="M3611" s="3">
        <f t="shared" si="397"/>
        <v>81.900000000000006</v>
      </c>
      <c r="N3611" s="3">
        <f t="shared" si="398"/>
        <v>78.75</v>
      </c>
    </row>
    <row r="3612" spans="1:14" x14ac:dyDescent="0.35">
      <c r="A3612" s="2">
        <v>88323</v>
      </c>
      <c r="B3612" t="s">
        <v>8</v>
      </c>
      <c r="C3612">
        <v>972358</v>
      </c>
      <c r="D3612" t="s">
        <v>2465</v>
      </c>
      <c r="E3612">
        <v>310</v>
      </c>
      <c r="F3612" s="1">
        <v>43466</v>
      </c>
      <c r="G3612" s="3">
        <v>104.75</v>
      </c>
      <c r="H3612" s="3">
        <f t="shared" si="392"/>
        <v>39.805</v>
      </c>
      <c r="I3612" s="3">
        <f t="shared" si="393"/>
        <v>16.7181</v>
      </c>
      <c r="J3612" s="3">
        <f t="shared" si="394"/>
        <v>55.517500000000005</v>
      </c>
      <c r="K3612" s="3">
        <f t="shared" si="395"/>
        <v>58.660000000000004</v>
      </c>
      <c r="L3612" s="3">
        <f t="shared" si="396"/>
        <v>34.567500000000003</v>
      </c>
      <c r="M3612" s="3">
        <f t="shared" si="397"/>
        <v>81.704999999999998</v>
      </c>
      <c r="N3612" s="3">
        <f t="shared" si="398"/>
        <v>78.5625</v>
      </c>
    </row>
    <row r="3613" spans="1:14" x14ac:dyDescent="0.35">
      <c r="A3613" s="2">
        <v>73000</v>
      </c>
      <c r="B3613" t="s">
        <v>8</v>
      </c>
      <c r="C3613">
        <v>972359</v>
      </c>
      <c r="D3613" t="s">
        <v>2630</v>
      </c>
      <c r="E3613">
        <v>983</v>
      </c>
      <c r="F3613" s="1">
        <v>43466</v>
      </c>
      <c r="G3613" s="3">
        <v>105</v>
      </c>
      <c r="H3613" s="3">
        <f t="shared" si="392"/>
        <v>39.9</v>
      </c>
      <c r="I3613" s="3">
        <f t="shared" si="393"/>
        <v>16.757999999999999</v>
      </c>
      <c r="J3613" s="3">
        <f t="shared" si="394"/>
        <v>55.650000000000006</v>
      </c>
      <c r="K3613" s="3">
        <f t="shared" si="395"/>
        <v>58.800000000000004</v>
      </c>
      <c r="L3613" s="3">
        <f t="shared" si="396"/>
        <v>34.65</v>
      </c>
      <c r="M3613" s="3">
        <f t="shared" si="397"/>
        <v>81.900000000000006</v>
      </c>
      <c r="N3613" s="3">
        <f t="shared" si="398"/>
        <v>78.75</v>
      </c>
    </row>
    <row r="3614" spans="1:14" x14ac:dyDescent="0.35">
      <c r="A3614" s="2">
        <v>88323</v>
      </c>
      <c r="B3614" t="s">
        <v>8</v>
      </c>
      <c r="C3614">
        <v>972361</v>
      </c>
      <c r="D3614" t="s">
        <v>2481</v>
      </c>
      <c r="E3614">
        <v>310</v>
      </c>
      <c r="F3614" s="1">
        <v>43466</v>
      </c>
      <c r="G3614" s="3">
        <v>241.5</v>
      </c>
      <c r="H3614" s="3">
        <f t="shared" si="392"/>
        <v>91.77</v>
      </c>
      <c r="I3614" s="3">
        <f t="shared" si="393"/>
        <v>38.543399999999998</v>
      </c>
      <c r="J3614" s="3">
        <f t="shared" si="394"/>
        <v>127.995</v>
      </c>
      <c r="K3614" s="3">
        <f t="shared" si="395"/>
        <v>135.24</v>
      </c>
      <c r="L3614" s="3">
        <f t="shared" si="396"/>
        <v>79.695000000000007</v>
      </c>
      <c r="M3614" s="3">
        <f t="shared" si="397"/>
        <v>188.37</v>
      </c>
      <c r="N3614" s="3">
        <f t="shared" si="398"/>
        <v>181.125</v>
      </c>
    </row>
    <row r="3615" spans="1:14" x14ac:dyDescent="0.35">
      <c r="A3615" s="2">
        <v>73010</v>
      </c>
      <c r="B3615" t="s">
        <v>8</v>
      </c>
      <c r="C3615">
        <v>972362</v>
      </c>
      <c r="D3615" t="s">
        <v>2638</v>
      </c>
      <c r="E3615">
        <v>983</v>
      </c>
      <c r="F3615" s="1">
        <v>43466</v>
      </c>
      <c r="G3615" s="3">
        <v>25</v>
      </c>
      <c r="H3615" s="3">
        <f t="shared" si="392"/>
        <v>9.5</v>
      </c>
      <c r="I3615" s="3">
        <f t="shared" si="393"/>
        <v>3.9899999999999998</v>
      </c>
      <c r="J3615" s="3">
        <f t="shared" si="394"/>
        <v>13.25</v>
      </c>
      <c r="K3615" s="3">
        <f t="shared" si="395"/>
        <v>14.000000000000002</v>
      </c>
      <c r="L3615" s="3">
        <f t="shared" si="396"/>
        <v>8.25</v>
      </c>
      <c r="M3615" s="3">
        <f t="shared" si="397"/>
        <v>19.5</v>
      </c>
      <c r="N3615" s="3">
        <f t="shared" si="398"/>
        <v>18.75</v>
      </c>
    </row>
    <row r="3616" spans="1:14" x14ac:dyDescent="0.35">
      <c r="A3616" s="2">
        <v>88304</v>
      </c>
      <c r="B3616" t="s">
        <v>8</v>
      </c>
      <c r="C3616">
        <v>972364</v>
      </c>
      <c r="D3616" t="s">
        <v>2479</v>
      </c>
      <c r="E3616">
        <v>310</v>
      </c>
      <c r="F3616" s="1">
        <v>43466</v>
      </c>
      <c r="G3616" s="3">
        <v>39.75</v>
      </c>
      <c r="H3616" s="3">
        <f t="shared" si="392"/>
        <v>15.105</v>
      </c>
      <c r="I3616" s="3">
        <f t="shared" si="393"/>
        <v>6.3441000000000001</v>
      </c>
      <c r="J3616" s="3">
        <f t="shared" si="394"/>
        <v>21.067500000000003</v>
      </c>
      <c r="K3616" s="3">
        <f t="shared" si="395"/>
        <v>22.26</v>
      </c>
      <c r="L3616" s="3">
        <f t="shared" si="396"/>
        <v>13.117500000000001</v>
      </c>
      <c r="M3616" s="3">
        <f t="shared" si="397"/>
        <v>31.005000000000003</v>
      </c>
      <c r="N3616" s="3">
        <f t="shared" si="398"/>
        <v>29.8125</v>
      </c>
    </row>
    <row r="3617" spans="1:14" x14ac:dyDescent="0.35">
      <c r="A3617" s="2">
        <v>73010</v>
      </c>
      <c r="B3617" t="s">
        <v>8</v>
      </c>
      <c r="C3617">
        <v>972365</v>
      </c>
      <c r="D3617" t="s">
        <v>2636</v>
      </c>
      <c r="E3617">
        <v>983</v>
      </c>
      <c r="F3617" s="1">
        <v>43466</v>
      </c>
      <c r="G3617" s="3">
        <v>25</v>
      </c>
      <c r="H3617" s="3">
        <f t="shared" si="392"/>
        <v>9.5</v>
      </c>
      <c r="I3617" s="3">
        <f t="shared" si="393"/>
        <v>3.9899999999999998</v>
      </c>
      <c r="J3617" s="3">
        <f t="shared" si="394"/>
        <v>13.25</v>
      </c>
      <c r="K3617" s="3">
        <f t="shared" si="395"/>
        <v>14.000000000000002</v>
      </c>
      <c r="L3617" s="3">
        <f t="shared" si="396"/>
        <v>8.25</v>
      </c>
      <c r="M3617" s="3">
        <f t="shared" si="397"/>
        <v>19.5</v>
      </c>
      <c r="N3617" s="3">
        <f t="shared" si="398"/>
        <v>18.75</v>
      </c>
    </row>
    <row r="3618" spans="1:14" x14ac:dyDescent="0.35">
      <c r="A3618" s="2" t="s">
        <v>4527</v>
      </c>
      <c r="B3618" t="s">
        <v>2485</v>
      </c>
      <c r="C3618">
        <v>972367</v>
      </c>
      <c r="D3618" t="s">
        <v>4528</v>
      </c>
      <c r="E3618">
        <v>310</v>
      </c>
      <c r="F3618" s="1">
        <v>43466</v>
      </c>
      <c r="G3618" s="3">
        <v>24.5</v>
      </c>
      <c r="H3618" s="3">
        <f t="shared" si="392"/>
        <v>9.31</v>
      </c>
      <c r="I3618" s="3">
        <f t="shared" si="393"/>
        <v>3.9102000000000001</v>
      </c>
      <c r="J3618" s="3">
        <f t="shared" si="394"/>
        <v>12.985000000000001</v>
      </c>
      <c r="K3618" s="3">
        <f t="shared" si="395"/>
        <v>13.72</v>
      </c>
      <c r="L3618" s="3">
        <f t="shared" si="396"/>
        <v>8.0850000000000009</v>
      </c>
      <c r="M3618" s="3">
        <f t="shared" si="397"/>
        <v>19.11</v>
      </c>
      <c r="N3618" s="3">
        <f t="shared" si="398"/>
        <v>18.375</v>
      </c>
    </row>
    <row r="3619" spans="1:14" x14ac:dyDescent="0.35">
      <c r="A3619" s="2">
        <v>73020</v>
      </c>
      <c r="B3619" t="s">
        <v>8</v>
      </c>
      <c r="C3619">
        <v>972368</v>
      </c>
      <c r="D3619" t="s">
        <v>4529</v>
      </c>
      <c r="E3619">
        <v>983</v>
      </c>
      <c r="F3619" s="1">
        <v>43466</v>
      </c>
      <c r="G3619" s="3">
        <v>22</v>
      </c>
      <c r="H3619" s="3">
        <f t="shared" si="392"/>
        <v>8.36</v>
      </c>
      <c r="I3619" s="3">
        <f t="shared" si="393"/>
        <v>3.5111999999999997</v>
      </c>
      <c r="J3619" s="3">
        <f t="shared" si="394"/>
        <v>11.66</v>
      </c>
      <c r="K3619" s="3">
        <f t="shared" si="395"/>
        <v>12.32</v>
      </c>
      <c r="L3619" s="3">
        <f t="shared" si="396"/>
        <v>7.2600000000000007</v>
      </c>
      <c r="M3619" s="3">
        <f t="shared" si="397"/>
        <v>17.16</v>
      </c>
      <c r="N3619" s="3">
        <f t="shared" si="398"/>
        <v>16.5</v>
      </c>
    </row>
    <row r="3620" spans="1:14" x14ac:dyDescent="0.35">
      <c r="A3620" s="2">
        <v>88305</v>
      </c>
      <c r="B3620" t="s">
        <v>8</v>
      </c>
      <c r="C3620">
        <v>972370</v>
      </c>
      <c r="D3620" t="s">
        <v>2480</v>
      </c>
      <c r="E3620">
        <v>310</v>
      </c>
      <c r="F3620" s="1">
        <v>43466</v>
      </c>
      <c r="G3620" s="3">
        <v>133.25</v>
      </c>
      <c r="H3620" s="3">
        <f t="shared" si="392"/>
        <v>50.634999999999998</v>
      </c>
      <c r="I3620" s="3">
        <f t="shared" si="393"/>
        <v>21.266699999999997</v>
      </c>
      <c r="J3620" s="3">
        <f t="shared" si="394"/>
        <v>70.622500000000002</v>
      </c>
      <c r="K3620" s="3">
        <f t="shared" si="395"/>
        <v>74.62</v>
      </c>
      <c r="L3620" s="3">
        <f t="shared" si="396"/>
        <v>43.972500000000004</v>
      </c>
      <c r="M3620" s="3">
        <f t="shared" si="397"/>
        <v>103.935</v>
      </c>
      <c r="N3620" s="3">
        <f t="shared" si="398"/>
        <v>99.9375</v>
      </c>
    </row>
    <row r="3621" spans="1:14" x14ac:dyDescent="0.35">
      <c r="A3621" s="2">
        <v>73020</v>
      </c>
      <c r="B3621" t="s">
        <v>8</v>
      </c>
      <c r="C3621">
        <v>972371</v>
      </c>
      <c r="D3621" t="s">
        <v>4530</v>
      </c>
      <c r="E3621">
        <v>983</v>
      </c>
      <c r="F3621" s="1">
        <v>43466</v>
      </c>
      <c r="G3621" s="3">
        <v>22</v>
      </c>
      <c r="H3621" s="3">
        <f t="shared" si="392"/>
        <v>8.36</v>
      </c>
      <c r="I3621" s="3">
        <f t="shared" si="393"/>
        <v>3.5111999999999997</v>
      </c>
      <c r="J3621" s="3">
        <f t="shared" si="394"/>
        <v>11.66</v>
      </c>
      <c r="K3621" s="3">
        <f t="shared" si="395"/>
        <v>12.32</v>
      </c>
      <c r="L3621" s="3">
        <f t="shared" si="396"/>
        <v>7.2600000000000007</v>
      </c>
      <c r="M3621" s="3">
        <f t="shared" si="397"/>
        <v>17.16</v>
      </c>
      <c r="N3621" s="3">
        <f t="shared" si="398"/>
        <v>16.5</v>
      </c>
    </row>
    <row r="3622" spans="1:14" x14ac:dyDescent="0.35">
      <c r="A3622" s="2" t="s">
        <v>4531</v>
      </c>
      <c r="B3622" t="s">
        <v>2485</v>
      </c>
      <c r="C3622">
        <v>972373</v>
      </c>
      <c r="D3622" t="s">
        <v>4532</v>
      </c>
      <c r="E3622">
        <v>310</v>
      </c>
      <c r="F3622" s="1">
        <v>43466</v>
      </c>
      <c r="G3622" s="3">
        <v>286.75</v>
      </c>
      <c r="H3622" s="3">
        <f t="shared" si="392"/>
        <v>108.965</v>
      </c>
      <c r="I3622" s="3">
        <f t="shared" si="393"/>
        <v>45.765299999999996</v>
      </c>
      <c r="J3622" s="3">
        <f t="shared" si="394"/>
        <v>151.97750000000002</v>
      </c>
      <c r="K3622" s="3">
        <f t="shared" si="395"/>
        <v>160.58000000000001</v>
      </c>
      <c r="L3622" s="3">
        <f t="shared" si="396"/>
        <v>94.627499999999998</v>
      </c>
      <c r="M3622" s="3">
        <f t="shared" si="397"/>
        <v>223.66500000000002</v>
      </c>
      <c r="N3622" s="3">
        <f t="shared" si="398"/>
        <v>215.0625</v>
      </c>
    </row>
    <row r="3623" spans="1:14" x14ac:dyDescent="0.35">
      <c r="A3623" s="2">
        <v>73030</v>
      </c>
      <c r="B3623" t="s">
        <v>8</v>
      </c>
      <c r="C3623">
        <v>972374</v>
      </c>
      <c r="D3623" t="s">
        <v>2643</v>
      </c>
      <c r="E3623">
        <v>983</v>
      </c>
      <c r="F3623" s="1">
        <v>43466</v>
      </c>
      <c r="G3623" s="3">
        <v>26</v>
      </c>
      <c r="H3623" s="3">
        <f t="shared" si="392"/>
        <v>9.8800000000000008</v>
      </c>
      <c r="I3623" s="3">
        <f t="shared" si="393"/>
        <v>4.1496000000000004</v>
      </c>
      <c r="J3623" s="3">
        <f t="shared" si="394"/>
        <v>13.780000000000001</v>
      </c>
      <c r="K3623" s="3">
        <f t="shared" si="395"/>
        <v>14.560000000000002</v>
      </c>
      <c r="L3623" s="3">
        <f t="shared" si="396"/>
        <v>8.58</v>
      </c>
      <c r="M3623" s="3">
        <f t="shared" si="397"/>
        <v>20.28</v>
      </c>
      <c r="N3623" s="3">
        <f t="shared" si="398"/>
        <v>19.5</v>
      </c>
    </row>
    <row r="3624" spans="1:14" x14ac:dyDescent="0.35">
      <c r="A3624" s="2">
        <v>88309</v>
      </c>
      <c r="B3624" t="s">
        <v>8</v>
      </c>
      <c r="C3624">
        <v>972376</v>
      </c>
      <c r="D3624" t="s">
        <v>4533</v>
      </c>
      <c r="E3624">
        <v>310</v>
      </c>
      <c r="F3624" s="1">
        <v>43466</v>
      </c>
      <c r="G3624" s="3">
        <v>405.5</v>
      </c>
      <c r="H3624" s="3">
        <f t="shared" si="392"/>
        <v>154.09</v>
      </c>
      <c r="I3624" s="3">
        <f t="shared" si="393"/>
        <v>64.717799999999997</v>
      </c>
      <c r="J3624" s="3">
        <f t="shared" si="394"/>
        <v>214.91500000000002</v>
      </c>
      <c r="K3624" s="3">
        <f t="shared" si="395"/>
        <v>227.08</v>
      </c>
      <c r="L3624" s="3">
        <f t="shared" si="396"/>
        <v>133.815</v>
      </c>
      <c r="M3624" s="3">
        <f t="shared" si="397"/>
        <v>316.29000000000002</v>
      </c>
      <c r="N3624" s="3">
        <f t="shared" si="398"/>
        <v>304.125</v>
      </c>
    </row>
    <row r="3625" spans="1:14" x14ac:dyDescent="0.35">
      <c r="A3625" s="2">
        <v>73030</v>
      </c>
      <c r="B3625" t="s">
        <v>8</v>
      </c>
      <c r="C3625">
        <v>972377</v>
      </c>
      <c r="D3625" t="s">
        <v>2641</v>
      </c>
      <c r="E3625">
        <v>983</v>
      </c>
      <c r="F3625" s="1">
        <v>43466</v>
      </c>
      <c r="G3625" s="3">
        <v>26</v>
      </c>
      <c r="H3625" s="3">
        <f t="shared" si="392"/>
        <v>9.8800000000000008</v>
      </c>
      <c r="I3625" s="3">
        <f t="shared" si="393"/>
        <v>4.1496000000000004</v>
      </c>
      <c r="J3625" s="3">
        <f t="shared" si="394"/>
        <v>13.780000000000001</v>
      </c>
      <c r="K3625" s="3">
        <f t="shared" si="395"/>
        <v>14.560000000000002</v>
      </c>
      <c r="L3625" s="3">
        <f t="shared" si="396"/>
        <v>8.58</v>
      </c>
      <c r="M3625" s="3">
        <f t="shared" si="397"/>
        <v>20.28</v>
      </c>
      <c r="N3625" s="3">
        <f t="shared" si="398"/>
        <v>19.5</v>
      </c>
    </row>
    <row r="3626" spans="1:14" x14ac:dyDescent="0.35">
      <c r="A3626" s="2">
        <v>88321</v>
      </c>
      <c r="B3626" t="s">
        <v>8</v>
      </c>
      <c r="C3626">
        <v>972379</v>
      </c>
      <c r="D3626" t="s">
        <v>2464</v>
      </c>
      <c r="E3626">
        <v>310</v>
      </c>
      <c r="F3626" s="1">
        <v>43466</v>
      </c>
      <c r="G3626" s="3">
        <v>104.75</v>
      </c>
      <c r="H3626" s="3">
        <f t="shared" si="392"/>
        <v>39.805</v>
      </c>
      <c r="I3626" s="3">
        <f t="shared" si="393"/>
        <v>16.7181</v>
      </c>
      <c r="J3626" s="3">
        <f t="shared" si="394"/>
        <v>55.517500000000005</v>
      </c>
      <c r="K3626" s="3">
        <f t="shared" si="395"/>
        <v>58.660000000000004</v>
      </c>
      <c r="L3626" s="3">
        <f t="shared" si="396"/>
        <v>34.567500000000003</v>
      </c>
      <c r="M3626" s="3">
        <f t="shared" si="397"/>
        <v>81.704999999999998</v>
      </c>
      <c r="N3626" s="3">
        <f t="shared" si="398"/>
        <v>78.5625</v>
      </c>
    </row>
    <row r="3627" spans="1:14" x14ac:dyDescent="0.35">
      <c r="A3627" s="2">
        <v>73060</v>
      </c>
      <c r="B3627" t="s">
        <v>8</v>
      </c>
      <c r="C3627">
        <v>972380</v>
      </c>
      <c r="D3627" t="s">
        <v>2648</v>
      </c>
      <c r="E3627">
        <v>983</v>
      </c>
      <c r="F3627" s="1">
        <v>43466</v>
      </c>
      <c r="G3627" s="3">
        <v>25</v>
      </c>
      <c r="H3627" s="3">
        <f t="shared" si="392"/>
        <v>9.5</v>
      </c>
      <c r="I3627" s="3">
        <f t="shared" si="393"/>
        <v>3.9899999999999998</v>
      </c>
      <c r="J3627" s="3">
        <f t="shared" si="394"/>
        <v>13.25</v>
      </c>
      <c r="K3627" s="3">
        <f t="shared" si="395"/>
        <v>14.000000000000002</v>
      </c>
      <c r="L3627" s="3">
        <f t="shared" si="396"/>
        <v>8.25</v>
      </c>
      <c r="M3627" s="3">
        <f t="shared" si="397"/>
        <v>19.5</v>
      </c>
      <c r="N3627" s="3">
        <f t="shared" si="398"/>
        <v>18.75</v>
      </c>
    </row>
    <row r="3628" spans="1:14" x14ac:dyDescent="0.35">
      <c r="A3628" s="2">
        <v>88332</v>
      </c>
      <c r="B3628" t="s">
        <v>8</v>
      </c>
      <c r="C3628">
        <v>972382</v>
      </c>
      <c r="D3628" t="s">
        <v>4534</v>
      </c>
      <c r="E3628">
        <v>310</v>
      </c>
      <c r="F3628" s="1">
        <v>43466</v>
      </c>
      <c r="G3628" s="3">
        <v>104.75</v>
      </c>
      <c r="H3628" s="3">
        <f t="shared" si="392"/>
        <v>39.805</v>
      </c>
      <c r="I3628" s="3">
        <f t="shared" si="393"/>
        <v>16.7181</v>
      </c>
      <c r="J3628" s="3">
        <f t="shared" si="394"/>
        <v>55.517500000000005</v>
      </c>
      <c r="K3628" s="3">
        <f t="shared" si="395"/>
        <v>58.660000000000004</v>
      </c>
      <c r="L3628" s="3">
        <f t="shared" si="396"/>
        <v>34.567500000000003</v>
      </c>
      <c r="M3628" s="3">
        <f t="shared" si="397"/>
        <v>81.704999999999998</v>
      </c>
      <c r="N3628" s="3">
        <f t="shared" si="398"/>
        <v>78.5625</v>
      </c>
    </row>
    <row r="3629" spans="1:14" x14ac:dyDescent="0.35">
      <c r="A3629" s="2">
        <v>73060</v>
      </c>
      <c r="B3629" t="s">
        <v>8</v>
      </c>
      <c r="C3629">
        <v>972383</v>
      </c>
      <c r="D3629" t="s">
        <v>2646</v>
      </c>
      <c r="E3629">
        <v>983</v>
      </c>
      <c r="F3629" s="1">
        <v>43466</v>
      </c>
      <c r="G3629" s="3">
        <v>25</v>
      </c>
      <c r="H3629" s="3">
        <f t="shared" si="392"/>
        <v>9.5</v>
      </c>
      <c r="I3629" s="3">
        <f t="shared" si="393"/>
        <v>3.9899999999999998</v>
      </c>
      <c r="J3629" s="3">
        <f t="shared" si="394"/>
        <v>13.25</v>
      </c>
      <c r="K3629" s="3">
        <f t="shared" si="395"/>
        <v>14.000000000000002</v>
      </c>
      <c r="L3629" s="3">
        <f t="shared" si="396"/>
        <v>8.25</v>
      </c>
      <c r="M3629" s="3">
        <f t="shared" si="397"/>
        <v>19.5</v>
      </c>
      <c r="N3629" s="3">
        <f t="shared" si="398"/>
        <v>18.75</v>
      </c>
    </row>
    <row r="3630" spans="1:14" x14ac:dyDescent="0.35">
      <c r="A3630" s="2">
        <v>88331</v>
      </c>
      <c r="B3630" t="s">
        <v>8</v>
      </c>
      <c r="C3630">
        <v>972385</v>
      </c>
      <c r="D3630" t="s">
        <v>4535</v>
      </c>
      <c r="E3630">
        <v>310</v>
      </c>
      <c r="F3630" s="1">
        <v>43466</v>
      </c>
      <c r="G3630" s="3">
        <v>211.75</v>
      </c>
      <c r="H3630" s="3">
        <f t="shared" si="392"/>
        <v>80.465000000000003</v>
      </c>
      <c r="I3630" s="3">
        <f t="shared" si="393"/>
        <v>33.795299999999997</v>
      </c>
      <c r="J3630" s="3">
        <f t="shared" si="394"/>
        <v>112.22750000000001</v>
      </c>
      <c r="K3630" s="3">
        <f t="shared" si="395"/>
        <v>118.58000000000001</v>
      </c>
      <c r="L3630" s="3">
        <f t="shared" si="396"/>
        <v>69.877499999999998</v>
      </c>
      <c r="M3630" s="3">
        <f t="shared" si="397"/>
        <v>165.16499999999999</v>
      </c>
      <c r="N3630" s="3">
        <f t="shared" si="398"/>
        <v>158.8125</v>
      </c>
    </row>
    <row r="3631" spans="1:14" x14ac:dyDescent="0.35">
      <c r="A3631" s="2">
        <v>73070</v>
      </c>
      <c r="B3631" t="s">
        <v>8</v>
      </c>
      <c r="C3631">
        <v>972386</v>
      </c>
      <c r="D3631" t="s">
        <v>2654</v>
      </c>
      <c r="E3631">
        <v>983</v>
      </c>
      <c r="F3631" s="1">
        <v>43466</v>
      </c>
      <c r="G3631" s="3">
        <v>125</v>
      </c>
      <c r="H3631" s="3">
        <f t="shared" si="392"/>
        <v>47.5</v>
      </c>
      <c r="I3631" s="3">
        <f t="shared" si="393"/>
        <v>19.95</v>
      </c>
      <c r="J3631" s="3">
        <f t="shared" si="394"/>
        <v>66.25</v>
      </c>
      <c r="K3631" s="3">
        <f t="shared" si="395"/>
        <v>70</v>
      </c>
      <c r="L3631" s="3">
        <f t="shared" si="396"/>
        <v>41.25</v>
      </c>
      <c r="M3631" s="3">
        <f t="shared" si="397"/>
        <v>97.5</v>
      </c>
      <c r="N3631" s="3">
        <f t="shared" si="398"/>
        <v>93.75</v>
      </c>
    </row>
    <row r="3632" spans="1:14" x14ac:dyDescent="0.35">
      <c r="A3632" s="2">
        <v>88300</v>
      </c>
      <c r="B3632" t="s">
        <v>8</v>
      </c>
      <c r="C3632">
        <v>972388</v>
      </c>
      <c r="D3632" t="s">
        <v>4536</v>
      </c>
      <c r="E3632">
        <v>310</v>
      </c>
      <c r="F3632" s="1">
        <v>43466</v>
      </c>
      <c r="G3632" s="3">
        <v>40.5</v>
      </c>
      <c r="H3632" s="3">
        <f t="shared" si="392"/>
        <v>15.39</v>
      </c>
      <c r="I3632" s="3">
        <f t="shared" si="393"/>
        <v>6.4638</v>
      </c>
      <c r="J3632" s="3">
        <f t="shared" si="394"/>
        <v>21.465</v>
      </c>
      <c r="K3632" s="3">
        <f t="shared" si="395"/>
        <v>22.680000000000003</v>
      </c>
      <c r="L3632" s="3">
        <f t="shared" si="396"/>
        <v>13.365</v>
      </c>
      <c r="M3632" s="3">
        <f t="shared" si="397"/>
        <v>31.59</v>
      </c>
      <c r="N3632" s="3">
        <f t="shared" si="398"/>
        <v>30.375</v>
      </c>
    </row>
    <row r="3633" spans="1:14" x14ac:dyDescent="0.35">
      <c r="A3633" s="2">
        <v>73070</v>
      </c>
      <c r="B3633" t="s">
        <v>8</v>
      </c>
      <c r="C3633">
        <v>972389</v>
      </c>
      <c r="D3633" t="s">
        <v>2652</v>
      </c>
      <c r="E3633">
        <v>983</v>
      </c>
      <c r="F3633" s="1">
        <v>43466</v>
      </c>
      <c r="G3633" s="3">
        <v>125</v>
      </c>
      <c r="H3633" s="3">
        <f t="shared" si="392"/>
        <v>47.5</v>
      </c>
      <c r="I3633" s="3">
        <f t="shared" si="393"/>
        <v>19.95</v>
      </c>
      <c r="J3633" s="3">
        <f t="shared" si="394"/>
        <v>66.25</v>
      </c>
      <c r="K3633" s="3">
        <f t="shared" si="395"/>
        <v>70</v>
      </c>
      <c r="L3633" s="3">
        <f t="shared" si="396"/>
        <v>41.25</v>
      </c>
      <c r="M3633" s="3">
        <f t="shared" si="397"/>
        <v>97.5</v>
      </c>
      <c r="N3633" s="3">
        <f t="shared" si="398"/>
        <v>93.75</v>
      </c>
    </row>
    <row r="3634" spans="1:14" x14ac:dyDescent="0.35">
      <c r="A3634" s="2">
        <v>86585</v>
      </c>
      <c r="B3634" t="s">
        <v>8</v>
      </c>
      <c r="C3634">
        <v>972391</v>
      </c>
      <c r="D3634" t="s">
        <v>4537</v>
      </c>
      <c r="E3634">
        <v>300</v>
      </c>
      <c r="F3634" s="1">
        <v>43466</v>
      </c>
      <c r="G3634" s="3">
        <v>13.5</v>
      </c>
      <c r="H3634" s="3">
        <f t="shared" si="392"/>
        <v>5.13</v>
      </c>
      <c r="I3634" s="3">
        <f t="shared" si="393"/>
        <v>2.1545999999999998</v>
      </c>
      <c r="J3634" s="3">
        <f t="shared" si="394"/>
        <v>7.1550000000000002</v>
      </c>
      <c r="K3634" s="3">
        <f t="shared" si="395"/>
        <v>7.5600000000000005</v>
      </c>
      <c r="L3634" s="3">
        <f t="shared" si="396"/>
        <v>4.4550000000000001</v>
      </c>
      <c r="M3634" s="3">
        <f t="shared" si="397"/>
        <v>10.530000000000001</v>
      </c>
      <c r="N3634" s="3">
        <f t="shared" si="398"/>
        <v>10.125</v>
      </c>
    </row>
    <row r="3635" spans="1:14" x14ac:dyDescent="0.35">
      <c r="A3635" s="2">
        <v>73080</v>
      </c>
      <c r="B3635" t="s">
        <v>8</v>
      </c>
      <c r="C3635">
        <v>972392</v>
      </c>
      <c r="D3635" t="s">
        <v>2659</v>
      </c>
      <c r="E3635">
        <v>983</v>
      </c>
      <c r="F3635" s="1">
        <v>43466</v>
      </c>
      <c r="G3635" s="3">
        <v>157.5</v>
      </c>
      <c r="H3635" s="3">
        <f t="shared" si="392"/>
        <v>59.85</v>
      </c>
      <c r="I3635" s="3">
        <f t="shared" si="393"/>
        <v>25.137</v>
      </c>
      <c r="J3635" s="3">
        <f t="shared" si="394"/>
        <v>83.475000000000009</v>
      </c>
      <c r="K3635" s="3">
        <f t="shared" si="395"/>
        <v>88.2</v>
      </c>
      <c r="L3635" s="3">
        <f t="shared" si="396"/>
        <v>51.975000000000001</v>
      </c>
      <c r="M3635" s="3">
        <f t="shared" si="397"/>
        <v>122.85000000000001</v>
      </c>
      <c r="N3635" s="3">
        <f t="shared" si="398"/>
        <v>118.125</v>
      </c>
    </row>
    <row r="3636" spans="1:14" x14ac:dyDescent="0.35">
      <c r="A3636" s="2" t="s">
        <v>4538</v>
      </c>
      <c r="B3636" t="s">
        <v>8</v>
      </c>
      <c r="C3636">
        <v>972394</v>
      </c>
      <c r="D3636" t="s">
        <v>4539</v>
      </c>
      <c r="E3636">
        <v>292</v>
      </c>
      <c r="F3636" s="1">
        <v>43466</v>
      </c>
      <c r="G3636" s="3">
        <v>54.25</v>
      </c>
      <c r="H3636" s="3">
        <f t="shared" si="392"/>
        <v>20.615000000000002</v>
      </c>
      <c r="I3636" s="3">
        <f t="shared" si="393"/>
        <v>8.6583000000000006</v>
      </c>
      <c r="J3636" s="3">
        <f t="shared" si="394"/>
        <v>28.752500000000001</v>
      </c>
      <c r="K3636" s="3">
        <f t="shared" si="395"/>
        <v>30.380000000000003</v>
      </c>
      <c r="L3636" s="3">
        <f t="shared" si="396"/>
        <v>17.9025</v>
      </c>
      <c r="M3636" s="3">
        <f t="shared" si="397"/>
        <v>42.315000000000005</v>
      </c>
      <c r="N3636" s="3">
        <f t="shared" si="398"/>
        <v>40.6875</v>
      </c>
    </row>
    <row r="3637" spans="1:14" x14ac:dyDescent="0.35">
      <c r="A3637" s="2">
        <v>73080</v>
      </c>
      <c r="B3637" t="s">
        <v>8</v>
      </c>
      <c r="C3637">
        <v>972395</v>
      </c>
      <c r="D3637" t="s">
        <v>2657</v>
      </c>
      <c r="E3637">
        <v>983</v>
      </c>
      <c r="F3637" s="1">
        <v>43466</v>
      </c>
      <c r="G3637" s="3">
        <v>157.5</v>
      </c>
      <c r="H3637" s="3">
        <f t="shared" si="392"/>
        <v>59.85</v>
      </c>
      <c r="I3637" s="3">
        <f t="shared" si="393"/>
        <v>25.137</v>
      </c>
      <c r="J3637" s="3">
        <f t="shared" si="394"/>
        <v>83.475000000000009</v>
      </c>
      <c r="K3637" s="3">
        <f t="shared" si="395"/>
        <v>88.2</v>
      </c>
      <c r="L3637" s="3">
        <f t="shared" si="396"/>
        <v>51.975000000000001</v>
      </c>
      <c r="M3637" s="3">
        <f t="shared" si="397"/>
        <v>122.85000000000001</v>
      </c>
      <c r="N3637" s="3">
        <f t="shared" si="398"/>
        <v>118.125</v>
      </c>
    </row>
    <row r="3638" spans="1:14" x14ac:dyDescent="0.35">
      <c r="A3638" s="2">
        <v>73090</v>
      </c>
      <c r="B3638" t="s">
        <v>8</v>
      </c>
      <c r="C3638">
        <v>972398</v>
      </c>
      <c r="D3638" t="s">
        <v>2665</v>
      </c>
      <c r="E3638">
        <v>983</v>
      </c>
      <c r="F3638" s="1">
        <v>43466</v>
      </c>
      <c r="G3638" s="3">
        <v>63</v>
      </c>
      <c r="H3638" s="3">
        <f t="shared" si="392"/>
        <v>23.94</v>
      </c>
      <c r="I3638" s="3">
        <f t="shared" si="393"/>
        <v>10.0548</v>
      </c>
      <c r="J3638" s="3">
        <f t="shared" si="394"/>
        <v>33.39</v>
      </c>
      <c r="K3638" s="3">
        <f t="shared" si="395"/>
        <v>35.28</v>
      </c>
      <c r="L3638" s="3">
        <f t="shared" si="396"/>
        <v>20.790000000000003</v>
      </c>
      <c r="M3638" s="3">
        <f t="shared" si="397"/>
        <v>49.14</v>
      </c>
      <c r="N3638" s="3">
        <f t="shared" si="398"/>
        <v>47.25</v>
      </c>
    </row>
    <row r="3639" spans="1:14" x14ac:dyDescent="0.35">
      <c r="A3639" s="2" t="s">
        <v>4450</v>
      </c>
      <c r="B3639" t="s">
        <v>8</v>
      </c>
      <c r="C3639">
        <v>972399</v>
      </c>
      <c r="D3639" t="s">
        <v>4540</v>
      </c>
      <c r="E3639">
        <v>636</v>
      </c>
      <c r="F3639" s="1">
        <v>43466</v>
      </c>
      <c r="G3639" s="3">
        <v>35</v>
      </c>
      <c r="H3639" s="3">
        <f t="shared" si="392"/>
        <v>13.3</v>
      </c>
      <c r="I3639" s="3">
        <f t="shared" si="393"/>
        <v>5.5860000000000003</v>
      </c>
      <c r="J3639" s="3">
        <f t="shared" si="394"/>
        <v>18.55</v>
      </c>
      <c r="K3639" s="3">
        <f t="shared" si="395"/>
        <v>19.600000000000001</v>
      </c>
      <c r="L3639" s="3">
        <f t="shared" si="396"/>
        <v>11.55</v>
      </c>
      <c r="M3639" s="3">
        <f t="shared" si="397"/>
        <v>27.3</v>
      </c>
      <c r="N3639" s="3">
        <f t="shared" si="398"/>
        <v>26.25</v>
      </c>
    </row>
    <row r="3640" spans="1:14" x14ac:dyDescent="0.35">
      <c r="A3640" s="2">
        <v>90719</v>
      </c>
      <c r="B3640" t="s">
        <v>8</v>
      </c>
      <c r="C3640">
        <v>972400</v>
      </c>
      <c r="D3640" t="s">
        <v>3978</v>
      </c>
      <c r="E3640">
        <v>636</v>
      </c>
      <c r="F3640" s="1">
        <v>43466</v>
      </c>
      <c r="G3640" s="3">
        <v>16.75</v>
      </c>
      <c r="H3640" s="3">
        <f t="shared" si="392"/>
        <v>6.3650000000000002</v>
      </c>
      <c r="I3640" s="3">
        <f t="shared" si="393"/>
        <v>2.6732999999999998</v>
      </c>
      <c r="J3640" s="3">
        <f t="shared" si="394"/>
        <v>8.8775000000000013</v>
      </c>
      <c r="K3640" s="3">
        <f t="shared" si="395"/>
        <v>9.3800000000000008</v>
      </c>
      <c r="L3640" s="3">
        <f t="shared" si="396"/>
        <v>5.5274999999999999</v>
      </c>
      <c r="M3640" s="3">
        <f t="shared" si="397"/>
        <v>13.065000000000001</v>
      </c>
      <c r="N3640" s="3">
        <f t="shared" si="398"/>
        <v>12.5625</v>
      </c>
    </row>
    <row r="3641" spans="1:14" x14ac:dyDescent="0.35">
      <c r="A3641" s="2">
        <v>73090</v>
      </c>
      <c r="B3641" t="s">
        <v>8</v>
      </c>
      <c r="C3641">
        <v>972401</v>
      </c>
      <c r="D3641" t="s">
        <v>2663</v>
      </c>
      <c r="E3641">
        <v>983</v>
      </c>
      <c r="F3641" s="1">
        <v>43466</v>
      </c>
      <c r="G3641" s="3">
        <v>63</v>
      </c>
      <c r="H3641" s="3">
        <f t="shared" si="392"/>
        <v>23.94</v>
      </c>
      <c r="I3641" s="3">
        <f t="shared" si="393"/>
        <v>10.0548</v>
      </c>
      <c r="J3641" s="3">
        <f t="shared" si="394"/>
        <v>33.39</v>
      </c>
      <c r="K3641" s="3">
        <f t="shared" si="395"/>
        <v>35.28</v>
      </c>
      <c r="L3641" s="3">
        <f t="shared" si="396"/>
        <v>20.790000000000003</v>
      </c>
      <c r="M3641" s="3">
        <f t="shared" si="397"/>
        <v>49.14</v>
      </c>
      <c r="N3641" s="3">
        <f t="shared" si="398"/>
        <v>47.25</v>
      </c>
    </row>
    <row r="3642" spans="1:14" x14ac:dyDescent="0.35">
      <c r="A3642" s="2" t="s">
        <v>4450</v>
      </c>
      <c r="B3642" t="s">
        <v>8</v>
      </c>
      <c r="C3642">
        <v>972402</v>
      </c>
      <c r="D3642" t="s">
        <v>4541</v>
      </c>
      <c r="E3642">
        <v>636</v>
      </c>
      <c r="F3642" s="1">
        <v>43466</v>
      </c>
      <c r="G3642" s="3">
        <v>24</v>
      </c>
      <c r="H3642" s="3">
        <f t="shared" si="392"/>
        <v>9.120000000000001</v>
      </c>
      <c r="I3642" s="3">
        <f t="shared" si="393"/>
        <v>3.8304000000000005</v>
      </c>
      <c r="J3642" s="3">
        <f t="shared" si="394"/>
        <v>12.72</v>
      </c>
      <c r="K3642" s="3">
        <f t="shared" si="395"/>
        <v>13.440000000000001</v>
      </c>
      <c r="L3642" s="3">
        <f t="shared" si="396"/>
        <v>7.92</v>
      </c>
      <c r="M3642" s="3">
        <f t="shared" si="397"/>
        <v>18.72</v>
      </c>
      <c r="N3642" s="3">
        <f t="shared" si="398"/>
        <v>18</v>
      </c>
    </row>
    <row r="3643" spans="1:14" x14ac:dyDescent="0.35">
      <c r="A3643" s="2">
        <v>90703</v>
      </c>
      <c r="B3643" t="s">
        <v>8</v>
      </c>
      <c r="C3643">
        <v>972403</v>
      </c>
      <c r="D3643" t="s">
        <v>4542</v>
      </c>
      <c r="E3643">
        <v>250</v>
      </c>
      <c r="F3643" s="1">
        <v>43466</v>
      </c>
      <c r="G3643" s="3">
        <v>22.25</v>
      </c>
      <c r="H3643" s="3">
        <f t="shared" si="392"/>
        <v>8.4550000000000001</v>
      </c>
      <c r="I3643" s="3">
        <f t="shared" si="393"/>
        <v>3.5510999999999999</v>
      </c>
      <c r="J3643" s="3">
        <f t="shared" si="394"/>
        <v>11.7925</v>
      </c>
      <c r="K3643" s="3">
        <f t="shared" si="395"/>
        <v>12.46</v>
      </c>
      <c r="L3643" s="3">
        <f t="shared" si="396"/>
        <v>7.3425000000000002</v>
      </c>
      <c r="M3643" s="3">
        <f t="shared" si="397"/>
        <v>17.355</v>
      </c>
      <c r="N3643" s="3">
        <f t="shared" si="398"/>
        <v>16.6875</v>
      </c>
    </row>
    <row r="3644" spans="1:14" x14ac:dyDescent="0.35">
      <c r="A3644" s="2">
        <v>73092</v>
      </c>
      <c r="B3644" t="s">
        <v>8</v>
      </c>
      <c r="C3644">
        <v>972404</v>
      </c>
      <c r="D3644" t="s">
        <v>4543</v>
      </c>
      <c r="E3644">
        <v>983</v>
      </c>
      <c r="F3644" s="1">
        <v>43466</v>
      </c>
      <c r="G3644" s="3">
        <v>35.75</v>
      </c>
      <c r="H3644" s="3">
        <f t="shared" si="392"/>
        <v>13.585000000000001</v>
      </c>
      <c r="I3644" s="3">
        <f t="shared" si="393"/>
        <v>5.7057000000000002</v>
      </c>
      <c r="J3644" s="3">
        <f t="shared" si="394"/>
        <v>18.947500000000002</v>
      </c>
      <c r="K3644" s="3">
        <f t="shared" si="395"/>
        <v>20.020000000000003</v>
      </c>
      <c r="L3644" s="3">
        <f t="shared" si="396"/>
        <v>11.797500000000001</v>
      </c>
      <c r="M3644" s="3">
        <f t="shared" si="397"/>
        <v>27.885000000000002</v>
      </c>
      <c r="N3644" s="3">
        <f t="shared" si="398"/>
        <v>26.8125</v>
      </c>
    </row>
    <row r="3645" spans="1:14" x14ac:dyDescent="0.35">
      <c r="A3645" s="2" t="s">
        <v>4277</v>
      </c>
      <c r="B3645" t="s">
        <v>8</v>
      </c>
      <c r="C3645">
        <v>972406</v>
      </c>
      <c r="D3645" t="s">
        <v>4544</v>
      </c>
      <c r="E3645">
        <v>270</v>
      </c>
      <c r="F3645" s="1">
        <v>43466</v>
      </c>
      <c r="G3645" s="3">
        <v>21.5</v>
      </c>
      <c r="H3645" s="3">
        <f t="shared" si="392"/>
        <v>8.17</v>
      </c>
      <c r="I3645" s="3">
        <f t="shared" si="393"/>
        <v>3.4314</v>
      </c>
      <c r="J3645" s="3">
        <f t="shared" si="394"/>
        <v>11.395000000000001</v>
      </c>
      <c r="K3645" s="3">
        <f t="shared" si="395"/>
        <v>12.040000000000001</v>
      </c>
      <c r="L3645" s="3">
        <f t="shared" si="396"/>
        <v>7.0950000000000006</v>
      </c>
      <c r="M3645" s="3">
        <f t="shared" si="397"/>
        <v>16.77</v>
      </c>
      <c r="N3645" s="3">
        <f t="shared" si="398"/>
        <v>16.125</v>
      </c>
    </row>
    <row r="3646" spans="1:14" x14ac:dyDescent="0.35">
      <c r="A3646" s="2">
        <v>73092</v>
      </c>
      <c r="B3646" t="s">
        <v>8</v>
      </c>
      <c r="C3646">
        <v>972407</v>
      </c>
      <c r="D3646" t="s">
        <v>4545</v>
      </c>
      <c r="E3646">
        <v>983</v>
      </c>
      <c r="F3646" s="1">
        <v>43466</v>
      </c>
      <c r="G3646" s="3">
        <v>35.75</v>
      </c>
      <c r="H3646" s="3">
        <f t="shared" si="392"/>
        <v>13.585000000000001</v>
      </c>
      <c r="I3646" s="3">
        <f t="shared" si="393"/>
        <v>5.7057000000000002</v>
      </c>
      <c r="J3646" s="3">
        <f t="shared" si="394"/>
        <v>18.947500000000002</v>
      </c>
      <c r="K3646" s="3">
        <f t="shared" si="395"/>
        <v>20.020000000000003</v>
      </c>
      <c r="L3646" s="3">
        <f t="shared" si="396"/>
        <v>11.797500000000001</v>
      </c>
      <c r="M3646" s="3">
        <f t="shared" si="397"/>
        <v>27.885000000000002</v>
      </c>
      <c r="N3646" s="3">
        <f t="shared" si="398"/>
        <v>26.8125</v>
      </c>
    </row>
    <row r="3647" spans="1:14" x14ac:dyDescent="0.35">
      <c r="A3647" s="2">
        <v>96372</v>
      </c>
      <c r="B3647" t="s">
        <v>8</v>
      </c>
      <c r="C3647">
        <v>972409</v>
      </c>
      <c r="D3647" t="s">
        <v>4546</v>
      </c>
      <c r="E3647">
        <v>260</v>
      </c>
      <c r="F3647" s="1">
        <v>43466</v>
      </c>
      <c r="G3647" s="3">
        <v>38.75</v>
      </c>
      <c r="H3647" s="3">
        <f t="shared" si="392"/>
        <v>14.725</v>
      </c>
      <c r="I3647" s="3">
        <f t="shared" si="393"/>
        <v>6.1844999999999999</v>
      </c>
      <c r="J3647" s="3">
        <f t="shared" si="394"/>
        <v>20.537500000000001</v>
      </c>
      <c r="K3647" s="3">
        <f t="shared" si="395"/>
        <v>21.700000000000003</v>
      </c>
      <c r="L3647" s="3">
        <f t="shared" si="396"/>
        <v>12.787500000000001</v>
      </c>
      <c r="M3647" s="3">
        <f t="shared" si="397"/>
        <v>30.225000000000001</v>
      </c>
      <c r="N3647" s="3">
        <f t="shared" si="398"/>
        <v>29.0625</v>
      </c>
    </row>
    <row r="3648" spans="1:14" x14ac:dyDescent="0.35">
      <c r="A3648" s="2">
        <v>73110</v>
      </c>
      <c r="B3648" t="s">
        <v>8</v>
      </c>
      <c r="C3648">
        <v>972410</v>
      </c>
      <c r="D3648" t="s">
        <v>2670</v>
      </c>
      <c r="E3648">
        <v>983</v>
      </c>
      <c r="F3648" s="1">
        <v>43466</v>
      </c>
      <c r="G3648" s="3">
        <v>63</v>
      </c>
      <c r="H3648" s="3">
        <f t="shared" si="392"/>
        <v>23.94</v>
      </c>
      <c r="I3648" s="3">
        <f t="shared" si="393"/>
        <v>10.0548</v>
      </c>
      <c r="J3648" s="3">
        <f t="shared" si="394"/>
        <v>33.39</v>
      </c>
      <c r="K3648" s="3">
        <f t="shared" si="395"/>
        <v>35.28</v>
      </c>
      <c r="L3648" s="3">
        <f t="shared" si="396"/>
        <v>20.790000000000003</v>
      </c>
      <c r="M3648" s="3">
        <f t="shared" si="397"/>
        <v>49.14</v>
      </c>
      <c r="N3648" s="3">
        <f t="shared" si="398"/>
        <v>47.25</v>
      </c>
    </row>
    <row r="3649" spans="1:14" x14ac:dyDescent="0.35">
      <c r="A3649" s="2">
        <v>96372</v>
      </c>
      <c r="B3649" t="s">
        <v>8</v>
      </c>
      <c r="C3649">
        <v>972412</v>
      </c>
      <c r="D3649" t="s">
        <v>4547</v>
      </c>
      <c r="E3649">
        <v>260</v>
      </c>
      <c r="F3649" s="1">
        <v>43466</v>
      </c>
      <c r="G3649" s="3">
        <v>38.75</v>
      </c>
      <c r="H3649" s="3">
        <f t="shared" si="392"/>
        <v>14.725</v>
      </c>
      <c r="I3649" s="3">
        <f t="shared" si="393"/>
        <v>6.1844999999999999</v>
      </c>
      <c r="J3649" s="3">
        <f t="shared" si="394"/>
        <v>20.537500000000001</v>
      </c>
      <c r="K3649" s="3">
        <f t="shared" si="395"/>
        <v>21.700000000000003</v>
      </c>
      <c r="L3649" s="3">
        <f t="shared" si="396"/>
        <v>12.787500000000001</v>
      </c>
      <c r="M3649" s="3">
        <f t="shared" si="397"/>
        <v>30.225000000000001</v>
      </c>
      <c r="N3649" s="3">
        <f t="shared" si="398"/>
        <v>29.0625</v>
      </c>
    </row>
    <row r="3650" spans="1:14" x14ac:dyDescent="0.35">
      <c r="A3650" s="2">
        <v>73110</v>
      </c>
      <c r="B3650" t="s">
        <v>8</v>
      </c>
      <c r="C3650">
        <v>972413</v>
      </c>
      <c r="D3650" t="s">
        <v>2668</v>
      </c>
      <c r="E3650">
        <v>983</v>
      </c>
      <c r="F3650" s="1">
        <v>43466</v>
      </c>
      <c r="G3650" s="3">
        <v>63</v>
      </c>
      <c r="H3650" s="3">
        <f t="shared" si="392"/>
        <v>23.94</v>
      </c>
      <c r="I3650" s="3">
        <f t="shared" si="393"/>
        <v>10.0548</v>
      </c>
      <c r="J3650" s="3">
        <f t="shared" si="394"/>
        <v>33.39</v>
      </c>
      <c r="K3650" s="3">
        <f t="shared" si="395"/>
        <v>35.28</v>
      </c>
      <c r="L3650" s="3">
        <f t="shared" si="396"/>
        <v>20.790000000000003</v>
      </c>
      <c r="M3650" s="3">
        <f t="shared" si="397"/>
        <v>49.14</v>
      </c>
      <c r="N3650" s="3">
        <f t="shared" si="398"/>
        <v>47.25</v>
      </c>
    </row>
    <row r="3651" spans="1:14" x14ac:dyDescent="0.35">
      <c r="A3651" s="2">
        <v>73130</v>
      </c>
      <c r="B3651" t="s">
        <v>8</v>
      </c>
      <c r="C3651">
        <v>972416</v>
      </c>
      <c r="D3651" t="s">
        <v>2676</v>
      </c>
      <c r="E3651">
        <v>983</v>
      </c>
      <c r="F3651" s="1">
        <v>43466</v>
      </c>
      <c r="G3651" s="3">
        <v>63</v>
      </c>
      <c r="H3651" s="3">
        <f t="shared" ref="H3651:H3714" si="399">+G3651*0.38</f>
        <v>23.94</v>
      </c>
      <c r="I3651" s="3">
        <f t="shared" ref="I3651:I3714" si="400">+H3651*0.42</f>
        <v>10.0548</v>
      </c>
      <c r="J3651" s="3">
        <f t="shared" ref="J3651:J3714" si="401">+G3651*0.53</f>
        <v>33.39</v>
      </c>
      <c r="K3651" s="3">
        <f t="shared" ref="K3651:K3714" si="402">+G3651*0.56</f>
        <v>35.28</v>
      </c>
      <c r="L3651" s="3">
        <f t="shared" ref="L3651:L3714" si="403">+G3651*0.33</f>
        <v>20.790000000000003</v>
      </c>
      <c r="M3651" s="3">
        <f t="shared" ref="M3651:M3714" si="404">+G3651*0.78</f>
        <v>49.14</v>
      </c>
      <c r="N3651" s="3">
        <f t="shared" ref="N3651:N3714" si="405">+G3651*0.75</f>
        <v>47.25</v>
      </c>
    </row>
    <row r="3652" spans="1:14" x14ac:dyDescent="0.35">
      <c r="A3652" s="2" t="s">
        <v>4548</v>
      </c>
      <c r="B3652" t="s">
        <v>8</v>
      </c>
      <c r="C3652">
        <v>972418</v>
      </c>
      <c r="D3652" t="s">
        <v>4549</v>
      </c>
      <c r="E3652">
        <v>274</v>
      </c>
      <c r="F3652" s="1">
        <v>43466</v>
      </c>
      <c r="G3652" s="3">
        <v>297.75</v>
      </c>
      <c r="H3652" s="3">
        <f t="shared" si="399"/>
        <v>113.145</v>
      </c>
      <c r="I3652" s="3">
        <f t="shared" si="400"/>
        <v>47.520899999999997</v>
      </c>
      <c r="J3652" s="3">
        <f t="shared" si="401"/>
        <v>157.8075</v>
      </c>
      <c r="K3652" s="3">
        <f t="shared" si="402"/>
        <v>166.74</v>
      </c>
      <c r="L3652" s="3">
        <f t="shared" si="403"/>
        <v>98.257500000000007</v>
      </c>
      <c r="M3652" s="3">
        <f t="shared" si="404"/>
        <v>232.245</v>
      </c>
      <c r="N3652" s="3">
        <f t="shared" si="405"/>
        <v>223.3125</v>
      </c>
    </row>
    <row r="3653" spans="1:14" x14ac:dyDescent="0.35">
      <c r="A3653" s="2">
        <v>73130</v>
      </c>
      <c r="B3653" t="s">
        <v>8</v>
      </c>
      <c r="C3653">
        <v>972419</v>
      </c>
      <c r="D3653" t="s">
        <v>2674</v>
      </c>
      <c r="E3653">
        <v>983</v>
      </c>
      <c r="F3653" s="1">
        <v>43466</v>
      </c>
      <c r="G3653" s="3">
        <v>63</v>
      </c>
      <c r="H3653" s="3">
        <f t="shared" si="399"/>
        <v>23.94</v>
      </c>
      <c r="I3653" s="3">
        <f t="shared" si="400"/>
        <v>10.0548</v>
      </c>
      <c r="J3653" s="3">
        <f t="shared" si="401"/>
        <v>33.39</v>
      </c>
      <c r="K3653" s="3">
        <f t="shared" si="402"/>
        <v>35.28</v>
      </c>
      <c r="L3653" s="3">
        <f t="shared" si="403"/>
        <v>20.790000000000003</v>
      </c>
      <c r="M3653" s="3">
        <f t="shared" si="404"/>
        <v>49.14</v>
      </c>
      <c r="N3653" s="3">
        <f t="shared" si="405"/>
        <v>47.25</v>
      </c>
    </row>
    <row r="3654" spans="1:14" x14ac:dyDescent="0.35">
      <c r="A3654" s="2" t="s">
        <v>4550</v>
      </c>
      <c r="B3654" t="s">
        <v>8</v>
      </c>
      <c r="C3654">
        <v>972420</v>
      </c>
      <c r="D3654" t="s">
        <v>4551</v>
      </c>
      <c r="E3654">
        <v>983</v>
      </c>
      <c r="F3654" s="1">
        <v>43466</v>
      </c>
      <c r="G3654" s="3">
        <v>50</v>
      </c>
      <c r="H3654" s="3">
        <f t="shared" si="399"/>
        <v>19</v>
      </c>
      <c r="I3654" s="3">
        <f t="shared" si="400"/>
        <v>7.9799999999999995</v>
      </c>
      <c r="J3654" s="3">
        <f t="shared" si="401"/>
        <v>26.5</v>
      </c>
      <c r="K3654" s="3">
        <f t="shared" si="402"/>
        <v>28.000000000000004</v>
      </c>
      <c r="L3654" s="3">
        <f t="shared" si="403"/>
        <v>16.5</v>
      </c>
      <c r="M3654" s="3">
        <f t="shared" si="404"/>
        <v>39</v>
      </c>
      <c r="N3654" s="3">
        <f t="shared" si="405"/>
        <v>37.5</v>
      </c>
    </row>
    <row r="3655" spans="1:14" x14ac:dyDescent="0.35">
      <c r="A3655" s="2" t="s">
        <v>3732</v>
      </c>
      <c r="B3655" t="s">
        <v>8</v>
      </c>
      <c r="C3655">
        <v>972421</v>
      </c>
      <c r="D3655" t="s">
        <v>4552</v>
      </c>
      <c r="E3655">
        <v>636</v>
      </c>
      <c r="F3655" s="1">
        <v>44151</v>
      </c>
      <c r="G3655" s="3">
        <v>24</v>
      </c>
      <c r="H3655" s="3">
        <f t="shared" si="399"/>
        <v>9.120000000000001</v>
      </c>
      <c r="I3655" s="3">
        <f t="shared" si="400"/>
        <v>3.8304000000000005</v>
      </c>
      <c r="J3655" s="3">
        <f t="shared" si="401"/>
        <v>12.72</v>
      </c>
      <c r="K3655" s="3">
        <f t="shared" si="402"/>
        <v>13.440000000000001</v>
      </c>
      <c r="L3655" s="3">
        <f t="shared" si="403"/>
        <v>7.92</v>
      </c>
      <c r="M3655" s="3">
        <f t="shared" si="404"/>
        <v>18.72</v>
      </c>
      <c r="N3655" s="3">
        <f t="shared" si="405"/>
        <v>18</v>
      </c>
    </row>
    <row r="3656" spans="1:14" x14ac:dyDescent="0.35">
      <c r="A3656" s="2">
        <v>73140</v>
      </c>
      <c r="B3656" t="s">
        <v>8</v>
      </c>
      <c r="C3656">
        <v>972422</v>
      </c>
      <c r="D3656" t="s">
        <v>2689</v>
      </c>
      <c r="E3656">
        <v>983</v>
      </c>
      <c r="F3656" s="1">
        <v>43466</v>
      </c>
      <c r="G3656" s="3">
        <v>106.75</v>
      </c>
      <c r="H3656" s="3">
        <f t="shared" si="399"/>
        <v>40.564999999999998</v>
      </c>
      <c r="I3656" s="3">
        <f t="shared" si="400"/>
        <v>17.037299999999998</v>
      </c>
      <c r="J3656" s="3">
        <f t="shared" si="401"/>
        <v>56.577500000000001</v>
      </c>
      <c r="K3656" s="3">
        <f t="shared" si="402"/>
        <v>59.780000000000008</v>
      </c>
      <c r="L3656" s="3">
        <f t="shared" si="403"/>
        <v>35.227499999999999</v>
      </c>
      <c r="M3656" s="3">
        <f t="shared" si="404"/>
        <v>83.265000000000001</v>
      </c>
      <c r="N3656" s="3">
        <f t="shared" si="405"/>
        <v>80.0625</v>
      </c>
    </row>
    <row r="3657" spans="1:14" x14ac:dyDescent="0.35">
      <c r="A3657" s="2">
        <v>88358</v>
      </c>
      <c r="B3657" t="s">
        <v>8</v>
      </c>
      <c r="C3657">
        <v>972424</v>
      </c>
      <c r="D3657" t="s">
        <v>4553</v>
      </c>
      <c r="E3657">
        <v>310</v>
      </c>
      <c r="F3657" s="1">
        <v>43466</v>
      </c>
      <c r="G3657" s="3">
        <v>151.25</v>
      </c>
      <c r="H3657" s="3">
        <f t="shared" si="399"/>
        <v>57.475000000000001</v>
      </c>
      <c r="I3657" s="3">
        <f t="shared" si="400"/>
        <v>24.139499999999998</v>
      </c>
      <c r="J3657" s="3">
        <f t="shared" si="401"/>
        <v>80.162500000000009</v>
      </c>
      <c r="K3657" s="3">
        <f t="shared" si="402"/>
        <v>84.7</v>
      </c>
      <c r="L3657" s="3">
        <f t="shared" si="403"/>
        <v>49.912500000000001</v>
      </c>
      <c r="M3657" s="3">
        <f t="shared" si="404"/>
        <v>117.97500000000001</v>
      </c>
      <c r="N3657" s="3">
        <f t="shared" si="405"/>
        <v>113.4375</v>
      </c>
    </row>
    <row r="3658" spans="1:14" x14ac:dyDescent="0.35">
      <c r="A3658" s="2">
        <v>73140</v>
      </c>
      <c r="B3658" t="s">
        <v>8</v>
      </c>
      <c r="C3658">
        <v>972425</v>
      </c>
      <c r="D3658" t="s">
        <v>2691</v>
      </c>
      <c r="E3658">
        <v>983</v>
      </c>
      <c r="F3658" s="1">
        <v>43466</v>
      </c>
      <c r="G3658" s="3">
        <v>106.75</v>
      </c>
      <c r="H3658" s="3">
        <f t="shared" si="399"/>
        <v>40.564999999999998</v>
      </c>
      <c r="I3658" s="3">
        <f t="shared" si="400"/>
        <v>17.037299999999998</v>
      </c>
      <c r="J3658" s="3">
        <f t="shared" si="401"/>
        <v>56.577500000000001</v>
      </c>
      <c r="K3658" s="3">
        <f t="shared" si="402"/>
        <v>59.780000000000008</v>
      </c>
      <c r="L3658" s="3">
        <f t="shared" si="403"/>
        <v>35.227499999999999</v>
      </c>
      <c r="M3658" s="3">
        <f t="shared" si="404"/>
        <v>83.265000000000001</v>
      </c>
      <c r="N3658" s="3">
        <f t="shared" si="405"/>
        <v>80.0625</v>
      </c>
    </row>
    <row r="3659" spans="1:14" x14ac:dyDescent="0.35">
      <c r="A3659" s="2" t="s">
        <v>4554</v>
      </c>
      <c r="B3659" t="s">
        <v>8</v>
      </c>
      <c r="C3659">
        <v>972427</v>
      </c>
      <c r="D3659" t="s">
        <v>4555</v>
      </c>
      <c r="E3659">
        <v>274</v>
      </c>
      <c r="F3659" s="1">
        <v>43466</v>
      </c>
      <c r="G3659" s="3">
        <v>829</v>
      </c>
      <c r="H3659" s="3">
        <f t="shared" si="399"/>
        <v>315.02</v>
      </c>
      <c r="I3659" s="3">
        <f t="shared" si="400"/>
        <v>132.30839999999998</v>
      </c>
      <c r="J3659" s="3">
        <f t="shared" si="401"/>
        <v>439.37</v>
      </c>
      <c r="K3659" s="3">
        <f t="shared" si="402"/>
        <v>464.24000000000007</v>
      </c>
      <c r="L3659" s="3">
        <f t="shared" si="403"/>
        <v>273.57</v>
      </c>
      <c r="M3659" s="3">
        <f t="shared" si="404"/>
        <v>646.62</v>
      </c>
      <c r="N3659" s="3">
        <f t="shared" si="405"/>
        <v>621.75</v>
      </c>
    </row>
    <row r="3660" spans="1:14" x14ac:dyDescent="0.35">
      <c r="A3660" s="2">
        <v>73140</v>
      </c>
      <c r="B3660" t="s">
        <v>8</v>
      </c>
      <c r="C3660">
        <v>972428</v>
      </c>
      <c r="D3660" t="s">
        <v>2693</v>
      </c>
      <c r="E3660">
        <v>983</v>
      </c>
      <c r="F3660" s="1">
        <v>43466</v>
      </c>
      <c r="G3660" s="3">
        <v>106.75</v>
      </c>
      <c r="H3660" s="3">
        <f t="shared" si="399"/>
        <v>40.564999999999998</v>
      </c>
      <c r="I3660" s="3">
        <f t="shared" si="400"/>
        <v>17.037299999999998</v>
      </c>
      <c r="J3660" s="3">
        <f t="shared" si="401"/>
        <v>56.577500000000001</v>
      </c>
      <c r="K3660" s="3">
        <f t="shared" si="402"/>
        <v>59.780000000000008</v>
      </c>
      <c r="L3660" s="3">
        <f t="shared" si="403"/>
        <v>35.227499999999999</v>
      </c>
      <c r="M3660" s="3">
        <f t="shared" si="404"/>
        <v>83.265000000000001</v>
      </c>
      <c r="N3660" s="3">
        <f t="shared" si="405"/>
        <v>80.0625</v>
      </c>
    </row>
    <row r="3661" spans="1:14" x14ac:dyDescent="0.35">
      <c r="A3661" s="2">
        <v>73140</v>
      </c>
      <c r="B3661" t="s">
        <v>8</v>
      </c>
      <c r="C3661">
        <v>972431</v>
      </c>
      <c r="D3661" t="s">
        <v>2695</v>
      </c>
      <c r="E3661">
        <v>983</v>
      </c>
      <c r="F3661" s="1">
        <v>43466</v>
      </c>
      <c r="G3661" s="3">
        <v>106.75</v>
      </c>
      <c r="H3661" s="3">
        <f t="shared" si="399"/>
        <v>40.564999999999998</v>
      </c>
      <c r="I3661" s="3">
        <f t="shared" si="400"/>
        <v>17.037299999999998</v>
      </c>
      <c r="J3661" s="3">
        <f t="shared" si="401"/>
        <v>56.577500000000001</v>
      </c>
      <c r="K3661" s="3">
        <f t="shared" si="402"/>
        <v>59.780000000000008</v>
      </c>
      <c r="L3661" s="3">
        <f t="shared" si="403"/>
        <v>35.227499999999999</v>
      </c>
      <c r="M3661" s="3">
        <f t="shared" si="404"/>
        <v>83.265000000000001</v>
      </c>
      <c r="N3661" s="3">
        <f t="shared" si="405"/>
        <v>80.0625</v>
      </c>
    </row>
    <row r="3662" spans="1:14" x14ac:dyDescent="0.35">
      <c r="A3662" s="2" t="s">
        <v>4556</v>
      </c>
      <c r="B3662" t="s">
        <v>8</v>
      </c>
      <c r="C3662">
        <v>972433</v>
      </c>
      <c r="D3662" t="s">
        <v>4557</v>
      </c>
      <c r="E3662">
        <v>292</v>
      </c>
      <c r="F3662" s="1">
        <v>43466</v>
      </c>
      <c r="G3662" s="3">
        <v>170</v>
      </c>
      <c r="H3662" s="3">
        <f t="shared" si="399"/>
        <v>64.599999999999994</v>
      </c>
      <c r="I3662" s="3">
        <f t="shared" si="400"/>
        <v>27.131999999999998</v>
      </c>
      <c r="J3662" s="3">
        <f t="shared" si="401"/>
        <v>90.100000000000009</v>
      </c>
      <c r="K3662" s="3">
        <f t="shared" si="402"/>
        <v>95.2</v>
      </c>
      <c r="L3662" s="3">
        <f t="shared" si="403"/>
        <v>56.1</v>
      </c>
      <c r="M3662" s="3">
        <f t="shared" si="404"/>
        <v>132.6</v>
      </c>
      <c r="N3662" s="3">
        <f t="shared" si="405"/>
        <v>127.5</v>
      </c>
    </row>
    <row r="3663" spans="1:14" x14ac:dyDescent="0.35">
      <c r="A3663" s="2">
        <v>73140</v>
      </c>
      <c r="B3663" t="s">
        <v>8</v>
      </c>
      <c r="C3663">
        <v>972434</v>
      </c>
      <c r="D3663" t="s">
        <v>2687</v>
      </c>
      <c r="E3663">
        <v>983</v>
      </c>
      <c r="F3663" s="1">
        <v>43466</v>
      </c>
      <c r="G3663" s="3">
        <v>106.75</v>
      </c>
      <c r="H3663" s="3">
        <f t="shared" si="399"/>
        <v>40.564999999999998</v>
      </c>
      <c r="I3663" s="3">
        <f t="shared" si="400"/>
        <v>17.037299999999998</v>
      </c>
      <c r="J3663" s="3">
        <f t="shared" si="401"/>
        <v>56.577500000000001</v>
      </c>
      <c r="K3663" s="3">
        <f t="shared" si="402"/>
        <v>59.780000000000008</v>
      </c>
      <c r="L3663" s="3">
        <f t="shared" si="403"/>
        <v>35.227499999999999</v>
      </c>
      <c r="M3663" s="3">
        <f t="shared" si="404"/>
        <v>83.265000000000001</v>
      </c>
      <c r="N3663" s="3">
        <f t="shared" si="405"/>
        <v>80.0625</v>
      </c>
    </row>
    <row r="3664" spans="1:14" x14ac:dyDescent="0.35">
      <c r="A3664" s="2">
        <v>73140</v>
      </c>
      <c r="B3664" t="s">
        <v>8</v>
      </c>
      <c r="C3664">
        <v>972437</v>
      </c>
      <c r="D3664" t="s">
        <v>2677</v>
      </c>
      <c r="E3664">
        <v>983</v>
      </c>
      <c r="F3664" s="1">
        <v>43466</v>
      </c>
      <c r="G3664" s="3">
        <v>106.75</v>
      </c>
      <c r="H3664" s="3">
        <f t="shared" si="399"/>
        <v>40.564999999999998</v>
      </c>
      <c r="I3664" s="3">
        <f t="shared" si="400"/>
        <v>17.037299999999998</v>
      </c>
      <c r="J3664" s="3">
        <f t="shared" si="401"/>
        <v>56.577500000000001</v>
      </c>
      <c r="K3664" s="3">
        <f t="shared" si="402"/>
        <v>59.780000000000008</v>
      </c>
      <c r="L3664" s="3">
        <f t="shared" si="403"/>
        <v>35.227499999999999</v>
      </c>
      <c r="M3664" s="3">
        <f t="shared" si="404"/>
        <v>83.265000000000001</v>
      </c>
      <c r="N3664" s="3">
        <f t="shared" si="405"/>
        <v>80.0625</v>
      </c>
    </row>
    <row r="3665" spans="1:14" x14ac:dyDescent="0.35">
      <c r="A3665" s="2" t="s">
        <v>4558</v>
      </c>
      <c r="B3665" t="s">
        <v>8</v>
      </c>
      <c r="C3665">
        <v>972439</v>
      </c>
      <c r="D3665" t="s">
        <v>4559</v>
      </c>
      <c r="E3665">
        <v>274</v>
      </c>
      <c r="F3665" s="1">
        <v>43466</v>
      </c>
      <c r="G3665" s="3">
        <v>190.25</v>
      </c>
      <c r="H3665" s="3">
        <f t="shared" si="399"/>
        <v>72.295000000000002</v>
      </c>
      <c r="I3665" s="3">
        <f t="shared" si="400"/>
        <v>30.363900000000001</v>
      </c>
      <c r="J3665" s="3">
        <f t="shared" si="401"/>
        <v>100.83250000000001</v>
      </c>
      <c r="K3665" s="3">
        <f t="shared" si="402"/>
        <v>106.54</v>
      </c>
      <c r="L3665" s="3">
        <f t="shared" si="403"/>
        <v>62.782500000000006</v>
      </c>
      <c r="M3665" s="3">
        <f t="shared" si="404"/>
        <v>148.39500000000001</v>
      </c>
      <c r="N3665" s="3">
        <f t="shared" si="405"/>
        <v>142.6875</v>
      </c>
    </row>
    <row r="3666" spans="1:14" x14ac:dyDescent="0.35">
      <c r="A3666" s="2">
        <v>73140</v>
      </c>
      <c r="B3666" t="s">
        <v>8</v>
      </c>
      <c r="C3666">
        <v>972440</v>
      </c>
      <c r="D3666" t="s">
        <v>2679</v>
      </c>
      <c r="E3666">
        <v>983</v>
      </c>
      <c r="F3666" s="1">
        <v>43466</v>
      </c>
      <c r="G3666" s="3">
        <v>106.75</v>
      </c>
      <c r="H3666" s="3">
        <f t="shared" si="399"/>
        <v>40.564999999999998</v>
      </c>
      <c r="I3666" s="3">
        <f t="shared" si="400"/>
        <v>17.037299999999998</v>
      </c>
      <c r="J3666" s="3">
        <f t="shared" si="401"/>
        <v>56.577500000000001</v>
      </c>
      <c r="K3666" s="3">
        <f t="shared" si="402"/>
        <v>59.780000000000008</v>
      </c>
      <c r="L3666" s="3">
        <f t="shared" si="403"/>
        <v>35.227499999999999</v>
      </c>
      <c r="M3666" s="3">
        <f t="shared" si="404"/>
        <v>83.265000000000001</v>
      </c>
      <c r="N3666" s="3">
        <f t="shared" si="405"/>
        <v>80.0625</v>
      </c>
    </row>
    <row r="3667" spans="1:14" x14ac:dyDescent="0.35">
      <c r="A3667" s="2" t="s">
        <v>4560</v>
      </c>
      <c r="B3667" t="s">
        <v>8</v>
      </c>
      <c r="C3667">
        <v>972442</v>
      </c>
      <c r="D3667" t="s">
        <v>4561</v>
      </c>
      <c r="E3667">
        <v>274</v>
      </c>
      <c r="F3667" s="1">
        <v>43466</v>
      </c>
      <c r="G3667" s="3">
        <v>269</v>
      </c>
      <c r="H3667" s="3">
        <f t="shared" si="399"/>
        <v>102.22</v>
      </c>
      <c r="I3667" s="3">
        <f t="shared" si="400"/>
        <v>42.932400000000001</v>
      </c>
      <c r="J3667" s="3">
        <f t="shared" si="401"/>
        <v>142.57</v>
      </c>
      <c r="K3667" s="3">
        <f t="shared" si="402"/>
        <v>150.64000000000001</v>
      </c>
      <c r="L3667" s="3">
        <f t="shared" si="403"/>
        <v>88.77000000000001</v>
      </c>
      <c r="M3667" s="3">
        <f t="shared" si="404"/>
        <v>209.82</v>
      </c>
      <c r="N3667" s="3">
        <f t="shared" si="405"/>
        <v>201.75</v>
      </c>
    </row>
    <row r="3668" spans="1:14" x14ac:dyDescent="0.35">
      <c r="A3668" s="2">
        <v>73140</v>
      </c>
      <c r="B3668" t="s">
        <v>8</v>
      </c>
      <c r="C3668">
        <v>972443</v>
      </c>
      <c r="D3668" t="s">
        <v>2681</v>
      </c>
      <c r="E3668">
        <v>983</v>
      </c>
      <c r="F3668" s="1">
        <v>43466</v>
      </c>
      <c r="G3668" s="3">
        <v>106.75</v>
      </c>
      <c r="H3668" s="3">
        <f t="shared" si="399"/>
        <v>40.564999999999998</v>
      </c>
      <c r="I3668" s="3">
        <f t="shared" si="400"/>
        <v>17.037299999999998</v>
      </c>
      <c r="J3668" s="3">
        <f t="shared" si="401"/>
        <v>56.577500000000001</v>
      </c>
      <c r="K3668" s="3">
        <f t="shared" si="402"/>
        <v>59.780000000000008</v>
      </c>
      <c r="L3668" s="3">
        <f t="shared" si="403"/>
        <v>35.227499999999999</v>
      </c>
      <c r="M3668" s="3">
        <f t="shared" si="404"/>
        <v>83.265000000000001</v>
      </c>
      <c r="N3668" s="3">
        <f t="shared" si="405"/>
        <v>80.0625</v>
      </c>
    </row>
    <row r="3669" spans="1:14" x14ac:dyDescent="0.35">
      <c r="A3669" s="2" t="s">
        <v>4562</v>
      </c>
      <c r="B3669" t="s">
        <v>8</v>
      </c>
      <c r="C3669">
        <v>972445</v>
      </c>
      <c r="D3669" t="s">
        <v>4563</v>
      </c>
      <c r="E3669">
        <v>274</v>
      </c>
      <c r="F3669" s="1">
        <v>43466</v>
      </c>
      <c r="G3669" s="3">
        <v>105.75</v>
      </c>
      <c r="H3669" s="3">
        <f t="shared" si="399"/>
        <v>40.185000000000002</v>
      </c>
      <c r="I3669" s="3">
        <f t="shared" si="400"/>
        <v>16.877700000000001</v>
      </c>
      <c r="J3669" s="3">
        <f t="shared" si="401"/>
        <v>56.047499999999999</v>
      </c>
      <c r="K3669" s="3">
        <f t="shared" si="402"/>
        <v>59.220000000000006</v>
      </c>
      <c r="L3669" s="3">
        <f t="shared" si="403"/>
        <v>34.897500000000001</v>
      </c>
      <c r="M3669" s="3">
        <f t="shared" si="404"/>
        <v>82.484999999999999</v>
      </c>
      <c r="N3669" s="3">
        <f t="shared" si="405"/>
        <v>79.3125</v>
      </c>
    </row>
    <row r="3670" spans="1:14" x14ac:dyDescent="0.35">
      <c r="A3670" s="2">
        <v>73140</v>
      </c>
      <c r="B3670" t="s">
        <v>8</v>
      </c>
      <c r="C3670">
        <v>972446</v>
      </c>
      <c r="D3670" t="s">
        <v>2683</v>
      </c>
      <c r="E3670">
        <v>983</v>
      </c>
      <c r="F3670" s="1">
        <v>43466</v>
      </c>
      <c r="G3670" s="3">
        <v>106.75</v>
      </c>
      <c r="H3670" s="3">
        <f t="shared" si="399"/>
        <v>40.564999999999998</v>
      </c>
      <c r="I3670" s="3">
        <f t="shared" si="400"/>
        <v>17.037299999999998</v>
      </c>
      <c r="J3670" s="3">
        <f t="shared" si="401"/>
        <v>56.577500000000001</v>
      </c>
      <c r="K3670" s="3">
        <f t="shared" si="402"/>
        <v>59.780000000000008</v>
      </c>
      <c r="L3670" s="3">
        <f t="shared" si="403"/>
        <v>35.227499999999999</v>
      </c>
      <c r="M3670" s="3">
        <f t="shared" si="404"/>
        <v>83.265000000000001</v>
      </c>
      <c r="N3670" s="3">
        <f t="shared" si="405"/>
        <v>80.0625</v>
      </c>
    </row>
    <row r="3671" spans="1:14" x14ac:dyDescent="0.35">
      <c r="A3671" s="2" t="s">
        <v>4564</v>
      </c>
      <c r="B3671" t="s">
        <v>8</v>
      </c>
      <c r="C3671">
        <v>972448</v>
      </c>
      <c r="D3671" t="s">
        <v>4565</v>
      </c>
      <c r="E3671">
        <v>274</v>
      </c>
      <c r="F3671" s="1">
        <v>43466</v>
      </c>
      <c r="G3671" s="3">
        <v>164.5</v>
      </c>
      <c r="H3671" s="3">
        <f t="shared" si="399"/>
        <v>62.51</v>
      </c>
      <c r="I3671" s="3">
        <f t="shared" si="400"/>
        <v>26.254199999999997</v>
      </c>
      <c r="J3671" s="3">
        <f t="shared" si="401"/>
        <v>87.185000000000002</v>
      </c>
      <c r="K3671" s="3">
        <f t="shared" si="402"/>
        <v>92.12</v>
      </c>
      <c r="L3671" s="3">
        <f t="shared" si="403"/>
        <v>54.285000000000004</v>
      </c>
      <c r="M3671" s="3">
        <f t="shared" si="404"/>
        <v>128.31</v>
      </c>
      <c r="N3671" s="3">
        <f t="shared" si="405"/>
        <v>123.375</v>
      </c>
    </row>
    <row r="3672" spans="1:14" x14ac:dyDescent="0.35">
      <c r="A3672" s="2">
        <v>73140</v>
      </c>
      <c r="B3672" t="s">
        <v>8</v>
      </c>
      <c r="C3672">
        <v>972449</v>
      </c>
      <c r="D3672" t="s">
        <v>2685</v>
      </c>
      <c r="E3672">
        <v>983</v>
      </c>
      <c r="F3672" s="1">
        <v>43466</v>
      </c>
      <c r="G3672" s="3">
        <v>106.75</v>
      </c>
      <c r="H3672" s="3">
        <f t="shared" si="399"/>
        <v>40.564999999999998</v>
      </c>
      <c r="I3672" s="3">
        <f t="shared" si="400"/>
        <v>17.037299999999998</v>
      </c>
      <c r="J3672" s="3">
        <f t="shared" si="401"/>
        <v>56.577500000000001</v>
      </c>
      <c r="K3672" s="3">
        <f t="shared" si="402"/>
        <v>59.780000000000008</v>
      </c>
      <c r="L3672" s="3">
        <f t="shared" si="403"/>
        <v>35.227499999999999</v>
      </c>
      <c r="M3672" s="3">
        <f t="shared" si="404"/>
        <v>83.265000000000001</v>
      </c>
      <c r="N3672" s="3">
        <f t="shared" si="405"/>
        <v>80.0625</v>
      </c>
    </row>
    <row r="3673" spans="1:14" x14ac:dyDescent="0.35">
      <c r="A3673" s="2" t="s">
        <v>4566</v>
      </c>
      <c r="B3673" t="s">
        <v>8</v>
      </c>
      <c r="C3673">
        <v>972450</v>
      </c>
      <c r="D3673" t="s">
        <v>4567</v>
      </c>
      <c r="E3673">
        <v>983</v>
      </c>
      <c r="F3673" s="1">
        <v>43466</v>
      </c>
      <c r="G3673" s="3">
        <v>40</v>
      </c>
      <c r="H3673" s="3">
        <f t="shared" si="399"/>
        <v>15.2</v>
      </c>
      <c r="I3673" s="3">
        <f t="shared" si="400"/>
        <v>6.3839999999999995</v>
      </c>
      <c r="J3673" s="3">
        <f t="shared" si="401"/>
        <v>21.200000000000003</v>
      </c>
      <c r="K3673" s="3">
        <f t="shared" si="402"/>
        <v>22.400000000000002</v>
      </c>
      <c r="L3673" s="3">
        <f t="shared" si="403"/>
        <v>13.200000000000001</v>
      </c>
      <c r="M3673" s="3">
        <f t="shared" si="404"/>
        <v>31.200000000000003</v>
      </c>
      <c r="N3673" s="3">
        <f t="shared" si="405"/>
        <v>30</v>
      </c>
    </row>
    <row r="3674" spans="1:14" x14ac:dyDescent="0.35">
      <c r="A3674" s="2" t="s">
        <v>4568</v>
      </c>
      <c r="B3674" t="s">
        <v>8</v>
      </c>
      <c r="C3674">
        <v>972451</v>
      </c>
      <c r="D3674" t="s">
        <v>4569</v>
      </c>
      <c r="E3674">
        <v>274</v>
      </c>
      <c r="F3674" s="1">
        <v>43466</v>
      </c>
      <c r="G3674" s="3">
        <v>205.5</v>
      </c>
      <c r="H3674" s="3">
        <f t="shared" si="399"/>
        <v>78.09</v>
      </c>
      <c r="I3674" s="3">
        <f t="shared" si="400"/>
        <v>32.797800000000002</v>
      </c>
      <c r="J3674" s="3">
        <f t="shared" si="401"/>
        <v>108.91500000000001</v>
      </c>
      <c r="K3674" s="3">
        <f t="shared" si="402"/>
        <v>115.08000000000001</v>
      </c>
      <c r="L3674" s="3">
        <f t="shared" si="403"/>
        <v>67.814999999999998</v>
      </c>
      <c r="M3674" s="3">
        <f t="shared" si="404"/>
        <v>160.29</v>
      </c>
      <c r="N3674" s="3">
        <f t="shared" si="405"/>
        <v>154.125</v>
      </c>
    </row>
    <row r="3675" spans="1:14" x14ac:dyDescent="0.35">
      <c r="A3675" s="2">
        <v>73200</v>
      </c>
      <c r="B3675" t="s">
        <v>8</v>
      </c>
      <c r="C3675">
        <v>972452</v>
      </c>
      <c r="D3675" t="s">
        <v>2968</v>
      </c>
      <c r="E3675">
        <v>983</v>
      </c>
      <c r="F3675" s="1">
        <v>43466</v>
      </c>
      <c r="G3675" s="3">
        <v>111.5</v>
      </c>
      <c r="H3675" s="3">
        <f t="shared" si="399"/>
        <v>42.37</v>
      </c>
      <c r="I3675" s="3">
        <f t="shared" si="400"/>
        <v>17.795399999999997</v>
      </c>
      <c r="J3675" s="3">
        <f t="shared" si="401"/>
        <v>59.095000000000006</v>
      </c>
      <c r="K3675" s="3">
        <f t="shared" si="402"/>
        <v>62.440000000000005</v>
      </c>
      <c r="L3675" s="3">
        <f t="shared" si="403"/>
        <v>36.795000000000002</v>
      </c>
      <c r="M3675" s="3">
        <f t="shared" si="404"/>
        <v>86.97</v>
      </c>
      <c r="N3675" s="3">
        <f t="shared" si="405"/>
        <v>83.625</v>
      </c>
    </row>
    <row r="3676" spans="1:14" x14ac:dyDescent="0.35">
      <c r="A3676" s="2">
        <v>73200</v>
      </c>
      <c r="B3676" t="s">
        <v>8</v>
      </c>
      <c r="C3676">
        <v>972455</v>
      </c>
      <c r="D3676" t="s">
        <v>2966</v>
      </c>
      <c r="E3676">
        <v>983</v>
      </c>
      <c r="F3676" s="1">
        <v>43466</v>
      </c>
      <c r="G3676" s="3">
        <v>111.5</v>
      </c>
      <c r="H3676" s="3">
        <f t="shared" si="399"/>
        <v>42.37</v>
      </c>
      <c r="I3676" s="3">
        <f t="shared" si="400"/>
        <v>17.795399999999997</v>
      </c>
      <c r="J3676" s="3">
        <f t="shared" si="401"/>
        <v>59.095000000000006</v>
      </c>
      <c r="K3676" s="3">
        <f t="shared" si="402"/>
        <v>62.440000000000005</v>
      </c>
      <c r="L3676" s="3">
        <f t="shared" si="403"/>
        <v>36.795000000000002</v>
      </c>
      <c r="M3676" s="3">
        <f t="shared" si="404"/>
        <v>86.97</v>
      </c>
      <c r="N3676" s="3">
        <f t="shared" si="405"/>
        <v>83.625</v>
      </c>
    </row>
    <row r="3677" spans="1:14" x14ac:dyDescent="0.35">
      <c r="A3677" s="2">
        <v>73201</v>
      </c>
      <c r="B3677" t="s">
        <v>8</v>
      </c>
      <c r="C3677">
        <v>972458</v>
      </c>
      <c r="D3677" t="s">
        <v>2978</v>
      </c>
      <c r="E3677">
        <v>983</v>
      </c>
      <c r="F3677" s="1">
        <v>43466</v>
      </c>
      <c r="G3677" s="3">
        <v>92.25</v>
      </c>
      <c r="H3677" s="3">
        <f t="shared" si="399"/>
        <v>35.055</v>
      </c>
      <c r="I3677" s="3">
        <f t="shared" si="400"/>
        <v>14.723099999999999</v>
      </c>
      <c r="J3677" s="3">
        <f t="shared" si="401"/>
        <v>48.892500000000005</v>
      </c>
      <c r="K3677" s="3">
        <f t="shared" si="402"/>
        <v>51.660000000000004</v>
      </c>
      <c r="L3677" s="3">
        <f t="shared" si="403"/>
        <v>30.442500000000003</v>
      </c>
      <c r="M3677" s="3">
        <f t="shared" si="404"/>
        <v>71.954999999999998</v>
      </c>
      <c r="N3677" s="3">
        <f t="shared" si="405"/>
        <v>69.1875</v>
      </c>
    </row>
    <row r="3678" spans="1:14" x14ac:dyDescent="0.35">
      <c r="A3678" s="2">
        <v>73201</v>
      </c>
      <c r="B3678" t="s">
        <v>8</v>
      </c>
      <c r="C3678">
        <v>972461</v>
      </c>
      <c r="D3678" t="s">
        <v>2976</v>
      </c>
      <c r="E3678">
        <v>983</v>
      </c>
      <c r="F3678" s="1">
        <v>43466</v>
      </c>
      <c r="G3678" s="3">
        <v>92.25</v>
      </c>
      <c r="H3678" s="3">
        <f t="shared" si="399"/>
        <v>35.055</v>
      </c>
      <c r="I3678" s="3">
        <f t="shared" si="400"/>
        <v>14.723099999999999</v>
      </c>
      <c r="J3678" s="3">
        <f t="shared" si="401"/>
        <v>48.892500000000005</v>
      </c>
      <c r="K3678" s="3">
        <f t="shared" si="402"/>
        <v>51.660000000000004</v>
      </c>
      <c r="L3678" s="3">
        <f t="shared" si="403"/>
        <v>30.442500000000003</v>
      </c>
      <c r="M3678" s="3">
        <f t="shared" si="404"/>
        <v>71.954999999999998</v>
      </c>
      <c r="N3678" s="3">
        <f t="shared" si="405"/>
        <v>69.1875</v>
      </c>
    </row>
    <row r="3679" spans="1:14" x14ac:dyDescent="0.35">
      <c r="A3679" s="2">
        <v>73202</v>
      </c>
      <c r="B3679" t="s">
        <v>8</v>
      </c>
      <c r="C3679">
        <v>972464</v>
      </c>
      <c r="D3679" t="s">
        <v>2988</v>
      </c>
      <c r="E3679">
        <v>983</v>
      </c>
      <c r="F3679" s="1">
        <v>43466</v>
      </c>
      <c r="G3679" s="3">
        <v>126</v>
      </c>
      <c r="H3679" s="3">
        <f t="shared" si="399"/>
        <v>47.88</v>
      </c>
      <c r="I3679" s="3">
        <f t="shared" si="400"/>
        <v>20.1096</v>
      </c>
      <c r="J3679" s="3">
        <f t="shared" si="401"/>
        <v>66.78</v>
      </c>
      <c r="K3679" s="3">
        <f t="shared" si="402"/>
        <v>70.56</v>
      </c>
      <c r="L3679" s="3">
        <f t="shared" si="403"/>
        <v>41.580000000000005</v>
      </c>
      <c r="M3679" s="3">
        <f t="shared" si="404"/>
        <v>98.28</v>
      </c>
      <c r="N3679" s="3">
        <f t="shared" si="405"/>
        <v>94.5</v>
      </c>
    </row>
    <row r="3680" spans="1:14" x14ac:dyDescent="0.35">
      <c r="A3680" s="2">
        <v>73202</v>
      </c>
      <c r="B3680" t="s">
        <v>8</v>
      </c>
      <c r="C3680">
        <v>972467</v>
      </c>
      <c r="D3680" t="s">
        <v>2986</v>
      </c>
      <c r="E3680">
        <v>983</v>
      </c>
      <c r="F3680" s="1">
        <v>43466</v>
      </c>
      <c r="G3680" s="3">
        <v>126</v>
      </c>
      <c r="H3680" s="3">
        <f t="shared" si="399"/>
        <v>47.88</v>
      </c>
      <c r="I3680" s="3">
        <f t="shared" si="400"/>
        <v>20.1096</v>
      </c>
      <c r="J3680" s="3">
        <f t="shared" si="401"/>
        <v>66.78</v>
      </c>
      <c r="K3680" s="3">
        <f t="shared" si="402"/>
        <v>70.56</v>
      </c>
      <c r="L3680" s="3">
        <f t="shared" si="403"/>
        <v>41.580000000000005</v>
      </c>
      <c r="M3680" s="3">
        <f t="shared" si="404"/>
        <v>98.28</v>
      </c>
      <c r="N3680" s="3">
        <f t="shared" si="405"/>
        <v>94.5</v>
      </c>
    </row>
    <row r="3681" spans="1:14" x14ac:dyDescent="0.35">
      <c r="A3681" s="2">
        <v>73221</v>
      </c>
      <c r="B3681" t="s">
        <v>8</v>
      </c>
      <c r="C3681">
        <v>972470</v>
      </c>
      <c r="D3681" t="s">
        <v>3098</v>
      </c>
      <c r="E3681">
        <v>983</v>
      </c>
      <c r="F3681" s="1">
        <v>43466</v>
      </c>
      <c r="G3681" s="3">
        <v>131.25</v>
      </c>
      <c r="H3681" s="3">
        <f t="shared" si="399"/>
        <v>49.875</v>
      </c>
      <c r="I3681" s="3">
        <f t="shared" si="400"/>
        <v>20.947499999999998</v>
      </c>
      <c r="J3681" s="3">
        <f t="shared" si="401"/>
        <v>69.5625</v>
      </c>
      <c r="K3681" s="3">
        <f t="shared" si="402"/>
        <v>73.5</v>
      </c>
      <c r="L3681" s="3">
        <f t="shared" si="403"/>
        <v>43.3125</v>
      </c>
      <c r="M3681" s="3">
        <f t="shared" si="404"/>
        <v>102.375</v>
      </c>
      <c r="N3681" s="3">
        <f t="shared" si="405"/>
        <v>98.4375</v>
      </c>
    </row>
    <row r="3682" spans="1:14" x14ac:dyDescent="0.35">
      <c r="A3682" s="2">
        <v>73221</v>
      </c>
      <c r="B3682" t="s">
        <v>8</v>
      </c>
      <c r="C3682">
        <v>972473</v>
      </c>
      <c r="D3682" t="s">
        <v>3096</v>
      </c>
      <c r="E3682">
        <v>983</v>
      </c>
      <c r="F3682" s="1">
        <v>43466</v>
      </c>
      <c r="G3682" s="3">
        <v>131.25</v>
      </c>
      <c r="H3682" s="3">
        <f t="shared" si="399"/>
        <v>49.875</v>
      </c>
      <c r="I3682" s="3">
        <f t="shared" si="400"/>
        <v>20.947499999999998</v>
      </c>
      <c r="J3682" s="3">
        <f t="shared" si="401"/>
        <v>69.5625</v>
      </c>
      <c r="K3682" s="3">
        <f t="shared" si="402"/>
        <v>73.5</v>
      </c>
      <c r="L3682" s="3">
        <f t="shared" si="403"/>
        <v>43.3125</v>
      </c>
      <c r="M3682" s="3">
        <f t="shared" si="404"/>
        <v>102.375</v>
      </c>
      <c r="N3682" s="3">
        <f t="shared" si="405"/>
        <v>98.4375</v>
      </c>
    </row>
    <row r="3683" spans="1:14" x14ac:dyDescent="0.35">
      <c r="A3683" s="2">
        <v>73222</v>
      </c>
      <c r="B3683" t="s">
        <v>8</v>
      </c>
      <c r="C3683">
        <v>972476</v>
      </c>
      <c r="D3683" t="s">
        <v>3199</v>
      </c>
      <c r="E3683">
        <v>983</v>
      </c>
      <c r="F3683" s="1">
        <v>43466</v>
      </c>
      <c r="G3683" s="3">
        <v>173.25</v>
      </c>
      <c r="H3683" s="3">
        <f t="shared" si="399"/>
        <v>65.834999999999994</v>
      </c>
      <c r="I3683" s="3">
        <f t="shared" si="400"/>
        <v>27.650699999999997</v>
      </c>
      <c r="J3683" s="3">
        <f t="shared" si="401"/>
        <v>91.822500000000005</v>
      </c>
      <c r="K3683" s="3">
        <f t="shared" si="402"/>
        <v>97.02000000000001</v>
      </c>
      <c r="L3683" s="3">
        <f t="shared" si="403"/>
        <v>57.172499999999999</v>
      </c>
      <c r="M3683" s="3">
        <f t="shared" si="404"/>
        <v>135.13499999999999</v>
      </c>
      <c r="N3683" s="3">
        <f t="shared" si="405"/>
        <v>129.9375</v>
      </c>
    </row>
    <row r="3684" spans="1:14" x14ac:dyDescent="0.35">
      <c r="A3684" s="2">
        <v>73222</v>
      </c>
      <c r="B3684" t="s">
        <v>8</v>
      </c>
      <c r="C3684">
        <v>972479</v>
      </c>
      <c r="D3684" t="s">
        <v>3197</v>
      </c>
      <c r="E3684">
        <v>983</v>
      </c>
      <c r="F3684" s="1">
        <v>43466</v>
      </c>
      <c r="G3684" s="3">
        <v>173.25</v>
      </c>
      <c r="H3684" s="3">
        <f t="shared" si="399"/>
        <v>65.834999999999994</v>
      </c>
      <c r="I3684" s="3">
        <f t="shared" si="400"/>
        <v>27.650699999999997</v>
      </c>
      <c r="J3684" s="3">
        <f t="shared" si="401"/>
        <v>91.822500000000005</v>
      </c>
      <c r="K3684" s="3">
        <f t="shared" si="402"/>
        <v>97.02000000000001</v>
      </c>
      <c r="L3684" s="3">
        <f t="shared" si="403"/>
        <v>57.172499999999999</v>
      </c>
      <c r="M3684" s="3">
        <f t="shared" si="404"/>
        <v>135.13499999999999</v>
      </c>
      <c r="N3684" s="3">
        <f t="shared" si="405"/>
        <v>129.9375</v>
      </c>
    </row>
    <row r="3685" spans="1:14" x14ac:dyDescent="0.35">
      <c r="A3685" s="2">
        <v>73501</v>
      </c>
      <c r="B3685" t="s">
        <v>8</v>
      </c>
      <c r="C3685">
        <v>972482</v>
      </c>
      <c r="D3685" t="s">
        <v>4570</v>
      </c>
      <c r="E3685">
        <v>983</v>
      </c>
      <c r="F3685" s="1">
        <v>43466</v>
      </c>
      <c r="G3685" s="3">
        <v>25</v>
      </c>
      <c r="H3685" s="3">
        <f t="shared" si="399"/>
        <v>9.5</v>
      </c>
      <c r="I3685" s="3">
        <f t="shared" si="400"/>
        <v>3.9899999999999998</v>
      </c>
      <c r="J3685" s="3">
        <f t="shared" si="401"/>
        <v>13.25</v>
      </c>
      <c r="K3685" s="3">
        <f t="shared" si="402"/>
        <v>14.000000000000002</v>
      </c>
      <c r="L3685" s="3">
        <f t="shared" si="403"/>
        <v>8.25</v>
      </c>
      <c r="M3685" s="3">
        <f t="shared" si="404"/>
        <v>19.5</v>
      </c>
      <c r="N3685" s="3">
        <f t="shared" si="405"/>
        <v>18.75</v>
      </c>
    </row>
    <row r="3686" spans="1:14" x14ac:dyDescent="0.35">
      <c r="A3686" s="2">
        <v>73501</v>
      </c>
      <c r="B3686" t="s">
        <v>8</v>
      </c>
      <c r="C3686">
        <v>972485</v>
      </c>
      <c r="D3686" t="s">
        <v>4571</v>
      </c>
      <c r="E3686">
        <v>983</v>
      </c>
      <c r="F3686" s="1">
        <v>43466</v>
      </c>
      <c r="G3686" s="3">
        <v>25</v>
      </c>
      <c r="H3686" s="3">
        <f t="shared" si="399"/>
        <v>9.5</v>
      </c>
      <c r="I3686" s="3">
        <f t="shared" si="400"/>
        <v>3.9899999999999998</v>
      </c>
      <c r="J3686" s="3">
        <f t="shared" si="401"/>
        <v>13.25</v>
      </c>
      <c r="K3686" s="3">
        <f t="shared" si="402"/>
        <v>14.000000000000002</v>
      </c>
      <c r="L3686" s="3">
        <f t="shared" si="403"/>
        <v>8.25</v>
      </c>
      <c r="M3686" s="3">
        <f t="shared" si="404"/>
        <v>19.5</v>
      </c>
      <c r="N3686" s="3">
        <f t="shared" si="405"/>
        <v>18.75</v>
      </c>
    </row>
    <row r="3687" spans="1:14" x14ac:dyDescent="0.35">
      <c r="A3687" s="2">
        <v>73502</v>
      </c>
      <c r="B3687" t="s">
        <v>8</v>
      </c>
      <c r="C3687">
        <v>972488</v>
      </c>
      <c r="D3687" t="s">
        <v>2710</v>
      </c>
      <c r="E3687">
        <v>983</v>
      </c>
      <c r="F3687" s="1">
        <v>43466</v>
      </c>
      <c r="G3687" s="3">
        <v>25</v>
      </c>
      <c r="H3687" s="3">
        <f t="shared" si="399"/>
        <v>9.5</v>
      </c>
      <c r="I3687" s="3">
        <f t="shared" si="400"/>
        <v>3.9899999999999998</v>
      </c>
      <c r="J3687" s="3">
        <f t="shared" si="401"/>
        <v>13.25</v>
      </c>
      <c r="K3687" s="3">
        <f t="shared" si="402"/>
        <v>14.000000000000002</v>
      </c>
      <c r="L3687" s="3">
        <f t="shared" si="403"/>
        <v>8.25</v>
      </c>
      <c r="M3687" s="3">
        <f t="shared" si="404"/>
        <v>19.5</v>
      </c>
      <c r="N3687" s="3">
        <f t="shared" si="405"/>
        <v>18.75</v>
      </c>
    </row>
    <row r="3688" spans="1:14" x14ac:dyDescent="0.35">
      <c r="A3688" s="2">
        <v>73502</v>
      </c>
      <c r="B3688" t="s">
        <v>8</v>
      </c>
      <c r="C3688">
        <v>972491</v>
      </c>
      <c r="D3688" t="s">
        <v>2708</v>
      </c>
      <c r="E3688">
        <v>983</v>
      </c>
      <c r="F3688" s="1">
        <v>43466</v>
      </c>
      <c r="G3688" s="3">
        <v>25</v>
      </c>
      <c r="H3688" s="3">
        <f t="shared" si="399"/>
        <v>9.5</v>
      </c>
      <c r="I3688" s="3">
        <f t="shared" si="400"/>
        <v>3.9899999999999998</v>
      </c>
      <c r="J3688" s="3">
        <f t="shared" si="401"/>
        <v>13.25</v>
      </c>
      <c r="K3688" s="3">
        <f t="shared" si="402"/>
        <v>14.000000000000002</v>
      </c>
      <c r="L3688" s="3">
        <f t="shared" si="403"/>
        <v>8.25</v>
      </c>
      <c r="M3688" s="3">
        <f t="shared" si="404"/>
        <v>19.5</v>
      </c>
      <c r="N3688" s="3">
        <f t="shared" si="405"/>
        <v>18.75</v>
      </c>
    </row>
    <row r="3689" spans="1:14" x14ac:dyDescent="0.35">
      <c r="A3689" s="2">
        <v>73503</v>
      </c>
      <c r="B3689" t="s">
        <v>8</v>
      </c>
      <c r="C3689">
        <v>972494</v>
      </c>
      <c r="D3689" t="s">
        <v>2718</v>
      </c>
      <c r="E3689">
        <v>983</v>
      </c>
      <c r="F3689" s="1">
        <v>43466</v>
      </c>
      <c r="G3689" s="3">
        <v>29.5</v>
      </c>
      <c r="H3689" s="3">
        <f t="shared" si="399"/>
        <v>11.21</v>
      </c>
      <c r="I3689" s="3">
        <f t="shared" si="400"/>
        <v>4.7082000000000006</v>
      </c>
      <c r="J3689" s="3">
        <f t="shared" si="401"/>
        <v>15.635000000000002</v>
      </c>
      <c r="K3689" s="3">
        <f t="shared" si="402"/>
        <v>16.520000000000003</v>
      </c>
      <c r="L3689" s="3">
        <f t="shared" si="403"/>
        <v>9.7350000000000012</v>
      </c>
      <c r="M3689" s="3">
        <f t="shared" si="404"/>
        <v>23.01</v>
      </c>
      <c r="N3689" s="3">
        <f t="shared" si="405"/>
        <v>22.125</v>
      </c>
    </row>
    <row r="3690" spans="1:14" x14ac:dyDescent="0.35">
      <c r="A3690" s="2">
        <v>73503</v>
      </c>
      <c r="B3690" t="s">
        <v>8</v>
      </c>
      <c r="C3690">
        <v>972497</v>
      </c>
      <c r="D3690" t="s">
        <v>4572</v>
      </c>
      <c r="E3690">
        <v>983</v>
      </c>
      <c r="F3690" s="1">
        <v>43466</v>
      </c>
      <c r="G3690" s="3">
        <v>29.5</v>
      </c>
      <c r="H3690" s="3">
        <f t="shared" si="399"/>
        <v>11.21</v>
      </c>
      <c r="I3690" s="3">
        <f t="shared" si="400"/>
        <v>4.7082000000000006</v>
      </c>
      <c r="J3690" s="3">
        <f t="shared" si="401"/>
        <v>15.635000000000002</v>
      </c>
      <c r="K3690" s="3">
        <f t="shared" si="402"/>
        <v>16.520000000000003</v>
      </c>
      <c r="L3690" s="3">
        <f t="shared" si="403"/>
        <v>9.7350000000000012</v>
      </c>
      <c r="M3690" s="3">
        <f t="shared" si="404"/>
        <v>23.01</v>
      </c>
      <c r="N3690" s="3">
        <f t="shared" si="405"/>
        <v>22.125</v>
      </c>
    </row>
    <row r="3691" spans="1:14" x14ac:dyDescent="0.35">
      <c r="A3691" s="2">
        <v>73552</v>
      </c>
      <c r="B3691" t="s">
        <v>8</v>
      </c>
      <c r="C3691">
        <v>972500</v>
      </c>
      <c r="D3691" t="s">
        <v>2723</v>
      </c>
      <c r="E3691">
        <v>983</v>
      </c>
      <c r="F3691" s="1">
        <v>43466</v>
      </c>
      <c r="G3691" s="3">
        <v>25</v>
      </c>
      <c r="H3691" s="3">
        <f t="shared" si="399"/>
        <v>9.5</v>
      </c>
      <c r="I3691" s="3">
        <f t="shared" si="400"/>
        <v>3.9899999999999998</v>
      </c>
      <c r="J3691" s="3">
        <f t="shared" si="401"/>
        <v>13.25</v>
      </c>
      <c r="K3691" s="3">
        <f t="shared" si="402"/>
        <v>14.000000000000002</v>
      </c>
      <c r="L3691" s="3">
        <f t="shared" si="403"/>
        <v>8.25</v>
      </c>
      <c r="M3691" s="3">
        <f t="shared" si="404"/>
        <v>19.5</v>
      </c>
      <c r="N3691" s="3">
        <f t="shared" si="405"/>
        <v>18.75</v>
      </c>
    </row>
    <row r="3692" spans="1:14" x14ac:dyDescent="0.35">
      <c r="A3692" s="2">
        <v>73552</v>
      </c>
      <c r="B3692" t="s">
        <v>8</v>
      </c>
      <c r="C3692">
        <v>972503</v>
      </c>
      <c r="D3692" t="s">
        <v>2721</v>
      </c>
      <c r="E3692">
        <v>983</v>
      </c>
      <c r="F3692" s="1">
        <v>43466</v>
      </c>
      <c r="G3692" s="3">
        <v>25</v>
      </c>
      <c r="H3692" s="3">
        <f t="shared" si="399"/>
        <v>9.5</v>
      </c>
      <c r="I3692" s="3">
        <f t="shared" si="400"/>
        <v>3.9899999999999998</v>
      </c>
      <c r="J3692" s="3">
        <f t="shared" si="401"/>
        <v>13.25</v>
      </c>
      <c r="K3692" s="3">
        <f t="shared" si="402"/>
        <v>14.000000000000002</v>
      </c>
      <c r="L3692" s="3">
        <f t="shared" si="403"/>
        <v>8.25</v>
      </c>
      <c r="M3692" s="3">
        <f t="shared" si="404"/>
        <v>19.5</v>
      </c>
      <c r="N3692" s="3">
        <f t="shared" si="405"/>
        <v>18.75</v>
      </c>
    </row>
    <row r="3693" spans="1:14" x14ac:dyDescent="0.35">
      <c r="A3693" s="2">
        <v>73560</v>
      </c>
      <c r="B3693" t="s">
        <v>8</v>
      </c>
      <c r="C3693">
        <v>972506</v>
      </c>
      <c r="D3693" t="s">
        <v>2734</v>
      </c>
      <c r="E3693">
        <v>983</v>
      </c>
      <c r="F3693" s="1">
        <v>43466</v>
      </c>
      <c r="G3693" s="3">
        <v>26.5</v>
      </c>
      <c r="H3693" s="3">
        <f t="shared" si="399"/>
        <v>10.07</v>
      </c>
      <c r="I3693" s="3">
        <f t="shared" si="400"/>
        <v>4.2294</v>
      </c>
      <c r="J3693" s="3">
        <f t="shared" si="401"/>
        <v>14.045</v>
      </c>
      <c r="K3693" s="3">
        <f t="shared" si="402"/>
        <v>14.840000000000002</v>
      </c>
      <c r="L3693" s="3">
        <f t="shared" si="403"/>
        <v>8.745000000000001</v>
      </c>
      <c r="M3693" s="3">
        <f t="shared" si="404"/>
        <v>20.67</v>
      </c>
      <c r="N3693" s="3">
        <f t="shared" si="405"/>
        <v>19.875</v>
      </c>
    </row>
    <row r="3694" spans="1:14" x14ac:dyDescent="0.35">
      <c r="A3694" s="2">
        <v>73560</v>
      </c>
      <c r="B3694" t="s">
        <v>8</v>
      </c>
      <c r="C3694">
        <v>972509</v>
      </c>
      <c r="D3694" t="s">
        <v>2732</v>
      </c>
      <c r="E3694">
        <v>983</v>
      </c>
      <c r="F3694" s="1">
        <v>43466</v>
      </c>
      <c r="G3694" s="3">
        <v>26.5</v>
      </c>
      <c r="H3694" s="3">
        <f t="shared" si="399"/>
        <v>10.07</v>
      </c>
      <c r="I3694" s="3">
        <f t="shared" si="400"/>
        <v>4.2294</v>
      </c>
      <c r="J3694" s="3">
        <f t="shared" si="401"/>
        <v>14.045</v>
      </c>
      <c r="K3694" s="3">
        <f t="shared" si="402"/>
        <v>14.840000000000002</v>
      </c>
      <c r="L3694" s="3">
        <f t="shared" si="403"/>
        <v>8.745000000000001</v>
      </c>
      <c r="M3694" s="3">
        <f t="shared" si="404"/>
        <v>20.67</v>
      </c>
      <c r="N3694" s="3">
        <f t="shared" si="405"/>
        <v>19.875</v>
      </c>
    </row>
    <row r="3695" spans="1:14" x14ac:dyDescent="0.35">
      <c r="A3695" s="2">
        <v>73562</v>
      </c>
      <c r="B3695" t="s">
        <v>8</v>
      </c>
      <c r="C3695">
        <v>972512</v>
      </c>
      <c r="D3695" t="s">
        <v>2739</v>
      </c>
      <c r="E3695">
        <v>983</v>
      </c>
      <c r="F3695" s="1">
        <v>43466</v>
      </c>
      <c r="G3695" s="3">
        <v>165.25</v>
      </c>
      <c r="H3695" s="3">
        <f t="shared" si="399"/>
        <v>62.795000000000002</v>
      </c>
      <c r="I3695" s="3">
        <f t="shared" si="400"/>
        <v>26.373899999999999</v>
      </c>
      <c r="J3695" s="3">
        <f t="shared" si="401"/>
        <v>87.58250000000001</v>
      </c>
      <c r="K3695" s="3">
        <f t="shared" si="402"/>
        <v>92.54</v>
      </c>
      <c r="L3695" s="3">
        <f t="shared" si="403"/>
        <v>54.532500000000006</v>
      </c>
      <c r="M3695" s="3">
        <f t="shared" si="404"/>
        <v>128.89500000000001</v>
      </c>
      <c r="N3695" s="3">
        <f t="shared" si="405"/>
        <v>123.9375</v>
      </c>
    </row>
    <row r="3696" spans="1:14" x14ac:dyDescent="0.35">
      <c r="A3696" s="2">
        <v>73562</v>
      </c>
      <c r="B3696" t="s">
        <v>8</v>
      </c>
      <c r="C3696">
        <v>972515</v>
      </c>
      <c r="D3696" t="s">
        <v>2737</v>
      </c>
      <c r="E3696">
        <v>983</v>
      </c>
      <c r="F3696" s="1">
        <v>43466</v>
      </c>
      <c r="G3696" s="3">
        <v>165.25</v>
      </c>
      <c r="H3696" s="3">
        <f t="shared" si="399"/>
        <v>62.795000000000002</v>
      </c>
      <c r="I3696" s="3">
        <f t="shared" si="400"/>
        <v>26.373899999999999</v>
      </c>
      <c r="J3696" s="3">
        <f t="shared" si="401"/>
        <v>87.58250000000001</v>
      </c>
      <c r="K3696" s="3">
        <f t="shared" si="402"/>
        <v>92.54</v>
      </c>
      <c r="L3696" s="3">
        <f t="shared" si="403"/>
        <v>54.532500000000006</v>
      </c>
      <c r="M3696" s="3">
        <f t="shared" si="404"/>
        <v>128.89500000000001</v>
      </c>
      <c r="N3696" s="3">
        <f t="shared" si="405"/>
        <v>123.9375</v>
      </c>
    </row>
    <row r="3697" spans="1:14" x14ac:dyDescent="0.35">
      <c r="A3697" s="2">
        <v>73564</v>
      </c>
      <c r="B3697" t="s">
        <v>8</v>
      </c>
      <c r="C3697">
        <v>972518</v>
      </c>
      <c r="D3697" t="s">
        <v>2729</v>
      </c>
      <c r="E3697">
        <v>983</v>
      </c>
      <c r="F3697" s="1">
        <v>43466</v>
      </c>
      <c r="G3697" s="3">
        <v>33.5</v>
      </c>
      <c r="H3697" s="3">
        <f t="shared" si="399"/>
        <v>12.73</v>
      </c>
      <c r="I3697" s="3">
        <f t="shared" si="400"/>
        <v>5.3465999999999996</v>
      </c>
      <c r="J3697" s="3">
        <f t="shared" si="401"/>
        <v>17.755000000000003</v>
      </c>
      <c r="K3697" s="3">
        <f t="shared" si="402"/>
        <v>18.760000000000002</v>
      </c>
      <c r="L3697" s="3">
        <f t="shared" si="403"/>
        <v>11.055</v>
      </c>
      <c r="M3697" s="3">
        <f t="shared" si="404"/>
        <v>26.130000000000003</v>
      </c>
      <c r="N3697" s="3">
        <f t="shared" si="405"/>
        <v>25.125</v>
      </c>
    </row>
    <row r="3698" spans="1:14" x14ac:dyDescent="0.35">
      <c r="A3698" s="2">
        <v>73564</v>
      </c>
      <c r="B3698" t="s">
        <v>8</v>
      </c>
      <c r="C3698">
        <v>972521</v>
      </c>
      <c r="D3698" t="s">
        <v>2727</v>
      </c>
      <c r="E3698">
        <v>983</v>
      </c>
      <c r="F3698" s="1">
        <v>43466</v>
      </c>
      <c r="G3698" s="3">
        <v>33.5</v>
      </c>
      <c r="H3698" s="3">
        <f t="shared" si="399"/>
        <v>12.73</v>
      </c>
      <c r="I3698" s="3">
        <f t="shared" si="400"/>
        <v>5.3465999999999996</v>
      </c>
      <c r="J3698" s="3">
        <f t="shared" si="401"/>
        <v>17.755000000000003</v>
      </c>
      <c r="K3698" s="3">
        <f t="shared" si="402"/>
        <v>18.760000000000002</v>
      </c>
      <c r="L3698" s="3">
        <f t="shared" si="403"/>
        <v>11.055</v>
      </c>
      <c r="M3698" s="3">
        <f t="shared" si="404"/>
        <v>26.130000000000003</v>
      </c>
      <c r="N3698" s="3">
        <f t="shared" si="405"/>
        <v>25.125</v>
      </c>
    </row>
    <row r="3699" spans="1:14" x14ac:dyDescent="0.35">
      <c r="A3699" s="2">
        <v>73590</v>
      </c>
      <c r="B3699" t="s">
        <v>8</v>
      </c>
      <c r="C3699">
        <v>972524</v>
      </c>
      <c r="D3699" t="s">
        <v>2745</v>
      </c>
      <c r="E3699">
        <v>983</v>
      </c>
      <c r="F3699" s="1">
        <v>43466</v>
      </c>
      <c r="G3699" s="3">
        <v>78.75</v>
      </c>
      <c r="H3699" s="3">
        <f t="shared" si="399"/>
        <v>29.925000000000001</v>
      </c>
      <c r="I3699" s="3">
        <f t="shared" si="400"/>
        <v>12.5685</v>
      </c>
      <c r="J3699" s="3">
        <f t="shared" si="401"/>
        <v>41.737500000000004</v>
      </c>
      <c r="K3699" s="3">
        <f t="shared" si="402"/>
        <v>44.1</v>
      </c>
      <c r="L3699" s="3">
        <f t="shared" si="403"/>
        <v>25.987500000000001</v>
      </c>
      <c r="M3699" s="3">
        <f t="shared" si="404"/>
        <v>61.425000000000004</v>
      </c>
      <c r="N3699" s="3">
        <f t="shared" si="405"/>
        <v>59.0625</v>
      </c>
    </row>
    <row r="3700" spans="1:14" x14ac:dyDescent="0.35">
      <c r="A3700" s="2">
        <v>73590</v>
      </c>
      <c r="B3700" t="s">
        <v>8</v>
      </c>
      <c r="C3700">
        <v>972527</v>
      </c>
      <c r="D3700" t="s">
        <v>2743</v>
      </c>
      <c r="E3700">
        <v>983</v>
      </c>
      <c r="F3700" s="1">
        <v>43466</v>
      </c>
      <c r="G3700" s="3">
        <v>78.75</v>
      </c>
      <c r="H3700" s="3">
        <f t="shared" si="399"/>
        <v>29.925000000000001</v>
      </c>
      <c r="I3700" s="3">
        <f t="shared" si="400"/>
        <v>12.5685</v>
      </c>
      <c r="J3700" s="3">
        <f t="shared" si="401"/>
        <v>41.737500000000004</v>
      </c>
      <c r="K3700" s="3">
        <f t="shared" si="402"/>
        <v>44.1</v>
      </c>
      <c r="L3700" s="3">
        <f t="shared" si="403"/>
        <v>25.987500000000001</v>
      </c>
      <c r="M3700" s="3">
        <f t="shared" si="404"/>
        <v>61.425000000000004</v>
      </c>
      <c r="N3700" s="3">
        <f t="shared" si="405"/>
        <v>59.0625</v>
      </c>
    </row>
    <row r="3701" spans="1:14" x14ac:dyDescent="0.35">
      <c r="A3701" s="2">
        <v>73592</v>
      </c>
      <c r="B3701" t="s">
        <v>8</v>
      </c>
      <c r="C3701">
        <v>972530</v>
      </c>
      <c r="D3701" t="s">
        <v>2701</v>
      </c>
      <c r="E3701">
        <v>983</v>
      </c>
      <c r="F3701" s="1">
        <v>43466</v>
      </c>
      <c r="G3701" s="3">
        <v>24</v>
      </c>
      <c r="H3701" s="3">
        <f t="shared" si="399"/>
        <v>9.120000000000001</v>
      </c>
      <c r="I3701" s="3">
        <f t="shared" si="400"/>
        <v>3.8304000000000005</v>
      </c>
      <c r="J3701" s="3">
        <f t="shared" si="401"/>
        <v>12.72</v>
      </c>
      <c r="K3701" s="3">
        <f t="shared" si="402"/>
        <v>13.440000000000001</v>
      </c>
      <c r="L3701" s="3">
        <f t="shared" si="403"/>
        <v>7.92</v>
      </c>
      <c r="M3701" s="3">
        <f t="shared" si="404"/>
        <v>18.72</v>
      </c>
      <c r="N3701" s="3">
        <f t="shared" si="405"/>
        <v>18</v>
      </c>
    </row>
    <row r="3702" spans="1:14" x14ac:dyDescent="0.35">
      <c r="A3702" s="2">
        <v>73592</v>
      </c>
      <c r="B3702" t="s">
        <v>8</v>
      </c>
      <c r="C3702">
        <v>972533</v>
      </c>
      <c r="D3702" t="s">
        <v>2699</v>
      </c>
      <c r="E3702">
        <v>983</v>
      </c>
      <c r="F3702" s="1">
        <v>43466</v>
      </c>
      <c r="G3702" s="3">
        <v>24</v>
      </c>
      <c r="H3702" s="3">
        <f t="shared" si="399"/>
        <v>9.120000000000001</v>
      </c>
      <c r="I3702" s="3">
        <f t="shared" si="400"/>
        <v>3.8304000000000005</v>
      </c>
      <c r="J3702" s="3">
        <f t="shared" si="401"/>
        <v>12.72</v>
      </c>
      <c r="K3702" s="3">
        <f t="shared" si="402"/>
        <v>13.440000000000001</v>
      </c>
      <c r="L3702" s="3">
        <f t="shared" si="403"/>
        <v>7.92</v>
      </c>
      <c r="M3702" s="3">
        <f t="shared" si="404"/>
        <v>18.72</v>
      </c>
      <c r="N3702" s="3">
        <f t="shared" si="405"/>
        <v>18</v>
      </c>
    </row>
    <row r="3703" spans="1:14" x14ac:dyDescent="0.35">
      <c r="A3703" s="2">
        <v>73610</v>
      </c>
      <c r="B3703" t="s">
        <v>8</v>
      </c>
      <c r="C3703">
        <v>972536</v>
      </c>
      <c r="D3703" t="s">
        <v>2750</v>
      </c>
      <c r="E3703">
        <v>983</v>
      </c>
      <c r="F3703" s="1">
        <v>43466</v>
      </c>
      <c r="G3703" s="3">
        <v>26.25</v>
      </c>
      <c r="H3703" s="3">
        <f t="shared" si="399"/>
        <v>9.9749999999999996</v>
      </c>
      <c r="I3703" s="3">
        <f t="shared" si="400"/>
        <v>4.1894999999999998</v>
      </c>
      <c r="J3703" s="3">
        <f t="shared" si="401"/>
        <v>13.912500000000001</v>
      </c>
      <c r="K3703" s="3">
        <f t="shared" si="402"/>
        <v>14.700000000000001</v>
      </c>
      <c r="L3703" s="3">
        <f t="shared" si="403"/>
        <v>8.6624999999999996</v>
      </c>
      <c r="M3703" s="3">
        <f t="shared" si="404"/>
        <v>20.475000000000001</v>
      </c>
      <c r="N3703" s="3">
        <f t="shared" si="405"/>
        <v>19.6875</v>
      </c>
    </row>
    <row r="3704" spans="1:14" x14ac:dyDescent="0.35">
      <c r="A3704" s="2">
        <v>73610</v>
      </c>
      <c r="B3704" t="s">
        <v>8</v>
      </c>
      <c r="C3704">
        <v>972539</v>
      </c>
      <c r="D3704" t="s">
        <v>2748</v>
      </c>
      <c r="E3704">
        <v>983</v>
      </c>
      <c r="F3704" s="1">
        <v>43466</v>
      </c>
      <c r="G3704" s="3">
        <v>26.25</v>
      </c>
      <c r="H3704" s="3">
        <f t="shared" si="399"/>
        <v>9.9749999999999996</v>
      </c>
      <c r="I3704" s="3">
        <f t="shared" si="400"/>
        <v>4.1894999999999998</v>
      </c>
      <c r="J3704" s="3">
        <f t="shared" si="401"/>
        <v>13.912500000000001</v>
      </c>
      <c r="K3704" s="3">
        <f t="shared" si="402"/>
        <v>14.700000000000001</v>
      </c>
      <c r="L3704" s="3">
        <f t="shared" si="403"/>
        <v>8.6624999999999996</v>
      </c>
      <c r="M3704" s="3">
        <f t="shared" si="404"/>
        <v>20.475000000000001</v>
      </c>
      <c r="N3704" s="3">
        <f t="shared" si="405"/>
        <v>19.6875</v>
      </c>
    </row>
    <row r="3705" spans="1:14" x14ac:dyDescent="0.35">
      <c r="A3705" s="2">
        <v>73630</v>
      </c>
      <c r="B3705" t="s">
        <v>8</v>
      </c>
      <c r="C3705">
        <v>972542</v>
      </c>
      <c r="D3705" t="s">
        <v>2756</v>
      </c>
      <c r="E3705">
        <v>983</v>
      </c>
      <c r="F3705" s="1">
        <v>43466</v>
      </c>
      <c r="G3705" s="3">
        <v>26.25</v>
      </c>
      <c r="H3705" s="3">
        <f t="shared" si="399"/>
        <v>9.9749999999999996</v>
      </c>
      <c r="I3705" s="3">
        <f t="shared" si="400"/>
        <v>4.1894999999999998</v>
      </c>
      <c r="J3705" s="3">
        <f t="shared" si="401"/>
        <v>13.912500000000001</v>
      </c>
      <c r="K3705" s="3">
        <f t="shared" si="402"/>
        <v>14.700000000000001</v>
      </c>
      <c r="L3705" s="3">
        <f t="shared" si="403"/>
        <v>8.6624999999999996</v>
      </c>
      <c r="M3705" s="3">
        <f t="shared" si="404"/>
        <v>20.475000000000001</v>
      </c>
      <c r="N3705" s="3">
        <f t="shared" si="405"/>
        <v>19.6875</v>
      </c>
    </row>
    <row r="3706" spans="1:14" x14ac:dyDescent="0.35">
      <c r="A3706" s="2">
        <v>73630</v>
      </c>
      <c r="B3706" t="s">
        <v>8</v>
      </c>
      <c r="C3706">
        <v>972545</v>
      </c>
      <c r="D3706" t="s">
        <v>2754</v>
      </c>
      <c r="E3706">
        <v>983</v>
      </c>
      <c r="F3706" s="1">
        <v>43466</v>
      </c>
      <c r="G3706" s="3">
        <v>26.25</v>
      </c>
      <c r="H3706" s="3">
        <f t="shared" si="399"/>
        <v>9.9749999999999996</v>
      </c>
      <c r="I3706" s="3">
        <f t="shared" si="400"/>
        <v>4.1894999999999998</v>
      </c>
      <c r="J3706" s="3">
        <f t="shared" si="401"/>
        <v>13.912500000000001</v>
      </c>
      <c r="K3706" s="3">
        <f t="shared" si="402"/>
        <v>14.700000000000001</v>
      </c>
      <c r="L3706" s="3">
        <f t="shared" si="403"/>
        <v>8.6624999999999996</v>
      </c>
      <c r="M3706" s="3">
        <f t="shared" si="404"/>
        <v>20.475000000000001</v>
      </c>
      <c r="N3706" s="3">
        <f t="shared" si="405"/>
        <v>19.6875</v>
      </c>
    </row>
    <row r="3707" spans="1:14" x14ac:dyDescent="0.35">
      <c r="A3707" s="2">
        <v>73650</v>
      </c>
      <c r="B3707" t="s">
        <v>8</v>
      </c>
      <c r="C3707">
        <v>972548</v>
      </c>
      <c r="D3707" t="s">
        <v>2783</v>
      </c>
      <c r="E3707">
        <v>983</v>
      </c>
      <c r="F3707" s="1">
        <v>43466</v>
      </c>
      <c r="G3707" s="3">
        <v>24</v>
      </c>
      <c r="H3707" s="3">
        <f t="shared" si="399"/>
        <v>9.120000000000001</v>
      </c>
      <c r="I3707" s="3">
        <f t="shared" si="400"/>
        <v>3.8304000000000005</v>
      </c>
      <c r="J3707" s="3">
        <f t="shared" si="401"/>
        <v>12.72</v>
      </c>
      <c r="K3707" s="3">
        <f t="shared" si="402"/>
        <v>13.440000000000001</v>
      </c>
      <c r="L3707" s="3">
        <f t="shared" si="403"/>
        <v>7.92</v>
      </c>
      <c r="M3707" s="3">
        <f t="shared" si="404"/>
        <v>18.72</v>
      </c>
      <c r="N3707" s="3">
        <f t="shared" si="405"/>
        <v>18</v>
      </c>
    </row>
    <row r="3708" spans="1:14" x14ac:dyDescent="0.35">
      <c r="A3708" s="2">
        <v>73650</v>
      </c>
      <c r="B3708" t="s">
        <v>8</v>
      </c>
      <c r="C3708">
        <v>972551</v>
      </c>
      <c r="D3708" t="s">
        <v>2781</v>
      </c>
      <c r="E3708">
        <v>983</v>
      </c>
      <c r="F3708" s="1">
        <v>43466</v>
      </c>
      <c r="G3708" s="3">
        <v>24</v>
      </c>
      <c r="H3708" s="3">
        <f t="shared" si="399"/>
        <v>9.120000000000001</v>
      </c>
      <c r="I3708" s="3">
        <f t="shared" si="400"/>
        <v>3.8304000000000005</v>
      </c>
      <c r="J3708" s="3">
        <f t="shared" si="401"/>
        <v>12.72</v>
      </c>
      <c r="K3708" s="3">
        <f t="shared" si="402"/>
        <v>13.440000000000001</v>
      </c>
      <c r="L3708" s="3">
        <f t="shared" si="403"/>
        <v>7.92</v>
      </c>
      <c r="M3708" s="3">
        <f t="shared" si="404"/>
        <v>18.72</v>
      </c>
      <c r="N3708" s="3">
        <f t="shared" si="405"/>
        <v>18</v>
      </c>
    </row>
    <row r="3709" spans="1:14" x14ac:dyDescent="0.35">
      <c r="A3709" s="2">
        <v>73660</v>
      </c>
      <c r="B3709" t="s">
        <v>8</v>
      </c>
      <c r="C3709">
        <v>972554</v>
      </c>
      <c r="D3709" t="s">
        <v>2771</v>
      </c>
      <c r="E3709">
        <v>983</v>
      </c>
      <c r="F3709" s="1">
        <v>43466</v>
      </c>
      <c r="G3709" s="3">
        <v>63</v>
      </c>
      <c r="H3709" s="3">
        <f t="shared" si="399"/>
        <v>23.94</v>
      </c>
      <c r="I3709" s="3">
        <f t="shared" si="400"/>
        <v>10.0548</v>
      </c>
      <c r="J3709" s="3">
        <f t="shared" si="401"/>
        <v>33.39</v>
      </c>
      <c r="K3709" s="3">
        <f t="shared" si="402"/>
        <v>35.28</v>
      </c>
      <c r="L3709" s="3">
        <f t="shared" si="403"/>
        <v>20.790000000000003</v>
      </c>
      <c r="M3709" s="3">
        <f t="shared" si="404"/>
        <v>49.14</v>
      </c>
      <c r="N3709" s="3">
        <f t="shared" si="405"/>
        <v>47.25</v>
      </c>
    </row>
    <row r="3710" spans="1:14" x14ac:dyDescent="0.35">
      <c r="A3710" s="2">
        <v>73660</v>
      </c>
      <c r="B3710" t="s">
        <v>8</v>
      </c>
      <c r="C3710">
        <v>972557</v>
      </c>
      <c r="D3710" t="s">
        <v>2773</v>
      </c>
      <c r="E3710">
        <v>983</v>
      </c>
      <c r="F3710" s="1">
        <v>43466</v>
      </c>
      <c r="G3710" s="3">
        <v>63</v>
      </c>
      <c r="H3710" s="3">
        <f t="shared" si="399"/>
        <v>23.94</v>
      </c>
      <c r="I3710" s="3">
        <f t="shared" si="400"/>
        <v>10.0548</v>
      </c>
      <c r="J3710" s="3">
        <f t="shared" si="401"/>
        <v>33.39</v>
      </c>
      <c r="K3710" s="3">
        <f t="shared" si="402"/>
        <v>35.28</v>
      </c>
      <c r="L3710" s="3">
        <f t="shared" si="403"/>
        <v>20.790000000000003</v>
      </c>
      <c r="M3710" s="3">
        <f t="shared" si="404"/>
        <v>49.14</v>
      </c>
      <c r="N3710" s="3">
        <f t="shared" si="405"/>
        <v>47.25</v>
      </c>
    </row>
    <row r="3711" spans="1:14" x14ac:dyDescent="0.35">
      <c r="A3711" s="2">
        <v>73660</v>
      </c>
      <c r="B3711" t="s">
        <v>8</v>
      </c>
      <c r="C3711">
        <v>972560</v>
      </c>
      <c r="D3711" t="s">
        <v>2775</v>
      </c>
      <c r="E3711">
        <v>983</v>
      </c>
      <c r="F3711" s="1">
        <v>43466</v>
      </c>
      <c r="G3711" s="3">
        <v>63</v>
      </c>
      <c r="H3711" s="3">
        <f t="shared" si="399"/>
        <v>23.94</v>
      </c>
      <c r="I3711" s="3">
        <f t="shared" si="400"/>
        <v>10.0548</v>
      </c>
      <c r="J3711" s="3">
        <f t="shared" si="401"/>
        <v>33.39</v>
      </c>
      <c r="K3711" s="3">
        <f t="shared" si="402"/>
        <v>35.28</v>
      </c>
      <c r="L3711" s="3">
        <f t="shared" si="403"/>
        <v>20.790000000000003</v>
      </c>
      <c r="M3711" s="3">
        <f t="shared" si="404"/>
        <v>49.14</v>
      </c>
      <c r="N3711" s="3">
        <f t="shared" si="405"/>
        <v>47.25</v>
      </c>
    </row>
    <row r="3712" spans="1:14" x14ac:dyDescent="0.35">
      <c r="A3712" s="2">
        <v>73660</v>
      </c>
      <c r="B3712" t="s">
        <v>8</v>
      </c>
      <c r="C3712">
        <v>972563</v>
      </c>
      <c r="D3712" t="s">
        <v>2777</v>
      </c>
      <c r="E3712">
        <v>983</v>
      </c>
      <c r="F3712" s="1">
        <v>43466</v>
      </c>
      <c r="G3712" s="3">
        <v>63</v>
      </c>
      <c r="H3712" s="3">
        <f t="shared" si="399"/>
        <v>23.94</v>
      </c>
      <c r="I3712" s="3">
        <f t="shared" si="400"/>
        <v>10.0548</v>
      </c>
      <c r="J3712" s="3">
        <f t="shared" si="401"/>
        <v>33.39</v>
      </c>
      <c r="K3712" s="3">
        <f t="shared" si="402"/>
        <v>35.28</v>
      </c>
      <c r="L3712" s="3">
        <f t="shared" si="403"/>
        <v>20.790000000000003</v>
      </c>
      <c r="M3712" s="3">
        <f t="shared" si="404"/>
        <v>49.14</v>
      </c>
      <c r="N3712" s="3">
        <f t="shared" si="405"/>
        <v>47.25</v>
      </c>
    </row>
    <row r="3713" spans="1:14" x14ac:dyDescent="0.35">
      <c r="A3713" s="2">
        <v>73660</v>
      </c>
      <c r="B3713" t="s">
        <v>8</v>
      </c>
      <c r="C3713">
        <v>972566</v>
      </c>
      <c r="D3713" t="s">
        <v>2769</v>
      </c>
      <c r="E3713">
        <v>983</v>
      </c>
      <c r="F3713" s="1">
        <v>43466</v>
      </c>
      <c r="G3713" s="3">
        <v>63</v>
      </c>
      <c r="H3713" s="3">
        <f t="shared" si="399"/>
        <v>23.94</v>
      </c>
      <c r="I3713" s="3">
        <f t="shared" si="400"/>
        <v>10.0548</v>
      </c>
      <c r="J3713" s="3">
        <f t="shared" si="401"/>
        <v>33.39</v>
      </c>
      <c r="K3713" s="3">
        <f t="shared" si="402"/>
        <v>35.28</v>
      </c>
      <c r="L3713" s="3">
        <f t="shared" si="403"/>
        <v>20.790000000000003</v>
      </c>
      <c r="M3713" s="3">
        <f t="shared" si="404"/>
        <v>49.14</v>
      </c>
      <c r="N3713" s="3">
        <f t="shared" si="405"/>
        <v>47.25</v>
      </c>
    </row>
    <row r="3714" spans="1:14" x14ac:dyDescent="0.35">
      <c r="A3714" s="2">
        <v>73660</v>
      </c>
      <c r="B3714" t="s">
        <v>8</v>
      </c>
      <c r="C3714">
        <v>972569</v>
      </c>
      <c r="D3714" t="s">
        <v>4573</v>
      </c>
      <c r="E3714">
        <v>983</v>
      </c>
      <c r="F3714" s="1">
        <v>43466</v>
      </c>
      <c r="G3714" s="3">
        <v>63</v>
      </c>
      <c r="H3714" s="3">
        <f t="shared" si="399"/>
        <v>23.94</v>
      </c>
      <c r="I3714" s="3">
        <f t="shared" si="400"/>
        <v>10.0548</v>
      </c>
      <c r="J3714" s="3">
        <f t="shared" si="401"/>
        <v>33.39</v>
      </c>
      <c r="K3714" s="3">
        <f t="shared" si="402"/>
        <v>35.28</v>
      </c>
      <c r="L3714" s="3">
        <f t="shared" si="403"/>
        <v>20.790000000000003</v>
      </c>
      <c r="M3714" s="3">
        <f t="shared" si="404"/>
        <v>49.14</v>
      </c>
      <c r="N3714" s="3">
        <f t="shared" si="405"/>
        <v>47.25</v>
      </c>
    </row>
    <row r="3715" spans="1:14" x14ac:dyDescent="0.35">
      <c r="A3715" s="2">
        <v>73660</v>
      </c>
      <c r="B3715" t="s">
        <v>8</v>
      </c>
      <c r="C3715">
        <v>972572</v>
      </c>
      <c r="D3715" t="s">
        <v>2761</v>
      </c>
      <c r="E3715">
        <v>983</v>
      </c>
      <c r="F3715" s="1">
        <v>43466</v>
      </c>
      <c r="G3715" s="3">
        <v>63</v>
      </c>
      <c r="H3715" s="3">
        <f t="shared" ref="H3715:H3778" si="406">+G3715*0.38</f>
        <v>23.94</v>
      </c>
      <c r="I3715" s="3">
        <f t="shared" ref="I3715:I3778" si="407">+H3715*0.42</f>
        <v>10.0548</v>
      </c>
      <c r="J3715" s="3">
        <f t="shared" ref="J3715:J3778" si="408">+G3715*0.53</f>
        <v>33.39</v>
      </c>
      <c r="K3715" s="3">
        <f t="shared" ref="K3715:K3778" si="409">+G3715*0.56</f>
        <v>35.28</v>
      </c>
      <c r="L3715" s="3">
        <f t="shared" ref="L3715:L3778" si="410">+G3715*0.33</f>
        <v>20.790000000000003</v>
      </c>
      <c r="M3715" s="3">
        <f t="shared" ref="M3715:M3778" si="411">+G3715*0.78</f>
        <v>49.14</v>
      </c>
      <c r="N3715" s="3">
        <f t="shared" ref="N3715:N3778" si="412">+G3715*0.75</f>
        <v>47.25</v>
      </c>
    </row>
    <row r="3716" spans="1:14" x14ac:dyDescent="0.35">
      <c r="A3716" s="2">
        <v>73660</v>
      </c>
      <c r="B3716" t="s">
        <v>8</v>
      </c>
      <c r="C3716">
        <v>972575</v>
      </c>
      <c r="D3716" t="s">
        <v>2763</v>
      </c>
      <c r="E3716">
        <v>983</v>
      </c>
      <c r="F3716" s="1">
        <v>43466</v>
      </c>
      <c r="G3716" s="3">
        <v>63</v>
      </c>
      <c r="H3716" s="3">
        <f t="shared" si="406"/>
        <v>23.94</v>
      </c>
      <c r="I3716" s="3">
        <f t="shared" si="407"/>
        <v>10.0548</v>
      </c>
      <c r="J3716" s="3">
        <f t="shared" si="408"/>
        <v>33.39</v>
      </c>
      <c r="K3716" s="3">
        <f t="shared" si="409"/>
        <v>35.28</v>
      </c>
      <c r="L3716" s="3">
        <f t="shared" si="410"/>
        <v>20.790000000000003</v>
      </c>
      <c r="M3716" s="3">
        <f t="shared" si="411"/>
        <v>49.14</v>
      </c>
      <c r="N3716" s="3">
        <f t="shared" si="412"/>
        <v>47.25</v>
      </c>
    </row>
    <row r="3717" spans="1:14" x14ac:dyDescent="0.35">
      <c r="A3717" s="2">
        <v>73660</v>
      </c>
      <c r="B3717" t="s">
        <v>8</v>
      </c>
      <c r="C3717">
        <v>972578</v>
      </c>
      <c r="D3717" t="s">
        <v>2765</v>
      </c>
      <c r="E3717">
        <v>983</v>
      </c>
      <c r="F3717" s="1">
        <v>43466</v>
      </c>
      <c r="G3717" s="3">
        <v>63</v>
      </c>
      <c r="H3717" s="3">
        <f t="shared" si="406"/>
        <v>23.94</v>
      </c>
      <c r="I3717" s="3">
        <f t="shared" si="407"/>
        <v>10.0548</v>
      </c>
      <c r="J3717" s="3">
        <f t="shared" si="408"/>
        <v>33.39</v>
      </c>
      <c r="K3717" s="3">
        <f t="shared" si="409"/>
        <v>35.28</v>
      </c>
      <c r="L3717" s="3">
        <f t="shared" si="410"/>
        <v>20.790000000000003</v>
      </c>
      <c r="M3717" s="3">
        <f t="shared" si="411"/>
        <v>49.14</v>
      </c>
      <c r="N3717" s="3">
        <f t="shared" si="412"/>
        <v>47.25</v>
      </c>
    </row>
    <row r="3718" spans="1:14" x14ac:dyDescent="0.35">
      <c r="A3718" s="2">
        <v>73660</v>
      </c>
      <c r="B3718" t="s">
        <v>8</v>
      </c>
      <c r="C3718">
        <v>972581</v>
      </c>
      <c r="D3718" t="s">
        <v>2767</v>
      </c>
      <c r="E3718">
        <v>983</v>
      </c>
      <c r="F3718" s="1">
        <v>43466</v>
      </c>
      <c r="G3718" s="3">
        <v>63</v>
      </c>
      <c r="H3718" s="3">
        <f t="shared" si="406"/>
        <v>23.94</v>
      </c>
      <c r="I3718" s="3">
        <f t="shared" si="407"/>
        <v>10.0548</v>
      </c>
      <c r="J3718" s="3">
        <f t="shared" si="408"/>
        <v>33.39</v>
      </c>
      <c r="K3718" s="3">
        <f t="shared" si="409"/>
        <v>35.28</v>
      </c>
      <c r="L3718" s="3">
        <f t="shared" si="410"/>
        <v>20.790000000000003</v>
      </c>
      <c r="M3718" s="3">
        <f t="shared" si="411"/>
        <v>49.14</v>
      </c>
      <c r="N3718" s="3">
        <f t="shared" si="412"/>
        <v>47.25</v>
      </c>
    </row>
    <row r="3719" spans="1:14" x14ac:dyDescent="0.35">
      <c r="A3719" s="2">
        <v>73700</v>
      </c>
      <c r="B3719" t="s">
        <v>8</v>
      </c>
      <c r="C3719">
        <v>972584</v>
      </c>
      <c r="D3719" t="s">
        <v>2963</v>
      </c>
      <c r="E3719">
        <v>983</v>
      </c>
      <c r="F3719" s="1">
        <v>43466</v>
      </c>
      <c r="G3719" s="3">
        <v>156.25</v>
      </c>
      <c r="H3719" s="3">
        <f t="shared" si="406"/>
        <v>59.375</v>
      </c>
      <c r="I3719" s="3">
        <f t="shared" si="407"/>
        <v>24.9375</v>
      </c>
      <c r="J3719" s="3">
        <f t="shared" si="408"/>
        <v>82.8125</v>
      </c>
      <c r="K3719" s="3">
        <f t="shared" si="409"/>
        <v>87.500000000000014</v>
      </c>
      <c r="L3719" s="3">
        <f t="shared" si="410"/>
        <v>51.5625</v>
      </c>
      <c r="M3719" s="3">
        <f t="shared" si="411"/>
        <v>121.875</v>
      </c>
      <c r="N3719" s="3">
        <f t="shared" si="412"/>
        <v>117.1875</v>
      </c>
    </row>
    <row r="3720" spans="1:14" x14ac:dyDescent="0.35">
      <c r="A3720" s="2">
        <v>73700</v>
      </c>
      <c r="B3720" t="s">
        <v>8</v>
      </c>
      <c r="C3720">
        <v>972587</v>
      </c>
      <c r="D3720" t="s">
        <v>2961</v>
      </c>
      <c r="E3720">
        <v>983</v>
      </c>
      <c r="F3720" s="1">
        <v>43466</v>
      </c>
      <c r="G3720" s="3">
        <v>156.25</v>
      </c>
      <c r="H3720" s="3">
        <f t="shared" si="406"/>
        <v>59.375</v>
      </c>
      <c r="I3720" s="3">
        <f t="shared" si="407"/>
        <v>24.9375</v>
      </c>
      <c r="J3720" s="3">
        <f t="shared" si="408"/>
        <v>82.8125</v>
      </c>
      <c r="K3720" s="3">
        <f t="shared" si="409"/>
        <v>87.500000000000014</v>
      </c>
      <c r="L3720" s="3">
        <f t="shared" si="410"/>
        <v>51.5625</v>
      </c>
      <c r="M3720" s="3">
        <f t="shared" si="411"/>
        <v>121.875</v>
      </c>
      <c r="N3720" s="3">
        <f t="shared" si="412"/>
        <v>117.1875</v>
      </c>
    </row>
    <row r="3721" spans="1:14" x14ac:dyDescent="0.35">
      <c r="A3721" s="2">
        <v>73701</v>
      </c>
      <c r="B3721" t="s">
        <v>8</v>
      </c>
      <c r="C3721">
        <v>972590</v>
      </c>
      <c r="D3721" t="s">
        <v>2973</v>
      </c>
      <c r="E3721">
        <v>983</v>
      </c>
      <c r="F3721" s="1">
        <v>43466</v>
      </c>
      <c r="G3721" s="3">
        <v>150</v>
      </c>
      <c r="H3721" s="3">
        <f t="shared" si="406"/>
        <v>57</v>
      </c>
      <c r="I3721" s="3">
        <f t="shared" si="407"/>
        <v>23.939999999999998</v>
      </c>
      <c r="J3721" s="3">
        <f t="shared" si="408"/>
        <v>79.5</v>
      </c>
      <c r="K3721" s="3">
        <f t="shared" si="409"/>
        <v>84.000000000000014</v>
      </c>
      <c r="L3721" s="3">
        <f t="shared" si="410"/>
        <v>49.5</v>
      </c>
      <c r="M3721" s="3">
        <f t="shared" si="411"/>
        <v>117</v>
      </c>
      <c r="N3721" s="3">
        <f t="shared" si="412"/>
        <v>112.5</v>
      </c>
    </row>
    <row r="3722" spans="1:14" x14ac:dyDescent="0.35">
      <c r="A3722" s="2">
        <v>73701</v>
      </c>
      <c r="B3722" t="s">
        <v>8</v>
      </c>
      <c r="C3722">
        <v>972593</v>
      </c>
      <c r="D3722" t="s">
        <v>2971</v>
      </c>
      <c r="E3722">
        <v>983</v>
      </c>
      <c r="F3722" s="1">
        <v>43466</v>
      </c>
      <c r="G3722" s="3">
        <v>150</v>
      </c>
      <c r="H3722" s="3">
        <f t="shared" si="406"/>
        <v>57</v>
      </c>
      <c r="I3722" s="3">
        <f t="shared" si="407"/>
        <v>23.939999999999998</v>
      </c>
      <c r="J3722" s="3">
        <f t="shared" si="408"/>
        <v>79.5</v>
      </c>
      <c r="K3722" s="3">
        <f t="shared" si="409"/>
        <v>84.000000000000014</v>
      </c>
      <c r="L3722" s="3">
        <f t="shared" si="410"/>
        <v>49.5</v>
      </c>
      <c r="M3722" s="3">
        <f t="shared" si="411"/>
        <v>117</v>
      </c>
      <c r="N3722" s="3">
        <f t="shared" si="412"/>
        <v>112.5</v>
      </c>
    </row>
    <row r="3723" spans="1:14" x14ac:dyDescent="0.35">
      <c r="A3723" s="2">
        <v>73702</v>
      </c>
      <c r="B3723" t="s">
        <v>8</v>
      </c>
      <c r="C3723">
        <v>972596</v>
      </c>
      <c r="D3723" t="s">
        <v>2983</v>
      </c>
      <c r="E3723">
        <v>983</v>
      </c>
      <c r="F3723" s="1">
        <v>43466</v>
      </c>
      <c r="G3723" s="3">
        <v>92.25</v>
      </c>
      <c r="H3723" s="3">
        <f t="shared" si="406"/>
        <v>35.055</v>
      </c>
      <c r="I3723" s="3">
        <f t="shared" si="407"/>
        <v>14.723099999999999</v>
      </c>
      <c r="J3723" s="3">
        <f t="shared" si="408"/>
        <v>48.892500000000005</v>
      </c>
      <c r="K3723" s="3">
        <f t="shared" si="409"/>
        <v>51.660000000000004</v>
      </c>
      <c r="L3723" s="3">
        <f t="shared" si="410"/>
        <v>30.442500000000003</v>
      </c>
      <c r="M3723" s="3">
        <f t="shared" si="411"/>
        <v>71.954999999999998</v>
      </c>
      <c r="N3723" s="3">
        <f t="shared" si="412"/>
        <v>69.1875</v>
      </c>
    </row>
    <row r="3724" spans="1:14" x14ac:dyDescent="0.35">
      <c r="A3724" s="2">
        <v>73702</v>
      </c>
      <c r="B3724" t="s">
        <v>8</v>
      </c>
      <c r="C3724">
        <v>972599</v>
      </c>
      <c r="D3724" t="s">
        <v>2981</v>
      </c>
      <c r="E3724">
        <v>983</v>
      </c>
      <c r="F3724" s="1">
        <v>43466</v>
      </c>
      <c r="G3724" s="3">
        <v>92.25</v>
      </c>
      <c r="H3724" s="3">
        <f t="shared" si="406"/>
        <v>35.055</v>
      </c>
      <c r="I3724" s="3">
        <f t="shared" si="407"/>
        <v>14.723099999999999</v>
      </c>
      <c r="J3724" s="3">
        <f t="shared" si="408"/>
        <v>48.892500000000005</v>
      </c>
      <c r="K3724" s="3">
        <f t="shared" si="409"/>
        <v>51.660000000000004</v>
      </c>
      <c r="L3724" s="3">
        <f t="shared" si="410"/>
        <v>30.442500000000003</v>
      </c>
      <c r="M3724" s="3">
        <f t="shared" si="411"/>
        <v>71.954999999999998</v>
      </c>
      <c r="N3724" s="3">
        <f t="shared" si="412"/>
        <v>69.1875</v>
      </c>
    </row>
    <row r="3725" spans="1:14" x14ac:dyDescent="0.35">
      <c r="A3725" s="2">
        <v>73706</v>
      </c>
      <c r="B3725" t="s">
        <v>8</v>
      </c>
      <c r="C3725">
        <v>972602</v>
      </c>
      <c r="D3725" t="s">
        <v>3008</v>
      </c>
      <c r="E3725">
        <v>983</v>
      </c>
      <c r="F3725" s="1">
        <v>43466</v>
      </c>
      <c r="G3725" s="3">
        <v>199.5</v>
      </c>
      <c r="H3725" s="3">
        <f t="shared" si="406"/>
        <v>75.81</v>
      </c>
      <c r="I3725" s="3">
        <f t="shared" si="407"/>
        <v>31.840199999999999</v>
      </c>
      <c r="J3725" s="3">
        <f t="shared" si="408"/>
        <v>105.735</v>
      </c>
      <c r="K3725" s="3">
        <f t="shared" si="409"/>
        <v>111.72000000000001</v>
      </c>
      <c r="L3725" s="3">
        <f t="shared" si="410"/>
        <v>65.835000000000008</v>
      </c>
      <c r="M3725" s="3">
        <f t="shared" si="411"/>
        <v>155.61000000000001</v>
      </c>
      <c r="N3725" s="3">
        <f t="shared" si="412"/>
        <v>149.625</v>
      </c>
    </row>
    <row r="3726" spans="1:14" x14ac:dyDescent="0.35">
      <c r="A3726" s="2">
        <v>73706</v>
      </c>
      <c r="B3726" t="s">
        <v>8</v>
      </c>
      <c r="C3726">
        <v>972605</v>
      </c>
      <c r="D3726" t="s">
        <v>3006</v>
      </c>
      <c r="E3726">
        <v>983</v>
      </c>
      <c r="F3726" s="1">
        <v>43466</v>
      </c>
      <c r="G3726" s="3">
        <v>199.5</v>
      </c>
      <c r="H3726" s="3">
        <f t="shared" si="406"/>
        <v>75.81</v>
      </c>
      <c r="I3726" s="3">
        <f t="shared" si="407"/>
        <v>31.840199999999999</v>
      </c>
      <c r="J3726" s="3">
        <f t="shared" si="408"/>
        <v>105.735</v>
      </c>
      <c r="K3726" s="3">
        <f t="shared" si="409"/>
        <v>111.72000000000001</v>
      </c>
      <c r="L3726" s="3">
        <f t="shared" si="410"/>
        <v>65.835000000000008</v>
      </c>
      <c r="M3726" s="3">
        <f t="shared" si="411"/>
        <v>155.61000000000001</v>
      </c>
      <c r="N3726" s="3">
        <f t="shared" si="412"/>
        <v>149.625</v>
      </c>
    </row>
    <row r="3727" spans="1:14" x14ac:dyDescent="0.35">
      <c r="A3727" s="2">
        <v>73718</v>
      </c>
      <c r="B3727" t="s">
        <v>8</v>
      </c>
      <c r="C3727">
        <v>972608</v>
      </c>
      <c r="D3727" t="s">
        <v>3249</v>
      </c>
      <c r="E3727">
        <v>983</v>
      </c>
      <c r="F3727" s="1">
        <v>43466</v>
      </c>
      <c r="G3727" s="3">
        <v>141.75</v>
      </c>
      <c r="H3727" s="3">
        <f t="shared" si="406"/>
        <v>53.865000000000002</v>
      </c>
      <c r="I3727" s="3">
        <f t="shared" si="407"/>
        <v>22.6233</v>
      </c>
      <c r="J3727" s="3">
        <f t="shared" si="408"/>
        <v>75.127499999999998</v>
      </c>
      <c r="K3727" s="3">
        <f t="shared" si="409"/>
        <v>79.38000000000001</v>
      </c>
      <c r="L3727" s="3">
        <f t="shared" si="410"/>
        <v>46.777500000000003</v>
      </c>
      <c r="M3727" s="3">
        <f t="shared" si="411"/>
        <v>110.565</v>
      </c>
      <c r="N3727" s="3">
        <f t="shared" si="412"/>
        <v>106.3125</v>
      </c>
    </row>
    <row r="3728" spans="1:14" x14ac:dyDescent="0.35">
      <c r="A3728" s="2">
        <v>73718</v>
      </c>
      <c r="B3728" t="s">
        <v>8</v>
      </c>
      <c r="C3728">
        <v>972611</v>
      </c>
      <c r="D3728" t="s">
        <v>4574</v>
      </c>
      <c r="E3728">
        <v>983</v>
      </c>
      <c r="F3728" s="1">
        <v>43466</v>
      </c>
      <c r="G3728" s="3">
        <v>141.75</v>
      </c>
      <c r="H3728" s="3">
        <f t="shared" si="406"/>
        <v>53.865000000000002</v>
      </c>
      <c r="I3728" s="3">
        <f t="shared" si="407"/>
        <v>22.6233</v>
      </c>
      <c r="J3728" s="3">
        <f t="shared" si="408"/>
        <v>75.127499999999998</v>
      </c>
      <c r="K3728" s="3">
        <f t="shared" si="409"/>
        <v>79.38000000000001</v>
      </c>
      <c r="L3728" s="3">
        <f t="shared" si="410"/>
        <v>46.777500000000003</v>
      </c>
      <c r="M3728" s="3">
        <f t="shared" si="411"/>
        <v>110.565</v>
      </c>
      <c r="N3728" s="3">
        <f t="shared" si="412"/>
        <v>106.3125</v>
      </c>
    </row>
    <row r="3729" spans="1:14" x14ac:dyDescent="0.35">
      <c r="A3729" s="2">
        <v>73720</v>
      </c>
      <c r="B3729" t="s">
        <v>8</v>
      </c>
      <c r="C3729">
        <v>972614</v>
      </c>
      <c r="D3729" t="s">
        <v>3123</v>
      </c>
      <c r="E3729">
        <v>983</v>
      </c>
      <c r="F3729" s="1">
        <v>43466</v>
      </c>
      <c r="G3729" s="3">
        <v>231</v>
      </c>
      <c r="H3729" s="3">
        <f t="shared" si="406"/>
        <v>87.78</v>
      </c>
      <c r="I3729" s="3">
        <f t="shared" si="407"/>
        <v>36.867599999999996</v>
      </c>
      <c r="J3729" s="3">
        <f t="shared" si="408"/>
        <v>122.43</v>
      </c>
      <c r="K3729" s="3">
        <f t="shared" si="409"/>
        <v>129.36000000000001</v>
      </c>
      <c r="L3729" s="3">
        <f t="shared" si="410"/>
        <v>76.23</v>
      </c>
      <c r="M3729" s="3">
        <f t="shared" si="411"/>
        <v>180.18</v>
      </c>
      <c r="N3729" s="3">
        <f t="shared" si="412"/>
        <v>173.25</v>
      </c>
    </row>
    <row r="3730" spans="1:14" x14ac:dyDescent="0.35">
      <c r="A3730" s="2">
        <v>73720</v>
      </c>
      <c r="B3730" t="s">
        <v>8</v>
      </c>
      <c r="C3730">
        <v>972617</v>
      </c>
      <c r="D3730" t="s">
        <v>3121</v>
      </c>
      <c r="E3730">
        <v>983</v>
      </c>
      <c r="F3730" s="1">
        <v>43466</v>
      </c>
      <c r="G3730" s="3">
        <v>231</v>
      </c>
      <c r="H3730" s="3">
        <f t="shared" si="406"/>
        <v>87.78</v>
      </c>
      <c r="I3730" s="3">
        <f t="shared" si="407"/>
        <v>36.867599999999996</v>
      </c>
      <c r="J3730" s="3">
        <f t="shared" si="408"/>
        <v>122.43</v>
      </c>
      <c r="K3730" s="3">
        <f t="shared" si="409"/>
        <v>129.36000000000001</v>
      </c>
      <c r="L3730" s="3">
        <f t="shared" si="410"/>
        <v>76.23</v>
      </c>
      <c r="M3730" s="3">
        <f t="shared" si="411"/>
        <v>180.18</v>
      </c>
      <c r="N3730" s="3">
        <f t="shared" si="412"/>
        <v>173.25</v>
      </c>
    </row>
    <row r="3731" spans="1:14" x14ac:dyDescent="0.35">
      <c r="A3731" s="2">
        <v>73721</v>
      </c>
      <c r="B3731" t="s">
        <v>8</v>
      </c>
      <c r="C3731">
        <v>972620</v>
      </c>
      <c r="D3731" t="s">
        <v>3133</v>
      </c>
      <c r="E3731">
        <v>983</v>
      </c>
      <c r="F3731" s="1">
        <v>43466</v>
      </c>
      <c r="G3731" s="3">
        <v>190.5</v>
      </c>
      <c r="H3731" s="3">
        <f t="shared" si="406"/>
        <v>72.39</v>
      </c>
      <c r="I3731" s="3">
        <f t="shared" si="407"/>
        <v>30.4038</v>
      </c>
      <c r="J3731" s="3">
        <f t="shared" si="408"/>
        <v>100.965</v>
      </c>
      <c r="K3731" s="3">
        <f t="shared" si="409"/>
        <v>106.68</v>
      </c>
      <c r="L3731" s="3">
        <f t="shared" si="410"/>
        <v>62.865000000000002</v>
      </c>
      <c r="M3731" s="3">
        <f t="shared" si="411"/>
        <v>148.59</v>
      </c>
      <c r="N3731" s="3">
        <f t="shared" si="412"/>
        <v>142.875</v>
      </c>
    </row>
    <row r="3732" spans="1:14" x14ac:dyDescent="0.35">
      <c r="A3732" s="2">
        <v>73721</v>
      </c>
      <c r="B3732" t="s">
        <v>8</v>
      </c>
      <c r="C3732">
        <v>972623</v>
      </c>
      <c r="D3732" t="s">
        <v>3131</v>
      </c>
      <c r="E3732">
        <v>983</v>
      </c>
      <c r="F3732" s="1">
        <v>43466</v>
      </c>
      <c r="G3732" s="3">
        <v>190.5</v>
      </c>
      <c r="H3732" s="3">
        <f t="shared" si="406"/>
        <v>72.39</v>
      </c>
      <c r="I3732" s="3">
        <f t="shared" si="407"/>
        <v>30.4038</v>
      </c>
      <c r="J3732" s="3">
        <f t="shared" si="408"/>
        <v>100.965</v>
      </c>
      <c r="K3732" s="3">
        <f t="shared" si="409"/>
        <v>106.68</v>
      </c>
      <c r="L3732" s="3">
        <f t="shared" si="410"/>
        <v>62.865000000000002</v>
      </c>
      <c r="M3732" s="3">
        <f t="shared" si="411"/>
        <v>148.59</v>
      </c>
      <c r="N3732" s="3">
        <f t="shared" si="412"/>
        <v>142.875</v>
      </c>
    </row>
    <row r="3733" spans="1:14" x14ac:dyDescent="0.35">
      <c r="A3733" s="2">
        <v>73723</v>
      </c>
      <c r="B3733" t="s">
        <v>8</v>
      </c>
      <c r="C3733">
        <v>972626</v>
      </c>
      <c r="D3733" t="s">
        <v>3274</v>
      </c>
      <c r="E3733">
        <v>983</v>
      </c>
      <c r="F3733" s="1">
        <v>43466</v>
      </c>
      <c r="G3733" s="3">
        <v>231</v>
      </c>
      <c r="H3733" s="3">
        <f t="shared" si="406"/>
        <v>87.78</v>
      </c>
      <c r="I3733" s="3">
        <f t="shared" si="407"/>
        <v>36.867599999999996</v>
      </c>
      <c r="J3733" s="3">
        <f t="shared" si="408"/>
        <v>122.43</v>
      </c>
      <c r="K3733" s="3">
        <f t="shared" si="409"/>
        <v>129.36000000000001</v>
      </c>
      <c r="L3733" s="3">
        <f t="shared" si="410"/>
        <v>76.23</v>
      </c>
      <c r="M3733" s="3">
        <f t="shared" si="411"/>
        <v>180.18</v>
      </c>
      <c r="N3733" s="3">
        <f t="shared" si="412"/>
        <v>173.25</v>
      </c>
    </row>
    <row r="3734" spans="1:14" x14ac:dyDescent="0.35">
      <c r="A3734" s="2">
        <v>73723</v>
      </c>
      <c r="B3734" t="s">
        <v>8</v>
      </c>
      <c r="C3734">
        <v>972629</v>
      </c>
      <c r="D3734" t="s">
        <v>3272</v>
      </c>
      <c r="E3734">
        <v>983</v>
      </c>
      <c r="F3734" s="1">
        <v>43466</v>
      </c>
      <c r="G3734" s="3">
        <v>231</v>
      </c>
      <c r="H3734" s="3">
        <f t="shared" si="406"/>
        <v>87.78</v>
      </c>
      <c r="I3734" s="3">
        <f t="shared" si="407"/>
        <v>36.867599999999996</v>
      </c>
      <c r="J3734" s="3">
        <f t="shared" si="408"/>
        <v>122.43</v>
      </c>
      <c r="K3734" s="3">
        <f t="shared" si="409"/>
        <v>129.36000000000001</v>
      </c>
      <c r="L3734" s="3">
        <f t="shared" si="410"/>
        <v>76.23</v>
      </c>
      <c r="M3734" s="3">
        <f t="shared" si="411"/>
        <v>180.18</v>
      </c>
      <c r="N3734" s="3">
        <f t="shared" si="412"/>
        <v>173.25</v>
      </c>
    </row>
    <row r="3735" spans="1:14" x14ac:dyDescent="0.35">
      <c r="A3735" s="2">
        <v>76098</v>
      </c>
      <c r="B3735" t="s">
        <v>8</v>
      </c>
      <c r="C3735">
        <v>972632</v>
      </c>
      <c r="D3735" t="s">
        <v>2816</v>
      </c>
      <c r="E3735">
        <v>983</v>
      </c>
      <c r="F3735" s="1">
        <v>43466</v>
      </c>
      <c r="G3735" s="3">
        <v>31.5</v>
      </c>
      <c r="H3735" s="3">
        <f t="shared" si="406"/>
        <v>11.97</v>
      </c>
      <c r="I3735" s="3">
        <f t="shared" si="407"/>
        <v>5.0274000000000001</v>
      </c>
      <c r="J3735" s="3">
        <f t="shared" si="408"/>
        <v>16.695</v>
      </c>
      <c r="K3735" s="3">
        <f t="shared" si="409"/>
        <v>17.64</v>
      </c>
      <c r="L3735" s="3">
        <f t="shared" si="410"/>
        <v>10.395000000000001</v>
      </c>
      <c r="M3735" s="3">
        <f t="shared" si="411"/>
        <v>24.57</v>
      </c>
      <c r="N3735" s="3">
        <f t="shared" si="412"/>
        <v>23.625</v>
      </c>
    </row>
    <row r="3736" spans="1:14" x14ac:dyDescent="0.35">
      <c r="A3736" s="2">
        <v>76098</v>
      </c>
      <c r="B3736" t="s">
        <v>8</v>
      </c>
      <c r="C3736">
        <v>972635</v>
      </c>
      <c r="D3736" t="s">
        <v>2814</v>
      </c>
      <c r="E3736">
        <v>983</v>
      </c>
      <c r="F3736" s="1">
        <v>43466</v>
      </c>
      <c r="G3736" s="3">
        <v>31.5</v>
      </c>
      <c r="H3736" s="3">
        <f t="shared" si="406"/>
        <v>11.97</v>
      </c>
      <c r="I3736" s="3">
        <f t="shared" si="407"/>
        <v>5.0274000000000001</v>
      </c>
      <c r="J3736" s="3">
        <f t="shared" si="408"/>
        <v>16.695</v>
      </c>
      <c r="K3736" s="3">
        <f t="shared" si="409"/>
        <v>17.64</v>
      </c>
      <c r="L3736" s="3">
        <f t="shared" si="410"/>
        <v>10.395000000000001</v>
      </c>
      <c r="M3736" s="3">
        <f t="shared" si="411"/>
        <v>24.57</v>
      </c>
      <c r="N3736" s="3">
        <f t="shared" si="412"/>
        <v>23.625</v>
      </c>
    </row>
    <row r="3737" spans="1:14" x14ac:dyDescent="0.35">
      <c r="A3737" s="2">
        <v>76641</v>
      </c>
      <c r="B3737" t="s">
        <v>8</v>
      </c>
      <c r="C3737">
        <v>972638</v>
      </c>
      <c r="D3737" t="s">
        <v>2865</v>
      </c>
      <c r="E3737">
        <v>983</v>
      </c>
      <c r="F3737" s="1">
        <v>43466</v>
      </c>
      <c r="G3737" s="3">
        <v>78</v>
      </c>
      <c r="H3737" s="3">
        <f t="shared" si="406"/>
        <v>29.64</v>
      </c>
      <c r="I3737" s="3">
        <f t="shared" si="407"/>
        <v>12.4488</v>
      </c>
      <c r="J3737" s="3">
        <f t="shared" si="408"/>
        <v>41.34</v>
      </c>
      <c r="K3737" s="3">
        <f t="shared" si="409"/>
        <v>43.680000000000007</v>
      </c>
      <c r="L3737" s="3">
        <f t="shared" si="410"/>
        <v>25.740000000000002</v>
      </c>
      <c r="M3737" s="3">
        <f t="shared" si="411"/>
        <v>60.84</v>
      </c>
      <c r="N3737" s="3">
        <f t="shared" si="412"/>
        <v>58.5</v>
      </c>
    </row>
    <row r="3738" spans="1:14" x14ac:dyDescent="0.35">
      <c r="A3738" s="2">
        <v>76641</v>
      </c>
      <c r="B3738" t="s">
        <v>8</v>
      </c>
      <c r="C3738">
        <v>972641</v>
      </c>
      <c r="D3738" t="s">
        <v>2863</v>
      </c>
      <c r="E3738">
        <v>983</v>
      </c>
      <c r="F3738" s="1">
        <v>43466</v>
      </c>
      <c r="G3738" s="3">
        <v>78</v>
      </c>
      <c r="H3738" s="3">
        <f t="shared" si="406"/>
        <v>29.64</v>
      </c>
      <c r="I3738" s="3">
        <f t="shared" si="407"/>
        <v>12.4488</v>
      </c>
      <c r="J3738" s="3">
        <f t="shared" si="408"/>
        <v>41.34</v>
      </c>
      <c r="K3738" s="3">
        <f t="shared" si="409"/>
        <v>43.680000000000007</v>
      </c>
      <c r="L3738" s="3">
        <f t="shared" si="410"/>
        <v>25.740000000000002</v>
      </c>
      <c r="M3738" s="3">
        <f t="shared" si="411"/>
        <v>60.84</v>
      </c>
      <c r="N3738" s="3">
        <f t="shared" si="412"/>
        <v>58.5</v>
      </c>
    </row>
    <row r="3739" spans="1:14" x14ac:dyDescent="0.35">
      <c r="A3739" s="2">
        <v>76881</v>
      </c>
      <c r="B3739" t="s">
        <v>8</v>
      </c>
      <c r="C3739">
        <v>972644</v>
      </c>
      <c r="D3739" t="s">
        <v>2879</v>
      </c>
      <c r="E3739">
        <v>983</v>
      </c>
      <c r="F3739" s="1">
        <v>43466</v>
      </c>
      <c r="G3739" s="3">
        <v>85</v>
      </c>
      <c r="H3739" s="3">
        <f t="shared" si="406"/>
        <v>32.299999999999997</v>
      </c>
      <c r="I3739" s="3">
        <f t="shared" si="407"/>
        <v>13.565999999999999</v>
      </c>
      <c r="J3739" s="3">
        <f t="shared" si="408"/>
        <v>45.050000000000004</v>
      </c>
      <c r="K3739" s="3">
        <f t="shared" si="409"/>
        <v>47.6</v>
      </c>
      <c r="L3739" s="3">
        <f t="shared" si="410"/>
        <v>28.05</v>
      </c>
      <c r="M3739" s="3">
        <f t="shared" si="411"/>
        <v>66.3</v>
      </c>
      <c r="N3739" s="3">
        <f t="shared" si="412"/>
        <v>63.75</v>
      </c>
    </row>
    <row r="3740" spans="1:14" x14ac:dyDescent="0.35">
      <c r="A3740" s="2">
        <v>76881</v>
      </c>
      <c r="B3740" t="s">
        <v>8</v>
      </c>
      <c r="C3740">
        <v>972647</v>
      </c>
      <c r="D3740" t="s">
        <v>2877</v>
      </c>
      <c r="E3740">
        <v>983</v>
      </c>
      <c r="F3740" s="1">
        <v>43466</v>
      </c>
      <c r="G3740" s="3">
        <v>85</v>
      </c>
      <c r="H3740" s="3">
        <f t="shared" si="406"/>
        <v>32.299999999999997</v>
      </c>
      <c r="I3740" s="3">
        <f t="shared" si="407"/>
        <v>13.565999999999999</v>
      </c>
      <c r="J3740" s="3">
        <f t="shared" si="408"/>
        <v>45.050000000000004</v>
      </c>
      <c r="K3740" s="3">
        <f t="shared" si="409"/>
        <v>47.6</v>
      </c>
      <c r="L3740" s="3">
        <f t="shared" si="410"/>
        <v>28.05</v>
      </c>
      <c r="M3740" s="3">
        <f t="shared" si="411"/>
        <v>66.3</v>
      </c>
      <c r="N3740" s="3">
        <f t="shared" si="412"/>
        <v>63.75</v>
      </c>
    </row>
    <row r="3741" spans="1:14" x14ac:dyDescent="0.35">
      <c r="A3741" s="2">
        <v>77065</v>
      </c>
      <c r="B3741" t="s">
        <v>8</v>
      </c>
      <c r="C3741">
        <v>972656</v>
      </c>
      <c r="D3741" t="s">
        <v>2806</v>
      </c>
      <c r="E3741">
        <v>983</v>
      </c>
      <c r="F3741" s="1">
        <v>43466</v>
      </c>
      <c r="G3741" s="3">
        <v>100.25</v>
      </c>
      <c r="H3741" s="3">
        <f t="shared" si="406"/>
        <v>38.094999999999999</v>
      </c>
      <c r="I3741" s="3">
        <f t="shared" si="407"/>
        <v>15.999899999999998</v>
      </c>
      <c r="J3741" s="3">
        <f t="shared" si="408"/>
        <v>53.1325</v>
      </c>
      <c r="K3741" s="3">
        <f t="shared" si="409"/>
        <v>56.140000000000008</v>
      </c>
      <c r="L3741" s="3">
        <f t="shared" si="410"/>
        <v>33.082500000000003</v>
      </c>
      <c r="M3741" s="3">
        <f t="shared" si="411"/>
        <v>78.195000000000007</v>
      </c>
      <c r="N3741" s="3">
        <f t="shared" si="412"/>
        <v>75.1875</v>
      </c>
    </row>
    <row r="3742" spans="1:14" x14ac:dyDescent="0.35">
      <c r="A3742" s="2">
        <v>77065</v>
      </c>
      <c r="B3742" t="s">
        <v>8</v>
      </c>
      <c r="C3742">
        <v>972659</v>
      </c>
      <c r="D3742" t="s">
        <v>2804</v>
      </c>
      <c r="E3742">
        <v>983</v>
      </c>
      <c r="F3742" s="1">
        <v>43466</v>
      </c>
      <c r="G3742" s="3">
        <v>100.25</v>
      </c>
      <c r="H3742" s="3">
        <f t="shared" si="406"/>
        <v>38.094999999999999</v>
      </c>
      <c r="I3742" s="3">
        <f t="shared" si="407"/>
        <v>15.999899999999998</v>
      </c>
      <c r="J3742" s="3">
        <f t="shared" si="408"/>
        <v>53.1325</v>
      </c>
      <c r="K3742" s="3">
        <f t="shared" si="409"/>
        <v>56.140000000000008</v>
      </c>
      <c r="L3742" s="3">
        <f t="shared" si="410"/>
        <v>33.082500000000003</v>
      </c>
      <c r="M3742" s="3">
        <f t="shared" si="411"/>
        <v>78.195000000000007</v>
      </c>
      <c r="N3742" s="3">
        <f t="shared" si="412"/>
        <v>75.1875</v>
      </c>
    </row>
    <row r="3743" spans="1:14" x14ac:dyDescent="0.35">
      <c r="A3743" s="2">
        <v>93882</v>
      </c>
      <c r="B3743" t="s">
        <v>8</v>
      </c>
      <c r="C3743">
        <v>972665</v>
      </c>
      <c r="D3743" t="s">
        <v>2894</v>
      </c>
      <c r="E3743">
        <v>983</v>
      </c>
      <c r="F3743" s="1">
        <v>43466</v>
      </c>
      <c r="G3743" s="3">
        <v>61</v>
      </c>
      <c r="H3743" s="3">
        <f t="shared" si="406"/>
        <v>23.18</v>
      </c>
      <c r="I3743" s="3">
        <f t="shared" si="407"/>
        <v>9.7355999999999998</v>
      </c>
      <c r="J3743" s="3">
        <f t="shared" si="408"/>
        <v>32.33</v>
      </c>
      <c r="K3743" s="3">
        <f t="shared" si="409"/>
        <v>34.160000000000004</v>
      </c>
      <c r="L3743" s="3">
        <f t="shared" si="410"/>
        <v>20.130000000000003</v>
      </c>
      <c r="M3743" s="3">
        <f t="shared" si="411"/>
        <v>47.58</v>
      </c>
      <c r="N3743" s="3">
        <f t="shared" si="412"/>
        <v>45.75</v>
      </c>
    </row>
    <row r="3744" spans="1:14" x14ac:dyDescent="0.35">
      <c r="A3744" s="2">
        <v>93882</v>
      </c>
      <c r="B3744" t="s">
        <v>8</v>
      </c>
      <c r="C3744">
        <v>972668</v>
      </c>
      <c r="D3744" t="s">
        <v>2892</v>
      </c>
      <c r="E3744">
        <v>983</v>
      </c>
      <c r="F3744" s="1">
        <v>43466</v>
      </c>
      <c r="G3744" s="3">
        <v>61</v>
      </c>
      <c r="H3744" s="3">
        <f t="shared" si="406"/>
        <v>23.18</v>
      </c>
      <c r="I3744" s="3">
        <f t="shared" si="407"/>
        <v>9.7355999999999998</v>
      </c>
      <c r="J3744" s="3">
        <f t="shared" si="408"/>
        <v>32.33</v>
      </c>
      <c r="K3744" s="3">
        <f t="shared" si="409"/>
        <v>34.160000000000004</v>
      </c>
      <c r="L3744" s="3">
        <f t="shared" si="410"/>
        <v>20.130000000000003</v>
      </c>
      <c r="M3744" s="3">
        <f t="shared" si="411"/>
        <v>47.58</v>
      </c>
      <c r="N3744" s="3">
        <f t="shared" si="412"/>
        <v>45.75</v>
      </c>
    </row>
    <row r="3745" spans="1:14" x14ac:dyDescent="0.35">
      <c r="A3745" s="2">
        <v>93926</v>
      </c>
      <c r="B3745" t="s">
        <v>8</v>
      </c>
      <c r="C3745">
        <v>972671</v>
      </c>
      <c r="D3745" t="s">
        <v>2900</v>
      </c>
      <c r="E3745">
        <v>983</v>
      </c>
      <c r="F3745" s="1">
        <v>43466</v>
      </c>
      <c r="G3745" s="3">
        <v>57</v>
      </c>
      <c r="H3745" s="3">
        <f t="shared" si="406"/>
        <v>21.66</v>
      </c>
      <c r="I3745" s="3">
        <f t="shared" si="407"/>
        <v>9.0971999999999991</v>
      </c>
      <c r="J3745" s="3">
        <f t="shared" si="408"/>
        <v>30.21</v>
      </c>
      <c r="K3745" s="3">
        <f t="shared" si="409"/>
        <v>31.92</v>
      </c>
      <c r="L3745" s="3">
        <f t="shared" si="410"/>
        <v>18.810000000000002</v>
      </c>
      <c r="M3745" s="3">
        <f t="shared" si="411"/>
        <v>44.46</v>
      </c>
      <c r="N3745" s="3">
        <f t="shared" si="412"/>
        <v>42.75</v>
      </c>
    </row>
    <row r="3746" spans="1:14" x14ac:dyDescent="0.35">
      <c r="A3746" s="2">
        <v>93926</v>
      </c>
      <c r="B3746" t="s">
        <v>8</v>
      </c>
      <c r="C3746">
        <v>972674</v>
      </c>
      <c r="D3746" t="s">
        <v>2898</v>
      </c>
      <c r="E3746">
        <v>983</v>
      </c>
      <c r="F3746" s="1">
        <v>43466</v>
      </c>
      <c r="G3746" s="3">
        <v>57</v>
      </c>
      <c r="H3746" s="3">
        <f t="shared" si="406"/>
        <v>21.66</v>
      </c>
      <c r="I3746" s="3">
        <f t="shared" si="407"/>
        <v>9.0971999999999991</v>
      </c>
      <c r="J3746" s="3">
        <f t="shared" si="408"/>
        <v>30.21</v>
      </c>
      <c r="K3746" s="3">
        <f t="shared" si="409"/>
        <v>31.92</v>
      </c>
      <c r="L3746" s="3">
        <f t="shared" si="410"/>
        <v>18.810000000000002</v>
      </c>
      <c r="M3746" s="3">
        <f t="shared" si="411"/>
        <v>44.46</v>
      </c>
      <c r="N3746" s="3">
        <f t="shared" si="412"/>
        <v>42.75</v>
      </c>
    </row>
    <row r="3747" spans="1:14" x14ac:dyDescent="0.35">
      <c r="A3747" s="2">
        <v>93931</v>
      </c>
      <c r="B3747" t="s">
        <v>8</v>
      </c>
      <c r="C3747">
        <v>972677</v>
      </c>
      <c r="D3747" t="s">
        <v>2906</v>
      </c>
      <c r="E3747">
        <v>983</v>
      </c>
      <c r="F3747" s="1">
        <v>43466</v>
      </c>
      <c r="G3747" s="3">
        <v>33.75</v>
      </c>
      <c r="H3747" s="3">
        <f t="shared" si="406"/>
        <v>12.824999999999999</v>
      </c>
      <c r="I3747" s="3">
        <f t="shared" si="407"/>
        <v>5.3864999999999998</v>
      </c>
      <c r="J3747" s="3">
        <f t="shared" si="408"/>
        <v>17.887499999999999</v>
      </c>
      <c r="K3747" s="3">
        <f t="shared" si="409"/>
        <v>18.900000000000002</v>
      </c>
      <c r="L3747" s="3">
        <f t="shared" si="410"/>
        <v>11.137500000000001</v>
      </c>
      <c r="M3747" s="3">
        <f t="shared" si="411"/>
        <v>26.324999999999999</v>
      </c>
      <c r="N3747" s="3">
        <f t="shared" si="412"/>
        <v>25.3125</v>
      </c>
    </row>
    <row r="3748" spans="1:14" x14ac:dyDescent="0.35">
      <c r="A3748" s="2">
        <v>93931</v>
      </c>
      <c r="B3748" t="s">
        <v>8</v>
      </c>
      <c r="C3748">
        <v>972680</v>
      </c>
      <c r="D3748" t="s">
        <v>2904</v>
      </c>
      <c r="E3748">
        <v>983</v>
      </c>
      <c r="F3748" s="1">
        <v>43466</v>
      </c>
      <c r="G3748" s="3">
        <v>33.75</v>
      </c>
      <c r="H3748" s="3">
        <f t="shared" si="406"/>
        <v>12.824999999999999</v>
      </c>
      <c r="I3748" s="3">
        <f t="shared" si="407"/>
        <v>5.3864999999999998</v>
      </c>
      <c r="J3748" s="3">
        <f t="shared" si="408"/>
        <v>17.887499999999999</v>
      </c>
      <c r="K3748" s="3">
        <f t="shared" si="409"/>
        <v>18.900000000000002</v>
      </c>
      <c r="L3748" s="3">
        <f t="shared" si="410"/>
        <v>11.137500000000001</v>
      </c>
      <c r="M3748" s="3">
        <f t="shared" si="411"/>
        <v>26.324999999999999</v>
      </c>
      <c r="N3748" s="3">
        <f t="shared" si="412"/>
        <v>25.3125</v>
      </c>
    </row>
    <row r="3749" spans="1:14" x14ac:dyDescent="0.35">
      <c r="A3749" s="2">
        <v>93971</v>
      </c>
      <c r="B3749" t="s">
        <v>8</v>
      </c>
      <c r="C3749">
        <v>972683</v>
      </c>
      <c r="D3749" t="s">
        <v>4575</v>
      </c>
      <c r="E3749">
        <v>983</v>
      </c>
      <c r="F3749" s="1">
        <v>43466</v>
      </c>
      <c r="G3749" s="3">
        <v>65.75</v>
      </c>
      <c r="H3749" s="3">
        <f t="shared" si="406"/>
        <v>24.984999999999999</v>
      </c>
      <c r="I3749" s="3">
        <f t="shared" si="407"/>
        <v>10.493699999999999</v>
      </c>
      <c r="J3749" s="3">
        <f t="shared" si="408"/>
        <v>34.847500000000004</v>
      </c>
      <c r="K3749" s="3">
        <f t="shared" si="409"/>
        <v>36.82</v>
      </c>
      <c r="L3749" s="3">
        <f t="shared" si="410"/>
        <v>21.697500000000002</v>
      </c>
      <c r="M3749" s="3">
        <f t="shared" si="411"/>
        <v>51.285000000000004</v>
      </c>
      <c r="N3749" s="3">
        <f t="shared" si="412"/>
        <v>49.3125</v>
      </c>
    </row>
    <row r="3750" spans="1:14" x14ac:dyDescent="0.35">
      <c r="A3750" s="2">
        <v>93971</v>
      </c>
      <c r="B3750" t="s">
        <v>8</v>
      </c>
      <c r="C3750">
        <v>972686</v>
      </c>
      <c r="D3750" t="s">
        <v>2910</v>
      </c>
      <c r="E3750">
        <v>983</v>
      </c>
      <c r="F3750" s="1">
        <v>43466</v>
      </c>
      <c r="G3750" s="3">
        <v>65.75</v>
      </c>
      <c r="H3750" s="3">
        <f t="shared" si="406"/>
        <v>24.984999999999999</v>
      </c>
      <c r="I3750" s="3">
        <f t="shared" si="407"/>
        <v>10.493699999999999</v>
      </c>
      <c r="J3750" s="3">
        <f t="shared" si="408"/>
        <v>34.847500000000004</v>
      </c>
      <c r="K3750" s="3">
        <f t="shared" si="409"/>
        <v>36.82</v>
      </c>
      <c r="L3750" s="3">
        <f t="shared" si="410"/>
        <v>21.697500000000002</v>
      </c>
      <c r="M3750" s="3">
        <f t="shared" si="411"/>
        <v>51.285000000000004</v>
      </c>
      <c r="N3750" s="3">
        <f t="shared" si="412"/>
        <v>49.3125</v>
      </c>
    </row>
    <row r="3751" spans="1:14" x14ac:dyDescent="0.35">
      <c r="A3751" s="2" t="s">
        <v>4576</v>
      </c>
      <c r="B3751" t="s">
        <v>8</v>
      </c>
      <c r="C3751">
        <v>972689</v>
      </c>
      <c r="D3751" t="s">
        <v>4577</v>
      </c>
      <c r="E3751">
        <v>983</v>
      </c>
      <c r="F3751" s="1">
        <v>43466</v>
      </c>
      <c r="G3751" s="3">
        <v>183.75</v>
      </c>
      <c r="H3751" s="3">
        <f t="shared" si="406"/>
        <v>69.825000000000003</v>
      </c>
      <c r="I3751" s="3">
        <f t="shared" si="407"/>
        <v>29.326499999999999</v>
      </c>
      <c r="J3751" s="3">
        <f t="shared" si="408"/>
        <v>97.387500000000003</v>
      </c>
      <c r="K3751" s="3">
        <f t="shared" si="409"/>
        <v>102.9</v>
      </c>
      <c r="L3751" s="3">
        <f t="shared" si="410"/>
        <v>60.637500000000003</v>
      </c>
      <c r="M3751" s="3">
        <f t="shared" si="411"/>
        <v>143.32500000000002</v>
      </c>
      <c r="N3751" s="3">
        <f t="shared" si="412"/>
        <v>137.8125</v>
      </c>
    </row>
    <row r="3752" spans="1:14" x14ac:dyDescent="0.35">
      <c r="A3752" s="2" t="s">
        <v>115</v>
      </c>
      <c r="B3752" t="s">
        <v>8</v>
      </c>
      <c r="C3752">
        <v>972692</v>
      </c>
      <c r="D3752" t="s">
        <v>4578</v>
      </c>
      <c r="E3752">
        <v>983</v>
      </c>
      <c r="F3752" s="1">
        <v>43466</v>
      </c>
      <c r="G3752" s="3">
        <v>278.25</v>
      </c>
      <c r="H3752" s="3">
        <f t="shared" si="406"/>
        <v>105.735</v>
      </c>
      <c r="I3752" s="3">
        <f t="shared" si="407"/>
        <v>44.408699999999996</v>
      </c>
      <c r="J3752" s="3">
        <f t="shared" si="408"/>
        <v>147.4725</v>
      </c>
      <c r="K3752" s="3">
        <f t="shared" si="409"/>
        <v>155.82000000000002</v>
      </c>
      <c r="L3752" s="3">
        <f t="shared" si="410"/>
        <v>91.822500000000005</v>
      </c>
      <c r="M3752" s="3">
        <f t="shared" si="411"/>
        <v>217.035</v>
      </c>
      <c r="N3752" s="3">
        <f t="shared" si="412"/>
        <v>208.6875</v>
      </c>
    </row>
    <row r="3753" spans="1:14" x14ac:dyDescent="0.35">
      <c r="A3753" s="2" t="s">
        <v>106</v>
      </c>
      <c r="B3753" t="s">
        <v>8</v>
      </c>
      <c r="C3753">
        <v>972695</v>
      </c>
      <c r="D3753" t="s">
        <v>107</v>
      </c>
      <c r="E3753">
        <v>983</v>
      </c>
      <c r="F3753" s="1">
        <v>43466</v>
      </c>
      <c r="G3753" s="3">
        <v>1162.5</v>
      </c>
      <c r="H3753" s="3">
        <f t="shared" si="406"/>
        <v>441.75</v>
      </c>
      <c r="I3753" s="3">
        <f t="shared" si="407"/>
        <v>185.535</v>
      </c>
      <c r="J3753" s="3">
        <f t="shared" si="408"/>
        <v>616.125</v>
      </c>
      <c r="K3753" s="3">
        <f t="shared" si="409"/>
        <v>651.00000000000011</v>
      </c>
      <c r="L3753" s="3">
        <f t="shared" si="410"/>
        <v>383.625</v>
      </c>
      <c r="M3753" s="3">
        <f t="shared" si="411"/>
        <v>906.75</v>
      </c>
      <c r="N3753" s="3">
        <f t="shared" si="412"/>
        <v>871.875</v>
      </c>
    </row>
    <row r="3754" spans="1:14" x14ac:dyDescent="0.35">
      <c r="A3754" s="2" t="s">
        <v>4579</v>
      </c>
      <c r="B3754" t="s">
        <v>8</v>
      </c>
      <c r="C3754">
        <v>972698</v>
      </c>
      <c r="D3754" t="s">
        <v>4580</v>
      </c>
      <c r="E3754">
        <v>983</v>
      </c>
      <c r="F3754" s="1">
        <v>43466</v>
      </c>
      <c r="G3754" s="3">
        <v>248</v>
      </c>
      <c r="H3754" s="3">
        <f t="shared" si="406"/>
        <v>94.24</v>
      </c>
      <c r="I3754" s="3">
        <f t="shared" si="407"/>
        <v>39.580799999999996</v>
      </c>
      <c r="J3754" s="3">
        <f t="shared" si="408"/>
        <v>131.44</v>
      </c>
      <c r="K3754" s="3">
        <f t="shared" si="409"/>
        <v>138.88000000000002</v>
      </c>
      <c r="L3754" s="3">
        <f t="shared" si="410"/>
        <v>81.84</v>
      </c>
      <c r="M3754" s="3">
        <f t="shared" si="411"/>
        <v>193.44</v>
      </c>
      <c r="N3754" s="3">
        <f t="shared" si="412"/>
        <v>186</v>
      </c>
    </row>
    <row r="3755" spans="1:14" x14ac:dyDescent="0.35">
      <c r="A3755" s="2" t="s">
        <v>4581</v>
      </c>
      <c r="B3755" t="s">
        <v>8</v>
      </c>
      <c r="C3755">
        <v>972701</v>
      </c>
      <c r="D3755" t="s">
        <v>4582</v>
      </c>
      <c r="E3755">
        <v>983</v>
      </c>
      <c r="F3755" s="1">
        <v>43466</v>
      </c>
      <c r="G3755" s="3">
        <v>248</v>
      </c>
      <c r="H3755" s="3">
        <f t="shared" si="406"/>
        <v>94.24</v>
      </c>
      <c r="I3755" s="3">
        <f t="shared" si="407"/>
        <v>39.580799999999996</v>
      </c>
      <c r="J3755" s="3">
        <f t="shared" si="408"/>
        <v>131.44</v>
      </c>
      <c r="K3755" s="3">
        <f t="shared" si="409"/>
        <v>138.88000000000002</v>
      </c>
      <c r="L3755" s="3">
        <f t="shared" si="410"/>
        <v>81.84</v>
      </c>
      <c r="M3755" s="3">
        <f t="shared" si="411"/>
        <v>193.44</v>
      </c>
      <c r="N3755" s="3">
        <f t="shared" si="412"/>
        <v>186</v>
      </c>
    </row>
    <row r="3756" spans="1:14" x14ac:dyDescent="0.35">
      <c r="A3756" s="2" t="s">
        <v>185</v>
      </c>
      <c r="B3756" t="s">
        <v>8</v>
      </c>
      <c r="C3756">
        <v>972704</v>
      </c>
      <c r="D3756" t="s">
        <v>186</v>
      </c>
      <c r="E3756">
        <v>983</v>
      </c>
      <c r="F3756" s="1">
        <v>43466</v>
      </c>
      <c r="G3756" s="3">
        <v>1162.5</v>
      </c>
      <c r="H3756" s="3">
        <f t="shared" si="406"/>
        <v>441.75</v>
      </c>
      <c r="I3756" s="3">
        <f t="shared" si="407"/>
        <v>185.535</v>
      </c>
      <c r="J3756" s="3">
        <f t="shared" si="408"/>
        <v>616.125</v>
      </c>
      <c r="K3756" s="3">
        <f t="shared" si="409"/>
        <v>651.00000000000011</v>
      </c>
      <c r="L3756" s="3">
        <f t="shared" si="410"/>
        <v>383.625</v>
      </c>
      <c r="M3756" s="3">
        <f t="shared" si="411"/>
        <v>906.75</v>
      </c>
      <c r="N3756" s="3">
        <f t="shared" si="412"/>
        <v>871.875</v>
      </c>
    </row>
    <row r="3757" spans="1:14" x14ac:dyDescent="0.35">
      <c r="A3757" s="2" t="s">
        <v>4584</v>
      </c>
      <c r="B3757" t="s">
        <v>8</v>
      </c>
      <c r="C3757">
        <v>972707</v>
      </c>
      <c r="D3757" t="s">
        <v>4585</v>
      </c>
      <c r="E3757">
        <v>983</v>
      </c>
      <c r="F3757" s="1">
        <v>43466</v>
      </c>
      <c r="G3757" s="3">
        <v>47.25</v>
      </c>
      <c r="H3757" s="3">
        <f t="shared" si="406"/>
        <v>17.955000000000002</v>
      </c>
      <c r="I3757" s="3">
        <f t="shared" si="407"/>
        <v>7.5411000000000001</v>
      </c>
      <c r="J3757" s="3">
        <f t="shared" si="408"/>
        <v>25.0425</v>
      </c>
      <c r="K3757" s="3">
        <f t="shared" si="409"/>
        <v>26.46</v>
      </c>
      <c r="L3757" s="3">
        <f t="shared" si="410"/>
        <v>15.592500000000001</v>
      </c>
      <c r="M3757" s="3">
        <f t="shared" si="411"/>
        <v>36.855000000000004</v>
      </c>
      <c r="N3757" s="3">
        <f t="shared" si="412"/>
        <v>35.4375</v>
      </c>
    </row>
    <row r="3758" spans="1:14" x14ac:dyDescent="0.35">
      <c r="A3758" s="2" t="s">
        <v>4586</v>
      </c>
      <c r="B3758" t="s">
        <v>8</v>
      </c>
      <c r="C3758">
        <v>972710</v>
      </c>
      <c r="D3758" t="s">
        <v>4587</v>
      </c>
      <c r="E3758">
        <v>983</v>
      </c>
      <c r="F3758" s="1">
        <v>43466</v>
      </c>
      <c r="G3758" s="3">
        <v>52.5</v>
      </c>
      <c r="H3758" s="3">
        <f t="shared" si="406"/>
        <v>19.95</v>
      </c>
      <c r="I3758" s="3">
        <f t="shared" si="407"/>
        <v>8.3789999999999996</v>
      </c>
      <c r="J3758" s="3">
        <f t="shared" si="408"/>
        <v>27.825000000000003</v>
      </c>
      <c r="K3758" s="3">
        <f t="shared" si="409"/>
        <v>29.400000000000002</v>
      </c>
      <c r="L3758" s="3">
        <f t="shared" si="410"/>
        <v>17.324999999999999</v>
      </c>
      <c r="M3758" s="3">
        <f t="shared" si="411"/>
        <v>40.950000000000003</v>
      </c>
      <c r="N3758" s="3">
        <f t="shared" si="412"/>
        <v>39.375</v>
      </c>
    </row>
    <row r="3759" spans="1:14" x14ac:dyDescent="0.35">
      <c r="A3759" s="2" t="s">
        <v>4588</v>
      </c>
      <c r="B3759" t="s">
        <v>8</v>
      </c>
      <c r="C3759">
        <v>972713</v>
      </c>
      <c r="D3759" t="s">
        <v>4589</v>
      </c>
      <c r="E3759">
        <v>983</v>
      </c>
      <c r="F3759" s="1">
        <v>43466</v>
      </c>
      <c r="G3759" s="3">
        <v>26.25</v>
      </c>
      <c r="H3759" s="3">
        <f t="shared" si="406"/>
        <v>9.9749999999999996</v>
      </c>
      <c r="I3759" s="3">
        <f t="shared" si="407"/>
        <v>4.1894999999999998</v>
      </c>
      <c r="J3759" s="3">
        <f t="shared" si="408"/>
        <v>13.912500000000001</v>
      </c>
      <c r="K3759" s="3">
        <f t="shared" si="409"/>
        <v>14.700000000000001</v>
      </c>
      <c r="L3759" s="3">
        <f t="shared" si="410"/>
        <v>8.6624999999999996</v>
      </c>
      <c r="M3759" s="3">
        <f t="shared" si="411"/>
        <v>20.475000000000001</v>
      </c>
      <c r="N3759" s="3">
        <f t="shared" si="412"/>
        <v>19.6875</v>
      </c>
    </row>
    <row r="3760" spans="1:14" x14ac:dyDescent="0.35">
      <c r="A3760" s="2">
        <v>99406</v>
      </c>
      <c r="B3760" t="s">
        <v>8</v>
      </c>
      <c r="C3760">
        <v>972716</v>
      </c>
      <c r="D3760" t="s">
        <v>4590</v>
      </c>
      <c r="E3760">
        <v>983</v>
      </c>
      <c r="F3760" s="1">
        <v>43466</v>
      </c>
      <c r="G3760" s="3">
        <v>31.5</v>
      </c>
      <c r="H3760" s="3">
        <f t="shared" si="406"/>
        <v>11.97</v>
      </c>
      <c r="I3760" s="3">
        <f t="shared" si="407"/>
        <v>5.0274000000000001</v>
      </c>
      <c r="J3760" s="3">
        <f t="shared" si="408"/>
        <v>16.695</v>
      </c>
      <c r="K3760" s="3">
        <f t="shared" si="409"/>
        <v>17.64</v>
      </c>
      <c r="L3760" s="3">
        <f t="shared" si="410"/>
        <v>10.395000000000001</v>
      </c>
      <c r="M3760" s="3">
        <f t="shared" si="411"/>
        <v>24.57</v>
      </c>
      <c r="N3760" s="3">
        <f t="shared" si="412"/>
        <v>23.625</v>
      </c>
    </row>
    <row r="3761" spans="1:14" x14ac:dyDescent="0.35">
      <c r="A3761" s="2">
        <v>99407</v>
      </c>
      <c r="B3761" t="s">
        <v>8</v>
      </c>
      <c r="C3761">
        <v>972719</v>
      </c>
      <c r="D3761" t="s">
        <v>4591</v>
      </c>
      <c r="E3761">
        <v>983</v>
      </c>
      <c r="F3761" s="1">
        <v>43466</v>
      </c>
      <c r="G3761" s="3">
        <v>63</v>
      </c>
      <c r="H3761" s="3">
        <f t="shared" si="406"/>
        <v>23.94</v>
      </c>
      <c r="I3761" s="3">
        <f t="shared" si="407"/>
        <v>10.0548</v>
      </c>
      <c r="J3761" s="3">
        <f t="shared" si="408"/>
        <v>33.39</v>
      </c>
      <c r="K3761" s="3">
        <f t="shared" si="409"/>
        <v>35.28</v>
      </c>
      <c r="L3761" s="3">
        <f t="shared" si="410"/>
        <v>20.790000000000003</v>
      </c>
      <c r="M3761" s="3">
        <f t="shared" si="411"/>
        <v>49.14</v>
      </c>
      <c r="N3761" s="3">
        <f t="shared" si="412"/>
        <v>47.25</v>
      </c>
    </row>
    <row r="3762" spans="1:14" x14ac:dyDescent="0.35">
      <c r="A3762" s="2" t="s">
        <v>4592</v>
      </c>
      <c r="B3762" t="s">
        <v>8</v>
      </c>
      <c r="C3762">
        <v>972722</v>
      </c>
      <c r="D3762" t="s">
        <v>4593</v>
      </c>
      <c r="E3762">
        <v>983</v>
      </c>
      <c r="F3762" s="1">
        <v>43466</v>
      </c>
      <c r="G3762" s="3">
        <v>130</v>
      </c>
      <c r="H3762" s="3">
        <f t="shared" si="406"/>
        <v>49.4</v>
      </c>
      <c r="I3762" s="3">
        <f t="shared" si="407"/>
        <v>20.747999999999998</v>
      </c>
      <c r="J3762" s="3">
        <f t="shared" si="408"/>
        <v>68.900000000000006</v>
      </c>
      <c r="K3762" s="3">
        <f t="shared" si="409"/>
        <v>72.800000000000011</v>
      </c>
      <c r="L3762" s="3">
        <f t="shared" si="410"/>
        <v>42.9</v>
      </c>
      <c r="M3762" s="3">
        <f t="shared" si="411"/>
        <v>101.4</v>
      </c>
      <c r="N3762" s="3">
        <f t="shared" si="412"/>
        <v>97.5</v>
      </c>
    </row>
    <row r="3763" spans="1:14" x14ac:dyDescent="0.35">
      <c r="A3763" s="2" t="s">
        <v>4594</v>
      </c>
      <c r="B3763" t="s">
        <v>8</v>
      </c>
      <c r="C3763">
        <v>972725</v>
      </c>
      <c r="D3763" t="s">
        <v>4595</v>
      </c>
      <c r="E3763">
        <v>983</v>
      </c>
      <c r="F3763" s="1">
        <v>43466</v>
      </c>
      <c r="G3763" s="3">
        <v>130</v>
      </c>
      <c r="H3763" s="3">
        <f t="shared" si="406"/>
        <v>49.4</v>
      </c>
      <c r="I3763" s="3">
        <f t="shared" si="407"/>
        <v>20.747999999999998</v>
      </c>
      <c r="J3763" s="3">
        <f t="shared" si="408"/>
        <v>68.900000000000006</v>
      </c>
      <c r="K3763" s="3">
        <f t="shared" si="409"/>
        <v>72.800000000000011</v>
      </c>
      <c r="L3763" s="3">
        <f t="shared" si="410"/>
        <v>42.9</v>
      </c>
      <c r="M3763" s="3">
        <f t="shared" si="411"/>
        <v>101.4</v>
      </c>
      <c r="N3763" s="3">
        <f t="shared" si="412"/>
        <v>97.5</v>
      </c>
    </row>
    <row r="3764" spans="1:14" x14ac:dyDescent="0.35">
      <c r="A3764" s="2" t="s">
        <v>4596</v>
      </c>
      <c r="B3764" t="s">
        <v>8</v>
      </c>
      <c r="C3764">
        <v>972728</v>
      </c>
      <c r="D3764" t="s">
        <v>4597</v>
      </c>
      <c r="E3764">
        <v>983</v>
      </c>
      <c r="F3764" s="1">
        <v>43466</v>
      </c>
      <c r="G3764" s="3">
        <v>68.25</v>
      </c>
      <c r="H3764" s="3">
        <f t="shared" si="406"/>
        <v>25.934999999999999</v>
      </c>
      <c r="I3764" s="3">
        <f t="shared" si="407"/>
        <v>10.8927</v>
      </c>
      <c r="J3764" s="3">
        <f t="shared" si="408"/>
        <v>36.172499999999999</v>
      </c>
      <c r="K3764" s="3">
        <f t="shared" si="409"/>
        <v>38.220000000000006</v>
      </c>
      <c r="L3764" s="3">
        <f t="shared" si="410"/>
        <v>22.522500000000001</v>
      </c>
      <c r="M3764" s="3">
        <f t="shared" si="411"/>
        <v>53.234999999999999</v>
      </c>
      <c r="N3764" s="3">
        <f t="shared" si="412"/>
        <v>51.1875</v>
      </c>
    </row>
    <row r="3765" spans="1:14" x14ac:dyDescent="0.35">
      <c r="A3765" s="2" t="s">
        <v>4298</v>
      </c>
      <c r="B3765" t="s">
        <v>8</v>
      </c>
      <c r="C3765">
        <v>972731</v>
      </c>
      <c r="D3765" t="s">
        <v>4299</v>
      </c>
      <c r="E3765">
        <v>983</v>
      </c>
      <c r="F3765" s="1">
        <v>43831</v>
      </c>
      <c r="G3765" s="3">
        <v>500</v>
      </c>
      <c r="H3765" s="3">
        <f t="shared" si="406"/>
        <v>190</v>
      </c>
      <c r="I3765" s="3">
        <f t="shared" si="407"/>
        <v>79.8</v>
      </c>
      <c r="J3765" s="3">
        <f t="shared" si="408"/>
        <v>265</v>
      </c>
      <c r="K3765" s="3">
        <f t="shared" si="409"/>
        <v>280</v>
      </c>
      <c r="L3765" s="3">
        <f t="shared" si="410"/>
        <v>165</v>
      </c>
      <c r="M3765" s="3">
        <f t="shared" si="411"/>
        <v>390</v>
      </c>
      <c r="N3765" s="3">
        <f t="shared" si="412"/>
        <v>375</v>
      </c>
    </row>
    <row r="3766" spans="1:14" x14ac:dyDescent="0.35">
      <c r="A3766" s="2" t="s">
        <v>4301</v>
      </c>
      <c r="B3766" t="s">
        <v>8</v>
      </c>
      <c r="C3766">
        <v>972734</v>
      </c>
      <c r="D3766" t="s">
        <v>4302</v>
      </c>
      <c r="E3766">
        <v>983</v>
      </c>
      <c r="F3766" s="1">
        <v>43466</v>
      </c>
      <c r="G3766" s="3">
        <v>31.5</v>
      </c>
      <c r="H3766" s="3">
        <f t="shared" si="406"/>
        <v>11.97</v>
      </c>
      <c r="I3766" s="3">
        <f t="shared" si="407"/>
        <v>5.0274000000000001</v>
      </c>
      <c r="J3766" s="3">
        <f t="shared" si="408"/>
        <v>16.695</v>
      </c>
      <c r="K3766" s="3">
        <f t="shared" si="409"/>
        <v>17.64</v>
      </c>
      <c r="L3766" s="3">
        <f t="shared" si="410"/>
        <v>10.395000000000001</v>
      </c>
      <c r="M3766" s="3">
        <f t="shared" si="411"/>
        <v>24.57</v>
      </c>
      <c r="N3766" s="3">
        <f t="shared" si="412"/>
        <v>23.625</v>
      </c>
    </row>
    <row r="3767" spans="1:14" x14ac:dyDescent="0.35">
      <c r="A3767" s="2" t="s">
        <v>4323</v>
      </c>
      <c r="B3767" t="s">
        <v>8</v>
      </c>
      <c r="C3767">
        <v>972737</v>
      </c>
      <c r="D3767" t="s">
        <v>4324</v>
      </c>
      <c r="E3767">
        <v>636</v>
      </c>
      <c r="F3767" s="1">
        <v>43466</v>
      </c>
      <c r="G3767" s="3">
        <v>1.25</v>
      </c>
      <c r="H3767" s="3">
        <f t="shared" si="406"/>
        <v>0.47499999999999998</v>
      </c>
      <c r="I3767" s="3">
        <f t="shared" si="407"/>
        <v>0.19949999999999998</v>
      </c>
      <c r="J3767" s="3">
        <f t="shared" si="408"/>
        <v>0.66250000000000009</v>
      </c>
      <c r="K3767" s="3">
        <f t="shared" si="409"/>
        <v>0.70000000000000007</v>
      </c>
      <c r="L3767" s="3">
        <f t="shared" si="410"/>
        <v>0.41250000000000003</v>
      </c>
      <c r="M3767" s="3">
        <f t="shared" si="411"/>
        <v>0.97500000000000009</v>
      </c>
      <c r="N3767" s="3">
        <f t="shared" si="412"/>
        <v>0.9375</v>
      </c>
    </row>
    <row r="3768" spans="1:14" x14ac:dyDescent="0.35">
      <c r="A3768" s="2" t="s">
        <v>4337</v>
      </c>
      <c r="B3768" t="s">
        <v>8</v>
      </c>
      <c r="C3768">
        <v>972740</v>
      </c>
      <c r="D3768" t="s">
        <v>4338</v>
      </c>
      <c r="E3768">
        <v>983</v>
      </c>
      <c r="F3768" s="1">
        <v>43466</v>
      </c>
      <c r="G3768" s="3">
        <v>5.25</v>
      </c>
      <c r="H3768" s="3">
        <f t="shared" si="406"/>
        <v>1.9950000000000001</v>
      </c>
      <c r="I3768" s="3">
        <f t="shared" si="407"/>
        <v>0.83789999999999998</v>
      </c>
      <c r="J3768" s="3">
        <f t="shared" si="408"/>
        <v>2.7825000000000002</v>
      </c>
      <c r="K3768" s="3">
        <f t="shared" si="409"/>
        <v>2.9400000000000004</v>
      </c>
      <c r="L3768" s="3">
        <f t="shared" si="410"/>
        <v>1.7325000000000002</v>
      </c>
      <c r="M3768" s="3">
        <f t="shared" si="411"/>
        <v>4.0949999999999998</v>
      </c>
      <c r="N3768" s="3">
        <f t="shared" si="412"/>
        <v>3.9375</v>
      </c>
    </row>
    <row r="3769" spans="1:14" x14ac:dyDescent="0.35">
      <c r="A3769" s="2" t="s">
        <v>3380</v>
      </c>
      <c r="B3769" t="s">
        <v>8</v>
      </c>
      <c r="C3769">
        <v>972743</v>
      </c>
      <c r="D3769" t="s">
        <v>4598</v>
      </c>
      <c r="E3769">
        <v>983</v>
      </c>
      <c r="F3769" s="1">
        <v>43466</v>
      </c>
      <c r="G3769" s="3">
        <v>4.25</v>
      </c>
      <c r="H3769" s="3">
        <f t="shared" si="406"/>
        <v>1.615</v>
      </c>
      <c r="I3769" s="3">
        <f t="shared" si="407"/>
        <v>0.67830000000000001</v>
      </c>
      <c r="J3769" s="3">
        <f t="shared" si="408"/>
        <v>2.2524999999999999</v>
      </c>
      <c r="K3769" s="3">
        <f t="shared" si="409"/>
        <v>2.3800000000000003</v>
      </c>
      <c r="L3769" s="3">
        <f t="shared" si="410"/>
        <v>1.4025000000000001</v>
      </c>
      <c r="M3769" s="3">
        <f t="shared" si="411"/>
        <v>3.3149999999999999</v>
      </c>
      <c r="N3769" s="3">
        <f t="shared" si="412"/>
        <v>3.1875</v>
      </c>
    </row>
    <row r="3770" spans="1:14" x14ac:dyDescent="0.35">
      <c r="A3770" s="2" t="s">
        <v>4411</v>
      </c>
      <c r="B3770" t="s">
        <v>8</v>
      </c>
      <c r="C3770">
        <v>972746</v>
      </c>
      <c r="D3770" t="s">
        <v>4412</v>
      </c>
      <c r="E3770">
        <v>983</v>
      </c>
      <c r="F3770" s="1">
        <v>43466</v>
      </c>
      <c r="G3770" s="3">
        <v>5.25</v>
      </c>
      <c r="H3770" s="3">
        <f t="shared" si="406"/>
        <v>1.9950000000000001</v>
      </c>
      <c r="I3770" s="3">
        <f t="shared" si="407"/>
        <v>0.83789999999999998</v>
      </c>
      <c r="J3770" s="3">
        <f t="shared" si="408"/>
        <v>2.7825000000000002</v>
      </c>
      <c r="K3770" s="3">
        <f t="shared" si="409"/>
        <v>2.9400000000000004</v>
      </c>
      <c r="L3770" s="3">
        <f t="shared" si="410"/>
        <v>1.7325000000000002</v>
      </c>
      <c r="M3770" s="3">
        <f t="shared" si="411"/>
        <v>4.0949999999999998</v>
      </c>
      <c r="N3770" s="3">
        <f t="shared" si="412"/>
        <v>3.9375</v>
      </c>
    </row>
    <row r="3771" spans="1:14" x14ac:dyDescent="0.35">
      <c r="A3771" s="2" t="s">
        <v>4415</v>
      </c>
      <c r="B3771" t="s">
        <v>8</v>
      </c>
      <c r="C3771">
        <v>972749</v>
      </c>
      <c r="D3771" t="s">
        <v>4416</v>
      </c>
      <c r="E3771">
        <v>636</v>
      </c>
      <c r="F3771" s="1">
        <v>43466</v>
      </c>
      <c r="G3771" s="3">
        <v>26.25</v>
      </c>
      <c r="H3771" s="3">
        <f t="shared" si="406"/>
        <v>9.9749999999999996</v>
      </c>
      <c r="I3771" s="3">
        <f t="shared" si="407"/>
        <v>4.1894999999999998</v>
      </c>
      <c r="J3771" s="3">
        <f t="shared" si="408"/>
        <v>13.912500000000001</v>
      </c>
      <c r="K3771" s="3">
        <f t="shared" si="409"/>
        <v>14.700000000000001</v>
      </c>
      <c r="L3771" s="3">
        <f t="shared" si="410"/>
        <v>8.6624999999999996</v>
      </c>
      <c r="M3771" s="3">
        <f t="shared" si="411"/>
        <v>20.475000000000001</v>
      </c>
      <c r="N3771" s="3">
        <f t="shared" si="412"/>
        <v>19.6875</v>
      </c>
    </row>
    <row r="3772" spans="1:14" x14ac:dyDescent="0.35">
      <c r="A3772" s="2" t="s">
        <v>4599</v>
      </c>
      <c r="B3772" t="s">
        <v>8</v>
      </c>
      <c r="C3772">
        <v>972752</v>
      </c>
      <c r="D3772" t="s">
        <v>4600</v>
      </c>
      <c r="E3772">
        <v>636</v>
      </c>
      <c r="F3772" s="1">
        <v>43466</v>
      </c>
      <c r="G3772" s="3">
        <v>30</v>
      </c>
      <c r="H3772" s="3">
        <f t="shared" si="406"/>
        <v>11.4</v>
      </c>
      <c r="I3772" s="3">
        <f t="shared" si="407"/>
        <v>4.7880000000000003</v>
      </c>
      <c r="J3772" s="3">
        <f t="shared" si="408"/>
        <v>15.9</v>
      </c>
      <c r="K3772" s="3">
        <f t="shared" si="409"/>
        <v>16.8</v>
      </c>
      <c r="L3772" s="3">
        <f t="shared" si="410"/>
        <v>9.9</v>
      </c>
      <c r="M3772" s="3">
        <f t="shared" si="411"/>
        <v>23.400000000000002</v>
      </c>
      <c r="N3772" s="3">
        <f t="shared" si="412"/>
        <v>22.5</v>
      </c>
    </row>
    <row r="3773" spans="1:14" x14ac:dyDescent="0.35">
      <c r="A3773" s="2" t="s">
        <v>4419</v>
      </c>
      <c r="B3773" t="s">
        <v>8</v>
      </c>
      <c r="C3773">
        <v>972755</v>
      </c>
      <c r="D3773" t="s">
        <v>4601</v>
      </c>
      <c r="E3773">
        <v>983</v>
      </c>
      <c r="F3773" s="1">
        <v>43466</v>
      </c>
      <c r="G3773" s="3">
        <v>26.25</v>
      </c>
      <c r="H3773" s="3">
        <f t="shared" si="406"/>
        <v>9.9749999999999996</v>
      </c>
      <c r="I3773" s="3">
        <f t="shared" si="407"/>
        <v>4.1894999999999998</v>
      </c>
      <c r="J3773" s="3">
        <f t="shared" si="408"/>
        <v>13.912500000000001</v>
      </c>
      <c r="K3773" s="3">
        <f t="shared" si="409"/>
        <v>14.700000000000001</v>
      </c>
      <c r="L3773" s="3">
        <f t="shared" si="410"/>
        <v>8.6624999999999996</v>
      </c>
      <c r="M3773" s="3">
        <f t="shared" si="411"/>
        <v>20.475000000000001</v>
      </c>
      <c r="N3773" s="3">
        <f t="shared" si="412"/>
        <v>19.6875</v>
      </c>
    </row>
    <row r="3774" spans="1:14" x14ac:dyDescent="0.35">
      <c r="A3774" s="2" t="s">
        <v>4520</v>
      </c>
      <c r="B3774" t="s">
        <v>8</v>
      </c>
      <c r="C3774">
        <v>972758</v>
      </c>
      <c r="D3774" t="s">
        <v>4521</v>
      </c>
      <c r="E3774">
        <v>983</v>
      </c>
      <c r="F3774" s="1">
        <v>43466</v>
      </c>
      <c r="G3774" s="3">
        <v>5.25</v>
      </c>
      <c r="H3774" s="3">
        <f t="shared" si="406"/>
        <v>1.9950000000000001</v>
      </c>
      <c r="I3774" s="3">
        <f t="shared" si="407"/>
        <v>0.83789999999999998</v>
      </c>
      <c r="J3774" s="3">
        <f t="shared" si="408"/>
        <v>2.7825000000000002</v>
      </c>
      <c r="K3774" s="3">
        <f t="shared" si="409"/>
        <v>2.9400000000000004</v>
      </c>
      <c r="L3774" s="3">
        <f t="shared" si="410"/>
        <v>1.7325000000000002</v>
      </c>
      <c r="M3774" s="3">
        <f t="shared" si="411"/>
        <v>4.0949999999999998</v>
      </c>
      <c r="N3774" s="3">
        <f t="shared" si="412"/>
        <v>3.9375</v>
      </c>
    </row>
    <row r="3775" spans="1:14" x14ac:dyDescent="0.35">
      <c r="A3775" s="2" t="s">
        <v>4450</v>
      </c>
      <c r="B3775" t="s">
        <v>8</v>
      </c>
      <c r="C3775">
        <v>972761</v>
      </c>
      <c r="D3775" t="s">
        <v>4451</v>
      </c>
      <c r="E3775">
        <v>983</v>
      </c>
      <c r="F3775" s="1">
        <v>43466</v>
      </c>
      <c r="G3775" s="3">
        <v>15.75</v>
      </c>
      <c r="H3775" s="3">
        <f t="shared" si="406"/>
        <v>5.9850000000000003</v>
      </c>
      <c r="I3775" s="3">
        <f t="shared" si="407"/>
        <v>2.5137</v>
      </c>
      <c r="J3775" s="3">
        <f t="shared" si="408"/>
        <v>8.3475000000000001</v>
      </c>
      <c r="K3775" s="3">
        <f t="shared" si="409"/>
        <v>8.82</v>
      </c>
      <c r="L3775" s="3">
        <f t="shared" si="410"/>
        <v>5.1975000000000007</v>
      </c>
      <c r="M3775" s="3">
        <f t="shared" si="411"/>
        <v>12.285</v>
      </c>
      <c r="N3775" s="3">
        <f t="shared" si="412"/>
        <v>11.8125</v>
      </c>
    </row>
    <row r="3776" spans="1:14" x14ac:dyDescent="0.35">
      <c r="A3776" s="2" t="s">
        <v>991</v>
      </c>
      <c r="B3776" t="s">
        <v>8</v>
      </c>
      <c r="C3776">
        <v>972764</v>
      </c>
      <c r="D3776" t="s">
        <v>4602</v>
      </c>
      <c r="E3776">
        <v>983</v>
      </c>
      <c r="F3776" s="1">
        <v>43466</v>
      </c>
      <c r="G3776" s="3">
        <v>52.5</v>
      </c>
      <c r="H3776" s="3">
        <f t="shared" si="406"/>
        <v>19.95</v>
      </c>
      <c r="I3776" s="3">
        <f t="shared" si="407"/>
        <v>8.3789999999999996</v>
      </c>
      <c r="J3776" s="3">
        <f t="shared" si="408"/>
        <v>27.825000000000003</v>
      </c>
      <c r="K3776" s="3">
        <f t="shared" si="409"/>
        <v>29.400000000000002</v>
      </c>
      <c r="L3776" s="3">
        <f t="shared" si="410"/>
        <v>17.324999999999999</v>
      </c>
      <c r="M3776" s="3">
        <f t="shared" si="411"/>
        <v>40.950000000000003</v>
      </c>
      <c r="N3776" s="3">
        <f t="shared" si="412"/>
        <v>39.375</v>
      </c>
    </row>
    <row r="3777" spans="1:14" x14ac:dyDescent="0.35">
      <c r="A3777" s="2" t="s">
        <v>4603</v>
      </c>
      <c r="B3777" t="s">
        <v>8</v>
      </c>
      <c r="C3777">
        <v>972767</v>
      </c>
      <c r="D3777" t="s">
        <v>4604</v>
      </c>
      <c r="E3777">
        <v>983</v>
      </c>
      <c r="F3777" s="1">
        <v>43466</v>
      </c>
      <c r="G3777" s="3">
        <v>10.5</v>
      </c>
      <c r="H3777" s="3">
        <f t="shared" si="406"/>
        <v>3.99</v>
      </c>
      <c r="I3777" s="3">
        <f t="shared" si="407"/>
        <v>1.6758</v>
      </c>
      <c r="J3777" s="3">
        <f t="shared" si="408"/>
        <v>5.5650000000000004</v>
      </c>
      <c r="K3777" s="3">
        <f t="shared" si="409"/>
        <v>5.8800000000000008</v>
      </c>
      <c r="L3777" s="3">
        <f t="shared" si="410"/>
        <v>3.4650000000000003</v>
      </c>
      <c r="M3777" s="3">
        <f t="shared" si="411"/>
        <v>8.19</v>
      </c>
      <c r="N3777" s="3">
        <f t="shared" si="412"/>
        <v>7.875</v>
      </c>
    </row>
    <row r="3778" spans="1:14" x14ac:dyDescent="0.35">
      <c r="A3778" s="2">
        <v>93227</v>
      </c>
      <c r="B3778" t="s">
        <v>8</v>
      </c>
      <c r="C3778">
        <v>972870</v>
      </c>
      <c r="D3778" t="s">
        <v>4605</v>
      </c>
      <c r="E3778">
        <v>985</v>
      </c>
      <c r="F3778" s="1">
        <v>43466</v>
      </c>
      <c r="G3778" s="3">
        <v>105</v>
      </c>
      <c r="H3778" s="3">
        <f t="shared" si="406"/>
        <v>39.9</v>
      </c>
      <c r="I3778" s="3">
        <f t="shared" si="407"/>
        <v>16.757999999999999</v>
      </c>
      <c r="J3778" s="3">
        <f t="shared" si="408"/>
        <v>55.650000000000006</v>
      </c>
      <c r="K3778" s="3">
        <f t="shared" si="409"/>
        <v>58.800000000000004</v>
      </c>
      <c r="L3778" s="3">
        <f t="shared" si="410"/>
        <v>34.65</v>
      </c>
      <c r="M3778" s="3">
        <f t="shared" si="411"/>
        <v>81.900000000000006</v>
      </c>
      <c r="N3778" s="3">
        <f t="shared" si="412"/>
        <v>78.75</v>
      </c>
    </row>
    <row r="3779" spans="1:14" x14ac:dyDescent="0.35">
      <c r="A3779" s="2">
        <v>10121</v>
      </c>
      <c r="B3779" t="s">
        <v>8</v>
      </c>
      <c r="C3779">
        <v>972871</v>
      </c>
      <c r="D3779" t="s">
        <v>4606</v>
      </c>
      <c r="E3779">
        <v>983</v>
      </c>
      <c r="F3779" s="1">
        <v>43466</v>
      </c>
      <c r="G3779" s="3">
        <v>440</v>
      </c>
      <c r="H3779" s="3">
        <f t="shared" ref="H3779:H3842" si="413">+G3779*0.38</f>
        <v>167.2</v>
      </c>
      <c r="I3779" s="3">
        <f t="shared" ref="I3779:I3842" si="414">+H3779*0.42</f>
        <v>70.22399999999999</v>
      </c>
      <c r="J3779" s="3">
        <f t="shared" ref="J3779:J3842" si="415">+G3779*0.53</f>
        <v>233.20000000000002</v>
      </c>
      <c r="K3779" s="3">
        <f t="shared" ref="K3779:K3842" si="416">+G3779*0.56</f>
        <v>246.40000000000003</v>
      </c>
      <c r="L3779" s="3">
        <f t="shared" ref="L3779:L3842" si="417">+G3779*0.33</f>
        <v>145.20000000000002</v>
      </c>
      <c r="M3779" s="3">
        <f t="shared" ref="M3779:M3842" si="418">+G3779*0.78</f>
        <v>343.2</v>
      </c>
      <c r="N3779" s="3">
        <f t="shared" ref="N3779:N3842" si="419">+G3779*0.75</f>
        <v>330</v>
      </c>
    </row>
    <row r="3780" spans="1:14" x14ac:dyDescent="0.35">
      <c r="A3780" s="2">
        <v>12041</v>
      </c>
      <c r="B3780" t="s">
        <v>8</v>
      </c>
      <c r="C3780">
        <v>972872</v>
      </c>
      <c r="D3780" t="s">
        <v>4607</v>
      </c>
      <c r="E3780">
        <v>983</v>
      </c>
      <c r="F3780" s="1">
        <v>43466</v>
      </c>
      <c r="G3780" s="3">
        <v>235</v>
      </c>
      <c r="H3780" s="3">
        <f t="shared" si="413"/>
        <v>89.3</v>
      </c>
      <c r="I3780" s="3">
        <f t="shared" si="414"/>
        <v>37.506</v>
      </c>
      <c r="J3780" s="3">
        <f t="shared" si="415"/>
        <v>124.55000000000001</v>
      </c>
      <c r="K3780" s="3">
        <f t="shared" si="416"/>
        <v>131.60000000000002</v>
      </c>
      <c r="L3780" s="3">
        <f t="shared" si="417"/>
        <v>77.55</v>
      </c>
      <c r="M3780" s="3">
        <f t="shared" si="418"/>
        <v>183.3</v>
      </c>
      <c r="N3780" s="3">
        <f t="shared" si="419"/>
        <v>176.25</v>
      </c>
    </row>
    <row r="3781" spans="1:14" x14ac:dyDescent="0.35">
      <c r="A3781" s="2">
        <v>12052</v>
      </c>
      <c r="B3781" t="s">
        <v>8</v>
      </c>
      <c r="C3781">
        <v>972873</v>
      </c>
      <c r="D3781" t="s">
        <v>4608</v>
      </c>
      <c r="E3781">
        <v>983</v>
      </c>
      <c r="F3781" s="1">
        <v>43466</v>
      </c>
      <c r="G3781" s="3">
        <v>300</v>
      </c>
      <c r="H3781" s="3">
        <f t="shared" si="413"/>
        <v>114</v>
      </c>
      <c r="I3781" s="3">
        <f t="shared" si="414"/>
        <v>47.879999999999995</v>
      </c>
      <c r="J3781" s="3">
        <f t="shared" si="415"/>
        <v>159</v>
      </c>
      <c r="K3781" s="3">
        <f t="shared" si="416"/>
        <v>168.00000000000003</v>
      </c>
      <c r="L3781" s="3">
        <f t="shared" si="417"/>
        <v>99</v>
      </c>
      <c r="M3781" s="3">
        <f t="shared" si="418"/>
        <v>234</v>
      </c>
      <c r="N3781" s="3">
        <f t="shared" si="419"/>
        <v>225</v>
      </c>
    </row>
    <row r="3782" spans="1:14" x14ac:dyDescent="0.35">
      <c r="A3782" s="2">
        <v>29130</v>
      </c>
      <c r="B3782" t="s">
        <v>8</v>
      </c>
      <c r="C3782">
        <v>972874</v>
      </c>
      <c r="D3782" t="s">
        <v>4609</v>
      </c>
      <c r="E3782">
        <v>983</v>
      </c>
      <c r="F3782" s="1">
        <v>44927</v>
      </c>
      <c r="G3782" s="3">
        <v>250</v>
      </c>
      <c r="H3782" s="3">
        <f t="shared" si="413"/>
        <v>95</v>
      </c>
      <c r="I3782" s="3">
        <f t="shared" si="414"/>
        <v>39.9</v>
      </c>
      <c r="J3782" s="3">
        <f t="shared" si="415"/>
        <v>132.5</v>
      </c>
      <c r="K3782" s="3">
        <f t="shared" si="416"/>
        <v>140</v>
      </c>
      <c r="L3782" s="3">
        <f t="shared" si="417"/>
        <v>82.5</v>
      </c>
      <c r="M3782" s="3">
        <f t="shared" si="418"/>
        <v>195</v>
      </c>
      <c r="N3782" s="3">
        <f t="shared" si="419"/>
        <v>187.5</v>
      </c>
    </row>
    <row r="3783" spans="1:14" x14ac:dyDescent="0.35">
      <c r="A3783" s="2">
        <v>29590</v>
      </c>
      <c r="B3783" t="s">
        <v>8</v>
      </c>
      <c r="C3783">
        <v>972875</v>
      </c>
      <c r="D3783" t="s">
        <v>4610</v>
      </c>
      <c r="E3783">
        <v>983</v>
      </c>
      <c r="F3783" s="1">
        <v>43466</v>
      </c>
      <c r="G3783" s="3">
        <v>89</v>
      </c>
      <c r="H3783" s="3">
        <f t="shared" si="413"/>
        <v>33.82</v>
      </c>
      <c r="I3783" s="3">
        <f t="shared" si="414"/>
        <v>14.2044</v>
      </c>
      <c r="J3783" s="3">
        <f t="shared" si="415"/>
        <v>47.17</v>
      </c>
      <c r="K3783" s="3">
        <f t="shared" si="416"/>
        <v>49.84</v>
      </c>
      <c r="L3783" s="3">
        <f t="shared" si="417"/>
        <v>29.37</v>
      </c>
      <c r="M3783" s="3">
        <f t="shared" si="418"/>
        <v>69.42</v>
      </c>
      <c r="N3783" s="3">
        <f t="shared" si="419"/>
        <v>66.75</v>
      </c>
    </row>
    <row r="3784" spans="1:14" x14ac:dyDescent="0.35">
      <c r="A3784" s="2">
        <v>36416</v>
      </c>
      <c r="B3784" t="s">
        <v>8</v>
      </c>
      <c r="C3784">
        <v>972876</v>
      </c>
      <c r="D3784" t="s">
        <v>4611</v>
      </c>
      <c r="E3784">
        <v>983</v>
      </c>
      <c r="F3784" s="1">
        <v>43466</v>
      </c>
      <c r="G3784" s="3">
        <v>7.5</v>
      </c>
      <c r="H3784" s="3">
        <f t="shared" si="413"/>
        <v>2.85</v>
      </c>
      <c r="I3784" s="3">
        <f t="shared" si="414"/>
        <v>1.1970000000000001</v>
      </c>
      <c r="J3784" s="3">
        <f t="shared" si="415"/>
        <v>3.9750000000000001</v>
      </c>
      <c r="K3784" s="3">
        <f t="shared" si="416"/>
        <v>4.2</v>
      </c>
      <c r="L3784" s="3">
        <f t="shared" si="417"/>
        <v>2.4750000000000001</v>
      </c>
      <c r="M3784" s="3">
        <f t="shared" si="418"/>
        <v>5.8500000000000005</v>
      </c>
      <c r="N3784" s="3">
        <f t="shared" si="419"/>
        <v>5.625</v>
      </c>
    </row>
    <row r="3785" spans="1:14" x14ac:dyDescent="0.35">
      <c r="A3785" s="2">
        <v>54162</v>
      </c>
      <c r="B3785" t="s">
        <v>8</v>
      </c>
      <c r="C3785">
        <v>972877</v>
      </c>
      <c r="D3785" t="s">
        <v>4612</v>
      </c>
      <c r="E3785">
        <v>983</v>
      </c>
      <c r="F3785" s="1">
        <v>43466</v>
      </c>
      <c r="G3785" s="3">
        <v>204.8</v>
      </c>
      <c r="H3785" s="3">
        <f t="shared" si="413"/>
        <v>77.824000000000012</v>
      </c>
      <c r="I3785" s="3">
        <f t="shared" si="414"/>
        <v>32.686080000000004</v>
      </c>
      <c r="J3785" s="3">
        <f t="shared" si="415"/>
        <v>108.54400000000001</v>
      </c>
      <c r="K3785" s="3">
        <f t="shared" si="416"/>
        <v>114.68800000000002</v>
      </c>
      <c r="L3785" s="3">
        <f t="shared" si="417"/>
        <v>67.584000000000003</v>
      </c>
      <c r="M3785" s="3">
        <f t="shared" si="418"/>
        <v>159.74400000000003</v>
      </c>
      <c r="N3785" s="3">
        <f t="shared" si="419"/>
        <v>153.60000000000002</v>
      </c>
    </row>
    <row r="3786" spans="1:14" x14ac:dyDescent="0.35">
      <c r="A3786" s="2">
        <v>69209</v>
      </c>
      <c r="B3786" t="s">
        <v>8</v>
      </c>
      <c r="C3786">
        <v>972879</v>
      </c>
      <c r="D3786" t="s">
        <v>4613</v>
      </c>
      <c r="E3786">
        <v>983</v>
      </c>
      <c r="F3786" s="1">
        <v>43466</v>
      </c>
      <c r="G3786" s="3">
        <v>75</v>
      </c>
      <c r="H3786" s="3">
        <f t="shared" si="413"/>
        <v>28.5</v>
      </c>
      <c r="I3786" s="3">
        <f t="shared" si="414"/>
        <v>11.969999999999999</v>
      </c>
      <c r="J3786" s="3">
        <f t="shared" si="415"/>
        <v>39.75</v>
      </c>
      <c r="K3786" s="3">
        <f t="shared" si="416"/>
        <v>42.000000000000007</v>
      </c>
      <c r="L3786" s="3">
        <f t="shared" si="417"/>
        <v>24.75</v>
      </c>
      <c r="M3786" s="3">
        <f t="shared" si="418"/>
        <v>58.5</v>
      </c>
      <c r="N3786" s="3">
        <f t="shared" si="419"/>
        <v>56.25</v>
      </c>
    </row>
    <row r="3787" spans="1:14" x14ac:dyDescent="0.35">
      <c r="A3787" s="2">
        <v>86850</v>
      </c>
      <c r="B3787" t="s">
        <v>8</v>
      </c>
      <c r="C3787">
        <v>972880</v>
      </c>
      <c r="D3787" t="s">
        <v>4614</v>
      </c>
      <c r="E3787">
        <v>983</v>
      </c>
      <c r="F3787" s="1">
        <v>43466</v>
      </c>
      <c r="G3787" s="3">
        <v>50</v>
      </c>
      <c r="H3787" s="3">
        <f t="shared" si="413"/>
        <v>19</v>
      </c>
      <c r="I3787" s="3">
        <f t="shared" si="414"/>
        <v>7.9799999999999995</v>
      </c>
      <c r="J3787" s="3">
        <f t="shared" si="415"/>
        <v>26.5</v>
      </c>
      <c r="K3787" s="3">
        <f t="shared" si="416"/>
        <v>28.000000000000004</v>
      </c>
      <c r="L3787" s="3">
        <f t="shared" si="417"/>
        <v>16.5</v>
      </c>
      <c r="M3787" s="3">
        <f t="shared" si="418"/>
        <v>39</v>
      </c>
      <c r="N3787" s="3">
        <f t="shared" si="419"/>
        <v>37.5</v>
      </c>
    </row>
    <row r="3788" spans="1:14" x14ac:dyDescent="0.35">
      <c r="A3788" s="2">
        <v>87804</v>
      </c>
      <c r="B3788" t="s">
        <v>8</v>
      </c>
      <c r="C3788">
        <v>972882</v>
      </c>
      <c r="D3788" t="s">
        <v>4615</v>
      </c>
      <c r="E3788">
        <v>983</v>
      </c>
      <c r="F3788" s="1">
        <v>43466</v>
      </c>
      <c r="G3788" s="3">
        <v>45</v>
      </c>
      <c r="H3788" s="3">
        <f t="shared" si="413"/>
        <v>17.100000000000001</v>
      </c>
      <c r="I3788" s="3">
        <f t="shared" si="414"/>
        <v>7.1820000000000004</v>
      </c>
      <c r="J3788" s="3">
        <f t="shared" si="415"/>
        <v>23.85</v>
      </c>
      <c r="K3788" s="3">
        <f t="shared" si="416"/>
        <v>25.200000000000003</v>
      </c>
      <c r="L3788" s="3">
        <f t="shared" si="417"/>
        <v>14.850000000000001</v>
      </c>
      <c r="M3788" s="3">
        <f t="shared" si="418"/>
        <v>35.1</v>
      </c>
      <c r="N3788" s="3">
        <f t="shared" si="419"/>
        <v>33.75</v>
      </c>
    </row>
    <row r="3789" spans="1:14" x14ac:dyDescent="0.35">
      <c r="A3789" s="2">
        <v>87880</v>
      </c>
      <c r="B3789" t="s">
        <v>8</v>
      </c>
      <c r="C3789">
        <v>972883</v>
      </c>
      <c r="D3789" t="s">
        <v>4616</v>
      </c>
      <c r="E3789">
        <v>983</v>
      </c>
      <c r="F3789" s="1">
        <v>43466</v>
      </c>
      <c r="G3789" s="3">
        <v>20</v>
      </c>
      <c r="H3789" s="3">
        <f t="shared" si="413"/>
        <v>7.6</v>
      </c>
      <c r="I3789" s="3">
        <f t="shared" si="414"/>
        <v>3.1919999999999997</v>
      </c>
      <c r="J3789" s="3">
        <f t="shared" si="415"/>
        <v>10.600000000000001</v>
      </c>
      <c r="K3789" s="3">
        <f t="shared" si="416"/>
        <v>11.200000000000001</v>
      </c>
      <c r="L3789" s="3">
        <f t="shared" si="417"/>
        <v>6.6000000000000005</v>
      </c>
      <c r="M3789" s="3">
        <f t="shared" si="418"/>
        <v>15.600000000000001</v>
      </c>
      <c r="N3789" s="3">
        <f t="shared" si="419"/>
        <v>15</v>
      </c>
    </row>
    <row r="3790" spans="1:14" x14ac:dyDescent="0.35">
      <c r="A3790" s="2">
        <v>90378</v>
      </c>
      <c r="B3790" t="s">
        <v>8</v>
      </c>
      <c r="C3790">
        <v>972884</v>
      </c>
      <c r="D3790" t="s">
        <v>4617</v>
      </c>
      <c r="E3790">
        <v>983</v>
      </c>
      <c r="F3790" s="1">
        <v>43831</v>
      </c>
      <c r="G3790" s="3">
        <v>17.5</v>
      </c>
      <c r="H3790" s="3">
        <f t="shared" si="413"/>
        <v>6.65</v>
      </c>
      <c r="I3790" s="3">
        <f t="shared" si="414"/>
        <v>2.7930000000000001</v>
      </c>
      <c r="J3790" s="3">
        <f t="shared" si="415"/>
        <v>9.2750000000000004</v>
      </c>
      <c r="K3790" s="3">
        <f t="shared" si="416"/>
        <v>9.8000000000000007</v>
      </c>
      <c r="L3790" s="3">
        <f t="shared" si="417"/>
        <v>5.7750000000000004</v>
      </c>
      <c r="M3790" s="3">
        <f t="shared" si="418"/>
        <v>13.65</v>
      </c>
      <c r="N3790" s="3">
        <f t="shared" si="419"/>
        <v>13.125</v>
      </c>
    </row>
    <row r="3791" spans="1:14" x14ac:dyDescent="0.35">
      <c r="A3791" s="2">
        <v>90378</v>
      </c>
      <c r="B3791" t="s">
        <v>8</v>
      </c>
      <c r="C3791">
        <v>972885</v>
      </c>
      <c r="D3791" t="s">
        <v>4618</v>
      </c>
      <c r="E3791">
        <v>983</v>
      </c>
      <c r="F3791" s="1">
        <v>43466</v>
      </c>
      <c r="G3791" s="3">
        <v>35</v>
      </c>
      <c r="H3791" s="3">
        <f t="shared" si="413"/>
        <v>13.3</v>
      </c>
      <c r="I3791" s="3">
        <f t="shared" si="414"/>
        <v>5.5860000000000003</v>
      </c>
      <c r="J3791" s="3">
        <f t="shared" si="415"/>
        <v>18.55</v>
      </c>
      <c r="K3791" s="3">
        <f t="shared" si="416"/>
        <v>19.600000000000001</v>
      </c>
      <c r="L3791" s="3">
        <f t="shared" si="417"/>
        <v>11.55</v>
      </c>
      <c r="M3791" s="3">
        <f t="shared" si="418"/>
        <v>27.3</v>
      </c>
      <c r="N3791" s="3">
        <f t="shared" si="419"/>
        <v>26.25</v>
      </c>
    </row>
    <row r="3792" spans="1:14" x14ac:dyDescent="0.35">
      <c r="A3792" s="2">
        <v>90461</v>
      </c>
      <c r="B3792" t="s">
        <v>8</v>
      </c>
      <c r="C3792">
        <v>972886</v>
      </c>
      <c r="D3792" t="s">
        <v>4619</v>
      </c>
      <c r="E3792">
        <v>983</v>
      </c>
      <c r="F3792" s="1">
        <v>43466</v>
      </c>
      <c r="G3792" s="3">
        <v>50</v>
      </c>
      <c r="H3792" s="3">
        <f t="shared" si="413"/>
        <v>19</v>
      </c>
      <c r="I3792" s="3">
        <f t="shared" si="414"/>
        <v>7.9799999999999995</v>
      </c>
      <c r="J3792" s="3">
        <f t="shared" si="415"/>
        <v>26.5</v>
      </c>
      <c r="K3792" s="3">
        <f t="shared" si="416"/>
        <v>28.000000000000004</v>
      </c>
      <c r="L3792" s="3">
        <f t="shared" si="417"/>
        <v>16.5</v>
      </c>
      <c r="M3792" s="3">
        <f t="shared" si="418"/>
        <v>39</v>
      </c>
      <c r="N3792" s="3">
        <f t="shared" si="419"/>
        <v>37.5</v>
      </c>
    </row>
    <row r="3793" spans="1:14" x14ac:dyDescent="0.35">
      <c r="A3793" s="2">
        <v>90473</v>
      </c>
      <c r="B3793" t="s">
        <v>8</v>
      </c>
      <c r="C3793">
        <v>972887</v>
      </c>
      <c r="D3793" t="s">
        <v>4620</v>
      </c>
      <c r="E3793">
        <v>983</v>
      </c>
      <c r="F3793" s="1">
        <v>43466</v>
      </c>
      <c r="G3793" s="3">
        <v>37</v>
      </c>
      <c r="H3793" s="3">
        <f t="shared" si="413"/>
        <v>14.06</v>
      </c>
      <c r="I3793" s="3">
        <f t="shared" si="414"/>
        <v>5.9051999999999998</v>
      </c>
      <c r="J3793" s="3">
        <f t="shared" si="415"/>
        <v>19.61</v>
      </c>
      <c r="K3793" s="3">
        <f t="shared" si="416"/>
        <v>20.720000000000002</v>
      </c>
      <c r="L3793" s="3">
        <f t="shared" si="417"/>
        <v>12.21</v>
      </c>
      <c r="M3793" s="3">
        <f t="shared" si="418"/>
        <v>28.86</v>
      </c>
      <c r="N3793" s="3">
        <f t="shared" si="419"/>
        <v>27.75</v>
      </c>
    </row>
    <row r="3794" spans="1:14" x14ac:dyDescent="0.35">
      <c r="A3794" s="2">
        <v>90620</v>
      </c>
      <c r="B3794" t="s">
        <v>8</v>
      </c>
      <c r="C3794">
        <v>972889</v>
      </c>
      <c r="D3794" t="s">
        <v>4621</v>
      </c>
      <c r="E3794">
        <v>636</v>
      </c>
      <c r="F3794" s="1">
        <v>43831</v>
      </c>
      <c r="G3794" s="3">
        <v>325</v>
      </c>
      <c r="H3794" s="3">
        <f t="shared" si="413"/>
        <v>123.5</v>
      </c>
      <c r="I3794" s="3">
        <f t="shared" si="414"/>
        <v>51.87</v>
      </c>
      <c r="J3794" s="3">
        <f t="shared" si="415"/>
        <v>172.25</v>
      </c>
      <c r="K3794" s="3">
        <f t="shared" si="416"/>
        <v>182.00000000000003</v>
      </c>
      <c r="L3794" s="3">
        <f t="shared" si="417"/>
        <v>107.25</v>
      </c>
      <c r="M3794" s="3">
        <f t="shared" si="418"/>
        <v>253.5</v>
      </c>
      <c r="N3794" s="3">
        <f t="shared" si="419"/>
        <v>243.75</v>
      </c>
    </row>
    <row r="3795" spans="1:14" x14ac:dyDescent="0.35">
      <c r="A3795" s="2">
        <v>90647</v>
      </c>
      <c r="B3795" t="s">
        <v>8</v>
      </c>
      <c r="C3795">
        <v>972891</v>
      </c>
      <c r="D3795" t="s">
        <v>4622</v>
      </c>
      <c r="E3795">
        <v>983</v>
      </c>
      <c r="F3795" s="1">
        <v>43831</v>
      </c>
      <c r="G3795" s="3">
        <v>45</v>
      </c>
      <c r="H3795" s="3">
        <f t="shared" si="413"/>
        <v>17.100000000000001</v>
      </c>
      <c r="I3795" s="3">
        <f t="shared" si="414"/>
        <v>7.1820000000000004</v>
      </c>
      <c r="J3795" s="3">
        <f t="shared" si="415"/>
        <v>23.85</v>
      </c>
      <c r="K3795" s="3">
        <f t="shared" si="416"/>
        <v>25.200000000000003</v>
      </c>
      <c r="L3795" s="3">
        <f t="shared" si="417"/>
        <v>14.850000000000001</v>
      </c>
      <c r="M3795" s="3">
        <f t="shared" si="418"/>
        <v>35.1</v>
      </c>
      <c r="N3795" s="3">
        <f t="shared" si="419"/>
        <v>33.75</v>
      </c>
    </row>
    <row r="3796" spans="1:14" x14ac:dyDescent="0.35">
      <c r="A3796" s="2">
        <v>90660</v>
      </c>
      <c r="B3796" t="s">
        <v>8</v>
      </c>
      <c r="C3796">
        <v>972900</v>
      </c>
      <c r="D3796" t="s">
        <v>4623</v>
      </c>
      <c r="E3796">
        <v>983</v>
      </c>
      <c r="F3796" s="1">
        <v>43831</v>
      </c>
      <c r="G3796" s="3">
        <v>35</v>
      </c>
      <c r="H3796" s="3">
        <f t="shared" si="413"/>
        <v>13.3</v>
      </c>
      <c r="I3796" s="3">
        <f t="shared" si="414"/>
        <v>5.5860000000000003</v>
      </c>
      <c r="J3796" s="3">
        <f t="shared" si="415"/>
        <v>18.55</v>
      </c>
      <c r="K3796" s="3">
        <f t="shared" si="416"/>
        <v>19.600000000000001</v>
      </c>
      <c r="L3796" s="3">
        <f t="shared" si="417"/>
        <v>11.55</v>
      </c>
      <c r="M3796" s="3">
        <f t="shared" si="418"/>
        <v>27.3</v>
      </c>
      <c r="N3796" s="3">
        <f t="shared" si="419"/>
        <v>26.25</v>
      </c>
    </row>
    <row r="3797" spans="1:14" x14ac:dyDescent="0.35">
      <c r="A3797" s="2">
        <v>90663</v>
      </c>
      <c r="B3797" t="s">
        <v>8</v>
      </c>
      <c r="C3797">
        <v>972901</v>
      </c>
      <c r="D3797" t="s">
        <v>4624</v>
      </c>
      <c r="E3797">
        <v>983</v>
      </c>
      <c r="F3797" s="1">
        <v>43466</v>
      </c>
      <c r="G3797" s="3">
        <v>446.25</v>
      </c>
      <c r="H3797" s="3">
        <f t="shared" si="413"/>
        <v>169.57499999999999</v>
      </c>
      <c r="I3797" s="3">
        <f t="shared" si="414"/>
        <v>71.221499999999992</v>
      </c>
      <c r="J3797" s="3">
        <f t="shared" si="415"/>
        <v>236.51250000000002</v>
      </c>
      <c r="K3797" s="3">
        <f t="shared" si="416"/>
        <v>249.90000000000003</v>
      </c>
      <c r="L3797" s="3">
        <f t="shared" si="417"/>
        <v>147.26250000000002</v>
      </c>
      <c r="M3797" s="3">
        <f t="shared" si="418"/>
        <v>348.07499999999999</v>
      </c>
      <c r="N3797" s="3">
        <f t="shared" si="419"/>
        <v>334.6875</v>
      </c>
    </row>
    <row r="3798" spans="1:14" x14ac:dyDescent="0.35">
      <c r="A3798" s="2">
        <v>90663</v>
      </c>
      <c r="B3798" t="s">
        <v>8</v>
      </c>
      <c r="C3798">
        <v>972902</v>
      </c>
      <c r="D3798" t="s">
        <v>4625</v>
      </c>
      <c r="E3798">
        <v>983</v>
      </c>
      <c r="F3798" s="1">
        <v>43831</v>
      </c>
      <c r="G3798" s="3">
        <v>0</v>
      </c>
      <c r="H3798" s="3">
        <f t="shared" si="413"/>
        <v>0</v>
      </c>
      <c r="I3798" s="3">
        <f t="shared" si="414"/>
        <v>0</v>
      </c>
      <c r="J3798" s="3">
        <f t="shared" si="415"/>
        <v>0</v>
      </c>
      <c r="K3798" s="3">
        <f t="shared" si="416"/>
        <v>0</v>
      </c>
      <c r="L3798" s="3">
        <f t="shared" si="417"/>
        <v>0</v>
      </c>
      <c r="M3798" s="3">
        <f t="shared" si="418"/>
        <v>0</v>
      </c>
      <c r="N3798" s="3">
        <f t="shared" si="419"/>
        <v>0</v>
      </c>
    </row>
    <row r="3799" spans="1:14" x14ac:dyDescent="0.35">
      <c r="A3799" s="2">
        <v>90686</v>
      </c>
      <c r="B3799" t="s">
        <v>8</v>
      </c>
      <c r="C3799">
        <v>972906</v>
      </c>
      <c r="D3799" t="s">
        <v>4626</v>
      </c>
      <c r="E3799">
        <v>983</v>
      </c>
      <c r="F3799" s="1">
        <v>44644</v>
      </c>
      <c r="G3799" s="3">
        <v>45</v>
      </c>
      <c r="H3799" s="3">
        <f t="shared" si="413"/>
        <v>17.100000000000001</v>
      </c>
      <c r="I3799" s="3">
        <f t="shared" si="414"/>
        <v>7.1820000000000004</v>
      </c>
      <c r="J3799" s="3">
        <f t="shared" si="415"/>
        <v>23.85</v>
      </c>
      <c r="K3799" s="3">
        <f t="shared" si="416"/>
        <v>25.200000000000003</v>
      </c>
      <c r="L3799" s="3">
        <f t="shared" si="417"/>
        <v>14.850000000000001</v>
      </c>
      <c r="M3799" s="3">
        <f t="shared" si="418"/>
        <v>35.1</v>
      </c>
      <c r="N3799" s="3">
        <f t="shared" si="419"/>
        <v>33.75</v>
      </c>
    </row>
    <row r="3800" spans="1:14" x14ac:dyDescent="0.35">
      <c r="A3800" s="2">
        <v>90696</v>
      </c>
      <c r="B3800" t="s">
        <v>8</v>
      </c>
      <c r="C3800">
        <v>972909</v>
      </c>
      <c r="D3800" t="s">
        <v>4627</v>
      </c>
      <c r="E3800">
        <v>636</v>
      </c>
      <c r="F3800" s="1">
        <v>43831</v>
      </c>
      <c r="G3800" s="3">
        <v>80</v>
      </c>
      <c r="H3800" s="3">
        <f t="shared" si="413"/>
        <v>30.4</v>
      </c>
      <c r="I3800" s="3">
        <f t="shared" si="414"/>
        <v>12.767999999999999</v>
      </c>
      <c r="J3800" s="3">
        <f t="shared" si="415"/>
        <v>42.400000000000006</v>
      </c>
      <c r="K3800" s="3">
        <f t="shared" si="416"/>
        <v>44.800000000000004</v>
      </c>
      <c r="L3800" s="3">
        <f t="shared" si="417"/>
        <v>26.400000000000002</v>
      </c>
      <c r="M3800" s="3">
        <f t="shared" si="418"/>
        <v>62.400000000000006</v>
      </c>
      <c r="N3800" s="3">
        <f t="shared" si="419"/>
        <v>60</v>
      </c>
    </row>
    <row r="3801" spans="1:14" x14ac:dyDescent="0.35">
      <c r="A3801" s="2">
        <v>90700</v>
      </c>
      <c r="B3801" t="s">
        <v>8</v>
      </c>
      <c r="C3801">
        <v>972912</v>
      </c>
      <c r="D3801" t="s">
        <v>4628</v>
      </c>
      <c r="E3801">
        <v>983</v>
      </c>
      <c r="F3801" s="1">
        <v>43831</v>
      </c>
      <c r="G3801" s="3">
        <v>28</v>
      </c>
      <c r="H3801" s="3">
        <f t="shared" si="413"/>
        <v>10.64</v>
      </c>
      <c r="I3801" s="3">
        <f t="shared" si="414"/>
        <v>4.4687999999999999</v>
      </c>
      <c r="J3801" s="3">
        <f t="shared" si="415"/>
        <v>14.84</v>
      </c>
      <c r="K3801" s="3">
        <f t="shared" si="416"/>
        <v>15.680000000000001</v>
      </c>
      <c r="L3801" s="3">
        <f t="shared" si="417"/>
        <v>9.24</v>
      </c>
      <c r="M3801" s="3">
        <f t="shared" si="418"/>
        <v>21.84</v>
      </c>
      <c r="N3801" s="3">
        <f t="shared" si="419"/>
        <v>21</v>
      </c>
    </row>
    <row r="3802" spans="1:14" x14ac:dyDescent="0.35">
      <c r="A3802" s="2">
        <v>90700</v>
      </c>
      <c r="B3802" t="s">
        <v>8</v>
      </c>
      <c r="C3802">
        <v>972913</v>
      </c>
      <c r="D3802" t="s">
        <v>4629</v>
      </c>
      <c r="E3802">
        <v>636</v>
      </c>
      <c r="F3802" s="1">
        <v>43466</v>
      </c>
      <c r="G3802" s="3">
        <v>28</v>
      </c>
      <c r="H3802" s="3">
        <f t="shared" si="413"/>
        <v>10.64</v>
      </c>
      <c r="I3802" s="3">
        <f t="shared" si="414"/>
        <v>4.4687999999999999</v>
      </c>
      <c r="J3802" s="3">
        <f t="shared" si="415"/>
        <v>14.84</v>
      </c>
      <c r="K3802" s="3">
        <f t="shared" si="416"/>
        <v>15.680000000000001</v>
      </c>
      <c r="L3802" s="3">
        <f t="shared" si="417"/>
        <v>9.24</v>
      </c>
      <c r="M3802" s="3">
        <f t="shared" si="418"/>
        <v>21.84</v>
      </c>
      <c r="N3802" s="3">
        <f t="shared" si="419"/>
        <v>21</v>
      </c>
    </row>
    <row r="3803" spans="1:14" x14ac:dyDescent="0.35">
      <c r="A3803" s="2">
        <v>90713</v>
      </c>
      <c r="B3803" t="s">
        <v>8</v>
      </c>
      <c r="C3803">
        <v>972917</v>
      </c>
      <c r="D3803" t="s">
        <v>4630</v>
      </c>
      <c r="E3803">
        <v>983</v>
      </c>
      <c r="F3803" s="1">
        <v>43831</v>
      </c>
      <c r="G3803" s="3">
        <v>45</v>
      </c>
      <c r="H3803" s="3">
        <f t="shared" si="413"/>
        <v>17.100000000000001</v>
      </c>
      <c r="I3803" s="3">
        <f t="shared" si="414"/>
        <v>7.1820000000000004</v>
      </c>
      <c r="J3803" s="3">
        <f t="shared" si="415"/>
        <v>23.85</v>
      </c>
      <c r="K3803" s="3">
        <f t="shared" si="416"/>
        <v>25.200000000000003</v>
      </c>
      <c r="L3803" s="3">
        <f t="shared" si="417"/>
        <v>14.850000000000001</v>
      </c>
      <c r="M3803" s="3">
        <f t="shared" si="418"/>
        <v>35.1</v>
      </c>
      <c r="N3803" s="3">
        <f t="shared" si="419"/>
        <v>33.75</v>
      </c>
    </row>
    <row r="3804" spans="1:14" x14ac:dyDescent="0.35">
      <c r="A3804" s="2">
        <v>90716</v>
      </c>
      <c r="B3804" t="s">
        <v>8</v>
      </c>
      <c r="C3804">
        <v>972919</v>
      </c>
      <c r="D3804" t="s">
        <v>4631</v>
      </c>
      <c r="E3804">
        <v>636</v>
      </c>
      <c r="F3804" s="1">
        <v>43831</v>
      </c>
      <c r="G3804" s="3">
        <v>250</v>
      </c>
      <c r="H3804" s="3">
        <f t="shared" si="413"/>
        <v>95</v>
      </c>
      <c r="I3804" s="3">
        <f t="shared" si="414"/>
        <v>39.9</v>
      </c>
      <c r="J3804" s="3">
        <f t="shared" si="415"/>
        <v>132.5</v>
      </c>
      <c r="K3804" s="3">
        <f t="shared" si="416"/>
        <v>140</v>
      </c>
      <c r="L3804" s="3">
        <f t="shared" si="417"/>
        <v>82.5</v>
      </c>
      <c r="M3804" s="3">
        <f t="shared" si="418"/>
        <v>195</v>
      </c>
      <c r="N3804" s="3">
        <f t="shared" si="419"/>
        <v>187.5</v>
      </c>
    </row>
    <row r="3805" spans="1:14" x14ac:dyDescent="0.35">
      <c r="A3805" s="2">
        <v>90718</v>
      </c>
      <c r="B3805" t="s">
        <v>8</v>
      </c>
      <c r="C3805">
        <v>972920</v>
      </c>
      <c r="D3805" t="s">
        <v>4632</v>
      </c>
      <c r="E3805">
        <v>983</v>
      </c>
      <c r="F3805" s="1">
        <v>43466</v>
      </c>
      <c r="G3805" s="3">
        <v>446.25</v>
      </c>
      <c r="H3805" s="3">
        <f t="shared" si="413"/>
        <v>169.57499999999999</v>
      </c>
      <c r="I3805" s="3">
        <f t="shared" si="414"/>
        <v>71.221499999999992</v>
      </c>
      <c r="J3805" s="3">
        <f t="shared" si="415"/>
        <v>236.51250000000002</v>
      </c>
      <c r="K3805" s="3">
        <f t="shared" si="416"/>
        <v>249.90000000000003</v>
      </c>
      <c r="L3805" s="3">
        <f t="shared" si="417"/>
        <v>147.26250000000002</v>
      </c>
      <c r="M3805" s="3">
        <f t="shared" si="418"/>
        <v>348.07499999999999</v>
      </c>
      <c r="N3805" s="3">
        <f t="shared" si="419"/>
        <v>334.6875</v>
      </c>
    </row>
    <row r="3806" spans="1:14" x14ac:dyDescent="0.35">
      <c r="A3806" s="2">
        <v>90723</v>
      </c>
      <c r="B3806" t="s">
        <v>8</v>
      </c>
      <c r="C3806">
        <v>972923</v>
      </c>
      <c r="D3806" t="s">
        <v>4633</v>
      </c>
      <c r="E3806">
        <v>983</v>
      </c>
      <c r="F3806" s="1">
        <v>43831</v>
      </c>
      <c r="G3806" s="3">
        <v>38</v>
      </c>
      <c r="H3806" s="3">
        <f t="shared" si="413"/>
        <v>14.44</v>
      </c>
      <c r="I3806" s="3">
        <f t="shared" si="414"/>
        <v>6.0648</v>
      </c>
      <c r="J3806" s="3">
        <f t="shared" si="415"/>
        <v>20.14</v>
      </c>
      <c r="K3806" s="3">
        <f t="shared" si="416"/>
        <v>21.28</v>
      </c>
      <c r="L3806" s="3">
        <f t="shared" si="417"/>
        <v>12.540000000000001</v>
      </c>
      <c r="M3806" s="3">
        <f t="shared" si="418"/>
        <v>29.64</v>
      </c>
      <c r="N3806" s="3">
        <f t="shared" si="419"/>
        <v>28.5</v>
      </c>
    </row>
    <row r="3807" spans="1:14" x14ac:dyDescent="0.35">
      <c r="A3807" s="2">
        <v>90734</v>
      </c>
      <c r="B3807" t="s">
        <v>8</v>
      </c>
      <c r="C3807">
        <v>972924</v>
      </c>
      <c r="D3807" t="s">
        <v>4634</v>
      </c>
      <c r="E3807">
        <v>636</v>
      </c>
      <c r="F3807" s="1">
        <v>43831</v>
      </c>
      <c r="G3807" s="3">
        <v>215</v>
      </c>
      <c r="H3807" s="3">
        <f t="shared" si="413"/>
        <v>81.7</v>
      </c>
      <c r="I3807" s="3">
        <f t="shared" si="414"/>
        <v>34.314</v>
      </c>
      <c r="J3807" s="3">
        <f t="shared" si="415"/>
        <v>113.95</v>
      </c>
      <c r="K3807" s="3">
        <f t="shared" si="416"/>
        <v>120.4</v>
      </c>
      <c r="L3807" s="3">
        <f t="shared" si="417"/>
        <v>70.95</v>
      </c>
      <c r="M3807" s="3">
        <f t="shared" si="418"/>
        <v>167.70000000000002</v>
      </c>
      <c r="N3807" s="3">
        <f t="shared" si="419"/>
        <v>161.25</v>
      </c>
    </row>
    <row r="3808" spans="1:14" x14ac:dyDescent="0.35">
      <c r="A3808" s="2">
        <v>90887</v>
      </c>
      <c r="B3808" t="s">
        <v>8</v>
      </c>
      <c r="C3808">
        <v>972930</v>
      </c>
      <c r="D3808" t="s">
        <v>4635</v>
      </c>
      <c r="E3808">
        <v>983</v>
      </c>
      <c r="F3808" s="1">
        <v>43466</v>
      </c>
      <c r="G3808" s="3">
        <v>120</v>
      </c>
      <c r="H3808" s="3">
        <f t="shared" si="413"/>
        <v>45.6</v>
      </c>
      <c r="I3808" s="3">
        <f t="shared" si="414"/>
        <v>19.152000000000001</v>
      </c>
      <c r="J3808" s="3">
        <f t="shared" si="415"/>
        <v>63.6</v>
      </c>
      <c r="K3808" s="3">
        <f t="shared" si="416"/>
        <v>67.2</v>
      </c>
      <c r="L3808" s="3">
        <f t="shared" si="417"/>
        <v>39.6</v>
      </c>
      <c r="M3808" s="3">
        <f t="shared" si="418"/>
        <v>93.600000000000009</v>
      </c>
      <c r="N3808" s="3">
        <f t="shared" si="419"/>
        <v>90</v>
      </c>
    </row>
    <row r="3809" spans="1:14" x14ac:dyDescent="0.35">
      <c r="A3809" s="2">
        <v>92567</v>
      </c>
      <c r="B3809" t="s">
        <v>8</v>
      </c>
      <c r="C3809">
        <v>972932</v>
      </c>
      <c r="D3809" t="s">
        <v>4636</v>
      </c>
      <c r="E3809">
        <v>983</v>
      </c>
      <c r="F3809" s="1">
        <v>43466</v>
      </c>
      <c r="G3809" s="3">
        <v>50</v>
      </c>
      <c r="H3809" s="3">
        <f t="shared" si="413"/>
        <v>19</v>
      </c>
      <c r="I3809" s="3">
        <f t="shared" si="414"/>
        <v>7.9799999999999995</v>
      </c>
      <c r="J3809" s="3">
        <f t="shared" si="415"/>
        <v>26.5</v>
      </c>
      <c r="K3809" s="3">
        <f t="shared" si="416"/>
        <v>28.000000000000004</v>
      </c>
      <c r="L3809" s="3">
        <f t="shared" si="417"/>
        <v>16.5</v>
      </c>
      <c r="M3809" s="3">
        <f t="shared" si="418"/>
        <v>39</v>
      </c>
      <c r="N3809" s="3">
        <f t="shared" si="419"/>
        <v>37.5</v>
      </c>
    </row>
    <row r="3810" spans="1:14" x14ac:dyDescent="0.35">
      <c r="A3810" s="2">
        <v>96110</v>
      </c>
      <c r="B3810" t="s">
        <v>8</v>
      </c>
      <c r="C3810">
        <v>972936</v>
      </c>
      <c r="D3810" t="s">
        <v>4637</v>
      </c>
      <c r="E3810">
        <v>983</v>
      </c>
      <c r="F3810" s="1">
        <v>43466</v>
      </c>
      <c r="G3810" s="3">
        <v>45</v>
      </c>
      <c r="H3810" s="3">
        <f t="shared" si="413"/>
        <v>17.100000000000001</v>
      </c>
      <c r="I3810" s="3">
        <f t="shared" si="414"/>
        <v>7.1820000000000004</v>
      </c>
      <c r="J3810" s="3">
        <f t="shared" si="415"/>
        <v>23.85</v>
      </c>
      <c r="K3810" s="3">
        <f t="shared" si="416"/>
        <v>25.200000000000003</v>
      </c>
      <c r="L3810" s="3">
        <f t="shared" si="417"/>
        <v>14.850000000000001</v>
      </c>
      <c r="M3810" s="3">
        <f t="shared" si="418"/>
        <v>35.1</v>
      </c>
      <c r="N3810" s="3">
        <f t="shared" si="419"/>
        <v>33.75</v>
      </c>
    </row>
    <row r="3811" spans="1:14" x14ac:dyDescent="0.35">
      <c r="A3811" s="2">
        <v>96127</v>
      </c>
      <c r="B3811" t="s">
        <v>8</v>
      </c>
      <c r="C3811">
        <v>972937</v>
      </c>
      <c r="D3811" t="s">
        <v>4638</v>
      </c>
      <c r="E3811">
        <v>983</v>
      </c>
      <c r="F3811" s="1">
        <v>43466</v>
      </c>
      <c r="G3811" s="3">
        <v>15</v>
      </c>
      <c r="H3811" s="3">
        <f t="shared" si="413"/>
        <v>5.7</v>
      </c>
      <c r="I3811" s="3">
        <f t="shared" si="414"/>
        <v>2.3940000000000001</v>
      </c>
      <c r="J3811" s="3">
        <f t="shared" si="415"/>
        <v>7.95</v>
      </c>
      <c r="K3811" s="3">
        <f t="shared" si="416"/>
        <v>8.4</v>
      </c>
      <c r="L3811" s="3">
        <f t="shared" si="417"/>
        <v>4.95</v>
      </c>
      <c r="M3811" s="3">
        <f t="shared" si="418"/>
        <v>11.700000000000001</v>
      </c>
      <c r="N3811" s="3">
        <f t="shared" si="419"/>
        <v>11.25</v>
      </c>
    </row>
    <row r="3812" spans="1:14" x14ac:dyDescent="0.35">
      <c r="A3812" s="2">
        <v>96160</v>
      </c>
      <c r="B3812" t="s">
        <v>8</v>
      </c>
      <c r="C3812">
        <v>972938</v>
      </c>
      <c r="D3812" t="s">
        <v>4639</v>
      </c>
      <c r="E3812">
        <v>983</v>
      </c>
      <c r="F3812" s="1">
        <v>43466</v>
      </c>
      <c r="G3812" s="3">
        <v>45</v>
      </c>
      <c r="H3812" s="3">
        <f t="shared" si="413"/>
        <v>17.100000000000001</v>
      </c>
      <c r="I3812" s="3">
        <f t="shared" si="414"/>
        <v>7.1820000000000004</v>
      </c>
      <c r="J3812" s="3">
        <f t="shared" si="415"/>
        <v>23.85</v>
      </c>
      <c r="K3812" s="3">
        <f t="shared" si="416"/>
        <v>25.200000000000003</v>
      </c>
      <c r="L3812" s="3">
        <f t="shared" si="417"/>
        <v>14.850000000000001</v>
      </c>
      <c r="M3812" s="3">
        <f t="shared" si="418"/>
        <v>35.1</v>
      </c>
      <c r="N3812" s="3">
        <f t="shared" si="419"/>
        <v>33.75</v>
      </c>
    </row>
    <row r="3813" spans="1:14" x14ac:dyDescent="0.35">
      <c r="A3813" s="2">
        <v>97005</v>
      </c>
      <c r="B3813" t="s">
        <v>8</v>
      </c>
      <c r="C3813">
        <v>972939</v>
      </c>
      <c r="D3813" t="s">
        <v>4640</v>
      </c>
      <c r="E3813">
        <v>983</v>
      </c>
      <c r="F3813" s="1">
        <v>43831</v>
      </c>
      <c r="G3813" s="3">
        <v>35</v>
      </c>
      <c r="H3813" s="3">
        <f t="shared" si="413"/>
        <v>13.3</v>
      </c>
      <c r="I3813" s="3">
        <f t="shared" si="414"/>
        <v>5.5860000000000003</v>
      </c>
      <c r="J3813" s="3">
        <f t="shared" si="415"/>
        <v>18.55</v>
      </c>
      <c r="K3813" s="3">
        <f t="shared" si="416"/>
        <v>19.600000000000001</v>
      </c>
      <c r="L3813" s="3">
        <f t="shared" si="417"/>
        <v>11.55</v>
      </c>
      <c r="M3813" s="3">
        <f t="shared" si="418"/>
        <v>27.3</v>
      </c>
      <c r="N3813" s="3">
        <f t="shared" si="419"/>
        <v>26.25</v>
      </c>
    </row>
    <row r="3814" spans="1:14" x14ac:dyDescent="0.35">
      <c r="A3814" s="2">
        <v>99178</v>
      </c>
      <c r="B3814" t="s">
        <v>8</v>
      </c>
      <c r="C3814">
        <v>972940</v>
      </c>
      <c r="D3814" t="s">
        <v>4642</v>
      </c>
      <c r="E3814">
        <v>983</v>
      </c>
      <c r="F3814" s="1">
        <v>43466</v>
      </c>
      <c r="G3814" s="3">
        <v>30</v>
      </c>
      <c r="H3814" s="3">
        <f t="shared" si="413"/>
        <v>11.4</v>
      </c>
      <c r="I3814" s="3">
        <f t="shared" si="414"/>
        <v>4.7880000000000003</v>
      </c>
      <c r="J3814" s="3">
        <f t="shared" si="415"/>
        <v>15.9</v>
      </c>
      <c r="K3814" s="3">
        <f t="shared" si="416"/>
        <v>16.8</v>
      </c>
      <c r="L3814" s="3">
        <f t="shared" si="417"/>
        <v>9.9</v>
      </c>
      <c r="M3814" s="3">
        <f t="shared" si="418"/>
        <v>23.400000000000002</v>
      </c>
      <c r="N3814" s="3">
        <f t="shared" si="419"/>
        <v>22.5</v>
      </c>
    </row>
    <row r="3815" spans="1:14" x14ac:dyDescent="0.35">
      <c r="A3815" s="2">
        <v>99402</v>
      </c>
      <c r="B3815" t="s">
        <v>8</v>
      </c>
      <c r="C3815">
        <v>972941</v>
      </c>
      <c r="D3815" t="s">
        <v>4643</v>
      </c>
      <c r="E3815">
        <v>983</v>
      </c>
      <c r="F3815" s="1">
        <v>43466</v>
      </c>
      <c r="G3815" s="3">
        <v>75</v>
      </c>
      <c r="H3815" s="3">
        <f t="shared" si="413"/>
        <v>28.5</v>
      </c>
      <c r="I3815" s="3">
        <f t="shared" si="414"/>
        <v>11.969999999999999</v>
      </c>
      <c r="J3815" s="3">
        <f t="shared" si="415"/>
        <v>39.75</v>
      </c>
      <c r="K3815" s="3">
        <f t="shared" si="416"/>
        <v>42.000000000000007</v>
      </c>
      <c r="L3815" s="3">
        <f t="shared" si="417"/>
        <v>24.75</v>
      </c>
      <c r="M3815" s="3">
        <f t="shared" si="418"/>
        <v>58.5</v>
      </c>
      <c r="N3815" s="3">
        <f t="shared" si="419"/>
        <v>56.25</v>
      </c>
    </row>
    <row r="3816" spans="1:14" x14ac:dyDescent="0.35">
      <c r="A3816" s="2" t="s">
        <v>4644</v>
      </c>
      <c r="B3816" t="s">
        <v>8</v>
      </c>
      <c r="C3816">
        <v>972942</v>
      </c>
      <c r="D3816" t="s">
        <v>4645</v>
      </c>
      <c r="E3816">
        <v>983</v>
      </c>
      <c r="F3816" s="1">
        <v>43466</v>
      </c>
      <c r="G3816" s="3">
        <v>0</v>
      </c>
      <c r="H3816" s="3">
        <f t="shared" si="413"/>
        <v>0</v>
      </c>
      <c r="I3816" s="3">
        <f t="shared" si="414"/>
        <v>0</v>
      </c>
      <c r="J3816" s="3">
        <f t="shared" si="415"/>
        <v>0</v>
      </c>
      <c r="K3816" s="3">
        <f t="shared" si="416"/>
        <v>0</v>
      </c>
      <c r="L3816" s="3">
        <f t="shared" si="417"/>
        <v>0</v>
      </c>
      <c r="M3816" s="3">
        <f t="shared" si="418"/>
        <v>0</v>
      </c>
      <c r="N3816" s="3">
        <f t="shared" si="419"/>
        <v>0</v>
      </c>
    </row>
    <row r="3817" spans="1:14" x14ac:dyDescent="0.35">
      <c r="A3817" s="2" t="s">
        <v>4646</v>
      </c>
      <c r="B3817" t="s">
        <v>8</v>
      </c>
      <c r="C3817">
        <v>972943</v>
      </c>
      <c r="D3817" t="s">
        <v>4647</v>
      </c>
      <c r="E3817">
        <v>983</v>
      </c>
      <c r="F3817" s="1">
        <v>43466</v>
      </c>
      <c r="G3817" s="3">
        <v>50</v>
      </c>
      <c r="H3817" s="3">
        <f t="shared" si="413"/>
        <v>19</v>
      </c>
      <c r="I3817" s="3">
        <f t="shared" si="414"/>
        <v>7.9799999999999995</v>
      </c>
      <c r="J3817" s="3">
        <f t="shared" si="415"/>
        <v>26.5</v>
      </c>
      <c r="K3817" s="3">
        <f t="shared" si="416"/>
        <v>28.000000000000004</v>
      </c>
      <c r="L3817" s="3">
        <f t="shared" si="417"/>
        <v>16.5</v>
      </c>
      <c r="M3817" s="3">
        <f t="shared" si="418"/>
        <v>39</v>
      </c>
      <c r="N3817" s="3">
        <f t="shared" si="419"/>
        <v>37.5</v>
      </c>
    </row>
    <row r="3818" spans="1:14" x14ac:dyDescent="0.35">
      <c r="A3818" s="2" t="s">
        <v>4648</v>
      </c>
      <c r="B3818" t="s">
        <v>8</v>
      </c>
      <c r="C3818">
        <v>972944</v>
      </c>
      <c r="D3818" t="s">
        <v>4649</v>
      </c>
      <c r="E3818">
        <v>983</v>
      </c>
      <c r="F3818" s="1">
        <v>43466</v>
      </c>
      <c r="G3818" s="3">
        <v>40</v>
      </c>
      <c r="H3818" s="3">
        <f t="shared" si="413"/>
        <v>15.2</v>
      </c>
      <c r="I3818" s="3">
        <f t="shared" si="414"/>
        <v>6.3839999999999995</v>
      </c>
      <c r="J3818" s="3">
        <f t="shared" si="415"/>
        <v>21.200000000000003</v>
      </c>
      <c r="K3818" s="3">
        <f t="shared" si="416"/>
        <v>22.400000000000002</v>
      </c>
      <c r="L3818" s="3">
        <f t="shared" si="417"/>
        <v>13.200000000000001</v>
      </c>
      <c r="M3818" s="3">
        <f t="shared" si="418"/>
        <v>31.200000000000003</v>
      </c>
      <c r="N3818" s="3">
        <f t="shared" si="419"/>
        <v>30</v>
      </c>
    </row>
    <row r="3819" spans="1:14" x14ac:dyDescent="0.35">
      <c r="A3819" s="2" t="s">
        <v>4650</v>
      </c>
      <c r="B3819" t="s">
        <v>8</v>
      </c>
      <c r="C3819">
        <v>972945</v>
      </c>
      <c r="D3819" t="s">
        <v>4651</v>
      </c>
      <c r="E3819">
        <v>983</v>
      </c>
      <c r="F3819" s="1">
        <v>43466</v>
      </c>
      <c r="G3819" s="3">
        <v>20</v>
      </c>
      <c r="H3819" s="3">
        <f t="shared" si="413"/>
        <v>7.6</v>
      </c>
      <c r="I3819" s="3">
        <f t="shared" si="414"/>
        <v>3.1919999999999997</v>
      </c>
      <c r="J3819" s="3">
        <f t="shared" si="415"/>
        <v>10.600000000000001</v>
      </c>
      <c r="K3819" s="3">
        <f t="shared" si="416"/>
        <v>11.200000000000001</v>
      </c>
      <c r="L3819" s="3">
        <f t="shared" si="417"/>
        <v>6.6000000000000005</v>
      </c>
      <c r="M3819" s="3">
        <f t="shared" si="418"/>
        <v>15.600000000000001</v>
      </c>
      <c r="N3819" s="3">
        <f t="shared" si="419"/>
        <v>15</v>
      </c>
    </row>
    <row r="3820" spans="1:14" x14ac:dyDescent="0.35">
      <c r="A3820" s="2" t="s">
        <v>4652</v>
      </c>
      <c r="B3820" t="s">
        <v>8</v>
      </c>
      <c r="C3820">
        <v>972946</v>
      </c>
      <c r="D3820" t="s">
        <v>4653</v>
      </c>
      <c r="E3820">
        <v>983</v>
      </c>
      <c r="F3820" s="1">
        <v>43466</v>
      </c>
      <c r="G3820" s="3">
        <v>30</v>
      </c>
      <c r="H3820" s="3">
        <f t="shared" si="413"/>
        <v>11.4</v>
      </c>
      <c r="I3820" s="3">
        <f t="shared" si="414"/>
        <v>4.7880000000000003</v>
      </c>
      <c r="J3820" s="3">
        <f t="shared" si="415"/>
        <v>15.9</v>
      </c>
      <c r="K3820" s="3">
        <f t="shared" si="416"/>
        <v>16.8</v>
      </c>
      <c r="L3820" s="3">
        <f t="shared" si="417"/>
        <v>9.9</v>
      </c>
      <c r="M3820" s="3">
        <f t="shared" si="418"/>
        <v>23.400000000000002</v>
      </c>
      <c r="N3820" s="3">
        <f t="shared" si="419"/>
        <v>22.5</v>
      </c>
    </row>
    <row r="3821" spans="1:14" x14ac:dyDescent="0.35">
      <c r="A3821" s="2" t="s">
        <v>4654</v>
      </c>
      <c r="B3821" t="s">
        <v>8</v>
      </c>
      <c r="C3821">
        <v>972947</v>
      </c>
      <c r="D3821" t="s">
        <v>4655</v>
      </c>
      <c r="E3821">
        <v>983</v>
      </c>
      <c r="F3821" s="1">
        <v>43466</v>
      </c>
      <c r="G3821" s="3">
        <v>50</v>
      </c>
      <c r="H3821" s="3">
        <f t="shared" si="413"/>
        <v>19</v>
      </c>
      <c r="I3821" s="3">
        <f t="shared" si="414"/>
        <v>7.9799999999999995</v>
      </c>
      <c r="J3821" s="3">
        <f t="shared" si="415"/>
        <v>26.5</v>
      </c>
      <c r="K3821" s="3">
        <f t="shared" si="416"/>
        <v>28.000000000000004</v>
      </c>
      <c r="L3821" s="3">
        <f t="shared" si="417"/>
        <v>16.5</v>
      </c>
      <c r="M3821" s="3">
        <f t="shared" si="418"/>
        <v>39</v>
      </c>
      <c r="N3821" s="3">
        <f t="shared" si="419"/>
        <v>37.5</v>
      </c>
    </row>
    <row r="3822" spans="1:14" x14ac:dyDescent="0.35">
      <c r="A3822" s="2" t="s">
        <v>4656</v>
      </c>
      <c r="B3822" t="s">
        <v>8</v>
      </c>
      <c r="C3822">
        <v>972948</v>
      </c>
      <c r="D3822" t="s">
        <v>4657</v>
      </c>
      <c r="E3822">
        <v>983</v>
      </c>
      <c r="F3822" s="1">
        <v>43466</v>
      </c>
      <c r="G3822" s="3">
        <v>4</v>
      </c>
      <c r="H3822" s="3">
        <f t="shared" si="413"/>
        <v>1.52</v>
      </c>
      <c r="I3822" s="3">
        <f t="shared" si="414"/>
        <v>0.63839999999999997</v>
      </c>
      <c r="J3822" s="3">
        <f t="shared" si="415"/>
        <v>2.12</v>
      </c>
      <c r="K3822" s="3">
        <f t="shared" si="416"/>
        <v>2.2400000000000002</v>
      </c>
      <c r="L3822" s="3">
        <f t="shared" si="417"/>
        <v>1.32</v>
      </c>
      <c r="M3822" s="3">
        <f t="shared" si="418"/>
        <v>3.12</v>
      </c>
      <c r="N3822" s="3">
        <f t="shared" si="419"/>
        <v>3</v>
      </c>
    </row>
    <row r="3823" spans="1:14" x14ac:dyDescent="0.35">
      <c r="A3823" s="2" t="s">
        <v>4442</v>
      </c>
      <c r="B3823" t="s">
        <v>8</v>
      </c>
      <c r="C3823">
        <v>972949</v>
      </c>
      <c r="D3823" t="s">
        <v>4658</v>
      </c>
      <c r="E3823">
        <v>636</v>
      </c>
      <c r="F3823" s="1">
        <v>43466</v>
      </c>
      <c r="G3823" s="3">
        <v>72.5</v>
      </c>
      <c r="H3823" s="3">
        <f t="shared" si="413"/>
        <v>27.55</v>
      </c>
      <c r="I3823" s="3">
        <f t="shared" si="414"/>
        <v>11.571</v>
      </c>
      <c r="J3823" s="3">
        <f t="shared" si="415"/>
        <v>38.425000000000004</v>
      </c>
      <c r="K3823" s="3">
        <f t="shared" si="416"/>
        <v>40.6</v>
      </c>
      <c r="L3823" s="3">
        <f t="shared" si="417"/>
        <v>23.925000000000001</v>
      </c>
      <c r="M3823" s="3">
        <f t="shared" si="418"/>
        <v>56.550000000000004</v>
      </c>
      <c r="N3823" s="3">
        <f t="shared" si="419"/>
        <v>54.375</v>
      </c>
    </row>
    <row r="3824" spans="1:14" x14ac:dyDescent="0.35">
      <c r="A3824" s="2" t="s">
        <v>4659</v>
      </c>
      <c r="B3824" t="s">
        <v>8</v>
      </c>
      <c r="C3824">
        <v>972952</v>
      </c>
      <c r="D3824" t="s">
        <v>4660</v>
      </c>
      <c r="E3824">
        <v>983</v>
      </c>
      <c r="F3824" s="1">
        <v>43466</v>
      </c>
      <c r="G3824" s="3">
        <v>15.95</v>
      </c>
      <c r="H3824" s="3">
        <f t="shared" si="413"/>
        <v>6.0609999999999999</v>
      </c>
      <c r="I3824" s="3">
        <f t="shared" si="414"/>
        <v>2.54562</v>
      </c>
      <c r="J3824" s="3">
        <f t="shared" si="415"/>
        <v>8.4535</v>
      </c>
      <c r="K3824" s="3">
        <f t="shared" si="416"/>
        <v>8.9320000000000004</v>
      </c>
      <c r="L3824" s="3">
        <f t="shared" si="417"/>
        <v>5.2634999999999996</v>
      </c>
      <c r="M3824" s="3">
        <f t="shared" si="418"/>
        <v>12.441000000000001</v>
      </c>
      <c r="N3824" s="3">
        <f t="shared" si="419"/>
        <v>11.962499999999999</v>
      </c>
    </row>
    <row r="3825" spans="1:14" x14ac:dyDescent="0.35">
      <c r="A3825" s="2" t="s">
        <v>3408</v>
      </c>
      <c r="B3825" t="s">
        <v>8</v>
      </c>
      <c r="C3825">
        <v>972953</v>
      </c>
      <c r="D3825" t="s">
        <v>4661</v>
      </c>
      <c r="E3825">
        <v>636</v>
      </c>
      <c r="F3825" s="1">
        <v>43466</v>
      </c>
      <c r="G3825" s="3">
        <v>14.25</v>
      </c>
      <c r="H3825" s="3">
        <f t="shared" si="413"/>
        <v>5.415</v>
      </c>
      <c r="I3825" s="3">
        <f t="shared" si="414"/>
        <v>2.2742999999999998</v>
      </c>
      <c r="J3825" s="3">
        <f t="shared" si="415"/>
        <v>7.5525000000000002</v>
      </c>
      <c r="K3825" s="3">
        <f t="shared" si="416"/>
        <v>7.98</v>
      </c>
      <c r="L3825" s="3">
        <f t="shared" si="417"/>
        <v>4.7025000000000006</v>
      </c>
      <c r="M3825" s="3">
        <f t="shared" si="418"/>
        <v>11.115</v>
      </c>
      <c r="N3825" s="3">
        <f t="shared" si="419"/>
        <v>10.6875</v>
      </c>
    </row>
    <row r="3826" spans="1:14" x14ac:dyDescent="0.35">
      <c r="A3826" s="2" t="s">
        <v>3408</v>
      </c>
      <c r="B3826" t="s">
        <v>8</v>
      </c>
      <c r="C3826">
        <v>972954</v>
      </c>
      <c r="D3826" t="s">
        <v>4662</v>
      </c>
      <c r="E3826">
        <v>983</v>
      </c>
      <c r="F3826" s="1">
        <v>43466</v>
      </c>
      <c r="G3826" s="3">
        <v>76.88</v>
      </c>
      <c r="H3826" s="3">
        <f t="shared" si="413"/>
        <v>29.214399999999998</v>
      </c>
      <c r="I3826" s="3">
        <f t="shared" si="414"/>
        <v>12.270047999999999</v>
      </c>
      <c r="J3826" s="3">
        <f t="shared" si="415"/>
        <v>40.746400000000001</v>
      </c>
      <c r="K3826" s="3">
        <f t="shared" si="416"/>
        <v>43.052800000000005</v>
      </c>
      <c r="L3826" s="3">
        <f t="shared" si="417"/>
        <v>25.3704</v>
      </c>
      <c r="M3826" s="3">
        <f t="shared" si="418"/>
        <v>59.9664</v>
      </c>
      <c r="N3826" s="3">
        <f t="shared" si="419"/>
        <v>57.66</v>
      </c>
    </row>
    <row r="3827" spans="1:14" x14ac:dyDescent="0.35">
      <c r="A3827" s="2" t="s">
        <v>3408</v>
      </c>
      <c r="B3827" t="s">
        <v>8</v>
      </c>
      <c r="C3827">
        <v>972955</v>
      </c>
      <c r="D3827" t="s">
        <v>4663</v>
      </c>
      <c r="E3827">
        <v>983</v>
      </c>
      <c r="F3827" s="1">
        <v>43466</v>
      </c>
      <c r="G3827" s="3">
        <v>25.5</v>
      </c>
      <c r="H3827" s="3">
        <f t="shared" si="413"/>
        <v>9.69</v>
      </c>
      <c r="I3827" s="3">
        <f t="shared" si="414"/>
        <v>4.0697999999999999</v>
      </c>
      <c r="J3827" s="3">
        <f t="shared" si="415"/>
        <v>13.515000000000001</v>
      </c>
      <c r="K3827" s="3">
        <f t="shared" si="416"/>
        <v>14.280000000000001</v>
      </c>
      <c r="L3827" s="3">
        <f t="shared" si="417"/>
        <v>8.4150000000000009</v>
      </c>
      <c r="M3827" s="3">
        <f t="shared" si="418"/>
        <v>19.89</v>
      </c>
      <c r="N3827" s="3">
        <f t="shared" si="419"/>
        <v>19.125</v>
      </c>
    </row>
    <row r="3828" spans="1:14" x14ac:dyDescent="0.35">
      <c r="A3828" s="2">
        <v>20526</v>
      </c>
      <c r="B3828" t="s">
        <v>8</v>
      </c>
      <c r="C3828">
        <v>972957</v>
      </c>
      <c r="D3828" t="s">
        <v>4664</v>
      </c>
      <c r="E3828">
        <v>983</v>
      </c>
      <c r="F3828" s="1">
        <v>43466</v>
      </c>
      <c r="G3828" s="3">
        <v>200</v>
      </c>
      <c r="H3828" s="3">
        <f t="shared" si="413"/>
        <v>76</v>
      </c>
      <c r="I3828" s="3">
        <f t="shared" si="414"/>
        <v>31.919999999999998</v>
      </c>
      <c r="J3828" s="3">
        <f t="shared" si="415"/>
        <v>106</v>
      </c>
      <c r="K3828" s="3">
        <f t="shared" si="416"/>
        <v>112.00000000000001</v>
      </c>
      <c r="L3828" s="3">
        <f t="shared" si="417"/>
        <v>66</v>
      </c>
      <c r="M3828" s="3">
        <f t="shared" si="418"/>
        <v>156</v>
      </c>
      <c r="N3828" s="3">
        <f t="shared" si="419"/>
        <v>150</v>
      </c>
    </row>
    <row r="3829" spans="1:14" x14ac:dyDescent="0.35">
      <c r="A3829" s="2">
        <v>20553</v>
      </c>
      <c r="B3829" t="s">
        <v>8</v>
      </c>
      <c r="C3829">
        <v>972958</v>
      </c>
      <c r="D3829" t="s">
        <v>4665</v>
      </c>
      <c r="E3829">
        <v>983</v>
      </c>
      <c r="F3829" s="1">
        <v>43466</v>
      </c>
      <c r="G3829" s="3">
        <v>195</v>
      </c>
      <c r="H3829" s="3">
        <f t="shared" si="413"/>
        <v>74.099999999999994</v>
      </c>
      <c r="I3829" s="3">
        <f t="shared" si="414"/>
        <v>31.121999999999996</v>
      </c>
      <c r="J3829" s="3">
        <f t="shared" si="415"/>
        <v>103.35000000000001</v>
      </c>
      <c r="K3829" s="3">
        <f t="shared" si="416"/>
        <v>109.20000000000002</v>
      </c>
      <c r="L3829" s="3">
        <f t="shared" si="417"/>
        <v>64.350000000000009</v>
      </c>
      <c r="M3829" s="3">
        <f t="shared" si="418"/>
        <v>152.1</v>
      </c>
      <c r="N3829" s="3">
        <f t="shared" si="419"/>
        <v>146.25</v>
      </c>
    </row>
    <row r="3830" spans="1:14" x14ac:dyDescent="0.35">
      <c r="A3830" s="2">
        <v>90662</v>
      </c>
      <c r="B3830" t="s">
        <v>8</v>
      </c>
      <c r="C3830">
        <v>972959</v>
      </c>
      <c r="D3830" t="s">
        <v>4666</v>
      </c>
      <c r="E3830">
        <v>983</v>
      </c>
      <c r="F3830" s="1">
        <v>44491</v>
      </c>
      <c r="G3830" s="3">
        <v>194</v>
      </c>
      <c r="H3830" s="3">
        <f t="shared" si="413"/>
        <v>73.72</v>
      </c>
      <c r="I3830" s="3">
        <f t="shared" si="414"/>
        <v>30.962399999999999</v>
      </c>
      <c r="J3830" s="3">
        <f t="shared" si="415"/>
        <v>102.82000000000001</v>
      </c>
      <c r="K3830" s="3">
        <f t="shared" si="416"/>
        <v>108.64000000000001</v>
      </c>
      <c r="L3830" s="3">
        <f t="shared" si="417"/>
        <v>64.02</v>
      </c>
      <c r="M3830" s="3">
        <f t="shared" si="418"/>
        <v>151.32</v>
      </c>
      <c r="N3830" s="3">
        <f t="shared" si="419"/>
        <v>145.5</v>
      </c>
    </row>
    <row r="3831" spans="1:14" x14ac:dyDescent="0.35">
      <c r="A3831" s="2">
        <v>11104</v>
      </c>
      <c r="B3831" t="s">
        <v>8</v>
      </c>
      <c r="C3831">
        <v>972960</v>
      </c>
      <c r="D3831" t="s">
        <v>4667</v>
      </c>
      <c r="E3831">
        <v>983</v>
      </c>
      <c r="F3831" s="1">
        <v>43466</v>
      </c>
      <c r="G3831" s="3">
        <v>250</v>
      </c>
      <c r="H3831" s="3">
        <f t="shared" si="413"/>
        <v>95</v>
      </c>
      <c r="I3831" s="3">
        <f t="shared" si="414"/>
        <v>39.9</v>
      </c>
      <c r="J3831" s="3">
        <f t="shared" si="415"/>
        <v>132.5</v>
      </c>
      <c r="K3831" s="3">
        <f t="shared" si="416"/>
        <v>140</v>
      </c>
      <c r="L3831" s="3">
        <f t="shared" si="417"/>
        <v>82.5</v>
      </c>
      <c r="M3831" s="3">
        <f t="shared" si="418"/>
        <v>195</v>
      </c>
      <c r="N3831" s="3">
        <f t="shared" si="419"/>
        <v>187.5</v>
      </c>
    </row>
    <row r="3832" spans="1:14" x14ac:dyDescent="0.35">
      <c r="A3832" s="2">
        <v>11105</v>
      </c>
      <c r="B3832" t="s">
        <v>8</v>
      </c>
      <c r="C3832">
        <v>972961</v>
      </c>
      <c r="D3832" t="s">
        <v>4669</v>
      </c>
      <c r="E3832">
        <v>983</v>
      </c>
      <c r="F3832" s="1">
        <v>43466</v>
      </c>
      <c r="G3832" s="3">
        <v>125</v>
      </c>
      <c r="H3832" s="3">
        <f t="shared" si="413"/>
        <v>47.5</v>
      </c>
      <c r="I3832" s="3">
        <f t="shared" si="414"/>
        <v>19.95</v>
      </c>
      <c r="J3832" s="3">
        <f t="shared" si="415"/>
        <v>66.25</v>
      </c>
      <c r="K3832" s="3">
        <f t="shared" si="416"/>
        <v>70</v>
      </c>
      <c r="L3832" s="3">
        <f t="shared" si="417"/>
        <v>41.25</v>
      </c>
      <c r="M3832" s="3">
        <f t="shared" si="418"/>
        <v>97.5</v>
      </c>
      <c r="N3832" s="3">
        <f t="shared" si="419"/>
        <v>93.75</v>
      </c>
    </row>
    <row r="3833" spans="1:14" x14ac:dyDescent="0.35">
      <c r="A3833" s="2">
        <v>11102</v>
      </c>
      <c r="B3833" t="s">
        <v>8</v>
      </c>
      <c r="C3833">
        <v>972962</v>
      </c>
      <c r="D3833" t="s">
        <v>4670</v>
      </c>
      <c r="E3833">
        <v>983</v>
      </c>
      <c r="F3833" s="1">
        <v>43466</v>
      </c>
      <c r="G3833" s="3">
        <v>200</v>
      </c>
      <c r="H3833" s="3">
        <f t="shared" si="413"/>
        <v>76</v>
      </c>
      <c r="I3833" s="3">
        <f t="shared" si="414"/>
        <v>31.919999999999998</v>
      </c>
      <c r="J3833" s="3">
        <f t="shared" si="415"/>
        <v>106</v>
      </c>
      <c r="K3833" s="3">
        <f t="shared" si="416"/>
        <v>112.00000000000001</v>
      </c>
      <c r="L3833" s="3">
        <f t="shared" si="417"/>
        <v>66</v>
      </c>
      <c r="M3833" s="3">
        <f t="shared" si="418"/>
        <v>156</v>
      </c>
      <c r="N3833" s="3">
        <f t="shared" si="419"/>
        <v>150</v>
      </c>
    </row>
    <row r="3834" spans="1:14" x14ac:dyDescent="0.35">
      <c r="A3834" s="2">
        <v>11103</v>
      </c>
      <c r="B3834" t="s">
        <v>8</v>
      </c>
      <c r="C3834">
        <v>972963</v>
      </c>
      <c r="D3834" t="s">
        <v>4671</v>
      </c>
      <c r="E3834">
        <v>983</v>
      </c>
      <c r="F3834" s="1">
        <v>43466</v>
      </c>
      <c r="G3834" s="3">
        <v>100</v>
      </c>
      <c r="H3834" s="3">
        <f t="shared" si="413"/>
        <v>38</v>
      </c>
      <c r="I3834" s="3">
        <f t="shared" si="414"/>
        <v>15.959999999999999</v>
      </c>
      <c r="J3834" s="3">
        <f t="shared" si="415"/>
        <v>53</v>
      </c>
      <c r="K3834" s="3">
        <f t="shared" si="416"/>
        <v>56.000000000000007</v>
      </c>
      <c r="L3834" s="3">
        <f t="shared" si="417"/>
        <v>33</v>
      </c>
      <c r="M3834" s="3">
        <f t="shared" si="418"/>
        <v>78</v>
      </c>
      <c r="N3834" s="3">
        <f t="shared" si="419"/>
        <v>75</v>
      </c>
    </row>
    <row r="3835" spans="1:14" x14ac:dyDescent="0.35">
      <c r="A3835" s="2">
        <v>46083</v>
      </c>
      <c r="B3835" t="s">
        <v>8</v>
      </c>
      <c r="C3835">
        <v>972964</v>
      </c>
      <c r="D3835" t="s">
        <v>4672</v>
      </c>
      <c r="E3835">
        <v>983</v>
      </c>
      <c r="F3835" s="1">
        <v>43466</v>
      </c>
      <c r="G3835" s="3">
        <v>175</v>
      </c>
      <c r="H3835" s="3">
        <f t="shared" si="413"/>
        <v>66.5</v>
      </c>
      <c r="I3835" s="3">
        <f t="shared" si="414"/>
        <v>27.93</v>
      </c>
      <c r="J3835" s="3">
        <f t="shared" si="415"/>
        <v>92.75</v>
      </c>
      <c r="K3835" s="3">
        <f t="shared" si="416"/>
        <v>98.000000000000014</v>
      </c>
      <c r="L3835" s="3">
        <f t="shared" si="417"/>
        <v>57.75</v>
      </c>
      <c r="M3835" s="3">
        <f t="shared" si="418"/>
        <v>136.5</v>
      </c>
      <c r="N3835" s="3">
        <f t="shared" si="419"/>
        <v>131.25</v>
      </c>
    </row>
    <row r="3836" spans="1:14" x14ac:dyDescent="0.35">
      <c r="A3836" s="2">
        <v>11900</v>
      </c>
      <c r="B3836" t="s">
        <v>8</v>
      </c>
      <c r="C3836">
        <v>972965</v>
      </c>
      <c r="D3836" t="s">
        <v>4673</v>
      </c>
      <c r="E3836">
        <v>983</v>
      </c>
      <c r="F3836" s="1">
        <v>43466</v>
      </c>
      <c r="G3836" s="3">
        <v>150</v>
      </c>
      <c r="H3836" s="3">
        <f t="shared" si="413"/>
        <v>57</v>
      </c>
      <c r="I3836" s="3">
        <f t="shared" si="414"/>
        <v>23.939999999999998</v>
      </c>
      <c r="J3836" s="3">
        <f t="shared" si="415"/>
        <v>79.5</v>
      </c>
      <c r="K3836" s="3">
        <f t="shared" si="416"/>
        <v>84.000000000000014</v>
      </c>
      <c r="L3836" s="3">
        <f t="shared" si="417"/>
        <v>49.5</v>
      </c>
      <c r="M3836" s="3">
        <f t="shared" si="418"/>
        <v>117</v>
      </c>
      <c r="N3836" s="3">
        <f t="shared" si="419"/>
        <v>112.5</v>
      </c>
    </row>
    <row r="3837" spans="1:14" x14ac:dyDescent="0.35">
      <c r="A3837" s="2">
        <v>20551</v>
      </c>
      <c r="B3837" t="s">
        <v>8</v>
      </c>
      <c r="C3837">
        <v>972966</v>
      </c>
      <c r="D3837" t="s">
        <v>4674</v>
      </c>
      <c r="E3837">
        <v>983</v>
      </c>
      <c r="F3837" s="1">
        <v>43466</v>
      </c>
      <c r="G3837" s="3">
        <v>125</v>
      </c>
      <c r="H3837" s="3">
        <f t="shared" si="413"/>
        <v>47.5</v>
      </c>
      <c r="I3837" s="3">
        <f t="shared" si="414"/>
        <v>19.95</v>
      </c>
      <c r="J3837" s="3">
        <f t="shared" si="415"/>
        <v>66.25</v>
      </c>
      <c r="K3837" s="3">
        <f t="shared" si="416"/>
        <v>70</v>
      </c>
      <c r="L3837" s="3">
        <f t="shared" si="417"/>
        <v>41.25</v>
      </c>
      <c r="M3837" s="3">
        <f t="shared" si="418"/>
        <v>97.5</v>
      </c>
      <c r="N3837" s="3">
        <f t="shared" si="419"/>
        <v>93.75</v>
      </c>
    </row>
    <row r="3838" spans="1:14" x14ac:dyDescent="0.35">
      <c r="A3838" s="2" t="s">
        <v>4675</v>
      </c>
      <c r="B3838" t="s">
        <v>8</v>
      </c>
      <c r="C3838">
        <v>972969</v>
      </c>
      <c r="D3838" t="s">
        <v>4676</v>
      </c>
      <c r="E3838">
        <v>983</v>
      </c>
      <c r="F3838" s="1">
        <v>43466</v>
      </c>
      <c r="G3838" s="3">
        <v>100</v>
      </c>
      <c r="H3838" s="3">
        <f t="shared" si="413"/>
        <v>38</v>
      </c>
      <c r="I3838" s="3">
        <f t="shared" si="414"/>
        <v>15.959999999999999</v>
      </c>
      <c r="J3838" s="3">
        <f t="shared" si="415"/>
        <v>53</v>
      </c>
      <c r="K3838" s="3">
        <f t="shared" si="416"/>
        <v>56.000000000000007</v>
      </c>
      <c r="L3838" s="3">
        <f t="shared" si="417"/>
        <v>33</v>
      </c>
      <c r="M3838" s="3">
        <f t="shared" si="418"/>
        <v>78</v>
      </c>
      <c r="N3838" s="3">
        <f t="shared" si="419"/>
        <v>75</v>
      </c>
    </row>
    <row r="3839" spans="1:14" x14ac:dyDescent="0.35">
      <c r="A3839" s="2">
        <v>96127</v>
      </c>
      <c r="B3839" t="s">
        <v>8</v>
      </c>
      <c r="C3839">
        <v>972971</v>
      </c>
      <c r="D3839" t="s">
        <v>4677</v>
      </c>
      <c r="E3839">
        <v>983</v>
      </c>
      <c r="F3839" s="1">
        <v>43466</v>
      </c>
      <c r="G3839" s="3">
        <v>15</v>
      </c>
      <c r="H3839" s="3">
        <f t="shared" si="413"/>
        <v>5.7</v>
      </c>
      <c r="I3839" s="3">
        <f t="shared" si="414"/>
        <v>2.3940000000000001</v>
      </c>
      <c r="J3839" s="3">
        <f t="shared" si="415"/>
        <v>7.95</v>
      </c>
      <c r="K3839" s="3">
        <f t="shared" si="416"/>
        <v>8.4</v>
      </c>
      <c r="L3839" s="3">
        <f t="shared" si="417"/>
        <v>4.95</v>
      </c>
      <c r="M3839" s="3">
        <f t="shared" si="418"/>
        <v>11.700000000000001</v>
      </c>
      <c r="N3839" s="3">
        <f t="shared" si="419"/>
        <v>11.25</v>
      </c>
    </row>
    <row r="3840" spans="1:14" x14ac:dyDescent="0.35">
      <c r="A3840" s="2">
        <v>96127</v>
      </c>
      <c r="B3840" t="s">
        <v>8</v>
      </c>
      <c r="C3840">
        <v>972972</v>
      </c>
      <c r="D3840" t="s">
        <v>4678</v>
      </c>
      <c r="E3840">
        <v>983</v>
      </c>
      <c r="F3840" s="1">
        <v>43466</v>
      </c>
      <c r="G3840" s="3">
        <v>15</v>
      </c>
      <c r="H3840" s="3">
        <f t="shared" si="413"/>
        <v>5.7</v>
      </c>
      <c r="I3840" s="3">
        <f t="shared" si="414"/>
        <v>2.3940000000000001</v>
      </c>
      <c r="J3840" s="3">
        <f t="shared" si="415"/>
        <v>7.95</v>
      </c>
      <c r="K3840" s="3">
        <f t="shared" si="416"/>
        <v>8.4</v>
      </c>
      <c r="L3840" s="3">
        <f t="shared" si="417"/>
        <v>4.95</v>
      </c>
      <c r="M3840" s="3">
        <f t="shared" si="418"/>
        <v>11.700000000000001</v>
      </c>
      <c r="N3840" s="3">
        <f t="shared" si="419"/>
        <v>11.25</v>
      </c>
    </row>
    <row r="3841" spans="1:14" x14ac:dyDescent="0.35">
      <c r="A3841" s="2">
        <v>30300</v>
      </c>
      <c r="B3841" t="s">
        <v>8</v>
      </c>
      <c r="C3841">
        <v>972974</v>
      </c>
      <c r="D3841" t="s">
        <v>4679</v>
      </c>
      <c r="E3841">
        <v>983</v>
      </c>
      <c r="F3841" s="1">
        <v>43466</v>
      </c>
      <c r="G3841" s="3">
        <v>300</v>
      </c>
      <c r="H3841" s="3">
        <f t="shared" si="413"/>
        <v>114</v>
      </c>
      <c r="I3841" s="3">
        <f t="shared" si="414"/>
        <v>47.879999999999995</v>
      </c>
      <c r="J3841" s="3">
        <f t="shared" si="415"/>
        <v>159</v>
      </c>
      <c r="K3841" s="3">
        <f t="shared" si="416"/>
        <v>168.00000000000003</v>
      </c>
      <c r="L3841" s="3">
        <f t="shared" si="417"/>
        <v>99</v>
      </c>
      <c r="M3841" s="3">
        <f t="shared" si="418"/>
        <v>234</v>
      </c>
      <c r="N3841" s="3">
        <f t="shared" si="419"/>
        <v>225</v>
      </c>
    </row>
    <row r="3842" spans="1:14" x14ac:dyDescent="0.35">
      <c r="A3842" s="2">
        <v>30310</v>
      </c>
      <c r="B3842" t="s">
        <v>8</v>
      </c>
      <c r="C3842">
        <v>972975</v>
      </c>
      <c r="D3842" t="s">
        <v>4680</v>
      </c>
      <c r="E3842">
        <v>983</v>
      </c>
      <c r="F3842" s="1">
        <v>43466</v>
      </c>
      <c r="G3842" s="3">
        <v>425</v>
      </c>
      <c r="H3842" s="3">
        <f t="shared" si="413"/>
        <v>161.5</v>
      </c>
      <c r="I3842" s="3">
        <f t="shared" si="414"/>
        <v>67.83</v>
      </c>
      <c r="J3842" s="3">
        <f t="shared" si="415"/>
        <v>225.25</v>
      </c>
      <c r="K3842" s="3">
        <f t="shared" si="416"/>
        <v>238.00000000000003</v>
      </c>
      <c r="L3842" s="3">
        <f t="shared" si="417"/>
        <v>140.25</v>
      </c>
      <c r="M3842" s="3">
        <f t="shared" si="418"/>
        <v>331.5</v>
      </c>
      <c r="N3842" s="3">
        <f t="shared" si="419"/>
        <v>318.75</v>
      </c>
    </row>
    <row r="3843" spans="1:14" x14ac:dyDescent="0.35">
      <c r="A3843" s="2">
        <v>30320</v>
      </c>
      <c r="B3843" t="s">
        <v>8</v>
      </c>
      <c r="C3843">
        <v>972976</v>
      </c>
      <c r="D3843" t="s">
        <v>4681</v>
      </c>
      <c r="E3843">
        <v>983</v>
      </c>
      <c r="F3843" s="1">
        <v>43466</v>
      </c>
      <c r="G3843" s="3">
        <v>850</v>
      </c>
      <c r="H3843" s="3">
        <f t="shared" ref="H3843:H3906" si="420">+G3843*0.38</f>
        <v>323</v>
      </c>
      <c r="I3843" s="3">
        <f t="shared" ref="I3843:I3906" si="421">+H3843*0.42</f>
        <v>135.66</v>
      </c>
      <c r="J3843" s="3">
        <f t="shared" ref="J3843:J3906" si="422">+G3843*0.53</f>
        <v>450.5</v>
      </c>
      <c r="K3843" s="3">
        <f t="shared" ref="K3843:K3906" si="423">+G3843*0.56</f>
        <v>476.00000000000006</v>
      </c>
      <c r="L3843" s="3">
        <f t="shared" ref="L3843:L3906" si="424">+G3843*0.33</f>
        <v>280.5</v>
      </c>
      <c r="M3843" s="3">
        <f t="shared" ref="M3843:M3906" si="425">+G3843*0.78</f>
        <v>663</v>
      </c>
      <c r="N3843" s="3">
        <f t="shared" ref="N3843:N3906" si="426">+G3843*0.75</f>
        <v>637.5</v>
      </c>
    </row>
    <row r="3844" spans="1:14" x14ac:dyDescent="0.35">
      <c r="A3844" s="2">
        <v>11420</v>
      </c>
      <c r="B3844" t="s">
        <v>8</v>
      </c>
      <c r="C3844">
        <v>972977</v>
      </c>
      <c r="D3844" t="s">
        <v>4682</v>
      </c>
      <c r="E3844">
        <v>983</v>
      </c>
      <c r="F3844" s="1">
        <v>43466</v>
      </c>
      <c r="G3844" s="3">
        <v>225</v>
      </c>
      <c r="H3844" s="3">
        <f t="shared" si="420"/>
        <v>85.5</v>
      </c>
      <c r="I3844" s="3">
        <f t="shared" si="421"/>
        <v>35.909999999999997</v>
      </c>
      <c r="J3844" s="3">
        <f t="shared" si="422"/>
        <v>119.25</v>
      </c>
      <c r="K3844" s="3">
        <f t="shared" si="423"/>
        <v>126.00000000000001</v>
      </c>
      <c r="L3844" s="3">
        <f t="shared" si="424"/>
        <v>74.25</v>
      </c>
      <c r="M3844" s="3">
        <f t="shared" si="425"/>
        <v>175.5</v>
      </c>
      <c r="N3844" s="3">
        <f t="shared" si="426"/>
        <v>168.75</v>
      </c>
    </row>
    <row r="3845" spans="1:14" x14ac:dyDescent="0.35">
      <c r="A3845" s="2">
        <v>11422</v>
      </c>
      <c r="B3845" t="s">
        <v>8</v>
      </c>
      <c r="C3845">
        <v>972979</v>
      </c>
      <c r="D3845" t="s">
        <v>4683</v>
      </c>
      <c r="E3845">
        <v>983</v>
      </c>
      <c r="F3845" s="1">
        <v>43466</v>
      </c>
      <c r="G3845" s="3">
        <v>260</v>
      </c>
      <c r="H3845" s="3">
        <f t="shared" si="420"/>
        <v>98.8</v>
      </c>
      <c r="I3845" s="3">
        <f t="shared" si="421"/>
        <v>41.495999999999995</v>
      </c>
      <c r="J3845" s="3">
        <f t="shared" si="422"/>
        <v>137.80000000000001</v>
      </c>
      <c r="K3845" s="3">
        <f t="shared" si="423"/>
        <v>145.60000000000002</v>
      </c>
      <c r="L3845" s="3">
        <f t="shared" si="424"/>
        <v>85.8</v>
      </c>
      <c r="M3845" s="3">
        <f t="shared" si="425"/>
        <v>202.8</v>
      </c>
      <c r="N3845" s="3">
        <f t="shared" si="426"/>
        <v>195</v>
      </c>
    </row>
    <row r="3846" spans="1:14" x14ac:dyDescent="0.35">
      <c r="A3846" s="2">
        <v>11423</v>
      </c>
      <c r="B3846" t="s">
        <v>8</v>
      </c>
      <c r="C3846">
        <v>972980</v>
      </c>
      <c r="D3846" t="s">
        <v>4684</v>
      </c>
      <c r="E3846">
        <v>975</v>
      </c>
      <c r="F3846" s="1">
        <v>43466</v>
      </c>
      <c r="G3846" s="3">
        <v>280</v>
      </c>
      <c r="H3846" s="3">
        <f t="shared" si="420"/>
        <v>106.4</v>
      </c>
      <c r="I3846" s="3">
        <f t="shared" si="421"/>
        <v>44.688000000000002</v>
      </c>
      <c r="J3846" s="3">
        <f t="shared" si="422"/>
        <v>148.4</v>
      </c>
      <c r="K3846" s="3">
        <f t="shared" si="423"/>
        <v>156.80000000000001</v>
      </c>
      <c r="L3846" s="3">
        <f t="shared" si="424"/>
        <v>92.4</v>
      </c>
      <c r="M3846" s="3">
        <f t="shared" si="425"/>
        <v>218.4</v>
      </c>
      <c r="N3846" s="3">
        <f t="shared" si="426"/>
        <v>210</v>
      </c>
    </row>
    <row r="3847" spans="1:14" x14ac:dyDescent="0.35">
      <c r="A3847" s="2">
        <v>11424</v>
      </c>
      <c r="B3847" t="s">
        <v>8</v>
      </c>
      <c r="C3847">
        <v>972981</v>
      </c>
      <c r="D3847" t="s">
        <v>4685</v>
      </c>
      <c r="E3847">
        <v>983</v>
      </c>
      <c r="F3847" s="1">
        <v>43466</v>
      </c>
      <c r="G3847" s="3">
        <v>305</v>
      </c>
      <c r="H3847" s="3">
        <f t="shared" si="420"/>
        <v>115.9</v>
      </c>
      <c r="I3847" s="3">
        <f t="shared" si="421"/>
        <v>48.677999999999997</v>
      </c>
      <c r="J3847" s="3">
        <f t="shared" si="422"/>
        <v>161.65</v>
      </c>
      <c r="K3847" s="3">
        <f t="shared" si="423"/>
        <v>170.8</v>
      </c>
      <c r="L3847" s="3">
        <f t="shared" si="424"/>
        <v>100.65</v>
      </c>
      <c r="M3847" s="3">
        <f t="shared" si="425"/>
        <v>237.9</v>
      </c>
      <c r="N3847" s="3">
        <f t="shared" si="426"/>
        <v>228.75</v>
      </c>
    </row>
    <row r="3848" spans="1:14" x14ac:dyDescent="0.35">
      <c r="A3848" s="2">
        <v>11426</v>
      </c>
      <c r="B3848" t="s">
        <v>8</v>
      </c>
      <c r="C3848">
        <v>972982</v>
      </c>
      <c r="D3848" t="s">
        <v>4686</v>
      </c>
      <c r="E3848">
        <v>983</v>
      </c>
      <c r="F3848" s="1">
        <v>43466</v>
      </c>
      <c r="G3848" s="3">
        <v>400</v>
      </c>
      <c r="H3848" s="3">
        <f t="shared" si="420"/>
        <v>152</v>
      </c>
      <c r="I3848" s="3">
        <f t="shared" si="421"/>
        <v>63.839999999999996</v>
      </c>
      <c r="J3848" s="3">
        <f t="shared" si="422"/>
        <v>212</v>
      </c>
      <c r="K3848" s="3">
        <f t="shared" si="423"/>
        <v>224.00000000000003</v>
      </c>
      <c r="L3848" s="3">
        <f t="shared" si="424"/>
        <v>132</v>
      </c>
      <c r="M3848" s="3">
        <f t="shared" si="425"/>
        <v>312</v>
      </c>
      <c r="N3848" s="3">
        <f t="shared" si="426"/>
        <v>300</v>
      </c>
    </row>
    <row r="3849" spans="1:14" x14ac:dyDescent="0.35">
      <c r="A3849" s="2">
        <v>20551</v>
      </c>
      <c r="B3849" t="s">
        <v>8</v>
      </c>
      <c r="C3849">
        <v>972983</v>
      </c>
      <c r="D3849" t="s">
        <v>4687</v>
      </c>
      <c r="E3849">
        <v>983</v>
      </c>
      <c r="F3849" s="1">
        <v>43466</v>
      </c>
      <c r="G3849" s="3">
        <v>125</v>
      </c>
      <c r="H3849" s="3">
        <f t="shared" si="420"/>
        <v>47.5</v>
      </c>
      <c r="I3849" s="3">
        <f t="shared" si="421"/>
        <v>19.95</v>
      </c>
      <c r="J3849" s="3">
        <f t="shared" si="422"/>
        <v>66.25</v>
      </c>
      <c r="K3849" s="3">
        <f t="shared" si="423"/>
        <v>70</v>
      </c>
      <c r="L3849" s="3">
        <f t="shared" si="424"/>
        <v>41.25</v>
      </c>
      <c r="M3849" s="3">
        <f t="shared" si="425"/>
        <v>97.5</v>
      </c>
      <c r="N3849" s="3">
        <f t="shared" si="426"/>
        <v>93.75</v>
      </c>
    </row>
    <row r="3850" spans="1:14" x14ac:dyDescent="0.35">
      <c r="A3850" s="2">
        <v>71552</v>
      </c>
      <c r="B3850" t="s">
        <v>8</v>
      </c>
      <c r="C3850">
        <v>972984</v>
      </c>
      <c r="D3850" t="s">
        <v>3192</v>
      </c>
      <c r="E3850">
        <v>983</v>
      </c>
      <c r="F3850" s="1">
        <v>43466</v>
      </c>
      <c r="G3850" s="3">
        <v>231</v>
      </c>
      <c r="H3850" s="3">
        <f t="shared" si="420"/>
        <v>87.78</v>
      </c>
      <c r="I3850" s="3">
        <f t="shared" si="421"/>
        <v>36.867599999999996</v>
      </c>
      <c r="J3850" s="3">
        <f t="shared" si="422"/>
        <v>122.43</v>
      </c>
      <c r="K3850" s="3">
        <f t="shared" si="423"/>
        <v>129.36000000000001</v>
      </c>
      <c r="L3850" s="3">
        <f t="shared" si="424"/>
        <v>76.23</v>
      </c>
      <c r="M3850" s="3">
        <f t="shared" si="425"/>
        <v>180.18</v>
      </c>
      <c r="N3850" s="3">
        <f t="shared" si="426"/>
        <v>173.25</v>
      </c>
    </row>
    <row r="3851" spans="1:14" x14ac:dyDescent="0.35">
      <c r="A3851" s="2" t="s">
        <v>3732</v>
      </c>
      <c r="B3851" t="s">
        <v>8</v>
      </c>
      <c r="C3851">
        <v>972985</v>
      </c>
      <c r="D3851" t="s">
        <v>4689</v>
      </c>
      <c r="E3851">
        <v>636</v>
      </c>
      <c r="F3851" s="1">
        <v>44151</v>
      </c>
      <c r="G3851" s="3">
        <v>28.8</v>
      </c>
      <c r="H3851" s="3">
        <f t="shared" si="420"/>
        <v>10.944000000000001</v>
      </c>
      <c r="I3851" s="3">
        <f t="shared" si="421"/>
        <v>4.5964800000000006</v>
      </c>
      <c r="J3851" s="3">
        <f t="shared" si="422"/>
        <v>15.264000000000001</v>
      </c>
      <c r="K3851" s="3">
        <f t="shared" si="423"/>
        <v>16.128000000000004</v>
      </c>
      <c r="L3851" s="3">
        <f t="shared" si="424"/>
        <v>9.5040000000000013</v>
      </c>
      <c r="M3851" s="3">
        <f t="shared" si="425"/>
        <v>22.464000000000002</v>
      </c>
      <c r="N3851" s="3">
        <f t="shared" si="426"/>
        <v>21.6</v>
      </c>
    </row>
    <row r="3852" spans="1:14" x14ac:dyDescent="0.35">
      <c r="A3852" s="2">
        <v>15830</v>
      </c>
      <c r="B3852" t="s">
        <v>8</v>
      </c>
      <c r="C3852">
        <v>972986</v>
      </c>
      <c r="D3852" t="s">
        <v>4690</v>
      </c>
      <c r="E3852">
        <v>983</v>
      </c>
      <c r="F3852" s="1">
        <v>43466</v>
      </c>
      <c r="G3852" s="3">
        <v>338.25</v>
      </c>
      <c r="H3852" s="3">
        <f t="shared" si="420"/>
        <v>128.535</v>
      </c>
      <c r="I3852" s="3">
        <f t="shared" si="421"/>
        <v>53.984699999999997</v>
      </c>
      <c r="J3852" s="3">
        <f t="shared" si="422"/>
        <v>179.27250000000001</v>
      </c>
      <c r="K3852" s="3">
        <f t="shared" si="423"/>
        <v>189.42000000000002</v>
      </c>
      <c r="L3852" s="3">
        <f t="shared" si="424"/>
        <v>111.6225</v>
      </c>
      <c r="M3852" s="3">
        <f t="shared" si="425"/>
        <v>263.83500000000004</v>
      </c>
      <c r="N3852" s="3">
        <f t="shared" si="426"/>
        <v>253.6875</v>
      </c>
    </row>
    <row r="3853" spans="1:14" x14ac:dyDescent="0.35">
      <c r="A3853" s="2">
        <v>57282</v>
      </c>
      <c r="B3853" t="s">
        <v>8</v>
      </c>
      <c r="C3853">
        <v>972987</v>
      </c>
      <c r="D3853" t="s">
        <v>4691</v>
      </c>
      <c r="E3853">
        <v>983</v>
      </c>
      <c r="F3853" s="1">
        <v>43466</v>
      </c>
      <c r="G3853" s="3">
        <v>338.25</v>
      </c>
      <c r="H3853" s="3">
        <f t="shared" si="420"/>
        <v>128.535</v>
      </c>
      <c r="I3853" s="3">
        <f t="shared" si="421"/>
        <v>53.984699999999997</v>
      </c>
      <c r="J3853" s="3">
        <f t="shared" si="422"/>
        <v>179.27250000000001</v>
      </c>
      <c r="K3853" s="3">
        <f t="shared" si="423"/>
        <v>189.42000000000002</v>
      </c>
      <c r="L3853" s="3">
        <f t="shared" si="424"/>
        <v>111.6225</v>
      </c>
      <c r="M3853" s="3">
        <f t="shared" si="425"/>
        <v>263.83500000000004</v>
      </c>
      <c r="N3853" s="3">
        <f t="shared" si="426"/>
        <v>253.6875</v>
      </c>
    </row>
    <row r="3854" spans="1:14" x14ac:dyDescent="0.35">
      <c r="A3854" s="2">
        <v>15771</v>
      </c>
      <c r="B3854" t="s">
        <v>8</v>
      </c>
      <c r="C3854">
        <v>972988</v>
      </c>
      <c r="D3854" t="s">
        <v>4692</v>
      </c>
      <c r="E3854">
        <v>983</v>
      </c>
      <c r="F3854" s="1">
        <v>43466</v>
      </c>
      <c r="G3854" s="3">
        <v>338.25</v>
      </c>
      <c r="H3854" s="3">
        <f t="shared" si="420"/>
        <v>128.535</v>
      </c>
      <c r="I3854" s="3">
        <f t="shared" si="421"/>
        <v>53.984699999999997</v>
      </c>
      <c r="J3854" s="3">
        <f t="shared" si="422"/>
        <v>179.27250000000001</v>
      </c>
      <c r="K3854" s="3">
        <f t="shared" si="423"/>
        <v>189.42000000000002</v>
      </c>
      <c r="L3854" s="3">
        <f t="shared" si="424"/>
        <v>111.6225</v>
      </c>
      <c r="M3854" s="3">
        <f t="shared" si="425"/>
        <v>263.83500000000004</v>
      </c>
      <c r="N3854" s="3">
        <f t="shared" si="426"/>
        <v>253.6875</v>
      </c>
    </row>
    <row r="3855" spans="1:14" x14ac:dyDescent="0.35">
      <c r="A3855" s="2">
        <v>19325</v>
      </c>
      <c r="B3855" t="s">
        <v>8</v>
      </c>
      <c r="C3855">
        <v>972989</v>
      </c>
      <c r="D3855" t="s">
        <v>4693</v>
      </c>
      <c r="E3855">
        <v>983</v>
      </c>
      <c r="F3855" s="1">
        <v>43466</v>
      </c>
      <c r="G3855" s="3">
        <v>338.25</v>
      </c>
      <c r="H3855" s="3">
        <f t="shared" si="420"/>
        <v>128.535</v>
      </c>
      <c r="I3855" s="3">
        <f t="shared" si="421"/>
        <v>53.984699999999997</v>
      </c>
      <c r="J3855" s="3">
        <f t="shared" si="422"/>
        <v>179.27250000000001</v>
      </c>
      <c r="K3855" s="3">
        <f t="shared" si="423"/>
        <v>189.42000000000002</v>
      </c>
      <c r="L3855" s="3">
        <f t="shared" si="424"/>
        <v>111.6225</v>
      </c>
      <c r="M3855" s="3">
        <f t="shared" si="425"/>
        <v>263.83500000000004</v>
      </c>
      <c r="N3855" s="3">
        <f t="shared" si="426"/>
        <v>253.6875</v>
      </c>
    </row>
    <row r="3856" spans="1:14" x14ac:dyDescent="0.35">
      <c r="A3856" s="2">
        <v>15836</v>
      </c>
      <c r="B3856" t="s">
        <v>8</v>
      </c>
      <c r="C3856">
        <v>972990</v>
      </c>
      <c r="D3856" t="s">
        <v>4694</v>
      </c>
      <c r="E3856">
        <v>983</v>
      </c>
      <c r="F3856" s="1">
        <v>43466</v>
      </c>
      <c r="G3856" s="3">
        <v>338.25</v>
      </c>
      <c r="H3856" s="3">
        <f t="shared" si="420"/>
        <v>128.535</v>
      </c>
      <c r="I3856" s="3">
        <f t="shared" si="421"/>
        <v>53.984699999999997</v>
      </c>
      <c r="J3856" s="3">
        <f t="shared" si="422"/>
        <v>179.27250000000001</v>
      </c>
      <c r="K3856" s="3">
        <f t="shared" si="423"/>
        <v>189.42000000000002</v>
      </c>
      <c r="L3856" s="3">
        <f t="shared" si="424"/>
        <v>111.6225</v>
      </c>
      <c r="M3856" s="3">
        <f t="shared" si="425"/>
        <v>263.83500000000004</v>
      </c>
      <c r="N3856" s="3">
        <f t="shared" si="426"/>
        <v>253.6875</v>
      </c>
    </row>
    <row r="3857" spans="1:14" x14ac:dyDescent="0.35">
      <c r="A3857" s="2">
        <v>15839</v>
      </c>
      <c r="B3857" t="s">
        <v>8</v>
      </c>
      <c r="C3857">
        <v>972991</v>
      </c>
      <c r="D3857" t="s">
        <v>4695</v>
      </c>
      <c r="E3857">
        <v>983</v>
      </c>
      <c r="F3857" s="1">
        <v>43466</v>
      </c>
      <c r="G3857" s="3">
        <v>338.25</v>
      </c>
      <c r="H3857" s="3">
        <f t="shared" si="420"/>
        <v>128.535</v>
      </c>
      <c r="I3857" s="3">
        <f t="shared" si="421"/>
        <v>53.984699999999997</v>
      </c>
      <c r="J3857" s="3">
        <f t="shared" si="422"/>
        <v>179.27250000000001</v>
      </c>
      <c r="K3857" s="3">
        <f t="shared" si="423"/>
        <v>189.42000000000002</v>
      </c>
      <c r="L3857" s="3">
        <f t="shared" si="424"/>
        <v>111.6225</v>
      </c>
      <c r="M3857" s="3">
        <f t="shared" si="425"/>
        <v>263.83500000000004</v>
      </c>
      <c r="N3857" s="3">
        <f t="shared" si="426"/>
        <v>253.6875</v>
      </c>
    </row>
    <row r="3858" spans="1:14" x14ac:dyDescent="0.35">
      <c r="A3858" s="2">
        <v>15832</v>
      </c>
      <c r="B3858" t="s">
        <v>8</v>
      </c>
      <c r="C3858">
        <v>972992</v>
      </c>
      <c r="D3858" t="s">
        <v>4696</v>
      </c>
      <c r="E3858">
        <v>983</v>
      </c>
      <c r="F3858" s="1">
        <v>43466</v>
      </c>
      <c r="G3858" s="3">
        <v>338.25</v>
      </c>
      <c r="H3858" s="3">
        <f t="shared" si="420"/>
        <v>128.535</v>
      </c>
      <c r="I3858" s="3">
        <f t="shared" si="421"/>
        <v>53.984699999999997</v>
      </c>
      <c r="J3858" s="3">
        <f t="shared" si="422"/>
        <v>179.27250000000001</v>
      </c>
      <c r="K3858" s="3">
        <f t="shared" si="423"/>
        <v>189.42000000000002</v>
      </c>
      <c r="L3858" s="3">
        <f t="shared" si="424"/>
        <v>111.6225</v>
      </c>
      <c r="M3858" s="3">
        <f t="shared" si="425"/>
        <v>263.83500000000004</v>
      </c>
      <c r="N3858" s="3">
        <f t="shared" si="426"/>
        <v>253.6875</v>
      </c>
    </row>
    <row r="3859" spans="1:14" x14ac:dyDescent="0.35">
      <c r="A3859" s="2">
        <v>19318</v>
      </c>
      <c r="B3859" t="s">
        <v>8</v>
      </c>
      <c r="C3859">
        <v>972993</v>
      </c>
      <c r="D3859" t="s">
        <v>4697</v>
      </c>
      <c r="E3859">
        <v>983</v>
      </c>
      <c r="F3859" s="1">
        <v>43466</v>
      </c>
      <c r="G3859" s="3">
        <v>338.25</v>
      </c>
      <c r="H3859" s="3">
        <f t="shared" si="420"/>
        <v>128.535</v>
      </c>
      <c r="I3859" s="3">
        <f t="shared" si="421"/>
        <v>53.984699999999997</v>
      </c>
      <c r="J3859" s="3">
        <f t="shared" si="422"/>
        <v>179.27250000000001</v>
      </c>
      <c r="K3859" s="3">
        <f t="shared" si="423"/>
        <v>189.42000000000002</v>
      </c>
      <c r="L3859" s="3">
        <f t="shared" si="424"/>
        <v>111.6225</v>
      </c>
      <c r="M3859" s="3">
        <f t="shared" si="425"/>
        <v>263.83500000000004</v>
      </c>
      <c r="N3859" s="3">
        <f t="shared" si="426"/>
        <v>253.6875</v>
      </c>
    </row>
    <row r="3860" spans="1:14" x14ac:dyDescent="0.35">
      <c r="A3860" s="2">
        <v>19380</v>
      </c>
      <c r="B3860" t="s">
        <v>8</v>
      </c>
      <c r="C3860">
        <v>972994</v>
      </c>
      <c r="D3860" t="s">
        <v>4698</v>
      </c>
      <c r="E3860">
        <v>983</v>
      </c>
      <c r="F3860" s="1">
        <v>43466</v>
      </c>
      <c r="G3860" s="3">
        <v>338.25</v>
      </c>
      <c r="H3860" s="3">
        <f t="shared" si="420"/>
        <v>128.535</v>
      </c>
      <c r="I3860" s="3">
        <f t="shared" si="421"/>
        <v>53.984699999999997</v>
      </c>
      <c r="J3860" s="3">
        <f t="shared" si="422"/>
        <v>179.27250000000001</v>
      </c>
      <c r="K3860" s="3">
        <f t="shared" si="423"/>
        <v>189.42000000000002</v>
      </c>
      <c r="L3860" s="3">
        <f t="shared" si="424"/>
        <v>111.6225</v>
      </c>
      <c r="M3860" s="3">
        <f t="shared" si="425"/>
        <v>263.83500000000004</v>
      </c>
      <c r="N3860" s="3">
        <f t="shared" si="426"/>
        <v>253.6875</v>
      </c>
    </row>
    <row r="3861" spans="1:14" x14ac:dyDescent="0.35">
      <c r="A3861" s="2">
        <v>19316</v>
      </c>
      <c r="B3861" t="s">
        <v>8</v>
      </c>
      <c r="C3861">
        <v>972995</v>
      </c>
      <c r="D3861" t="s">
        <v>4699</v>
      </c>
      <c r="E3861">
        <v>983</v>
      </c>
      <c r="F3861" s="1">
        <v>43466</v>
      </c>
      <c r="G3861" s="3">
        <v>338.25</v>
      </c>
      <c r="H3861" s="3">
        <f t="shared" si="420"/>
        <v>128.535</v>
      </c>
      <c r="I3861" s="3">
        <f t="shared" si="421"/>
        <v>53.984699999999997</v>
      </c>
      <c r="J3861" s="3">
        <f t="shared" si="422"/>
        <v>179.27250000000001</v>
      </c>
      <c r="K3861" s="3">
        <f t="shared" si="423"/>
        <v>189.42000000000002</v>
      </c>
      <c r="L3861" s="3">
        <f t="shared" si="424"/>
        <v>111.6225</v>
      </c>
      <c r="M3861" s="3">
        <f t="shared" si="425"/>
        <v>263.83500000000004</v>
      </c>
      <c r="N3861" s="3">
        <f t="shared" si="426"/>
        <v>253.6875</v>
      </c>
    </row>
    <row r="3862" spans="1:14" x14ac:dyDescent="0.35">
      <c r="A3862" s="2">
        <v>19340</v>
      </c>
      <c r="B3862" t="s">
        <v>8</v>
      </c>
      <c r="C3862">
        <v>972996</v>
      </c>
      <c r="D3862" t="s">
        <v>4700</v>
      </c>
      <c r="E3862">
        <v>983</v>
      </c>
      <c r="F3862" s="1">
        <v>43466</v>
      </c>
      <c r="G3862" s="3">
        <v>338.25</v>
      </c>
      <c r="H3862" s="3">
        <f t="shared" si="420"/>
        <v>128.535</v>
      </c>
      <c r="I3862" s="3">
        <f t="shared" si="421"/>
        <v>53.984699999999997</v>
      </c>
      <c r="J3862" s="3">
        <f t="shared" si="422"/>
        <v>179.27250000000001</v>
      </c>
      <c r="K3862" s="3">
        <f t="shared" si="423"/>
        <v>189.42000000000002</v>
      </c>
      <c r="L3862" s="3">
        <f t="shared" si="424"/>
        <v>111.6225</v>
      </c>
      <c r="M3862" s="3">
        <f t="shared" si="425"/>
        <v>263.83500000000004</v>
      </c>
      <c r="N3862" s="3">
        <f t="shared" si="426"/>
        <v>253.6875</v>
      </c>
    </row>
    <row r="3863" spans="1:14" x14ac:dyDescent="0.35">
      <c r="A3863" s="2">
        <v>15820</v>
      </c>
      <c r="B3863" t="s">
        <v>8</v>
      </c>
      <c r="C3863">
        <v>972997</v>
      </c>
      <c r="D3863" t="s">
        <v>4701</v>
      </c>
      <c r="E3863">
        <v>983</v>
      </c>
      <c r="F3863" s="1">
        <v>43466</v>
      </c>
      <c r="G3863" s="3">
        <v>338.25</v>
      </c>
      <c r="H3863" s="3">
        <f t="shared" si="420"/>
        <v>128.535</v>
      </c>
      <c r="I3863" s="3">
        <f t="shared" si="421"/>
        <v>53.984699999999997</v>
      </c>
      <c r="J3863" s="3">
        <f t="shared" si="422"/>
        <v>179.27250000000001</v>
      </c>
      <c r="K3863" s="3">
        <f t="shared" si="423"/>
        <v>189.42000000000002</v>
      </c>
      <c r="L3863" s="3">
        <f t="shared" si="424"/>
        <v>111.6225</v>
      </c>
      <c r="M3863" s="3">
        <f t="shared" si="425"/>
        <v>263.83500000000004</v>
      </c>
      <c r="N3863" s="3">
        <f t="shared" si="426"/>
        <v>253.6875</v>
      </c>
    </row>
    <row r="3864" spans="1:14" x14ac:dyDescent="0.35">
      <c r="A3864" s="2">
        <v>15820</v>
      </c>
      <c r="B3864" t="s">
        <v>8</v>
      </c>
      <c r="C3864">
        <v>972998</v>
      </c>
      <c r="D3864" t="s">
        <v>4702</v>
      </c>
      <c r="E3864">
        <v>983</v>
      </c>
      <c r="F3864" s="1">
        <v>43466</v>
      </c>
      <c r="G3864" s="3">
        <v>338.25</v>
      </c>
      <c r="H3864" s="3">
        <f t="shared" si="420"/>
        <v>128.535</v>
      </c>
      <c r="I3864" s="3">
        <f t="shared" si="421"/>
        <v>53.984699999999997</v>
      </c>
      <c r="J3864" s="3">
        <f t="shared" si="422"/>
        <v>179.27250000000001</v>
      </c>
      <c r="K3864" s="3">
        <f t="shared" si="423"/>
        <v>189.42000000000002</v>
      </c>
      <c r="L3864" s="3">
        <f t="shared" si="424"/>
        <v>111.6225</v>
      </c>
      <c r="M3864" s="3">
        <f t="shared" si="425"/>
        <v>263.83500000000004</v>
      </c>
      <c r="N3864" s="3">
        <f t="shared" si="426"/>
        <v>253.6875</v>
      </c>
    </row>
    <row r="3865" spans="1:14" x14ac:dyDescent="0.35">
      <c r="A3865" s="2">
        <v>15822</v>
      </c>
      <c r="B3865" t="s">
        <v>8</v>
      </c>
      <c r="C3865">
        <v>972999</v>
      </c>
      <c r="D3865" t="s">
        <v>4703</v>
      </c>
      <c r="E3865">
        <v>983</v>
      </c>
      <c r="F3865" s="1">
        <v>43466</v>
      </c>
      <c r="G3865" s="3">
        <v>338.25</v>
      </c>
      <c r="H3865" s="3">
        <f t="shared" si="420"/>
        <v>128.535</v>
      </c>
      <c r="I3865" s="3">
        <f t="shared" si="421"/>
        <v>53.984699999999997</v>
      </c>
      <c r="J3865" s="3">
        <f t="shared" si="422"/>
        <v>179.27250000000001</v>
      </c>
      <c r="K3865" s="3">
        <f t="shared" si="423"/>
        <v>189.42000000000002</v>
      </c>
      <c r="L3865" s="3">
        <f t="shared" si="424"/>
        <v>111.6225</v>
      </c>
      <c r="M3865" s="3">
        <f t="shared" si="425"/>
        <v>263.83500000000004</v>
      </c>
      <c r="N3865" s="3">
        <f t="shared" si="426"/>
        <v>253.6875</v>
      </c>
    </row>
    <row r="3866" spans="1:14" x14ac:dyDescent="0.35">
      <c r="A3866" s="2">
        <v>15822</v>
      </c>
      <c r="B3866" t="s">
        <v>8</v>
      </c>
      <c r="C3866">
        <v>973000</v>
      </c>
      <c r="D3866" t="s">
        <v>4704</v>
      </c>
      <c r="E3866">
        <v>983</v>
      </c>
      <c r="F3866" s="1">
        <v>43466</v>
      </c>
      <c r="G3866" s="3">
        <v>338.25</v>
      </c>
      <c r="H3866" s="3">
        <f t="shared" si="420"/>
        <v>128.535</v>
      </c>
      <c r="I3866" s="3">
        <f t="shared" si="421"/>
        <v>53.984699999999997</v>
      </c>
      <c r="J3866" s="3">
        <f t="shared" si="422"/>
        <v>179.27250000000001</v>
      </c>
      <c r="K3866" s="3">
        <f t="shared" si="423"/>
        <v>189.42000000000002</v>
      </c>
      <c r="L3866" s="3">
        <f t="shared" si="424"/>
        <v>111.6225</v>
      </c>
      <c r="M3866" s="3">
        <f t="shared" si="425"/>
        <v>263.83500000000004</v>
      </c>
      <c r="N3866" s="3">
        <f t="shared" si="426"/>
        <v>253.6875</v>
      </c>
    </row>
    <row r="3867" spans="1:14" x14ac:dyDescent="0.35">
      <c r="A3867" s="2">
        <v>26735</v>
      </c>
      <c r="B3867" t="s">
        <v>8</v>
      </c>
      <c r="C3867">
        <v>973001</v>
      </c>
      <c r="D3867" t="s">
        <v>66</v>
      </c>
      <c r="E3867">
        <v>983</v>
      </c>
      <c r="F3867" s="1">
        <v>44927</v>
      </c>
      <c r="G3867" s="3">
        <v>2000</v>
      </c>
      <c r="H3867" s="3">
        <f t="shared" si="420"/>
        <v>760</v>
      </c>
      <c r="I3867" s="3">
        <f t="shared" si="421"/>
        <v>319.2</v>
      </c>
      <c r="J3867" s="3">
        <f t="shared" si="422"/>
        <v>1060</v>
      </c>
      <c r="K3867" s="3">
        <f t="shared" si="423"/>
        <v>1120</v>
      </c>
      <c r="L3867" s="3">
        <f t="shared" si="424"/>
        <v>660</v>
      </c>
      <c r="M3867" s="3">
        <f t="shared" si="425"/>
        <v>1560</v>
      </c>
      <c r="N3867" s="3">
        <f t="shared" si="426"/>
        <v>1500</v>
      </c>
    </row>
    <row r="3868" spans="1:14" x14ac:dyDescent="0.35">
      <c r="A3868" s="2">
        <v>30450</v>
      </c>
      <c r="B3868" t="s">
        <v>8</v>
      </c>
      <c r="C3868">
        <v>973002</v>
      </c>
      <c r="D3868" t="s">
        <v>4705</v>
      </c>
      <c r="E3868">
        <v>983</v>
      </c>
      <c r="F3868" s="1">
        <v>43466</v>
      </c>
      <c r="G3868" s="3">
        <v>338.25</v>
      </c>
      <c r="H3868" s="3">
        <f t="shared" si="420"/>
        <v>128.535</v>
      </c>
      <c r="I3868" s="3">
        <f t="shared" si="421"/>
        <v>53.984699999999997</v>
      </c>
      <c r="J3868" s="3">
        <f t="shared" si="422"/>
        <v>179.27250000000001</v>
      </c>
      <c r="K3868" s="3">
        <f t="shared" si="423"/>
        <v>189.42000000000002</v>
      </c>
      <c r="L3868" s="3">
        <f t="shared" si="424"/>
        <v>111.6225</v>
      </c>
      <c r="M3868" s="3">
        <f t="shared" si="425"/>
        <v>263.83500000000004</v>
      </c>
      <c r="N3868" s="3">
        <f t="shared" si="426"/>
        <v>253.6875</v>
      </c>
    </row>
    <row r="3869" spans="1:14" x14ac:dyDescent="0.35">
      <c r="A3869" s="2">
        <v>26765</v>
      </c>
      <c r="B3869" t="s">
        <v>8</v>
      </c>
      <c r="C3869">
        <v>973003</v>
      </c>
      <c r="D3869" t="s">
        <v>67</v>
      </c>
      <c r="E3869">
        <v>983</v>
      </c>
      <c r="F3869" s="1">
        <v>44927</v>
      </c>
      <c r="G3869" s="3">
        <v>1700</v>
      </c>
      <c r="H3869" s="3">
        <f t="shared" si="420"/>
        <v>646</v>
      </c>
      <c r="I3869" s="3">
        <f t="shared" si="421"/>
        <v>271.32</v>
      </c>
      <c r="J3869" s="3">
        <f t="shared" si="422"/>
        <v>901</v>
      </c>
      <c r="K3869" s="3">
        <f t="shared" si="423"/>
        <v>952.00000000000011</v>
      </c>
      <c r="L3869" s="3">
        <f t="shared" si="424"/>
        <v>561</v>
      </c>
      <c r="M3869" s="3">
        <f t="shared" si="425"/>
        <v>1326</v>
      </c>
      <c r="N3869" s="3">
        <f t="shared" si="426"/>
        <v>1275</v>
      </c>
    </row>
    <row r="3870" spans="1:14" x14ac:dyDescent="0.35">
      <c r="A3870" s="2">
        <v>30420</v>
      </c>
      <c r="B3870" t="s">
        <v>8</v>
      </c>
      <c r="C3870">
        <v>973004</v>
      </c>
      <c r="D3870" t="s">
        <v>4706</v>
      </c>
      <c r="E3870">
        <v>983</v>
      </c>
      <c r="F3870" s="1">
        <v>43466</v>
      </c>
      <c r="G3870" s="3">
        <v>338.25</v>
      </c>
      <c r="H3870" s="3">
        <f t="shared" si="420"/>
        <v>128.535</v>
      </c>
      <c r="I3870" s="3">
        <f t="shared" si="421"/>
        <v>53.984699999999997</v>
      </c>
      <c r="J3870" s="3">
        <f t="shared" si="422"/>
        <v>179.27250000000001</v>
      </c>
      <c r="K3870" s="3">
        <f t="shared" si="423"/>
        <v>189.42000000000002</v>
      </c>
      <c r="L3870" s="3">
        <f t="shared" si="424"/>
        <v>111.6225</v>
      </c>
      <c r="M3870" s="3">
        <f t="shared" si="425"/>
        <v>263.83500000000004</v>
      </c>
      <c r="N3870" s="3">
        <f t="shared" si="426"/>
        <v>253.6875</v>
      </c>
    </row>
    <row r="3871" spans="1:14" x14ac:dyDescent="0.35">
      <c r="A3871" s="2">
        <v>29823</v>
      </c>
      <c r="B3871" t="s">
        <v>8</v>
      </c>
      <c r="C3871">
        <v>973005</v>
      </c>
      <c r="D3871" t="s">
        <v>69</v>
      </c>
      <c r="E3871">
        <v>983</v>
      </c>
      <c r="F3871" s="1">
        <v>44927</v>
      </c>
      <c r="G3871" s="3">
        <v>2000</v>
      </c>
      <c r="H3871" s="3">
        <f t="shared" si="420"/>
        <v>760</v>
      </c>
      <c r="I3871" s="3">
        <f t="shared" si="421"/>
        <v>319.2</v>
      </c>
      <c r="J3871" s="3">
        <f t="shared" si="422"/>
        <v>1060</v>
      </c>
      <c r="K3871" s="3">
        <f t="shared" si="423"/>
        <v>1120</v>
      </c>
      <c r="L3871" s="3">
        <f t="shared" si="424"/>
        <v>660</v>
      </c>
      <c r="M3871" s="3">
        <f t="shared" si="425"/>
        <v>1560</v>
      </c>
      <c r="N3871" s="3">
        <f t="shared" si="426"/>
        <v>1500</v>
      </c>
    </row>
    <row r="3872" spans="1:14" x14ac:dyDescent="0.35">
      <c r="A3872" s="2">
        <v>30460</v>
      </c>
      <c r="B3872" t="s">
        <v>8</v>
      </c>
      <c r="C3872">
        <v>973006</v>
      </c>
      <c r="D3872" t="s">
        <v>4707</v>
      </c>
      <c r="E3872">
        <v>983</v>
      </c>
      <c r="F3872" s="1">
        <v>43466</v>
      </c>
      <c r="G3872" s="3">
        <v>338.25</v>
      </c>
      <c r="H3872" s="3">
        <f t="shared" si="420"/>
        <v>128.535</v>
      </c>
      <c r="I3872" s="3">
        <f t="shared" si="421"/>
        <v>53.984699999999997</v>
      </c>
      <c r="J3872" s="3">
        <f t="shared" si="422"/>
        <v>179.27250000000001</v>
      </c>
      <c r="K3872" s="3">
        <f t="shared" si="423"/>
        <v>189.42000000000002</v>
      </c>
      <c r="L3872" s="3">
        <f t="shared" si="424"/>
        <v>111.6225</v>
      </c>
      <c r="M3872" s="3">
        <f t="shared" si="425"/>
        <v>263.83500000000004</v>
      </c>
      <c r="N3872" s="3">
        <f t="shared" si="426"/>
        <v>253.6875</v>
      </c>
    </row>
    <row r="3873" spans="1:14" x14ac:dyDescent="0.35">
      <c r="A3873" s="2">
        <v>29822</v>
      </c>
      <c r="B3873" t="s">
        <v>8</v>
      </c>
      <c r="C3873">
        <v>973007</v>
      </c>
      <c r="D3873" t="s">
        <v>113</v>
      </c>
      <c r="E3873">
        <v>983</v>
      </c>
      <c r="F3873" s="1">
        <v>44927</v>
      </c>
      <c r="G3873" s="3">
        <v>2000</v>
      </c>
      <c r="H3873" s="3">
        <f t="shared" si="420"/>
        <v>760</v>
      </c>
      <c r="I3873" s="3">
        <f t="shared" si="421"/>
        <v>319.2</v>
      </c>
      <c r="J3873" s="3">
        <f t="shared" si="422"/>
        <v>1060</v>
      </c>
      <c r="K3873" s="3">
        <f t="shared" si="423"/>
        <v>1120</v>
      </c>
      <c r="L3873" s="3">
        <f t="shared" si="424"/>
        <v>660</v>
      </c>
      <c r="M3873" s="3">
        <f t="shared" si="425"/>
        <v>1560</v>
      </c>
      <c r="N3873" s="3">
        <f t="shared" si="426"/>
        <v>1500</v>
      </c>
    </row>
    <row r="3874" spans="1:14" x14ac:dyDescent="0.35">
      <c r="A3874" s="2">
        <v>30462</v>
      </c>
      <c r="B3874" t="s">
        <v>8</v>
      </c>
      <c r="C3874">
        <v>973008</v>
      </c>
      <c r="D3874" t="s">
        <v>4708</v>
      </c>
      <c r="E3874">
        <v>983</v>
      </c>
      <c r="F3874" s="1">
        <v>43466</v>
      </c>
      <c r="G3874" s="3">
        <v>338.25</v>
      </c>
      <c r="H3874" s="3">
        <f t="shared" si="420"/>
        <v>128.535</v>
      </c>
      <c r="I3874" s="3">
        <f t="shared" si="421"/>
        <v>53.984699999999997</v>
      </c>
      <c r="J3874" s="3">
        <f t="shared" si="422"/>
        <v>179.27250000000001</v>
      </c>
      <c r="K3874" s="3">
        <f t="shared" si="423"/>
        <v>189.42000000000002</v>
      </c>
      <c r="L3874" s="3">
        <f t="shared" si="424"/>
        <v>111.6225</v>
      </c>
      <c r="M3874" s="3">
        <f t="shared" si="425"/>
        <v>263.83500000000004</v>
      </c>
      <c r="N3874" s="3">
        <f t="shared" si="426"/>
        <v>253.6875</v>
      </c>
    </row>
    <row r="3875" spans="1:14" x14ac:dyDescent="0.35">
      <c r="A3875" s="2">
        <v>20611</v>
      </c>
      <c r="B3875" t="s">
        <v>8</v>
      </c>
      <c r="C3875">
        <v>973009</v>
      </c>
      <c r="D3875" t="s">
        <v>124</v>
      </c>
      <c r="E3875">
        <v>983</v>
      </c>
      <c r="F3875" s="1">
        <v>44927</v>
      </c>
      <c r="G3875" s="3">
        <v>450</v>
      </c>
      <c r="H3875" s="3">
        <f t="shared" si="420"/>
        <v>171</v>
      </c>
      <c r="I3875" s="3">
        <f t="shared" si="421"/>
        <v>71.819999999999993</v>
      </c>
      <c r="J3875" s="3">
        <f t="shared" si="422"/>
        <v>238.5</v>
      </c>
      <c r="K3875" s="3">
        <f t="shared" si="423"/>
        <v>252.00000000000003</v>
      </c>
      <c r="L3875" s="3">
        <f t="shared" si="424"/>
        <v>148.5</v>
      </c>
      <c r="M3875" s="3">
        <f t="shared" si="425"/>
        <v>351</v>
      </c>
      <c r="N3875" s="3">
        <f t="shared" si="426"/>
        <v>337.5</v>
      </c>
    </row>
    <row r="3876" spans="1:14" x14ac:dyDescent="0.35">
      <c r="A3876" s="2">
        <v>30435</v>
      </c>
      <c r="B3876" t="s">
        <v>8</v>
      </c>
      <c r="C3876">
        <v>973010</v>
      </c>
      <c r="D3876" t="s">
        <v>4709</v>
      </c>
      <c r="E3876">
        <v>983</v>
      </c>
      <c r="F3876" s="1">
        <v>43466</v>
      </c>
      <c r="G3876" s="3">
        <v>338.25</v>
      </c>
      <c r="H3876" s="3">
        <f t="shared" si="420"/>
        <v>128.535</v>
      </c>
      <c r="I3876" s="3">
        <f t="shared" si="421"/>
        <v>53.984699999999997</v>
      </c>
      <c r="J3876" s="3">
        <f t="shared" si="422"/>
        <v>179.27250000000001</v>
      </c>
      <c r="K3876" s="3">
        <f t="shared" si="423"/>
        <v>189.42000000000002</v>
      </c>
      <c r="L3876" s="3">
        <f t="shared" si="424"/>
        <v>111.6225</v>
      </c>
      <c r="M3876" s="3">
        <f t="shared" si="425"/>
        <v>263.83500000000004</v>
      </c>
      <c r="N3876" s="3">
        <f t="shared" si="426"/>
        <v>253.6875</v>
      </c>
    </row>
    <row r="3877" spans="1:14" x14ac:dyDescent="0.35">
      <c r="A3877" s="2">
        <v>36581</v>
      </c>
      <c r="B3877" t="s">
        <v>8</v>
      </c>
      <c r="C3877">
        <v>973011</v>
      </c>
      <c r="D3877" t="s">
        <v>117</v>
      </c>
      <c r="E3877">
        <v>983</v>
      </c>
      <c r="F3877" s="1">
        <v>44927</v>
      </c>
      <c r="G3877" s="3">
        <v>2500</v>
      </c>
      <c r="H3877" s="3">
        <f t="shared" si="420"/>
        <v>950</v>
      </c>
      <c r="I3877" s="3">
        <f t="shared" si="421"/>
        <v>399</v>
      </c>
      <c r="J3877" s="3">
        <f t="shared" si="422"/>
        <v>1325</v>
      </c>
      <c r="K3877" s="3">
        <f t="shared" si="423"/>
        <v>1400.0000000000002</v>
      </c>
      <c r="L3877" s="3">
        <f t="shared" si="424"/>
        <v>825</v>
      </c>
      <c r="M3877" s="3">
        <f t="shared" si="425"/>
        <v>1950</v>
      </c>
      <c r="N3877" s="3">
        <f t="shared" si="426"/>
        <v>1875</v>
      </c>
    </row>
    <row r="3878" spans="1:14" x14ac:dyDescent="0.35">
      <c r="A3878" s="2">
        <v>30430</v>
      </c>
      <c r="B3878" t="s">
        <v>8</v>
      </c>
      <c r="C3878">
        <v>973012</v>
      </c>
      <c r="D3878" t="s">
        <v>4711</v>
      </c>
      <c r="E3878">
        <v>983</v>
      </c>
      <c r="F3878" s="1">
        <v>43466</v>
      </c>
      <c r="G3878" s="3">
        <v>338.25</v>
      </c>
      <c r="H3878" s="3">
        <f t="shared" si="420"/>
        <v>128.535</v>
      </c>
      <c r="I3878" s="3">
        <f t="shared" si="421"/>
        <v>53.984699999999997</v>
      </c>
      <c r="J3878" s="3">
        <f t="shared" si="422"/>
        <v>179.27250000000001</v>
      </c>
      <c r="K3878" s="3">
        <f t="shared" si="423"/>
        <v>189.42000000000002</v>
      </c>
      <c r="L3878" s="3">
        <f t="shared" si="424"/>
        <v>111.6225</v>
      </c>
      <c r="M3878" s="3">
        <f t="shared" si="425"/>
        <v>263.83500000000004</v>
      </c>
      <c r="N3878" s="3">
        <f t="shared" si="426"/>
        <v>253.6875</v>
      </c>
    </row>
    <row r="3879" spans="1:14" x14ac:dyDescent="0.35">
      <c r="A3879" s="2" t="s">
        <v>4712</v>
      </c>
      <c r="B3879" t="s">
        <v>8</v>
      </c>
      <c r="C3879">
        <v>973013</v>
      </c>
      <c r="D3879" t="s">
        <v>4713</v>
      </c>
      <c r="E3879">
        <v>636</v>
      </c>
      <c r="F3879" s="1">
        <v>43466</v>
      </c>
      <c r="G3879" s="3">
        <v>3750</v>
      </c>
      <c r="H3879" s="3">
        <f t="shared" si="420"/>
        <v>1425</v>
      </c>
      <c r="I3879" s="3">
        <f t="shared" si="421"/>
        <v>598.5</v>
      </c>
      <c r="J3879" s="3">
        <f t="shared" si="422"/>
        <v>1987.5</v>
      </c>
      <c r="K3879" s="3">
        <f t="shared" si="423"/>
        <v>2100</v>
      </c>
      <c r="L3879" s="3">
        <f t="shared" si="424"/>
        <v>1237.5</v>
      </c>
      <c r="M3879" s="3">
        <f t="shared" si="425"/>
        <v>2925</v>
      </c>
      <c r="N3879" s="3">
        <f t="shared" si="426"/>
        <v>2812.5</v>
      </c>
    </row>
    <row r="3880" spans="1:14" x14ac:dyDescent="0.35">
      <c r="A3880" s="2">
        <v>30400</v>
      </c>
      <c r="B3880" t="s">
        <v>8</v>
      </c>
      <c r="C3880">
        <v>973014</v>
      </c>
      <c r="D3880" t="s">
        <v>4714</v>
      </c>
      <c r="E3880">
        <v>983</v>
      </c>
      <c r="F3880" s="1">
        <v>43466</v>
      </c>
      <c r="G3880" s="3">
        <v>338.25</v>
      </c>
      <c r="H3880" s="3">
        <f t="shared" si="420"/>
        <v>128.535</v>
      </c>
      <c r="I3880" s="3">
        <f t="shared" si="421"/>
        <v>53.984699999999997</v>
      </c>
      <c r="J3880" s="3">
        <f t="shared" si="422"/>
        <v>179.27250000000001</v>
      </c>
      <c r="K3880" s="3">
        <f t="shared" si="423"/>
        <v>189.42000000000002</v>
      </c>
      <c r="L3880" s="3">
        <f t="shared" si="424"/>
        <v>111.6225</v>
      </c>
      <c r="M3880" s="3">
        <f t="shared" si="425"/>
        <v>263.83500000000004</v>
      </c>
      <c r="N3880" s="3">
        <f t="shared" si="426"/>
        <v>253.6875</v>
      </c>
    </row>
    <row r="3881" spans="1:14" x14ac:dyDescent="0.35">
      <c r="A3881" s="2">
        <v>26070</v>
      </c>
      <c r="B3881" t="s">
        <v>8</v>
      </c>
      <c r="C3881">
        <v>973015</v>
      </c>
      <c r="D3881" t="s">
        <v>120</v>
      </c>
      <c r="E3881">
        <v>983</v>
      </c>
      <c r="F3881" s="1">
        <v>43466</v>
      </c>
      <c r="G3881" s="3">
        <v>1000</v>
      </c>
      <c r="H3881" s="3">
        <f t="shared" si="420"/>
        <v>380</v>
      </c>
      <c r="I3881" s="3">
        <f t="shared" si="421"/>
        <v>159.6</v>
      </c>
      <c r="J3881" s="3">
        <f t="shared" si="422"/>
        <v>530</v>
      </c>
      <c r="K3881" s="3">
        <f t="shared" si="423"/>
        <v>560</v>
      </c>
      <c r="L3881" s="3">
        <f t="shared" si="424"/>
        <v>330</v>
      </c>
      <c r="M3881" s="3">
        <f t="shared" si="425"/>
        <v>780</v>
      </c>
      <c r="N3881" s="3">
        <f t="shared" si="426"/>
        <v>750</v>
      </c>
    </row>
    <row r="3882" spans="1:14" x14ac:dyDescent="0.35">
      <c r="A3882" s="2">
        <v>30410</v>
      </c>
      <c r="B3882" t="s">
        <v>8</v>
      </c>
      <c r="C3882">
        <v>973016</v>
      </c>
      <c r="D3882" t="s">
        <v>4717</v>
      </c>
      <c r="E3882">
        <v>983</v>
      </c>
      <c r="F3882" s="1">
        <v>43466</v>
      </c>
      <c r="G3882" s="3">
        <v>338.25</v>
      </c>
      <c r="H3882" s="3">
        <f t="shared" si="420"/>
        <v>128.535</v>
      </c>
      <c r="I3882" s="3">
        <f t="shared" si="421"/>
        <v>53.984699999999997</v>
      </c>
      <c r="J3882" s="3">
        <f t="shared" si="422"/>
        <v>179.27250000000001</v>
      </c>
      <c r="K3882" s="3">
        <f t="shared" si="423"/>
        <v>189.42000000000002</v>
      </c>
      <c r="L3882" s="3">
        <f t="shared" si="424"/>
        <v>111.6225</v>
      </c>
      <c r="M3882" s="3">
        <f t="shared" si="425"/>
        <v>263.83500000000004</v>
      </c>
      <c r="N3882" s="3">
        <f t="shared" si="426"/>
        <v>253.6875</v>
      </c>
    </row>
    <row r="3883" spans="1:14" x14ac:dyDescent="0.35">
      <c r="A3883" s="2">
        <v>28035</v>
      </c>
      <c r="B3883" t="s">
        <v>8</v>
      </c>
      <c r="C3883">
        <v>973017</v>
      </c>
      <c r="D3883" t="s">
        <v>122</v>
      </c>
      <c r="E3883">
        <v>983</v>
      </c>
      <c r="F3883" s="1">
        <v>44927</v>
      </c>
      <c r="G3883" s="3">
        <v>1700</v>
      </c>
      <c r="H3883" s="3">
        <f t="shared" si="420"/>
        <v>646</v>
      </c>
      <c r="I3883" s="3">
        <f t="shared" si="421"/>
        <v>271.32</v>
      </c>
      <c r="J3883" s="3">
        <f t="shared" si="422"/>
        <v>901</v>
      </c>
      <c r="K3883" s="3">
        <f t="shared" si="423"/>
        <v>952.00000000000011</v>
      </c>
      <c r="L3883" s="3">
        <f t="shared" si="424"/>
        <v>561</v>
      </c>
      <c r="M3883" s="3">
        <f t="shared" si="425"/>
        <v>1326</v>
      </c>
      <c r="N3883" s="3">
        <f t="shared" si="426"/>
        <v>1275</v>
      </c>
    </row>
    <row r="3884" spans="1:14" x14ac:dyDescent="0.35">
      <c r="A3884" s="2">
        <v>15876</v>
      </c>
      <c r="B3884" t="s">
        <v>8</v>
      </c>
      <c r="C3884">
        <v>973018</v>
      </c>
      <c r="D3884" t="s">
        <v>4718</v>
      </c>
      <c r="E3884">
        <v>983</v>
      </c>
      <c r="F3884" s="1">
        <v>43466</v>
      </c>
      <c r="G3884" s="3">
        <v>338.25</v>
      </c>
      <c r="H3884" s="3">
        <f t="shared" si="420"/>
        <v>128.535</v>
      </c>
      <c r="I3884" s="3">
        <f t="shared" si="421"/>
        <v>53.984699999999997</v>
      </c>
      <c r="J3884" s="3">
        <f t="shared" si="422"/>
        <v>179.27250000000001</v>
      </c>
      <c r="K3884" s="3">
        <f t="shared" si="423"/>
        <v>189.42000000000002</v>
      </c>
      <c r="L3884" s="3">
        <f t="shared" si="424"/>
        <v>111.6225</v>
      </c>
      <c r="M3884" s="3">
        <f t="shared" si="425"/>
        <v>263.83500000000004</v>
      </c>
      <c r="N3884" s="3">
        <f t="shared" si="426"/>
        <v>253.6875</v>
      </c>
    </row>
    <row r="3885" spans="1:14" x14ac:dyDescent="0.35">
      <c r="A3885" s="2" t="s">
        <v>684</v>
      </c>
      <c r="B3885" t="s">
        <v>8</v>
      </c>
      <c r="C3885">
        <v>973019</v>
      </c>
      <c r="D3885" t="s">
        <v>685</v>
      </c>
      <c r="E3885">
        <v>274</v>
      </c>
      <c r="F3885" s="1">
        <v>44927</v>
      </c>
      <c r="G3885" s="3">
        <v>75</v>
      </c>
      <c r="H3885" s="3">
        <f t="shared" si="420"/>
        <v>28.5</v>
      </c>
      <c r="I3885" s="3">
        <f t="shared" si="421"/>
        <v>11.969999999999999</v>
      </c>
      <c r="J3885" s="3">
        <f t="shared" si="422"/>
        <v>39.75</v>
      </c>
      <c r="K3885" s="3">
        <f t="shared" si="423"/>
        <v>42.000000000000007</v>
      </c>
      <c r="L3885" s="3">
        <f t="shared" si="424"/>
        <v>24.75</v>
      </c>
      <c r="M3885" s="3">
        <f t="shared" si="425"/>
        <v>58.5</v>
      </c>
      <c r="N3885" s="3">
        <f t="shared" si="426"/>
        <v>56.25</v>
      </c>
    </row>
    <row r="3886" spans="1:14" x14ac:dyDescent="0.35">
      <c r="A3886" s="2">
        <v>15877</v>
      </c>
      <c r="B3886" t="s">
        <v>8</v>
      </c>
      <c r="C3886">
        <v>973020</v>
      </c>
      <c r="D3886" t="s">
        <v>4719</v>
      </c>
      <c r="E3886">
        <v>983</v>
      </c>
      <c r="F3886" s="1">
        <v>43466</v>
      </c>
      <c r="G3886" s="3">
        <v>338.25</v>
      </c>
      <c r="H3886" s="3">
        <f t="shared" si="420"/>
        <v>128.535</v>
      </c>
      <c r="I3886" s="3">
        <f t="shared" si="421"/>
        <v>53.984699999999997</v>
      </c>
      <c r="J3886" s="3">
        <f t="shared" si="422"/>
        <v>179.27250000000001</v>
      </c>
      <c r="K3886" s="3">
        <f t="shared" si="423"/>
        <v>189.42000000000002</v>
      </c>
      <c r="L3886" s="3">
        <f t="shared" si="424"/>
        <v>111.6225</v>
      </c>
      <c r="M3886" s="3">
        <f t="shared" si="425"/>
        <v>263.83500000000004</v>
      </c>
      <c r="N3886" s="3">
        <f t="shared" si="426"/>
        <v>253.6875</v>
      </c>
    </row>
    <row r="3887" spans="1:14" x14ac:dyDescent="0.35">
      <c r="A3887" s="2">
        <v>29877</v>
      </c>
      <c r="B3887" t="s">
        <v>8</v>
      </c>
      <c r="C3887">
        <v>973021</v>
      </c>
      <c r="D3887" t="s">
        <v>132</v>
      </c>
      <c r="E3887">
        <v>983</v>
      </c>
      <c r="F3887" s="1">
        <v>44197</v>
      </c>
      <c r="G3887" s="3">
        <v>1500</v>
      </c>
      <c r="H3887" s="3">
        <f t="shared" si="420"/>
        <v>570</v>
      </c>
      <c r="I3887" s="3">
        <f t="shared" si="421"/>
        <v>239.39999999999998</v>
      </c>
      <c r="J3887" s="3">
        <f t="shared" si="422"/>
        <v>795</v>
      </c>
      <c r="K3887" s="3">
        <f t="shared" si="423"/>
        <v>840.00000000000011</v>
      </c>
      <c r="L3887" s="3">
        <f t="shared" si="424"/>
        <v>495</v>
      </c>
      <c r="M3887" s="3">
        <f t="shared" si="425"/>
        <v>1170</v>
      </c>
      <c r="N3887" s="3">
        <f t="shared" si="426"/>
        <v>1125</v>
      </c>
    </row>
    <row r="3888" spans="1:14" x14ac:dyDescent="0.35">
      <c r="A3888" s="2">
        <v>15878</v>
      </c>
      <c r="B3888" t="s">
        <v>8</v>
      </c>
      <c r="C3888">
        <v>973022</v>
      </c>
      <c r="D3888" t="s">
        <v>4720</v>
      </c>
      <c r="E3888">
        <v>983</v>
      </c>
      <c r="F3888" s="1">
        <v>43466</v>
      </c>
      <c r="G3888" s="3">
        <v>338.25</v>
      </c>
      <c r="H3888" s="3">
        <f t="shared" si="420"/>
        <v>128.535</v>
      </c>
      <c r="I3888" s="3">
        <f t="shared" si="421"/>
        <v>53.984699999999997</v>
      </c>
      <c r="J3888" s="3">
        <f t="shared" si="422"/>
        <v>179.27250000000001</v>
      </c>
      <c r="K3888" s="3">
        <f t="shared" si="423"/>
        <v>189.42000000000002</v>
      </c>
      <c r="L3888" s="3">
        <f t="shared" si="424"/>
        <v>111.6225</v>
      </c>
      <c r="M3888" s="3">
        <f t="shared" si="425"/>
        <v>263.83500000000004</v>
      </c>
      <c r="N3888" s="3">
        <f t="shared" si="426"/>
        <v>253.6875</v>
      </c>
    </row>
    <row r="3889" spans="1:14" x14ac:dyDescent="0.35">
      <c r="A3889" s="2">
        <v>15879</v>
      </c>
      <c r="B3889" t="s">
        <v>8</v>
      </c>
      <c r="C3889">
        <v>973024</v>
      </c>
      <c r="D3889" t="s">
        <v>4721</v>
      </c>
      <c r="E3889">
        <v>983</v>
      </c>
      <c r="F3889" s="1">
        <v>43466</v>
      </c>
      <c r="G3889" s="3">
        <v>338.25</v>
      </c>
      <c r="H3889" s="3">
        <f t="shared" si="420"/>
        <v>128.535</v>
      </c>
      <c r="I3889" s="3">
        <f t="shared" si="421"/>
        <v>53.984699999999997</v>
      </c>
      <c r="J3889" s="3">
        <f t="shared" si="422"/>
        <v>179.27250000000001</v>
      </c>
      <c r="K3889" s="3">
        <f t="shared" si="423"/>
        <v>189.42000000000002</v>
      </c>
      <c r="L3889" s="3">
        <f t="shared" si="424"/>
        <v>111.6225</v>
      </c>
      <c r="M3889" s="3">
        <f t="shared" si="425"/>
        <v>263.83500000000004</v>
      </c>
      <c r="N3889" s="3">
        <f t="shared" si="426"/>
        <v>253.6875</v>
      </c>
    </row>
    <row r="3890" spans="1:14" x14ac:dyDescent="0.35">
      <c r="A3890" s="2">
        <v>12037</v>
      </c>
      <c r="B3890" t="s">
        <v>8</v>
      </c>
      <c r="C3890">
        <v>973026</v>
      </c>
      <c r="D3890" t="s">
        <v>4722</v>
      </c>
      <c r="E3890">
        <v>983</v>
      </c>
      <c r="F3890" s="1">
        <v>43466</v>
      </c>
      <c r="G3890" s="3">
        <v>338.25</v>
      </c>
      <c r="H3890" s="3">
        <f t="shared" si="420"/>
        <v>128.535</v>
      </c>
      <c r="I3890" s="3">
        <f t="shared" si="421"/>
        <v>53.984699999999997</v>
      </c>
      <c r="J3890" s="3">
        <f t="shared" si="422"/>
        <v>179.27250000000001</v>
      </c>
      <c r="K3890" s="3">
        <f t="shared" si="423"/>
        <v>189.42000000000002</v>
      </c>
      <c r="L3890" s="3">
        <f t="shared" si="424"/>
        <v>111.6225</v>
      </c>
      <c r="M3890" s="3">
        <f t="shared" si="425"/>
        <v>263.83500000000004</v>
      </c>
      <c r="N3890" s="3">
        <f t="shared" si="426"/>
        <v>253.6875</v>
      </c>
    </row>
    <row r="3891" spans="1:14" x14ac:dyDescent="0.35">
      <c r="A3891" s="2">
        <v>12047</v>
      </c>
      <c r="B3891" t="s">
        <v>8</v>
      </c>
      <c r="C3891">
        <v>973028</v>
      </c>
      <c r="D3891" t="s">
        <v>4724</v>
      </c>
      <c r="E3891">
        <v>983</v>
      </c>
      <c r="F3891" s="1">
        <v>43466</v>
      </c>
      <c r="G3891" s="3">
        <v>338.25</v>
      </c>
      <c r="H3891" s="3">
        <f t="shared" si="420"/>
        <v>128.535</v>
      </c>
      <c r="I3891" s="3">
        <f t="shared" si="421"/>
        <v>53.984699999999997</v>
      </c>
      <c r="J3891" s="3">
        <f t="shared" si="422"/>
        <v>179.27250000000001</v>
      </c>
      <c r="K3891" s="3">
        <f t="shared" si="423"/>
        <v>189.42000000000002</v>
      </c>
      <c r="L3891" s="3">
        <f t="shared" si="424"/>
        <v>111.6225</v>
      </c>
      <c r="M3891" s="3">
        <f t="shared" si="425"/>
        <v>263.83500000000004</v>
      </c>
      <c r="N3891" s="3">
        <f t="shared" si="426"/>
        <v>253.6875</v>
      </c>
    </row>
    <row r="3892" spans="1:14" x14ac:dyDescent="0.35">
      <c r="A3892" s="2">
        <v>19350</v>
      </c>
      <c r="B3892" t="s">
        <v>8</v>
      </c>
      <c r="C3892">
        <v>973030</v>
      </c>
      <c r="D3892" t="s">
        <v>4725</v>
      </c>
      <c r="E3892">
        <v>983</v>
      </c>
      <c r="F3892" s="1">
        <v>43466</v>
      </c>
      <c r="G3892" s="3">
        <v>338.25</v>
      </c>
      <c r="H3892" s="3">
        <f t="shared" si="420"/>
        <v>128.535</v>
      </c>
      <c r="I3892" s="3">
        <f t="shared" si="421"/>
        <v>53.984699999999997</v>
      </c>
      <c r="J3892" s="3">
        <f t="shared" si="422"/>
        <v>179.27250000000001</v>
      </c>
      <c r="K3892" s="3">
        <f t="shared" si="423"/>
        <v>189.42000000000002</v>
      </c>
      <c r="L3892" s="3">
        <f t="shared" si="424"/>
        <v>111.6225</v>
      </c>
      <c r="M3892" s="3">
        <f t="shared" si="425"/>
        <v>263.83500000000004</v>
      </c>
      <c r="N3892" s="3">
        <f t="shared" si="426"/>
        <v>253.6875</v>
      </c>
    </row>
    <row r="3893" spans="1:14" x14ac:dyDescent="0.35">
      <c r="A3893" s="2">
        <v>19357</v>
      </c>
      <c r="B3893" t="s">
        <v>8</v>
      </c>
      <c r="C3893">
        <v>973032</v>
      </c>
      <c r="D3893" t="s">
        <v>4726</v>
      </c>
      <c r="E3893">
        <v>983</v>
      </c>
      <c r="F3893" s="1">
        <v>43466</v>
      </c>
      <c r="G3893" s="3">
        <v>338.25</v>
      </c>
      <c r="H3893" s="3">
        <f t="shared" si="420"/>
        <v>128.535</v>
      </c>
      <c r="I3893" s="3">
        <f t="shared" si="421"/>
        <v>53.984699999999997</v>
      </c>
      <c r="J3893" s="3">
        <f t="shared" si="422"/>
        <v>179.27250000000001</v>
      </c>
      <c r="K3893" s="3">
        <f t="shared" si="423"/>
        <v>189.42000000000002</v>
      </c>
      <c r="L3893" s="3">
        <f t="shared" si="424"/>
        <v>111.6225</v>
      </c>
      <c r="M3893" s="3">
        <f t="shared" si="425"/>
        <v>263.83500000000004</v>
      </c>
      <c r="N3893" s="3">
        <f t="shared" si="426"/>
        <v>253.6875</v>
      </c>
    </row>
    <row r="3894" spans="1:14" x14ac:dyDescent="0.35">
      <c r="A3894" s="2">
        <v>19361</v>
      </c>
      <c r="B3894" t="s">
        <v>8</v>
      </c>
      <c r="C3894">
        <v>973034</v>
      </c>
      <c r="D3894" t="s">
        <v>4727</v>
      </c>
      <c r="E3894">
        <v>983</v>
      </c>
      <c r="F3894" s="1">
        <v>43466</v>
      </c>
      <c r="G3894" s="3">
        <v>338.25</v>
      </c>
      <c r="H3894" s="3">
        <f t="shared" si="420"/>
        <v>128.535</v>
      </c>
      <c r="I3894" s="3">
        <f t="shared" si="421"/>
        <v>53.984699999999997</v>
      </c>
      <c r="J3894" s="3">
        <f t="shared" si="422"/>
        <v>179.27250000000001</v>
      </c>
      <c r="K3894" s="3">
        <f t="shared" si="423"/>
        <v>189.42000000000002</v>
      </c>
      <c r="L3894" s="3">
        <f t="shared" si="424"/>
        <v>111.6225</v>
      </c>
      <c r="M3894" s="3">
        <f t="shared" si="425"/>
        <v>263.83500000000004</v>
      </c>
      <c r="N3894" s="3">
        <f t="shared" si="426"/>
        <v>253.6875</v>
      </c>
    </row>
    <row r="3895" spans="1:14" x14ac:dyDescent="0.35">
      <c r="A3895" s="2">
        <v>19364</v>
      </c>
      <c r="B3895" t="s">
        <v>8</v>
      </c>
      <c r="C3895">
        <v>973036</v>
      </c>
      <c r="D3895" t="s">
        <v>4728</v>
      </c>
      <c r="E3895">
        <v>983</v>
      </c>
      <c r="F3895" s="1">
        <v>43466</v>
      </c>
      <c r="G3895" s="3">
        <v>338.25</v>
      </c>
      <c r="H3895" s="3">
        <f t="shared" si="420"/>
        <v>128.535</v>
      </c>
      <c r="I3895" s="3">
        <f t="shared" si="421"/>
        <v>53.984699999999997</v>
      </c>
      <c r="J3895" s="3">
        <f t="shared" si="422"/>
        <v>179.27250000000001</v>
      </c>
      <c r="K3895" s="3">
        <f t="shared" si="423"/>
        <v>189.42000000000002</v>
      </c>
      <c r="L3895" s="3">
        <f t="shared" si="424"/>
        <v>111.6225</v>
      </c>
      <c r="M3895" s="3">
        <f t="shared" si="425"/>
        <v>263.83500000000004</v>
      </c>
      <c r="N3895" s="3">
        <f t="shared" si="426"/>
        <v>253.6875</v>
      </c>
    </row>
    <row r="3896" spans="1:14" x14ac:dyDescent="0.35">
      <c r="A3896" s="2">
        <v>19367</v>
      </c>
      <c r="B3896" t="s">
        <v>8</v>
      </c>
      <c r="C3896">
        <v>973040</v>
      </c>
      <c r="D3896" t="s">
        <v>4729</v>
      </c>
      <c r="E3896">
        <v>983</v>
      </c>
      <c r="F3896" s="1">
        <v>43466</v>
      </c>
      <c r="G3896" s="3">
        <v>338.25</v>
      </c>
      <c r="H3896" s="3">
        <f t="shared" si="420"/>
        <v>128.535</v>
      </c>
      <c r="I3896" s="3">
        <f t="shared" si="421"/>
        <v>53.984699999999997</v>
      </c>
      <c r="J3896" s="3">
        <f t="shared" si="422"/>
        <v>179.27250000000001</v>
      </c>
      <c r="K3896" s="3">
        <f t="shared" si="423"/>
        <v>189.42000000000002</v>
      </c>
      <c r="L3896" s="3">
        <f t="shared" si="424"/>
        <v>111.6225</v>
      </c>
      <c r="M3896" s="3">
        <f t="shared" si="425"/>
        <v>263.83500000000004</v>
      </c>
      <c r="N3896" s="3">
        <f t="shared" si="426"/>
        <v>253.6875</v>
      </c>
    </row>
    <row r="3897" spans="1:14" x14ac:dyDescent="0.35">
      <c r="A3897" s="2">
        <v>19368</v>
      </c>
      <c r="B3897" t="s">
        <v>8</v>
      </c>
      <c r="C3897">
        <v>973042</v>
      </c>
      <c r="D3897" t="s">
        <v>4730</v>
      </c>
      <c r="E3897">
        <v>983</v>
      </c>
      <c r="F3897" s="1">
        <v>43466</v>
      </c>
      <c r="G3897" s="3">
        <v>338.25</v>
      </c>
      <c r="H3897" s="3">
        <f t="shared" si="420"/>
        <v>128.535</v>
      </c>
      <c r="I3897" s="3">
        <f t="shared" si="421"/>
        <v>53.984699999999997</v>
      </c>
      <c r="J3897" s="3">
        <f t="shared" si="422"/>
        <v>179.27250000000001</v>
      </c>
      <c r="K3897" s="3">
        <f t="shared" si="423"/>
        <v>189.42000000000002</v>
      </c>
      <c r="L3897" s="3">
        <f t="shared" si="424"/>
        <v>111.6225</v>
      </c>
      <c r="M3897" s="3">
        <f t="shared" si="425"/>
        <v>263.83500000000004</v>
      </c>
      <c r="N3897" s="3">
        <f t="shared" si="426"/>
        <v>253.6875</v>
      </c>
    </row>
    <row r="3898" spans="1:14" x14ac:dyDescent="0.35">
      <c r="A3898" s="2">
        <v>19369</v>
      </c>
      <c r="B3898" t="s">
        <v>8</v>
      </c>
      <c r="C3898">
        <v>973044</v>
      </c>
      <c r="D3898" t="s">
        <v>4731</v>
      </c>
      <c r="E3898">
        <v>983</v>
      </c>
      <c r="F3898" s="1">
        <v>43466</v>
      </c>
      <c r="G3898" s="3">
        <v>338.25</v>
      </c>
      <c r="H3898" s="3">
        <f t="shared" si="420"/>
        <v>128.535</v>
      </c>
      <c r="I3898" s="3">
        <f t="shared" si="421"/>
        <v>53.984699999999997</v>
      </c>
      <c r="J3898" s="3">
        <f t="shared" si="422"/>
        <v>179.27250000000001</v>
      </c>
      <c r="K3898" s="3">
        <f t="shared" si="423"/>
        <v>189.42000000000002</v>
      </c>
      <c r="L3898" s="3">
        <f t="shared" si="424"/>
        <v>111.6225</v>
      </c>
      <c r="M3898" s="3">
        <f t="shared" si="425"/>
        <v>263.83500000000004</v>
      </c>
      <c r="N3898" s="3">
        <f t="shared" si="426"/>
        <v>253.6875</v>
      </c>
    </row>
    <row r="3899" spans="1:14" x14ac:dyDescent="0.35">
      <c r="A3899" s="2">
        <v>13132</v>
      </c>
      <c r="B3899" t="s">
        <v>8</v>
      </c>
      <c r="C3899">
        <v>973045</v>
      </c>
      <c r="D3899" t="s">
        <v>4732</v>
      </c>
      <c r="E3899">
        <v>983</v>
      </c>
      <c r="F3899" s="1">
        <v>44197</v>
      </c>
      <c r="G3899" s="3">
        <v>950</v>
      </c>
      <c r="H3899" s="3">
        <f t="shared" si="420"/>
        <v>361</v>
      </c>
      <c r="I3899" s="3">
        <f t="shared" si="421"/>
        <v>151.62</v>
      </c>
      <c r="J3899" s="3">
        <f t="shared" si="422"/>
        <v>503.5</v>
      </c>
      <c r="K3899" s="3">
        <f t="shared" si="423"/>
        <v>532</v>
      </c>
      <c r="L3899" s="3">
        <f t="shared" si="424"/>
        <v>313.5</v>
      </c>
      <c r="M3899" s="3">
        <f t="shared" si="425"/>
        <v>741</v>
      </c>
      <c r="N3899" s="3">
        <f t="shared" si="426"/>
        <v>712.5</v>
      </c>
    </row>
    <row r="3900" spans="1:14" x14ac:dyDescent="0.35">
      <c r="A3900" s="2">
        <v>28820</v>
      </c>
      <c r="B3900" t="s">
        <v>8</v>
      </c>
      <c r="C3900">
        <v>973046</v>
      </c>
      <c r="D3900" t="s">
        <v>4733</v>
      </c>
      <c r="E3900">
        <v>983</v>
      </c>
      <c r="F3900" s="1">
        <v>44197</v>
      </c>
      <c r="G3900" s="3">
        <v>450</v>
      </c>
      <c r="H3900" s="3">
        <f t="shared" si="420"/>
        <v>171</v>
      </c>
      <c r="I3900" s="3">
        <f t="shared" si="421"/>
        <v>71.819999999999993</v>
      </c>
      <c r="J3900" s="3">
        <f t="shared" si="422"/>
        <v>238.5</v>
      </c>
      <c r="K3900" s="3">
        <f t="shared" si="423"/>
        <v>252.00000000000003</v>
      </c>
      <c r="L3900" s="3">
        <f t="shared" si="424"/>
        <v>148.5</v>
      </c>
      <c r="M3900" s="3">
        <f t="shared" si="425"/>
        <v>351</v>
      </c>
      <c r="N3900" s="3">
        <f t="shared" si="426"/>
        <v>337.5</v>
      </c>
    </row>
    <row r="3901" spans="1:14" x14ac:dyDescent="0.35">
      <c r="A3901" s="2">
        <v>90750</v>
      </c>
      <c r="B3901" t="s">
        <v>8</v>
      </c>
      <c r="C3901">
        <v>973047</v>
      </c>
      <c r="D3901" t="s">
        <v>4734</v>
      </c>
      <c r="E3901">
        <v>983</v>
      </c>
      <c r="F3901" s="1">
        <v>44197</v>
      </c>
      <c r="G3901" s="3">
        <v>400</v>
      </c>
      <c r="H3901" s="3">
        <f t="shared" si="420"/>
        <v>152</v>
      </c>
      <c r="I3901" s="3">
        <f t="shared" si="421"/>
        <v>63.839999999999996</v>
      </c>
      <c r="J3901" s="3">
        <f t="shared" si="422"/>
        <v>212</v>
      </c>
      <c r="K3901" s="3">
        <f t="shared" si="423"/>
        <v>224.00000000000003</v>
      </c>
      <c r="L3901" s="3">
        <f t="shared" si="424"/>
        <v>132</v>
      </c>
      <c r="M3901" s="3">
        <f t="shared" si="425"/>
        <v>312</v>
      </c>
      <c r="N3901" s="3">
        <f t="shared" si="426"/>
        <v>300</v>
      </c>
    </row>
    <row r="3902" spans="1:14" x14ac:dyDescent="0.35">
      <c r="A3902" s="2" t="s">
        <v>1145</v>
      </c>
      <c r="B3902" t="s">
        <v>8</v>
      </c>
      <c r="C3902">
        <v>973048</v>
      </c>
      <c r="D3902" t="s">
        <v>4735</v>
      </c>
      <c r="E3902">
        <v>983</v>
      </c>
      <c r="F3902" s="1">
        <v>44197</v>
      </c>
      <c r="G3902" s="3">
        <v>55.25</v>
      </c>
      <c r="H3902" s="3">
        <f t="shared" si="420"/>
        <v>20.995000000000001</v>
      </c>
      <c r="I3902" s="3">
        <f t="shared" si="421"/>
        <v>8.8178999999999998</v>
      </c>
      <c r="J3902" s="3">
        <f t="shared" si="422"/>
        <v>29.282500000000002</v>
      </c>
      <c r="K3902" s="3">
        <f t="shared" si="423"/>
        <v>30.94</v>
      </c>
      <c r="L3902" s="3">
        <f t="shared" si="424"/>
        <v>18.232500000000002</v>
      </c>
      <c r="M3902" s="3">
        <f t="shared" si="425"/>
        <v>43.094999999999999</v>
      </c>
      <c r="N3902" s="3">
        <f t="shared" si="426"/>
        <v>41.4375</v>
      </c>
    </row>
    <row r="3903" spans="1:14" x14ac:dyDescent="0.35">
      <c r="A3903" s="2">
        <v>21932</v>
      </c>
      <c r="B3903" t="s">
        <v>8</v>
      </c>
      <c r="C3903">
        <v>973049</v>
      </c>
      <c r="D3903" t="s">
        <v>4736</v>
      </c>
      <c r="E3903">
        <v>975</v>
      </c>
      <c r="F3903" s="1">
        <v>44197</v>
      </c>
      <c r="G3903" s="3">
        <v>1650</v>
      </c>
      <c r="H3903" s="3">
        <f t="shared" si="420"/>
        <v>627</v>
      </c>
      <c r="I3903" s="3">
        <f t="shared" si="421"/>
        <v>263.33999999999997</v>
      </c>
      <c r="J3903" s="3">
        <f t="shared" si="422"/>
        <v>874.5</v>
      </c>
      <c r="K3903" s="3">
        <f t="shared" si="423"/>
        <v>924.00000000000011</v>
      </c>
      <c r="L3903" s="3">
        <f t="shared" si="424"/>
        <v>544.5</v>
      </c>
      <c r="M3903" s="3">
        <f t="shared" si="425"/>
        <v>1287</v>
      </c>
      <c r="N3903" s="3">
        <f t="shared" si="426"/>
        <v>1237.5</v>
      </c>
    </row>
    <row r="3904" spans="1:14" x14ac:dyDescent="0.35">
      <c r="A3904" s="2">
        <v>21933</v>
      </c>
      <c r="B3904" t="s">
        <v>8</v>
      </c>
      <c r="C3904">
        <v>973050</v>
      </c>
      <c r="D3904" t="s">
        <v>165</v>
      </c>
      <c r="E3904">
        <v>983</v>
      </c>
      <c r="F3904" s="1">
        <v>44197</v>
      </c>
      <c r="G3904" s="3">
        <v>1900</v>
      </c>
      <c r="H3904" s="3">
        <f t="shared" si="420"/>
        <v>722</v>
      </c>
      <c r="I3904" s="3">
        <f t="shared" si="421"/>
        <v>303.24</v>
      </c>
      <c r="J3904" s="3">
        <f t="shared" si="422"/>
        <v>1007</v>
      </c>
      <c r="K3904" s="3">
        <f t="shared" si="423"/>
        <v>1064</v>
      </c>
      <c r="L3904" s="3">
        <f t="shared" si="424"/>
        <v>627</v>
      </c>
      <c r="M3904" s="3">
        <f t="shared" si="425"/>
        <v>1482</v>
      </c>
      <c r="N3904" s="3">
        <f t="shared" si="426"/>
        <v>1425</v>
      </c>
    </row>
    <row r="3905" spans="1:14" x14ac:dyDescent="0.35">
      <c r="A3905" s="2">
        <v>45171</v>
      </c>
      <c r="B3905" t="s">
        <v>8</v>
      </c>
      <c r="C3905">
        <v>973051</v>
      </c>
      <c r="D3905" t="s">
        <v>4738</v>
      </c>
      <c r="E3905">
        <v>983</v>
      </c>
      <c r="F3905" s="1">
        <v>44197</v>
      </c>
      <c r="G3905" s="3">
        <v>1550</v>
      </c>
      <c r="H3905" s="3">
        <f t="shared" si="420"/>
        <v>589</v>
      </c>
      <c r="I3905" s="3">
        <f t="shared" si="421"/>
        <v>247.38</v>
      </c>
      <c r="J3905" s="3">
        <f t="shared" si="422"/>
        <v>821.5</v>
      </c>
      <c r="K3905" s="3">
        <f t="shared" si="423"/>
        <v>868.00000000000011</v>
      </c>
      <c r="L3905" s="3">
        <f t="shared" si="424"/>
        <v>511.5</v>
      </c>
      <c r="M3905" s="3">
        <f t="shared" si="425"/>
        <v>1209</v>
      </c>
      <c r="N3905" s="3">
        <f t="shared" si="426"/>
        <v>1162.5</v>
      </c>
    </row>
    <row r="3906" spans="1:14" x14ac:dyDescent="0.35">
      <c r="A3906" s="2">
        <v>27337</v>
      </c>
      <c r="B3906" t="s">
        <v>8</v>
      </c>
      <c r="C3906">
        <v>973052</v>
      </c>
      <c r="D3906" t="s">
        <v>164</v>
      </c>
      <c r="E3906">
        <v>983</v>
      </c>
      <c r="F3906" s="1">
        <v>44197</v>
      </c>
      <c r="G3906" s="3">
        <v>1100</v>
      </c>
      <c r="H3906" s="3">
        <f t="shared" si="420"/>
        <v>418</v>
      </c>
      <c r="I3906" s="3">
        <f t="shared" si="421"/>
        <v>175.56</v>
      </c>
      <c r="J3906" s="3">
        <f t="shared" si="422"/>
        <v>583</v>
      </c>
      <c r="K3906" s="3">
        <f t="shared" si="423"/>
        <v>616.00000000000011</v>
      </c>
      <c r="L3906" s="3">
        <f t="shared" si="424"/>
        <v>363</v>
      </c>
      <c r="M3906" s="3">
        <f t="shared" si="425"/>
        <v>858</v>
      </c>
      <c r="N3906" s="3">
        <f t="shared" si="426"/>
        <v>825</v>
      </c>
    </row>
    <row r="3907" spans="1:14" x14ac:dyDescent="0.35">
      <c r="A3907" s="2">
        <v>27327</v>
      </c>
      <c r="B3907" t="s">
        <v>8</v>
      </c>
      <c r="C3907">
        <v>973053</v>
      </c>
      <c r="D3907" t="s">
        <v>168</v>
      </c>
      <c r="E3907">
        <v>983</v>
      </c>
      <c r="F3907" s="1">
        <v>44197</v>
      </c>
      <c r="G3907" s="3">
        <v>1000</v>
      </c>
      <c r="H3907" s="3">
        <f t="shared" ref="H3907:H3970" si="427">+G3907*0.38</f>
        <v>380</v>
      </c>
      <c r="I3907" s="3">
        <f t="shared" ref="I3907:I3970" si="428">+H3907*0.42</f>
        <v>159.6</v>
      </c>
      <c r="J3907" s="3">
        <f t="shared" ref="J3907:J3970" si="429">+G3907*0.53</f>
        <v>530</v>
      </c>
      <c r="K3907" s="3">
        <f t="shared" ref="K3907:K3970" si="430">+G3907*0.56</f>
        <v>560</v>
      </c>
      <c r="L3907" s="3">
        <f t="shared" ref="L3907:L3970" si="431">+G3907*0.33</f>
        <v>330</v>
      </c>
      <c r="M3907" s="3">
        <f t="shared" ref="M3907:M3970" si="432">+G3907*0.78</f>
        <v>780</v>
      </c>
      <c r="N3907" s="3">
        <f t="shared" ref="N3907:N3970" si="433">+G3907*0.75</f>
        <v>750</v>
      </c>
    </row>
    <row r="3908" spans="1:14" x14ac:dyDescent="0.35">
      <c r="A3908" s="2">
        <v>36680</v>
      </c>
      <c r="B3908" t="s">
        <v>8</v>
      </c>
      <c r="C3908">
        <v>973054</v>
      </c>
      <c r="D3908" t="s">
        <v>878</v>
      </c>
      <c r="E3908">
        <v>983</v>
      </c>
      <c r="F3908" s="1">
        <v>44197</v>
      </c>
      <c r="G3908" s="3">
        <v>200</v>
      </c>
      <c r="H3908" s="3">
        <f t="shared" si="427"/>
        <v>76</v>
      </c>
      <c r="I3908" s="3">
        <f t="shared" si="428"/>
        <v>31.919999999999998</v>
      </c>
      <c r="J3908" s="3">
        <f t="shared" si="429"/>
        <v>106</v>
      </c>
      <c r="K3908" s="3">
        <f t="shared" si="430"/>
        <v>112.00000000000001</v>
      </c>
      <c r="L3908" s="3">
        <f t="shared" si="431"/>
        <v>66</v>
      </c>
      <c r="M3908" s="3">
        <f t="shared" si="432"/>
        <v>156</v>
      </c>
      <c r="N3908" s="3">
        <f t="shared" si="433"/>
        <v>150</v>
      </c>
    </row>
    <row r="3909" spans="1:14" x14ac:dyDescent="0.35">
      <c r="A3909" s="2">
        <v>44139</v>
      </c>
      <c r="B3909" t="s">
        <v>8</v>
      </c>
      <c r="C3909">
        <v>973055</v>
      </c>
      <c r="D3909" t="s">
        <v>169</v>
      </c>
      <c r="E3909">
        <v>975</v>
      </c>
      <c r="F3909" s="1">
        <v>44197</v>
      </c>
      <c r="G3909" s="3">
        <v>400</v>
      </c>
      <c r="H3909" s="3">
        <f t="shared" si="427"/>
        <v>152</v>
      </c>
      <c r="I3909" s="3">
        <f t="shared" si="428"/>
        <v>63.839999999999996</v>
      </c>
      <c r="J3909" s="3">
        <f t="shared" si="429"/>
        <v>212</v>
      </c>
      <c r="K3909" s="3">
        <f t="shared" si="430"/>
        <v>224.00000000000003</v>
      </c>
      <c r="L3909" s="3">
        <f t="shared" si="431"/>
        <v>132</v>
      </c>
      <c r="M3909" s="3">
        <f t="shared" si="432"/>
        <v>312</v>
      </c>
      <c r="N3909" s="3">
        <f t="shared" si="433"/>
        <v>300</v>
      </c>
    </row>
    <row r="3910" spans="1:14" x14ac:dyDescent="0.35">
      <c r="A3910" s="2">
        <v>95782</v>
      </c>
      <c r="B3910" t="s">
        <v>8</v>
      </c>
      <c r="C3910">
        <v>973056</v>
      </c>
      <c r="D3910" t="s">
        <v>1452</v>
      </c>
      <c r="E3910">
        <v>983</v>
      </c>
      <c r="F3910" s="1">
        <v>44562</v>
      </c>
      <c r="G3910" s="3">
        <v>400</v>
      </c>
      <c r="H3910" s="3">
        <f t="shared" si="427"/>
        <v>152</v>
      </c>
      <c r="I3910" s="3">
        <f t="shared" si="428"/>
        <v>63.839999999999996</v>
      </c>
      <c r="J3910" s="3">
        <f t="shared" si="429"/>
        <v>212</v>
      </c>
      <c r="K3910" s="3">
        <f t="shared" si="430"/>
        <v>224.00000000000003</v>
      </c>
      <c r="L3910" s="3">
        <f t="shared" si="431"/>
        <v>132</v>
      </c>
      <c r="M3910" s="3">
        <f t="shared" si="432"/>
        <v>312</v>
      </c>
      <c r="N3910" s="3">
        <f t="shared" si="433"/>
        <v>300</v>
      </c>
    </row>
    <row r="3911" spans="1:14" x14ac:dyDescent="0.35">
      <c r="A3911" s="2">
        <v>95806</v>
      </c>
      <c r="B3911" t="s">
        <v>8</v>
      </c>
      <c r="C3911">
        <v>973057</v>
      </c>
      <c r="D3911" t="s">
        <v>1456</v>
      </c>
      <c r="E3911">
        <v>983</v>
      </c>
      <c r="F3911" s="1">
        <v>44562</v>
      </c>
      <c r="G3911" s="3">
        <v>400</v>
      </c>
      <c r="H3911" s="3">
        <f t="shared" si="427"/>
        <v>152</v>
      </c>
      <c r="I3911" s="3">
        <f t="shared" si="428"/>
        <v>63.839999999999996</v>
      </c>
      <c r="J3911" s="3">
        <f t="shared" si="429"/>
        <v>212</v>
      </c>
      <c r="K3911" s="3">
        <f t="shared" si="430"/>
        <v>224.00000000000003</v>
      </c>
      <c r="L3911" s="3">
        <f t="shared" si="431"/>
        <v>132</v>
      </c>
      <c r="M3911" s="3">
        <f t="shared" si="432"/>
        <v>312</v>
      </c>
      <c r="N3911" s="3">
        <f t="shared" si="433"/>
        <v>300</v>
      </c>
    </row>
    <row r="3912" spans="1:14" x14ac:dyDescent="0.35">
      <c r="A3912" s="2">
        <v>95805</v>
      </c>
      <c r="B3912" t="s">
        <v>8</v>
      </c>
      <c r="C3912">
        <v>973058</v>
      </c>
      <c r="D3912" t="s">
        <v>1450</v>
      </c>
      <c r="E3912">
        <v>983</v>
      </c>
      <c r="F3912" s="1">
        <v>44562</v>
      </c>
      <c r="G3912" s="3">
        <v>1500</v>
      </c>
      <c r="H3912" s="3">
        <f t="shared" si="427"/>
        <v>570</v>
      </c>
      <c r="I3912" s="3">
        <f t="shared" si="428"/>
        <v>239.39999999999998</v>
      </c>
      <c r="J3912" s="3">
        <f t="shared" si="429"/>
        <v>795</v>
      </c>
      <c r="K3912" s="3">
        <f t="shared" si="430"/>
        <v>840.00000000000011</v>
      </c>
      <c r="L3912" s="3">
        <f t="shared" si="431"/>
        <v>495</v>
      </c>
      <c r="M3912" s="3">
        <f t="shared" si="432"/>
        <v>1170</v>
      </c>
      <c r="N3912" s="3">
        <f t="shared" si="433"/>
        <v>1125</v>
      </c>
    </row>
    <row r="3913" spans="1:14" x14ac:dyDescent="0.35">
      <c r="A3913" s="2">
        <v>95811</v>
      </c>
      <c r="B3913" t="s">
        <v>8</v>
      </c>
      <c r="C3913">
        <v>973059</v>
      </c>
      <c r="D3913" t="s">
        <v>1449</v>
      </c>
      <c r="E3913">
        <v>983</v>
      </c>
      <c r="F3913" s="1">
        <v>44562</v>
      </c>
      <c r="G3913" s="3">
        <v>1300</v>
      </c>
      <c r="H3913" s="3">
        <f t="shared" si="427"/>
        <v>494</v>
      </c>
      <c r="I3913" s="3">
        <f t="shared" si="428"/>
        <v>207.48</v>
      </c>
      <c r="J3913" s="3">
        <f t="shared" si="429"/>
        <v>689</v>
      </c>
      <c r="K3913" s="3">
        <f t="shared" si="430"/>
        <v>728.00000000000011</v>
      </c>
      <c r="L3913" s="3">
        <f t="shared" si="431"/>
        <v>429</v>
      </c>
      <c r="M3913" s="3">
        <f t="shared" si="432"/>
        <v>1014</v>
      </c>
      <c r="N3913" s="3">
        <f t="shared" si="433"/>
        <v>975</v>
      </c>
    </row>
    <row r="3914" spans="1:14" x14ac:dyDescent="0.35">
      <c r="A3914" s="2">
        <v>95810</v>
      </c>
      <c r="B3914" t="s">
        <v>8</v>
      </c>
      <c r="C3914">
        <v>973060</v>
      </c>
      <c r="D3914" t="s">
        <v>1448</v>
      </c>
      <c r="E3914">
        <v>983</v>
      </c>
      <c r="F3914" s="1">
        <v>44562</v>
      </c>
      <c r="G3914" s="3">
        <v>1200</v>
      </c>
      <c r="H3914" s="3">
        <f t="shared" si="427"/>
        <v>456</v>
      </c>
      <c r="I3914" s="3">
        <f t="shared" si="428"/>
        <v>191.51999999999998</v>
      </c>
      <c r="J3914" s="3">
        <f t="shared" si="429"/>
        <v>636</v>
      </c>
      <c r="K3914" s="3">
        <f t="shared" si="430"/>
        <v>672.00000000000011</v>
      </c>
      <c r="L3914" s="3">
        <f t="shared" si="431"/>
        <v>396</v>
      </c>
      <c r="M3914" s="3">
        <f t="shared" si="432"/>
        <v>936</v>
      </c>
      <c r="N3914" s="3">
        <f t="shared" si="433"/>
        <v>900</v>
      </c>
    </row>
    <row r="3915" spans="1:14" x14ac:dyDescent="0.35">
      <c r="A3915" s="2">
        <v>49255</v>
      </c>
      <c r="B3915" t="s">
        <v>8</v>
      </c>
      <c r="C3915">
        <v>973061</v>
      </c>
      <c r="D3915" t="s">
        <v>4740</v>
      </c>
      <c r="E3915">
        <v>975</v>
      </c>
      <c r="F3915" s="1">
        <v>44197</v>
      </c>
      <c r="G3915" s="3">
        <v>1350</v>
      </c>
      <c r="H3915" s="3">
        <f t="shared" si="427"/>
        <v>513</v>
      </c>
      <c r="I3915" s="3">
        <f t="shared" si="428"/>
        <v>215.45999999999998</v>
      </c>
      <c r="J3915" s="3">
        <f t="shared" si="429"/>
        <v>715.5</v>
      </c>
      <c r="K3915" s="3">
        <f t="shared" si="430"/>
        <v>756.00000000000011</v>
      </c>
      <c r="L3915" s="3">
        <f t="shared" si="431"/>
        <v>445.5</v>
      </c>
      <c r="M3915" s="3">
        <f t="shared" si="432"/>
        <v>1053</v>
      </c>
      <c r="N3915" s="3">
        <f t="shared" si="433"/>
        <v>1012.5</v>
      </c>
    </row>
    <row r="3916" spans="1:14" x14ac:dyDescent="0.35">
      <c r="A3916" s="2">
        <v>20205</v>
      </c>
      <c r="B3916" t="s">
        <v>8</v>
      </c>
      <c r="C3916">
        <v>973062</v>
      </c>
      <c r="D3916" t="s">
        <v>4742</v>
      </c>
      <c r="E3916">
        <v>983</v>
      </c>
      <c r="F3916" s="1">
        <v>44197</v>
      </c>
      <c r="G3916" s="3">
        <v>700</v>
      </c>
      <c r="H3916" s="3">
        <f t="shared" si="427"/>
        <v>266</v>
      </c>
      <c r="I3916" s="3">
        <f t="shared" si="428"/>
        <v>111.72</v>
      </c>
      <c r="J3916" s="3">
        <f t="shared" si="429"/>
        <v>371</v>
      </c>
      <c r="K3916" s="3">
        <f t="shared" si="430"/>
        <v>392.00000000000006</v>
      </c>
      <c r="L3916" s="3">
        <f t="shared" si="431"/>
        <v>231</v>
      </c>
      <c r="M3916" s="3">
        <f t="shared" si="432"/>
        <v>546</v>
      </c>
      <c r="N3916" s="3">
        <f t="shared" si="433"/>
        <v>525</v>
      </c>
    </row>
    <row r="3917" spans="1:14" x14ac:dyDescent="0.35">
      <c r="A3917" s="2">
        <v>11004</v>
      </c>
      <c r="B3917" t="s">
        <v>8</v>
      </c>
      <c r="C3917">
        <v>973063</v>
      </c>
      <c r="D3917" t="s">
        <v>175</v>
      </c>
      <c r="E3917">
        <v>983</v>
      </c>
      <c r="F3917" s="1">
        <v>44197</v>
      </c>
      <c r="G3917" s="3">
        <v>1600</v>
      </c>
      <c r="H3917" s="3">
        <f t="shared" si="427"/>
        <v>608</v>
      </c>
      <c r="I3917" s="3">
        <f t="shared" si="428"/>
        <v>255.35999999999999</v>
      </c>
      <c r="J3917" s="3">
        <f t="shared" si="429"/>
        <v>848</v>
      </c>
      <c r="K3917" s="3">
        <f t="shared" si="430"/>
        <v>896.00000000000011</v>
      </c>
      <c r="L3917" s="3">
        <f t="shared" si="431"/>
        <v>528</v>
      </c>
      <c r="M3917" s="3">
        <f t="shared" si="432"/>
        <v>1248</v>
      </c>
      <c r="N3917" s="3">
        <f t="shared" si="433"/>
        <v>1200</v>
      </c>
    </row>
    <row r="3918" spans="1:14" x14ac:dyDescent="0.35">
      <c r="A3918" s="2">
        <v>49422</v>
      </c>
      <c r="B3918" t="s">
        <v>8</v>
      </c>
      <c r="C3918">
        <v>973064</v>
      </c>
      <c r="D3918" t="s">
        <v>195</v>
      </c>
      <c r="E3918">
        <v>983</v>
      </c>
      <c r="F3918" s="1">
        <v>44197</v>
      </c>
      <c r="G3918" s="3">
        <v>1100</v>
      </c>
      <c r="H3918" s="3">
        <f t="shared" si="427"/>
        <v>418</v>
      </c>
      <c r="I3918" s="3">
        <f t="shared" si="428"/>
        <v>175.56</v>
      </c>
      <c r="J3918" s="3">
        <f t="shared" si="429"/>
        <v>583</v>
      </c>
      <c r="K3918" s="3">
        <f t="shared" si="430"/>
        <v>616.00000000000011</v>
      </c>
      <c r="L3918" s="3">
        <f t="shared" si="431"/>
        <v>363</v>
      </c>
      <c r="M3918" s="3">
        <f t="shared" si="432"/>
        <v>858</v>
      </c>
      <c r="N3918" s="3">
        <f t="shared" si="433"/>
        <v>825</v>
      </c>
    </row>
    <row r="3919" spans="1:14" x14ac:dyDescent="0.35">
      <c r="A3919" s="2">
        <v>44188</v>
      </c>
      <c r="B3919" t="s">
        <v>8</v>
      </c>
      <c r="C3919">
        <v>973065</v>
      </c>
      <c r="D3919" t="s">
        <v>4746</v>
      </c>
      <c r="E3919">
        <v>983</v>
      </c>
      <c r="F3919" s="1">
        <v>44197</v>
      </c>
      <c r="G3919" s="3">
        <v>3300</v>
      </c>
      <c r="H3919" s="3">
        <f t="shared" si="427"/>
        <v>1254</v>
      </c>
      <c r="I3919" s="3">
        <f t="shared" si="428"/>
        <v>526.67999999999995</v>
      </c>
      <c r="J3919" s="3">
        <f t="shared" si="429"/>
        <v>1749</v>
      </c>
      <c r="K3919" s="3">
        <f t="shared" si="430"/>
        <v>1848.0000000000002</v>
      </c>
      <c r="L3919" s="3">
        <f t="shared" si="431"/>
        <v>1089</v>
      </c>
      <c r="M3919" s="3">
        <f t="shared" si="432"/>
        <v>2574</v>
      </c>
      <c r="N3919" s="3">
        <f t="shared" si="433"/>
        <v>2475</v>
      </c>
    </row>
    <row r="3920" spans="1:14" x14ac:dyDescent="0.35">
      <c r="A3920" s="2">
        <v>76937</v>
      </c>
      <c r="B3920" t="s">
        <v>8</v>
      </c>
      <c r="C3920">
        <v>973066</v>
      </c>
      <c r="D3920" t="s">
        <v>4748</v>
      </c>
      <c r="E3920">
        <v>983</v>
      </c>
      <c r="F3920" s="1">
        <v>44197</v>
      </c>
      <c r="G3920" s="3">
        <v>100</v>
      </c>
      <c r="H3920" s="3">
        <f t="shared" si="427"/>
        <v>38</v>
      </c>
      <c r="I3920" s="3">
        <f t="shared" si="428"/>
        <v>15.959999999999999</v>
      </c>
      <c r="J3920" s="3">
        <f t="shared" si="429"/>
        <v>53</v>
      </c>
      <c r="K3920" s="3">
        <f t="shared" si="430"/>
        <v>56.000000000000007</v>
      </c>
      <c r="L3920" s="3">
        <f t="shared" si="431"/>
        <v>33</v>
      </c>
      <c r="M3920" s="3">
        <f t="shared" si="432"/>
        <v>78</v>
      </c>
      <c r="N3920" s="3">
        <f t="shared" si="433"/>
        <v>75</v>
      </c>
    </row>
    <row r="3921" spans="1:14" x14ac:dyDescent="0.35">
      <c r="A3921" s="2">
        <v>36680</v>
      </c>
      <c r="B3921" t="s">
        <v>8</v>
      </c>
      <c r="C3921">
        <v>973067</v>
      </c>
      <c r="D3921" t="s">
        <v>4750</v>
      </c>
      <c r="E3921">
        <v>983</v>
      </c>
      <c r="F3921" s="1">
        <v>44197</v>
      </c>
      <c r="G3921" s="3">
        <v>3700</v>
      </c>
      <c r="H3921" s="3">
        <f t="shared" si="427"/>
        <v>1406</v>
      </c>
      <c r="I3921" s="3">
        <f t="shared" si="428"/>
        <v>590.52</v>
      </c>
      <c r="J3921" s="3">
        <f t="shared" si="429"/>
        <v>1961</v>
      </c>
      <c r="K3921" s="3">
        <f t="shared" si="430"/>
        <v>2072</v>
      </c>
      <c r="L3921" s="3">
        <f t="shared" si="431"/>
        <v>1221</v>
      </c>
      <c r="M3921" s="3">
        <f t="shared" si="432"/>
        <v>2886</v>
      </c>
      <c r="N3921" s="3">
        <f t="shared" si="433"/>
        <v>2775</v>
      </c>
    </row>
    <row r="3922" spans="1:14" x14ac:dyDescent="0.35">
      <c r="A3922" s="2">
        <v>32556</v>
      </c>
      <c r="B3922" t="s">
        <v>8</v>
      </c>
      <c r="C3922">
        <v>973068</v>
      </c>
      <c r="D3922" t="s">
        <v>4751</v>
      </c>
      <c r="E3922">
        <v>983</v>
      </c>
      <c r="F3922" s="1">
        <v>44197</v>
      </c>
      <c r="G3922" s="3">
        <v>425</v>
      </c>
      <c r="H3922" s="3">
        <f t="shared" si="427"/>
        <v>161.5</v>
      </c>
      <c r="I3922" s="3">
        <f t="shared" si="428"/>
        <v>67.83</v>
      </c>
      <c r="J3922" s="3">
        <f t="shared" si="429"/>
        <v>225.25</v>
      </c>
      <c r="K3922" s="3">
        <f t="shared" si="430"/>
        <v>238.00000000000003</v>
      </c>
      <c r="L3922" s="3">
        <f t="shared" si="431"/>
        <v>140.25</v>
      </c>
      <c r="M3922" s="3">
        <f t="shared" si="432"/>
        <v>331.5</v>
      </c>
      <c r="N3922" s="3">
        <f t="shared" si="433"/>
        <v>318.75</v>
      </c>
    </row>
    <row r="3923" spans="1:14" x14ac:dyDescent="0.35">
      <c r="A3923" s="2">
        <v>99152</v>
      </c>
      <c r="B3923" t="s">
        <v>8</v>
      </c>
      <c r="C3923">
        <v>973070</v>
      </c>
      <c r="D3923" t="s">
        <v>4752</v>
      </c>
      <c r="E3923">
        <v>983</v>
      </c>
      <c r="F3923" s="1">
        <v>44197</v>
      </c>
      <c r="G3923" s="3">
        <v>100</v>
      </c>
      <c r="H3923" s="3">
        <f t="shared" si="427"/>
        <v>38</v>
      </c>
      <c r="I3923" s="3">
        <f t="shared" si="428"/>
        <v>15.959999999999999</v>
      </c>
      <c r="J3923" s="3">
        <f t="shared" si="429"/>
        <v>53</v>
      </c>
      <c r="K3923" s="3">
        <f t="shared" si="430"/>
        <v>56.000000000000007</v>
      </c>
      <c r="L3923" s="3">
        <f t="shared" si="431"/>
        <v>33</v>
      </c>
      <c r="M3923" s="3">
        <f t="shared" si="432"/>
        <v>78</v>
      </c>
      <c r="N3923" s="3">
        <f t="shared" si="433"/>
        <v>75</v>
      </c>
    </row>
    <row r="3924" spans="1:14" x14ac:dyDescent="0.35">
      <c r="A3924" s="2">
        <v>44120</v>
      </c>
      <c r="B3924" t="s">
        <v>8</v>
      </c>
      <c r="C3924">
        <v>973072</v>
      </c>
      <c r="D3924" t="s">
        <v>177</v>
      </c>
      <c r="E3924">
        <v>983</v>
      </c>
      <c r="F3924" s="1">
        <v>44197</v>
      </c>
      <c r="G3924" s="3">
        <v>3000</v>
      </c>
      <c r="H3924" s="3">
        <f t="shared" si="427"/>
        <v>1140</v>
      </c>
      <c r="I3924" s="3">
        <f t="shared" si="428"/>
        <v>478.79999999999995</v>
      </c>
      <c r="J3924" s="3">
        <f t="shared" si="429"/>
        <v>1590</v>
      </c>
      <c r="K3924" s="3">
        <f t="shared" si="430"/>
        <v>1680.0000000000002</v>
      </c>
      <c r="L3924" s="3">
        <f t="shared" si="431"/>
        <v>990</v>
      </c>
      <c r="M3924" s="3">
        <f t="shared" si="432"/>
        <v>2340</v>
      </c>
      <c r="N3924" s="3">
        <f t="shared" si="433"/>
        <v>2250</v>
      </c>
    </row>
    <row r="3925" spans="1:14" x14ac:dyDescent="0.35">
      <c r="A3925" s="2">
        <v>44345</v>
      </c>
      <c r="B3925" t="s">
        <v>8</v>
      </c>
      <c r="C3925">
        <v>973073</v>
      </c>
      <c r="D3925" t="s">
        <v>4753</v>
      </c>
      <c r="E3925">
        <v>983</v>
      </c>
      <c r="F3925" s="1">
        <v>44562</v>
      </c>
      <c r="G3925" s="3">
        <v>2850</v>
      </c>
      <c r="H3925" s="3">
        <f t="shared" si="427"/>
        <v>1083</v>
      </c>
      <c r="I3925" s="3">
        <f t="shared" si="428"/>
        <v>454.85999999999996</v>
      </c>
      <c r="J3925" s="3">
        <f t="shared" si="429"/>
        <v>1510.5</v>
      </c>
      <c r="K3925" s="3">
        <f t="shared" si="430"/>
        <v>1596.0000000000002</v>
      </c>
      <c r="L3925" s="3">
        <f t="shared" si="431"/>
        <v>940.5</v>
      </c>
      <c r="M3925" s="3">
        <f t="shared" si="432"/>
        <v>2223</v>
      </c>
      <c r="N3925" s="3">
        <f t="shared" si="433"/>
        <v>2137.5</v>
      </c>
    </row>
    <row r="3926" spans="1:14" x14ac:dyDescent="0.35">
      <c r="A3926" s="2">
        <v>28288</v>
      </c>
      <c r="B3926" t="s">
        <v>8</v>
      </c>
      <c r="C3926">
        <v>973074</v>
      </c>
      <c r="D3926" t="s">
        <v>236</v>
      </c>
      <c r="E3926">
        <v>983</v>
      </c>
      <c r="F3926" s="1">
        <v>44197</v>
      </c>
      <c r="G3926" s="3">
        <v>1200</v>
      </c>
      <c r="H3926" s="3">
        <f t="shared" si="427"/>
        <v>456</v>
      </c>
      <c r="I3926" s="3">
        <f t="shared" si="428"/>
        <v>191.51999999999998</v>
      </c>
      <c r="J3926" s="3">
        <f t="shared" si="429"/>
        <v>636</v>
      </c>
      <c r="K3926" s="3">
        <f t="shared" si="430"/>
        <v>672.00000000000011</v>
      </c>
      <c r="L3926" s="3">
        <f t="shared" si="431"/>
        <v>396</v>
      </c>
      <c r="M3926" s="3">
        <f t="shared" si="432"/>
        <v>936</v>
      </c>
      <c r="N3926" s="3">
        <f t="shared" si="433"/>
        <v>900</v>
      </c>
    </row>
    <row r="3927" spans="1:14" x14ac:dyDescent="0.35">
      <c r="A3927" s="2">
        <v>28308</v>
      </c>
      <c r="B3927" t="s">
        <v>8</v>
      </c>
      <c r="C3927">
        <v>973075</v>
      </c>
      <c r="D3927" t="s">
        <v>144</v>
      </c>
      <c r="E3927">
        <v>983</v>
      </c>
      <c r="F3927" s="1">
        <v>44197</v>
      </c>
      <c r="G3927" s="3">
        <v>1100</v>
      </c>
      <c r="H3927" s="3">
        <f t="shared" si="427"/>
        <v>418</v>
      </c>
      <c r="I3927" s="3">
        <f t="shared" si="428"/>
        <v>175.56</v>
      </c>
      <c r="J3927" s="3">
        <f t="shared" si="429"/>
        <v>583</v>
      </c>
      <c r="K3927" s="3">
        <f t="shared" si="430"/>
        <v>616.00000000000011</v>
      </c>
      <c r="L3927" s="3">
        <f t="shared" si="431"/>
        <v>363</v>
      </c>
      <c r="M3927" s="3">
        <f t="shared" si="432"/>
        <v>858</v>
      </c>
      <c r="N3927" s="3">
        <f t="shared" si="433"/>
        <v>825</v>
      </c>
    </row>
    <row r="3928" spans="1:14" x14ac:dyDescent="0.35">
      <c r="A3928" s="2">
        <v>21931</v>
      </c>
      <c r="B3928" t="s">
        <v>8</v>
      </c>
      <c r="C3928">
        <v>973076</v>
      </c>
      <c r="D3928" t="s">
        <v>4754</v>
      </c>
      <c r="E3928">
        <v>983</v>
      </c>
      <c r="F3928" s="1">
        <v>44197</v>
      </c>
      <c r="G3928" s="3">
        <v>1200</v>
      </c>
      <c r="H3928" s="3">
        <f t="shared" si="427"/>
        <v>456</v>
      </c>
      <c r="I3928" s="3">
        <f t="shared" si="428"/>
        <v>191.51999999999998</v>
      </c>
      <c r="J3928" s="3">
        <f t="shared" si="429"/>
        <v>636</v>
      </c>
      <c r="K3928" s="3">
        <f t="shared" si="430"/>
        <v>672.00000000000011</v>
      </c>
      <c r="L3928" s="3">
        <f t="shared" si="431"/>
        <v>396</v>
      </c>
      <c r="M3928" s="3">
        <f t="shared" si="432"/>
        <v>936</v>
      </c>
      <c r="N3928" s="3">
        <f t="shared" si="433"/>
        <v>900</v>
      </c>
    </row>
    <row r="3929" spans="1:14" x14ac:dyDescent="0.35">
      <c r="A3929" s="2">
        <v>97607</v>
      </c>
      <c r="B3929" t="s">
        <v>8</v>
      </c>
      <c r="C3929">
        <v>973077</v>
      </c>
      <c r="D3929" t="s">
        <v>4755</v>
      </c>
      <c r="E3929">
        <v>983</v>
      </c>
      <c r="F3929" s="1">
        <v>44197</v>
      </c>
      <c r="G3929" s="3">
        <v>100</v>
      </c>
      <c r="H3929" s="3">
        <f t="shared" si="427"/>
        <v>38</v>
      </c>
      <c r="I3929" s="3">
        <f t="shared" si="428"/>
        <v>15.959999999999999</v>
      </c>
      <c r="J3929" s="3">
        <f t="shared" si="429"/>
        <v>53</v>
      </c>
      <c r="K3929" s="3">
        <f t="shared" si="430"/>
        <v>56.000000000000007</v>
      </c>
      <c r="L3929" s="3">
        <f t="shared" si="431"/>
        <v>33</v>
      </c>
      <c r="M3929" s="3">
        <f t="shared" si="432"/>
        <v>78</v>
      </c>
      <c r="N3929" s="3">
        <f t="shared" si="433"/>
        <v>75</v>
      </c>
    </row>
    <row r="3930" spans="1:14" x14ac:dyDescent="0.35">
      <c r="A3930" s="2">
        <v>12031</v>
      </c>
      <c r="B3930" t="s">
        <v>8</v>
      </c>
      <c r="C3930">
        <v>973078</v>
      </c>
      <c r="D3930" t="s">
        <v>183</v>
      </c>
      <c r="E3930">
        <v>983</v>
      </c>
      <c r="F3930" s="1">
        <v>44197</v>
      </c>
      <c r="G3930" s="3">
        <v>650</v>
      </c>
      <c r="H3930" s="3">
        <f t="shared" si="427"/>
        <v>247</v>
      </c>
      <c r="I3930" s="3">
        <f t="shared" si="428"/>
        <v>103.74</v>
      </c>
      <c r="J3930" s="3">
        <f t="shared" si="429"/>
        <v>344.5</v>
      </c>
      <c r="K3930" s="3">
        <f t="shared" si="430"/>
        <v>364.00000000000006</v>
      </c>
      <c r="L3930" s="3">
        <f t="shared" si="431"/>
        <v>214.5</v>
      </c>
      <c r="M3930" s="3">
        <f t="shared" si="432"/>
        <v>507</v>
      </c>
      <c r="N3930" s="3">
        <f t="shared" si="433"/>
        <v>487.5</v>
      </c>
    </row>
    <row r="3931" spans="1:14" x14ac:dyDescent="0.35">
      <c r="A3931" s="2">
        <v>44205</v>
      </c>
      <c r="B3931" t="s">
        <v>8</v>
      </c>
      <c r="C3931">
        <v>973079</v>
      </c>
      <c r="D3931" t="s">
        <v>4756</v>
      </c>
      <c r="E3931">
        <v>983</v>
      </c>
      <c r="F3931" s="1">
        <v>44197</v>
      </c>
      <c r="G3931" s="3">
        <v>3700</v>
      </c>
      <c r="H3931" s="3">
        <f t="shared" si="427"/>
        <v>1406</v>
      </c>
      <c r="I3931" s="3">
        <f t="shared" si="428"/>
        <v>590.52</v>
      </c>
      <c r="J3931" s="3">
        <f t="shared" si="429"/>
        <v>1961</v>
      </c>
      <c r="K3931" s="3">
        <f t="shared" si="430"/>
        <v>2072</v>
      </c>
      <c r="L3931" s="3">
        <f t="shared" si="431"/>
        <v>1221</v>
      </c>
      <c r="M3931" s="3">
        <f t="shared" si="432"/>
        <v>2886</v>
      </c>
      <c r="N3931" s="3">
        <f t="shared" si="433"/>
        <v>2775</v>
      </c>
    </row>
    <row r="3932" spans="1:14" x14ac:dyDescent="0.35">
      <c r="A3932" s="2">
        <v>43832</v>
      </c>
      <c r="B3932" t="s">
        <v>8</v>
      </c>
      <c r="C3932">
        <v>973080</v>
      </c>
      <c r="D3932" t="s">
        <v>4758</v>
      </c>
      <c r="E3932">
        <v>983</v>
      </c>
      <c r="F3932" s="1">
        <v>44197</v>
      </c>
      <c r="G3932" s="3">
        <v>2900</v>
      </c>
      <c r="H3932" s="3">
        <f t="shared" si="427"/>
        <v>1102</v>
      </c>
      <c r="I3932" s="3">
        <f t="shared" si="428"/>
        <v>462.84</v>
      </c>
      <c r="J3932" s="3">
        <f t="shared" si="429"/>
        <v>1537</v>
      </c>
      <c r="K3932" s="3">
        <f t="shared" si="430"/>
        <v>1624.0000000000002</v>
      </c>
      <c r="L3932" s="3">
        <f t="shared" si="431"/>
        <v>957</v>
      </c>
      <c r="M3932" s="3">
        <f t="shared" si="432"/>
        <v>2262</v>
      </c>
      <c r="N3932" s="3">
        <f t="shared" si="433"/>
        <v>2175</v>
      </c>
    </row>
    <row r="3933" spans="1:14" x14ac:dyDescent="0.35">
      <c r="A3933" s="2">
        <v>37191</v>
      </c>
      <c r="B3933" t="s">
        <v>8</v>
      </c>
      <c r="C3933">
        <v>973081</v>
      </c>
      <c r="D3933" t="s">
        <v>4760</v>
      </c>
      <c r="E3933">
        <v>983</v>
      </c>
      <c r="F3933" s="1">
        <v>44197</v>
      </c>
      <c r="G3933" s="3">
        <v>650</v>
      </c>
      <c r="H3933" s="3">
        <f t="shared" si="427"/>
        <v>247</v>
      </c>
      <c r="I3933" s="3">
        <f t="shared" si="428"/>
        <v>103.74</v>
      </c>
      <c r="J3933" s="3">
        <f t="shared" si="429"/>
        <v>344.5</v>
      </c>
      <c r="K3933" s="3">
        <f t="shared" si="430"/>
        <v>364.00000000000006</v>
      </c>
      <c r="L3933" s="3">
        <f t="shared" si="431"/>
        <v>214.5</v>
      </c>
      <c r="M3933" s="3">
        <f t="shared" si="432"/>
        <v>507</v>
      </c>
      <c r="N3933" s="3">
        <f t="shared" si="433"/>
        <v>487.5</v>
      </c>
    </row>
    <row r="3934" spans="1:14" x14ac:dyDescent="0.35">
      <c r="A3934" s="2">
        <v>44160</v>
      </c>
      <c r="B3934" t="s">
        <v>8</v>
      </c>
      <c r="C3934">
        <v>973082</v>
      </c>
      <c r="D3934" t="s">
        <v>4761</v>
      </c>
      <c r="E3934">
        <v>983</v>
      </c>
      <c r="F3934" s="1">
        <v>44197</v>
      </c>
      <c r="G3934" s="3">
        <v>3300</v>
      </c>
      <c r="H3934" s="3">
        <f t="shared" si="427"/>
        <v>1254</v>
      </c>
      <c r="I3934" s="3">
        <f t="shared" si="428"/>
        <v>526.67999999999995</v>
      </c>
      <c r="J3934" s="3">
        <f t="shared" si="429"/>
        <v>1749</v>
      </c>
      <c r="K3934" s="3">
        <f t="shared" si="430"/>
        <v>1848.0000000000002</v>
      </c>
      <c r="L3934" s="3">
        <f t="shared" si="431"/>
        <v>1089</v>
      </c>
      <c r="M3934" s="3">
        <f t="shared" si="432"/>
        <v>2574</v>
      </c>
      <c r="N3934" s="3">
        <f t="shared" si="433"/>
        <v>2475</v>
      </c>
    </row>
    <row r="3935" spans="1:14" x14ac:dyDescent="0.35">
      <c r="A3935" s="2">
        <v>49020</v>
      </c>
      <c r="B3935" t="s">
        <v>8</v>
      </c>
      <c r="C3935">
        <v>973083</v>
      </c>
      <c r="D3935" t="s">
        <v>4763</v>
      </c>
      <c r="E3935">
        <v>983</v>
      </c>
      <c r="F3935" s="1">
        <v>44197</v>
      </c>
      <c r="G3935" s="3">
        <v>4200</v>
      </c>
      <c r="H3935" s="3">
        <f t="shared" si="427"/>
        <v>1596</v>
      </c>
      <c r="I3935" s="3">
        <f t="shared" si="428"/>
        <v>670.31999999999994</v>
      </c>
      <c r="J3935" s="3">
        <f t="shared" si="429"/>
        <v>2226</v>
      </c>
      <c r="K3935" s="3">
        <f t="shared" si="430"/>
        <v>2352</v>
      </c>
      <c r="L3935" s="3">
        <f t="shared" si="431"/>
        <v>1386</v>
      </c>
      <c r="M3935" s="3">
        <f t="shared" si="432"/>
        <v>3276</v>
      </c>
      <c r="N3935" s="3">
        <f t="shared" si="433"/>
        <v>3150</v>
      </c>
    </row>
    <row r="3936" spans="1:14" x14ac:dyDescent="0.35">
      <c r="A3936" s="2">
        <v>49435</v>
      </c>
      <c r="B3936" t="s">
        <v>8</v>
      </c>
      <c r="C3936">
        <v>973084</v>
      </c>
      <c r="D3936" t="s">
        <v>224</v>
      </c>
      <c r="E3936">
        <v>983</v>
      </c>
      <c r="F3936" s="1">
        <v>44197</v>
      </c>
      <c r="G3936" s="3">
        <v>500</v>
      </c>
      <c r="H3936" s="3">
        <f t="shared" si="427"/>
        <v>190</v>
      </c>
      <c r="I3936" s="3">
        <f t="shared" si="428"/>
        <v>79.8</v>
      </c>
      <c r="J3936" s="3">
        <f t="shared" si="429"/>
        <v>265</v>
      </c>
      <c r="K3936" s="3">
        <f t="shared" si="430"/>
        <v>280</v>
      </c>
      <c r="L3936" s="3">
        <f t="shared" si="431"/>
        <v>165</v>
      </c>
      <c r="M3936" s="3">
        <f t="shared" si="432"/>
        <v>390</v>
      </c>
      <c r="N3936" s="3">
        <f t="shared" si="433"/>
        <v>375</v>
      </c>
    </row>
    <row r="3937" spans="1:14" x14ac:dyDescent="0.35">
      <c r="A3937" s="2">
        <v>49325</v>
      </c>
      <c r="B3937" t="s">
        <v>8</v>
      </c>
      <c r="C3937">
        <v>973085</v>
      </c>
      <c r="D3937" t="s">
        <v>187</v>
      </c>
      <c r="E3937">
        <v>983</v>
      </c>
      <c r="F3937" s="1">
        <v>44197</v>
      </c>
      <c r="G3937" s="3">
        <v>1050</v>
      </c>
      <c r="H3937" s="3">
        <f t="shared" si="427"/>
        <v>399</v>
      </c>
      <c r="I3937" s="3">
        <f t="shared" si="428"/>
        <v>167.57999999999998</v>
      </c>
      <c r="J3937" s="3">
        <f t="shared" si="429"/>
        <v>556.5</v>
      </c>
      <c r="K3937" s="3">
        <f t="shared" si="430"/>
        <v>588</v>
      </c>
      <c r="L3937" s="3">
        <f t="shared" si="431"/>
        <v>346.5</v>
      </c>
      <c r="M3937" s="3">
        <f t="shared" si="432"/>
        <v>819</v>
      </c>
      <c r="N3937" s="3">
        <f t="shared" si="433"/>
        <v>787.5</v>
      </c>
    </row>
    <row r="3938" spans="1:14" x14ac:dyDescent="0.35">
      <c r="A3938" s="2">
        <v>44314</v>
      </c>
      <c r="B3938" t="s">
        <v>8</v>
      </c>
      <c r="C3938">
        <v>973086</v>
      </c>
      <c r="D3938" t="s">
        <v>4767</v>
      </c>
      <c r="E3938">
        <v>983</v>
      </c>
      <c r="F3938" s="1">
        <v>44197</v>
      </c>
      <c r="G3938" s="3">
        <v>2750</v>
      </c>
      <c r="H3938" s="3">
        <f t="shared" si="427"/>
        <v>1045</v>
      </c>
      <c r="I3938" s="3">
        <f t="shared" si="428"/>
        <v>438.9</v>
      </c>
      <c r="J3938" s="3">
        <f t="shared" si="429"/>
        <v>1457.5</v>
      </c>
      <c r="K3938" s="3">
        <f t="shared" si="430"/>
        <v>1540.0000000000002</v>
      </c>
      <c r="L3938" s="3">
        <f t="shared" si="431"/>
        <v>907.5</v>
      </c>
      <c r="M3938" s="3">
        <f t="shared" si="432"/>
        <v>2145</v>
      </c>
      <c r="N3938" s="3">
        <f t="shared" si="433"/>
        <v>2062.5</v>
      </c>
    </row>
    <row r="3939" spans="1:14" x14ac:dyDescent="0.35">
      <c r="A3939" s="2">
        <v>99401</v>
      </c>
      <c r="B3939" t="s">
        <v>8</v>
      </c>
      <c r="C3939">
        <v>973087</v>
      </c>
      <c r="D3939" t="s">
        <v>4768</v>
      </c>
      <c r="E3939">
        <v>983</v>
      </c>
      <c r="F3939" s="1">
        <v>44197</v>
      </c>
      <c r="G3939" s="3">
        <v>150</v>
      </c>
      <c r="H3939" s="3">
        <f t="shared" si="427"/>
        <v>57</v>
      </c>
      <c r="I3939" s="3">
        <f t="shared" si="428"/>
        <v>23.939999999999998</v>
      </c>
      <c r="J3939" s="3">
        <f t="shared" si="429"/>
        <v>79.5</v>
      </c>
      <c r="K3939" s="3">
        <f t="shared" si="430"/>
        <v>84.000000000000014</v>
      </c>
      <c r="L3939" s="3">
        <f t="shared" si="431"/>
        <v>49.5</v>
      </c>
      <c r="M3939" s="3">
        <f t="shared" si="432"/>
        <v>117</v>
      </c>
      <c r="N3939" s="3">
        <f t="shared" si="433"/>
        <v>112.5</v>
      </c>
    </row>
    <row r="3940" spans="1:14" x14ac:dyDescent="0.35">
      <c r="A3940" s="2">
        <v>44204</v>
      </c>
      <c r="B3940" t="s">
        <v>8</v>
      </c>
      <c r="C3940">
        <v>973090</v>
      </c>
      <c r="D3940" t="s">
        <v>4769</v>
      </c>
      <c r="E3940">
        <v>975</v>
      </c>
      <c r="F3940" s="1">
        <v>43466</v>
      </c>
      <c r="G3940" s="3">
        <v>3750</v>
      </c>
      <c r="H3940" s="3">
        <f t="shared" si="427"/>
        <v>1425</v>
      </c>
      <c r="I3940" s="3">
        <f t="shared" si="428"/>
        <v>598.5</v>
      </c>
      <c r="J3940" s="3">
        <f t="shared" si="429"/>
        <v>1987.5</v>
      </c>
      <c r="K3940" s="3">
        <f t="shared" si="430"/>
        <v>2100</v>
      </c>
      <c r="L3940" s="3">
        <f t="shared" si="431"/>
        <v>1237.5</v>
      </c>
      <c r="M3940" s="3">
        <f t="shared" si="432"/>
        <v>2925</v>
      </c>
      <c r="N3940" s="3">
        <f t="shared" si="433"/>
        <v>2812.5</v>
      </c>
    </row>
    <row r="3941" spans="1:14" x14ac:dyDescent="0.35">
      <c r="A3941" s="2">
        <v>21012</v>
      </c>
      <c r="B3941" t="s">
        <v>8</v>
      </c>
      <c r="C3941">
        <v>973091</v>
      </c>
      <c r="D3941" t="s">
        <v>4771</v>
      </c>
      <c r="E3941">
        <v>975</v>
      </c>
      <c r="F3941" s="1">
        <v>43466</v>
      </c>
      <c r="G3941" s="3">
        <v>650</v>
      </c>
      <c r="H3941" s="3">
        <f t="shared" si="427"/>
        <v>247</v>
      </c>
      <c r="I3941" s="3">
        <f t="shared" si="428"/>
        <v>103.74</v>
      </c>
      <c r="J3941" s="3">
        <f t="shared" si="429"/>
        <v>344.5</v>
      </c>
      <c r="K3941" s="3">
        <f t="shared" si="430"/>
        <v>364.00000000000006</v>
      </c>
      <c r="L3941" s="3">
        <f t="shared" si="431"/>
        <v>214.5</v>
      </c>
      <c r="M3941" s="3">
        <f t="shared" si="432"/>
        <v>507</v>
      </c>
      <c r="N3941" s="3">
        <f t="shared" si="433"/>
        <v>487.5</v>
      </c>
    </row>
    <row r="3942" spans="1:14" x14ac:dyDescent="0.35">
      <c r="A3942" s="2">
        <v>49326</v>
      </c>
      <c r="B3942" t="s">
        <v>8</v>
      </c>
      <c r="C3942">
        <v>973092</v>
      </c>
      <c r="D3942" t="s">
        <v>225</v>
      </c>
      <c r="E3942">
        <v>975</v>
      </c>
      <c r="F3942" s="1">
        <v>43466</v>
      </c>
      <c r="G3942" s="3">
        <v>1000</v>
      </c>
      <c r="H3942" s="3">
        <f t="shared" si="427"/>
        <v>380</v>
      </c>
      <c r="I3942" s="3">
        <f t="shared" si="428"/>
        <v>159.6</v>
      </c>
      <c r="J3942" s="3">
        <f t="shared" si="429"/>
        <v>530</v>
      </c>
      <c r="K3942" s="3">
        <f t="shared" si="430"/>
        <v>560</v>
      </c>
      <c r="L3942" s="3">
        <f t="shared" si="431"/>
        <v>330</v>
      </c>
      <c r="M3942" s="3">
        <f t="shared" si="432"/>
        <v>780</v>
      </c>
      <c r="N3942" s="3">
        <f t="shared" si="433"/>
        <v>750</v>
      </c>
    </row>
    <row r="3943" spans="1:14" x14ac:dyDescent="0.35">
      <c r="A3943" s="2">
        <v>46600</v>
      </c>
      <c r="B3943" t="s">
        <v>8</v>
      </c>
      <c r="C3943">
        <v>973093</v>
      </c>
      <c r="D3943" t="s">
        <v>203</v>
      </c>
      <c r="E3943">
        <v>975</v>
      </c>
      <c r="F3943" s="1">
        <v>43466</v>
      </c>
      <c r="G3943" s="3">
        <v>175</v>
      </c>
      <c r="H3943" s="3">
        <f t="shared" si="427"/>
        <v>66.5</v>
      </c>
      <c r="I3943" s="3">
        <f t="shared" si="428"/>
        <v>27.93</v>
      </c>
      <c r="J3943" s="3">
        <f t="shared" si="429"/>
        <v>92.75</v>
      </c>
      <c r="K3943" s="3">
        <f t="shared" si="430"/>
        <v>98.000000000000014</v>
      </c>
      <c r="L3943" s="3">
        <f t="shared" si="431"/>
        <v>57.75</v>
      </c>
      <c r="M3943" s="3">
        <f t="shared" si="432"/>
        <v>136.5</v>
      </c>
      <c r="N3943" s="3">
        <f t="shared" si="433"/>
        <v>131.25</v>
      </c>
    </row>
    <row r="3944" spans="1:14" x14ac:dyDescent="0.35">
      <c r="A3944" s="2">
        <v>45335</v>
      </c>
      <c r="B3944" t="s">
        <v>8</v>
      </c>
      <c r="C3944">
        <v>973094</v>
      </c>
      <c r="D3944" t="s">
        <v>205</v>
      </c>
      <c r="E3944">
        <v>975</v>
      </c>
      <c r="F3944" s="1">
        <v>43466</v>
      </c>
      <c r="G3944" s="3">
        <v>750</v>
      </c>
      <c r="H3944" s="3">
        <f t="shared" si="427"/>
        <v>285</v>
      </c>
      <c r="I3944" s="3">
        <f t="shared" si="428"/>
        <v>119.69999999999999</v>
      </c>
      <c r="J3944" s="3">
        <f t="shared" si="429"/>
        <v>397.5</v>
      </c>
      <c r="K3944" s="3">
        <f t="shared" si="430"/>
        <v>420.00000000000006</v>
      </c>
      <c r="L3944" s="3">
        <f t="shared" si="431"/>
        <v>247.5</v>
      </c>
      <c r="M3944" s="3">
        <f t="shared" si="432"/>
        <v>585</v>
      </c>
      <c r="N3944" s="3">
        <f t="shared" si="433"/>
        <v>562.5</v>
      </c>
    </row>
    <row r="3945" spans="1:14" x14ac:dyDescent="0.35">
      <c r="A3945" s="2">
        <v>19081</v>
      </c>
      <c r="B3945" t="s">
        <v>8</v>
      </c>
      <c r="C3945">
        <v>973095</v>
      </c>
      <c r="D3945" t="s">
        <v>2839</v>
      </c>
      <c r="E3945">
        <v>975</v>
      </c>
      <c r="F3945" s="1">
        <v>43466</v>
      </c>
      <c r="G3945" s="3">
        <v>800</v>
      </c>
      <c r="H3945" s="3">
        <f t="shared" si="427"/>
        <v>304</v>
      </c>
      <c r="I3945" s="3">
        <f t="shared" si="428"/>
        <v>127.67999999999999</v>
      </c>
      <c r="J3945" s="3">
        <f t="shared" si="429"/>
        <v>424</v>
      </c>
      <c r="K3945" s="3">
        <f t="shared" si="430"/>
        <v>448.00000000000006</v>
      </c>
      <c r="L3945" s="3">
        <f t="shared" si="431"/>
        <v>264</v>
      </c>
      <c r="M3945" s="3">
        <f t="shared" si="432"/>
        <v>624</v>
      </c>
      <c r="N3945" s="3">
        <f t="shared" si="433"/>
        <v>600</v>
      </c>
    </row>
    <row r="3946" spans="1:14" x14ac:dyDescent="0.35">
      <c r="A3946" s="2">
        <v>49900</v>
      </c>
      <c r="B3946" t="s">
        <v>8</v>
      </c>
      <c r="C3946">
        <v>973096</v>
      </c>
      <c r="D3946" t="s">
        <v>4773</v>
      </c>
      <c r="E3946">
        <v>975</v>
      </c>
      <c r="F3946" s="1">
        <v>43466</v>
      </c>
      <c r="G3946" s="3">
        <v>2200</v>
      </c>
      <c r="H3946" s="3">
        <f t="shared" si="427"/>
        <v>836</v>
      </c>
      <c r="I3946" s="3">
        <f t="shared" si="428"/>
        <v>351.12</v>
      </c>
      <c r="J3946" s="3">
        <f t="shared" si="429"/>
        <v>1166</v>
      </c>
      <c r="K3946" s="3">
        <f t="shared" si="430"/>
        <v>1232.0000000000002</v>
      </c>
      <c r="L3946" s="3">
        <f t="shared" si="431"/>
        <v>726</v>
      </c>
      <c r="M3946" s="3">
        <f t="shared" si="432"/>
        <v>1716</v>
      </c>
      <c r="N3946" s="3">
        <f t="shared" si="433"/>
        <v>1650</v>
      </c>
    </row>
    <row r="3947" spans="1:14" x14ac:dyDescent="0.35">
      <c r="A3947" s="2">
        <v>49900</v>
      </c>
      <c r="B3947" t="s">
        <v>8</v>
      </c>
      <c r="C3947">
        <v>973097</v>
      </c>
      <c r="D3947" t="s">
        <v>208</v>
      </c>
      <c r="E3947">
        <v>975</v>
      </c>
      <c r="F3947" s="1">
        <v>43466</v>
      </c>
      <c r="G3947" s="3">
        <v>300</v>
      </c>
      <c r="H3947" s="3">
        <f t="shared" si="427"/>
        <v>114</v>
      </c>
      <c r="I3947" s="3">
        <f t="shared" si="428"/>
        <v>47.879999999999995</v>
      </c>
      <c r="J3947" s="3">
        <f t="shared" si="429"/>
        <v>159</v>
      </c>
      <c r="K3947" s="3">
        <f t="shared" si="430"/>
        <v>168.00000000000003</v>
      </c>
      <c r="L3947" s="3">
        <f t="shared" si="431"/>
        <v>99</v>
      </c>
      <c r="M3947" s="3">
        <f t="shared" si="432"/>
        <v>234</v>
      </c>
      <c r="N3947" s="3">
        <f t="shared" si="433"/>
        <v>225</v>
      </c>
    </row>
    <row r="3948" spans="1:14" x14ac:dyDescent="0.35">
      <c r="A3948" s="2">
        <v>45350</v>
      </c>
      <c r="B3948" t="s">
        <v>8</v>
      </c>
      <c r="C3948">
        <v>973098</v>
      </c>
      <c r="D3948" t="s">
        <v>4776</v>
      </c>
      <c r="E3948">
        <v>975</v>
      </c>
      <c r="F3948" s="1">
        <v>43466</v>
      </c>
      <c r="G3948" s="3">
        <v>500</v>
      </c>
      <c r="H3948" s="3">
        <f t="shared" si="427"/>
        <v>190</v>
      </c>
      <c r="I3948" s="3">
        <f t="shared" si="428"/>
        <v>79.8</v>
      </c>
      <c r="J3948" s="3">
        <f t="shared" si="429"/>
        <v>265</v>
      </c>
      <c r="K3948" s="3">
        <f t="shared" si="430"/>
        <v>280</v>
      </c>
      <c r="L3948" s="3">
        <f t="shared" si="431"/>
        <v>165</v>
      </c>
      <c r="M3948" s="3">
        <f t="shared" si="432"/>
        <v>390</v>
      </c>
      <c r="N3948" s="3">
        <f t="shared" si="433"/>
        <v>375</v>
      </c>
    </row>
    <row r="3949" spans="1:14" x14ac:dyDescent="0.35">
      <c r="A3949" s="2">
        <v>44213</v>
      </c>
      <c r="B3949" t="s">
        <v>8</v>
      </c>
      <c r="C3949">
        <v>973099</v>
      </c>
      <c r="D3949" t="s">
        <v>4777</v>
      </c>
      <c r="E3949">
        <v>975</v>
      </c>
      <c r="F3949" s="1">
        <v>43466</v>
      </c>
      <c r="G3949" s="3">
        <v>550</v>
      </c>
      <c r="H3949" s="3">
        <f t="shared" si="427"/>
        <v>209</v>
      </c>
      <c r="I3949" s="3">
        <f t="shared" si="428"/>
        <v>87.78</v>
      </c>
      <c r="J3949" s="3">
        <f t="shared" si="429"/>
        <v>291.5</v>
      </c>
      <c r="K3949" s="3">
        <f t="shared" si="430"/>
        <v>308.00000000000006</v>
      </c>
      <c r="L3949" s="3">
        <f t="shared" si="431"/>
        <v>181.5</v>
      </c>
      <c r="M3949" s="3">
        <f t="shared" si="432"/>
        <v>429</v>
      </c>
      <c r="N3949" s="3">
        <f t="shared" si="433"/>
        <v>412.5</v>
      </c>
    </row>
    <row r="3950" spans="1:14" x14ac:dyDescent="0.35">
      <c r="A3950" s="2">
        <v>11772</v>
      </c>
      <c r="B3950" t="s">
        <v>8</v>
      </c>
      <c r="C3950">
        <v>973100</v>
      </c>
      <c r="D3950" t="s">
        <v>217</v>
      </c>
      <c r="E3950">
        <v>975</v>
      </c>
      <c r="F3950" s="1">
        <v>43466</v>
      </c>
      <c r="G3950" s="3">
        <v>1425</v>
      </c>
      <c r="H3950" s="3">
        <f t="shared" si="427"/>
        <v>541.5</v>
      </c>
      <c r="I3950" s="3">
        <f t="shared" si="428"/>
        <v>227.42999999999998</v>
      </c>
      <c r="J3950" s="3">
        <f t="shared" si="429"/>
        <v>755.25</v>
      </c>
      <c r="K3950" s="3">
        <f t="shared" si="430"/>
        <v>798.00000000000011</v>
      </c>
      <c r="L3950" s="3">
        <f t="shared" si="431"/>
        <v>470.25</v>
      </c>
      <c r="M3950" s="3">
        <f t="shared" si="432"/>
        <v>1111.5</v>
      </c>
      <c r="N3950" s="3">
        <f t="shared" si="433"/>
        <v>1068.75</v>
      </c>
    </row>
    <row r="3951" spans="1:14" x14ac:dyDescent="0.35">
      <c r="A3951" s="2">
        <v>94729</v>
      </c>
      <c r="B3951" t="s">
        <v>8</v>
      </c>
      <c r="C3951">
        <v>973101</v>
      </c>
      <c r="D3951" t="s">
        <v>4779</v>
      </c>
      <c r="E3951">
        <v>983</v>
      </c>
      <c r="F3951" s="1">
        <v>43466</v>
      </c>
      <c r="G3951" s="3">
        <v>155</v>
      </c>
      <c r="H3951" s="3">
        <f t="shared" si="427"/>
        <v>58.9</v>
      </c>
      <c r="I3951" s="3">
        <f t="shared" si="428"/>
        <v>24.738</v>
      </c>
      <c r="J3951" s="3">
        <f t="shared" si="429"/>
        <v>82.15</v>
      </c>
      <c r="K3951" s="3">
        <f t="shared" si="430"/>
        <v>86.800000000000011</v>
      </c>
      <c r="L3951" s="3">
        <f t="shared" si="431"/>
        <v>51.150000000000006</v>
      </c>
      <c r="M3951" s="3">
        <f t="shared" si="432"/>
        <v>120.9</v>
      </c>
      <c r="N3951" s="3">
        <f t="shared" si="433"/>
        <v>116.25</v>
      </c>
    </row>
    <row r="3952" spans="1:14" x14ac:dyDescent="0.35">
      <c r="A3952" s="2">
        <v>94726</v>
      </c>
      <c r="B3952" t="s">
        <v>8</v>
      </c>
      <c r="C3952">
        <v>973102</v>
      </c>
      <c r="D3952" t="s">
        <v>4780</v>
      </c>
      <c r="E3952">
        <v>983</v>
      </c>
      <c r="F3952" s="1">
        <v>43466</v>
      </c>
      <c r="G3952" s="3">
        <v>150</v>
      </c>
      <c r="H3952" s="3">
        <f t="shared" si="427"/>
        <v>57</v>
      </c>
      <c r="I3952" s="3">
        <f t="shared" si="428"/>
        <v>23.939999999999998</v>
      </c>
      <c r="J3952" s="3">
        <f t="shared" si="429"/>
        <v>79.5</v>
      </c>
      <c r="K3952" s="3">
        <f t="shared" si="430"/>
        <v>84.000000000000014</v>
      </c>
      <c r="L3952" s="3">
        <f t="shared" si="431"/>
        <v>49.5</v>
      </c>
      <c r="M3952" s="3">
        <f t="shared" si="432"/>
        <v>117</v>
      </c>
      <c r="N3952" s="3">
        <f t="shared" si="433"/>
        <v>112.5</v>
      </c>
    </row>
    <row r="3953" spans="1:14" x14ac:dyDescent="0.35">
      <c r="A3953" s="2">
        <v>94060</v>
      </c>
      <c r="B3953" t="s">
        <v>8</v>
      </c>
      <c r="C3953">
        <v>973103</v>
      </c>
      <c r="D3953" t="s">
        <v>4781</v>
      </c>
      <c r="E3953">
        <v>983</v>
      </c>
      <c r="F3953" s="1">
        <v>43466</v>
      </c>
      <c r="G3953" s="3">
        <v>150</v>
      </c>
      <c r="H3953" s="3">
        <f t="shared" si="427"/>
        <v>57</v>
      </c>
      <c r="I3953" s="3">
        <f t="shared" si="428"/>
        <v>23.939999999999998</v>
      </c>
      <c r="J3953" s="3">
        <f t="shared" si="429"/>
        <v>79.5</v>
      </c>
      <c r="K3953" s="3">
        <f t="shared" si="430"/>
        <v>84.000000000000014</v>
      </c>
      <c r="L3953" s="3">
        <f t="shared" si="431"/>
        <v>49.5</v>
      </c>
      <c r="M3953" s="3">
        <f t="shared" si="432"/>
        <v>117</v>
      </c>
      <c r="N3953" s="3">
        <f t="shared" si="433"/>
        <v>112.5</v>
      </c>
    </row>
    <row r="3954" spans="1:14" x14ac:dyDescent="0.35">
      <c r="A3954" s="2">
        <v>91200</v>
      </c>
      <c r="B3954" t="s">
        <v>8</v>
      </c>
      <c r="C3954">
        <v>973104</v>
      </c>
      <c r="D3954" t="s">
        <v>4782</v>
      </c>
      <c r="E3954">
        <v>983</v>
      </c>
      <c r="F3954" s="1">
        <v>43466</v>
      </c>
      <c r="G3954" s="3">
        <v>50</v>
      </c>
      <c r="H3954" s="3">
        <f t="shared" si="427"/>
        <v>19</v>
      </c>
      <c r="I3954" s="3">
        <f t="shared" si="428"/>
        <v>7.9799999999999995</v>
      </c>
      <c r="J3954" s="3">
        <f t="shared" si="429"/>
        <v>26.5</v>
      </c>
      <c r="K3954" s="3">
        <f t="shared" si="430"/>
        <v>28.000000000000004</v>
      </c>
      <c r="L3954" s="3">
        <f t="shared" si="431"/>
        <v>16.5</v>
      </c>
      <c r="M3954" s="3">
        <f t="shared" si="432"/>
        <v>39</v>
      </c>
      <c r="N3954" s="3">
        <f t="shared" si="433"/>
        <v>37.5</v>
      </c>
    </row>
    <row r="3955" spans="1:14" x14ac:dyDescent="0.35">
      <c r="A3955" s="2">
        <v>11044</v>
      </c>
      <c r="B3955" t="s">
        <v>8</v>
      </c>
      <c r="C3955">
        <v>973105</v>
      </c>
      <c r="D3955" t="s">
        <v>4783</v>
      </c>
      <c r="E3955">
        <v>975</v>
      </c>
      <c r="F3955" s="1">
        <v>43466</v>
      </c>
      <c r="G3955" s="3">
        <v>750</v>
      </c>
      <c r="H3955" s="3">
        <f t="shared" si="427"/>
        <v>285</v>
      </c>
      <c r="I3955" s="3">
        <f t="shared" si="428"/>
        <v>119.69999999999999</v>
      </c>
      <c r="J3955" s="3">
        <f t="shared" si="429"/>
        <v>397.5</v>
      </c>
      <c r="K3955" s="3">
        <f t="shared" si="430"/>
        <v>420.00000000000006</v>
      </c>
      <c r="L3955" s="3">
        <f t="shared" si="431"/>
        <v>247.5</v>
      </c>
      <c r="M3955" s="3">
        <f t="shared" si="432"/>
        <v>585</v>
      </c>
      <c r="N3955" s="3">
        <f t="shared" si="433"/>
        <v>562.5</v>
      </c>
    </row>
    <row r="3956" spans="1:14" x14ac:dyDescent="0.35">
      <c r="A3956" s="2">
        <v>21014</v>
      </c>
      <c r="B3956" t="s">
        <v>8</v>
      </c>
      <c r="C3956">
        <v>973106</v>
      </c>
      <c r="D3956" t="s">
        <v>4785</v>
      </c>
      <c r="E3956">
        <v>975</v>
      </c>
      <c r="F3956" s="1">
        <v>43466</v>
      </c>
      <c r="G3956" s="3">
        <v>700</v>
      </c>
      <c r="H3956" s="3">
        <f t="shared" si="427"/>
        <v>266</v>
      </c>
      <c r="I3956" s="3">
        <f t="shared" si="428"/>
        <v>111.72</v>
      </c>
      <c r="J3956" s="3">
        <f t="shared" si="429"/>
        <v>371</v>
      </c>
      <c r="K3956" s="3">
        <f t="shared" si="430"/>
        <v>392.00000000000006</v>
      </c>
      <c r="L3956" s="3">
        <f t="shared" si="431"/>
        <v>231</v>
      </c>
      <c r="M3956" s="3">
        <f t="shared" si="432"/>
        <v>546</v>
      </c>
      <c r="N3956" s="3">
        <f t="shared" si="433"/>
        <v>525</v>
      </c>
    </row>
    <row r="3957" spans="1:14" x14ac:dyDescent="0.35">
      <c r="A3957" s="2">
        <v>44604</v>
      </c>
      <c r="B3957" t="s">
        <v>8</v>
      </c>
      <c r="C3957">
        <v>973107</v>
      </c>
      <c r="D3957" t="s">
        <v>4786</v>
      </c>
      <c r="E3957">
        <v>975</v>
      </c>
      <c r="F3957" s="1">
        <v>44805</v>
      </c>
      <c r="G3957" s="3">
        <v>3000</v>
      </c>
      <c r="H3957" s="3">
        <f t="shared" si="427"/>
        <v>1140</v>
      </c>
      <c r="I3957" s="3">
        <f t="shared" si="428"/>
        <v>478.79999999999995</v>
      </c>
      <c r="J3957" s="3">
        <f t="shared" si="429"/>
        <v>1590</v>
      </c>
      <c r="K3957" s="3">
        <f t="shared" si="430"/>
        <v>1680.0000000000002</v>
      </c>
      <c r="L3957" s="3">
        <f t="shared" si="431"/>
        <v>990</v>
      </c>
      <c r="M3957" s="3">
        <f t="shared" si="432"/>
        <v>2340</v>
      </c>
      <c r="N3957" s="3">
        <f t="shared" si="433"/>
        <v>2250</v>
      </c>
    </row>
    <row r="3958" spans="1:14" x14ac:dyDescent="0.35">
      <c r="A3958" s="2">
        <v>36566</v>
      </c>
      <c r="B3958" t="s">
        <v>8</v>
      </c>
      <c r="C3958">
        <v>973108</v>
      </c>
      <c r="D3958" t="s">
        <v>4788</v>
      </c>
      <c r="E3958">
        <v>975</v>
      </c>
      <c r="F3958" s="1">
        <v>44805</v>
      </c>
      <c r="G3958" s="3">
        <v>1000</v>
      </c>
      <c r="H3958" s="3">
        <f t="shared" si="427"/>
        <v>380</v>
      </c>
      <c r="I3958" s="3">
        <f t="shared" si="428"/>
        <v>159.6</v>
      </c>
      <c r="J3958" s="3">
        <f t="shared" si="429"/>
        <v>530</v>
      </c>
      <c r="K3958" s="3">
        <f t="shared" si="430"/>
        <v>560</v>
      </c>
      <c r="L3958" s="3">
        <f t="shared" si="431"/>
        <v>330</v>
      </c>
      <c r="M3958" s="3">
        <f t="shared" si="432"/>
        <v>780</v>
      </c>
      <c r="N3958" s="3">
        <f t="shared" si="433"/>
        <v>750</v>
      </c>
    </row>
    <row r="3959" spans="1:14" x14ac:dyDescent="0.35">
      <c r="A3959" s="2">
        <v>43611</v>
      </c>
      <c r="B3959" t="s">
        <v>8</v>
      </c>
      <c r="C3959">
        <v>973109</v>
      </c>
      <c r="D3959" t="s">
        <v>4790</v>
      </c>
      <c r="E3959">
        <v>975</v>
      </c>
      <c r="F3959" s="1">
        <v>43466</v>
      </c>
      <c r="G3959" s="3">
        <v>3000</v>
      </c>
      <c r="H3959" s="3">
        <f t="shared" si="427"/>
        <v>1140</v>
      </c>
      <c r="I3959" s="3">
        <f t="shared" si="428"/>
        <v>478.79999999999995</v>
      </c>
      <c r="J3959" s="3">
        <f t="shared" si="429"/>
        <v>1590</v>
      </c>
      <c r="K3959" s="3">
        <f t="shared" si="430"/>
        <v>1680.0000000000002</v>
      </c>
      <c r="L3959" s="3">
        <f t="shared" si="431"/>
        <v>990</v>
      </c>
      <c r="M3959" s="3">
        <f t="shared" si="432"/>
        <v>2340</v>
      </c>
      <c r="N3959" s="3">
        <f t="shared" si="433"/>
        <v>2250</v>
      </c>
    </row>
    <row r="3960" spans="1:14" x14ac:dyDescent="0.35">
      <c r="A3960" s="2">
        <v>49322</v>
      </c>
      <c r="B3960" t="s">
        <v>8</v>
      </c>
      <c r="C3960">
        <v>973110</v>
      </c>
      <c r="D3960" t="s">
        <v>4791</v>
      </c>
      <c r="E3960">
        <v>975</v>
      </c>
      <c r="F3960" s="1">
        <v>43466</v>
      </c>
      <c r="G3960" s="3">
        <v>1100</v>
      </c>
      <c r="H3960" s="3">
        <f t="shared" si="427"/>
        <v>418</v>
      </c>
      <c r="I3960" s="3">
        <f t="shared" si="428"/>
        <v>175.56</v>
      </c>
      <c r="J3960" s="3">
        <f t="shared" si="429"/>
        <v>583</v>
      </c>
      <c r="K3960" s="3">
        <f t="shared" si="430"/>
        <v>616.00000000000011</v>
      </c>
      <c r="L3960" s="3">
        <f t="shared" si="431"/>
        <v>363</v>
      </c>
      <c r="M3960" s="3">
        <f t="shared" si="432"/>
        <v>858</v>
      </c>
      <c r="N3960" s="3">
        <f t="shared" si="433"/>
        <v>825</v>
      </c>
    </row>
    <row r="3961" spans="1:14" x14ac:dyDescent="0.35">
      <c r="A3961" s="2" t="s">
        <v>4793</v>
      </c>
      <c r="B3961" t="s">
        <v>8</v>
      </c>
      <c r="C3961">
        <v>973111</v>
      </c>
      <c r="D3961" t="s">
        <v>4794</v>
      </c>
      <c r="E3961">
        <v>636</v>
      </c>
      <c r="F3961" s="1">
        <v>43466</v>
      </c>
      <c r="G3961" s="3">
        <v>45</v>
      </c>
      <c r="H3961" s="3">
        <f t="shared" si="427"/>
        <v>17.100000000000001</v>
      </c>
      <c r="I3961" s="3">
        <f t="shared" si="428"/>
        <v>7.1820000000000004</v>
      </c>
      <c r="J3961" s="3">
        <f t="shared" si="429"/>
        <v>23.85</v>
      </c>
      <c r="K3961" s="3">
        <f t="shared" si="430"/>
        <v>25.200000000000003</v>
      </c>
      <c r="L3961" s="3">
        <f t="shared" si="431"/>
        <v>14.850000000000001</v>
      </c>
      <c r="M3961" s="3">
        <f t="shared" si="432"/>
        <v>35.1</v>
      </c>
      <c r="N3961" s="3">
        <f t="shared" si="433"/>
        <v>33.75</v>
      </c>
    </row>
    <row r="3962" spans="1:14" x14ac:dyDescent="0.35">
      <c r="A3962" s="2">
        <v>36580</v>
      </c>
      <c r="B3962" t="s">
        <v>8</v>
      </c>
      <c r="C3962">
        <v>973112</v>
      </c>
      <c r="D3962" t="s">
        <v>4795</v>
      </c>
      <c r="E3962">
        <v>975</v>
      </c>
      <c r="F3962" s="1">
        <v>43466</v>
      </c>
      <c r="G3962" s="3">
        <v>700</v>
      </c>
      <c r="H3962" s="3">
        <f t="shared" si="427"/>
        <v>266</v>
      </c>
      <c r="I3962" s="3">
        <f t="shared" si="428"/>
        <v>111.72</v>
      </c>
      <c r="J3962" s="3">
        <f t="shared" si="429"/>
        <v>371</v>
      </c>
      <c r="K3962" s="3">
        <f t="shared" si="430"/>
        <v>392.00000000000006</v>
      </c>
      <c r="L3962" s="3">
        <f t="shared" si="431"/>
        <v>231</v>
      </c>
      <c r="M3962" s="3">
        <f t="shared" si="432"/>
        <v>546</v>
      </c>
      <c r="N3962" s="3">
        <f t="shared" si="433"/>
        <v>525</v>
      </c>
    </row>
    <row r="3963" spans="1:14" x14ac:dyDescent="0.35">
      <c r="A3963" s="2">
        <v>43840</v>
      </c>
      <c r="B3963" t="s">
        <v>8</v>
      </c>
      <c r="C3963">
        <v>973114</v>
      </c>
      <c r="D3963" t="s">
        <v>4797</v>
      </c>
      <c r="E3963">
        <v>975</v>
      </c>
      <c r="F3963" s="1">
        <v>44197</v>
      </c>
      <c r="G3963" s="3">
        <v>3750</v>
      </c>
      <c r="H3963" s="3">
        <f t="shared" si="427"/>
        <v>1425</v>
      </c>
      <c r="I3963" s="3">
        <f t="shared" si="428"/>
        <v>598.5</v>
      </c>
      <c r="J3963" s="3">
        <f t="shared" si="429"/>
        <v>1987.5</v>
      </c>
      <c r="K3963" s="3">
        <f t="shared" si="430"/>
        <v>2100</v>
      </c>
      <c r="L3963" s="3">
        <f t="shared" si="431"/>
        <v>1237.5</v>
      </c>
      <c r="M3963" s="3">
        <f t="shared" si="432"/>
        <v>2925</v>
      </c>
      <c r="N3963" s="3">
        <f t="shared" si="433"/>
        <v>2812.5</v>
      </c>
    </row>
    <row r="3964" spans="1:14" x14ac:dyDescent="0.35">
      <c r="A3964" s="2">
        <v>43633</v>
      </c>
      <c r="B3964" t="s">
        <v>8</v>
      </c>
      <c r="C3964">
        <v>973115</v>
      </c>
      <c r="D3964" t="s">
        <v>4799</v>
      </c>
      <c r="E3964">
        <v>975</v>
      </c>
      <c r="F3964" s="1">
        <v>44197</v>
      </c>
      <c r="G3964" s="3">
        <v>3300</v>
      </c>
      <c r="H3964" s="3">
        <f t="shared" si="427"/>
        <v>1254</v>
      </c>
      <c r="I3964" s="3">
        <f t="shared" si="428"/>
        <v>526.67999999999995</v>
      </c>
      <c r="J3964" s="3">
        <f t="shared" si="429"/>
        <v>1749</v>
      </c>
      <c r="K3964" s="3">
        <f t="shared" si="430"/>
        <v>1848.0000000000002</v>
      </c>
      <c r="L3964" s="3">
        <f t="shared" si="431"/>
        <v>1089</v>
      </c>
      <c r="M3964" s="3">
        <f t="shared" si="432"/>
        <v>2574</v>
      </c>
      <c r="N3964" s="3">
        <f t="shared" si="433"/>
        <v>2475</v>
      </c>
    </row>
    <row r="3965" spans="1:14" x14ac:dyDescent="0.35">
      <c r="A3965" s="2">
        <v>46606</v>
      </c>
      <c r="B3965" t="s">
        <v>8</v>
      </c>
      <c r="C3965">
        <v>973116</v>
      </c>
      <c r="D3965" t="s">
        <v>226</v>
      </c>
      <c r="E3965">
        <v>975</v>
      </c>
      <c r="F3965" s="1">
        <v>44197</v>
      </c>
      <c r="G3965" s="3">
        <v>600</v>
      </c>
      <c r="H3965" s="3">
        <f t="shared" si="427"/>
        <v>228</v>
      </c>
      <c r="I3965" s="3">
        <f t="shared" si="428"/>
        <v>95.759999999999991</v>
      </c>
      <c r="J3965" s="3">
        <f t="shared" si="429"/>
        <v>318</v>
      </c>
      <c r="K3965" s="3">
        <f t="shared" si="430"/>
        <v>336.00000000000006</v>
      </c>
      <c r="L3965" s="3">
        <f t="shared" si="431"/>
        <v>198</v>
      </c>
      <c r="M3965" s="3">
        <f t="shared" si="432"/>
        <v>468</v>
      </c>
      <c r="N3965" s="3">
        <f t="shared" si="433"/>
        <v>450</v>
      </c>
    </row>
    <row r="3966" spans="1:14" x14ac:dyDescent="0.35">
      <c r="A3966" s="2">
        <v>27339</v>
      </c>
      <c r="B3966" t="s">
        <v>8</v>
      </c>
      <c r="C3966">
        <v>973117</v>
      </c>
      <c r="D3966" t="s">
        <v>230</v>
      </c>
      <c r="E3966">
        <v>975</v>
      </c>
      <c r="F3966" s="1">
        <v>44197</v>
      </c>
      <c r="G3966" s="3">
        <v>1800</v>
      </c>
      <c r="H3966" s="3">
        <f t="shared" si="427"/>
        <v>684</v>
      </c>
      <c r="I3966" s="3">
        <f t="shared" si="428"/>
        <v>287.27999999999997</v>
      </c>
      <c r="J3966" s="3">
        <f t="shared" si="429"/>
        <v>954</v>
      </c>
      <c r="K3966" s="3">
        <f t="shared" si="430"/>
        <v>1008.0000000000001</v>
      </c>
      <c r="L3966" s="3">
        <f t="shared" si="431"/>
        <v>594</v>
      </c>
      <c r="M3966" s="3">
        <f t="shared" si="432"/>
        <v>1404</v>
      </c>
      <c r="N3966" s="3">
        <f t="shared" si="433"/>
        <v>1350</v>
      </c>
    </row>
    <row r="3967" spans="1:14" x14ac:dyDescent="0.35">
      <c r="A3967" s="2">
        <v>30901</v>
      </c>
      <c r="B3967" t="s">
        <v>8</v>
      </c>
      <c r="C3967">
        <v>973118</v>
      </c>
      <c r="D3967" t="s">
        <v>3536</v>
      </c>
      <c r="E3967">
        <v>983</v>
      </c>
      <c r="F3967" s="1">
        <v>43466</v>
      </c>
      <c r="G3967" s="3">
        <v>300</v>
      </c>
      <c r="H3967" s="3">
        <f t="shared" si="427"/>
        <v>114</v>
      </c>
      <c r="I3967" s="3">
        <f t="shared" si="428"/>
        <v>47.879999999999995</v>
      </c>
      <c r="J3967" s="3">
        <f t="shared" si="429"/>
        <v>159</v>
      </c>
      <c r="K3967" s="3">
        <f t="shared" si="430"/>
        <v>168.00000000000003</v>
      </c>
      <c r="L3967" s="3">
        <f t="shared" si="431"/>
        <v>99</v>
      </c>
      <c r="M3967" s="3">
        <f t="shared" si="432"/>
        <v>234</v>
      </c>
      <c r="N3967" s="3">
        <f t="shared" si="433"/>
        <v>225</v>
      </c>
    </row>
    <row r="3968" spans="1:14" x14ac:dyDescent="0.35">
      <c r="A3968" s="2">
        <v>27045</v>
      </c>
      <c r="B3968" t="s">
        <v>8</v>
      </c>
      <c r="C3968">
        <v>973119</v>
      </c>
      <c r="D3968" t="s">
        <v>221</v>
      </c>
      <c r="E3968">
        <v>983</v>
      </c>
      <c r="F3968" s="1">
        <v>44562</v>
      </c>
      <c r="G3968" s="3">
        <v>1800</v>
      </c>
      <c r="H3968" s="3">
        <f t="shared" si="427"/>
        <v>684</v>
      </c>
      <c r="I3968" s="3">
        <f t="shared" si="428"/>
        <v>287.27999999999997</v>
      </c>
      <c r="J3968" s="3">
        <f t="shared" si="429"/>
        <v>954</v>
      </c>
      <c r="K3968" s="3">
        <f t="shared" si="430"/>
        <v>1008.0000000000001</v>
      </c>
      <c r="L3968" s="3">
        <f t="shared" si="431"/>
        <v>594</v>
      </c>
      <c r="M3968" s="3">
        <f t="shared" si="432"/>
        <v>1404</v>
      </c>
      <c r="N3968" s="3">
        <f t="shared" si="433"/>
        <v>1350</v>
      </c>
    </row>
    <row r="3969" spans="1:14" x14ac:dyDescent="0.35">
      <c r="A3969" s="2">
        <v>27043</v>
      </c>
      <c r="B3969" t="s">
        <v>8</v>
      </c>
      <c r="C3969">
        <v>973120</v>
      </c>
      <c r="D3969" t="s">
        <v>220</v>
      </c>
      <c r="E3969">
        <v>983</v>
      </c>
      <c r="F3969" s="1">
        <v>44562</v>
      </c>
      <c r="G3969" s="3">
        <v>1200</v>
      </c>
      <c r="H3969" s="3">
        <f t="shared" si="427"/>
        <v>456</v>
      </c>
      <c r="I3969" s="3">
        <f t="shared" si="428"/>
        <v>191.51999999999998</v>
      </c>
      <c r="J3969" s="3">
        <f t="shared" si="429"/>
        <v>636</v>
      </c>
      <c r="K3969" s="3">
        <f t="shared" si="430"/>
        <v>672.00000000000011</v>
      </c>
      <c r="L3969" s="3">
        <f t="shared" si="431"/>
        <v>396</v>
      </c>
      <c r="M3969" s="3">
        <f t="shared" si="432"/>
        <v>936</v>
      </c>
      <c r="N3969" s="3">
        <f t="shared" si="433"/>
        <v>900</v>
      </c>
    </row>
    <row r="3970" spans="1:14" x14ac:dyDescent="0.35">
      <c r="A3970" s="2">
        <v>43239</v>
      </c>
      <c r="B3970" t="s">
        <v>8</v>
      </c>
      <c r="C3970">
        <v>973121</v>
      </c>
      <c r="D3970" t="s">
        <v>4802</v>
      </c>
      <c r="E3970">
        <v>975</v>
      </c>
      <c r="F3970" s="1">
        <v>44562</v>
      </c>
      <c r="G3970" s="3">
        <v>800</v>
      </c>
      <c r="H3970" s="3">
        <f t="shared" si="427"/>
        <v>304</v>
      </c>
      <c r="I3970" s="3">
        <f t="shared" si="428"/>
        <v>127.67999999999999</v>
      </c>
      <c r="J3970" s="3">
        <f t="shared" si="429"/>
        <v>424</v>
      </c>
      <c r="K3970" s="3">
        <f t="shared" si="430"/>
        <v>448.00000000000006</v>
      </c>
      <c r="L3970" s="3">
        <f t="shared" si="431"/>
        <v>264</v>
      </c>
      <c r="M3970" s="3">
        <f t="shared" si="432"/>
        <v>624</v>
      </c>
      <c r="N3970" s="3">
        <f t="shared" si="433"/>
        <v>600</v>
      </c>
    </row>
    <row r="3971" spans="1:14" x14ac:dyDescent="0.35">
      <c r="A3971" s="2">
        <v>15734</v>
      </c>
      <c r="B3971" t="s">
        <v>11</v>
      </c>
      <c r="C3971">
        <v>973122</v>
      </c>
      <c r="D3971" t="s">
        <v>4803</v>
      </c>
      <c r="E3971">
        <v>975</v>
      </c>
      <c r="F3971" s="1">
        <v>44197</v>
      </c>
      <c r="G3971" s="3">
        <v>4000</v>
      </c>
      <c r="H3971" s="3">
        <f t="shared" ref="H3971:H4034" si="434">+G3971*0.38</f>
        <v>1520</v>
      </c>
      <c r="I3971" s="3">
        <f t="shared" ref="I3971:I4034" si="435">+H3971*0.42</f>
        <v>638.4</v>
      </c>
      <c r="J3971" s="3">
        <f t="shared" ref="J3971:J4034" si="436">+G3971*0.53</f>
        <v>2120</v>
      </c>
      <c r="K3971" s="3">
        <f t="shared" ref="K3971:K4034" si="437">+G3971*0.56</f>
        <v>2240</v>
      </c>
      <c r="L3971" s="3">
        <f t="shared" ref="L3971:L4034" si="438">+G3971*0.33</f>
        <v>1320</v>
      </c>
      <c r="M3971" s="3">
        <f t="shared" ref="M3971:M4034" si="439">+G3971*0.78</f>
        <v>3120</v>
      </c>
      <c r="N3971" s="3">
        <f t="shared" ref="N3971:N4034" si="440">+G3971*0.75</f>
        <v>3000</v>
      </c>
    </row>
    <row r="3972" spans="1:14" x14ac:dyDescent="0.35">
      <c r="A3972" s="2">
        <v>28122</v>
      </c>
      <c r="B3972" t="s">
        <v>8</v>
      </c>
      <c r="C3972">
        <v>973123</v>
      </c>
      <c r="D3972" t="s">
        <v>240</v>
      </c>
      <c r="E3972">
        <v>975</v>
      </c>
      <c r="F3972" s="1">
        <v>44562</v>
      </c>
      <c r="G3972" s="3">
        <v>1500</v>
      </c>
      <c r="H3972" s="3">
        <f t="shared" si="434"/>
        <v>570</v>
      </c>
      <c r="I3972" s="3">
        <f t="shared" si="435"/>
        <v>239.39999999999998</v>
      </c>
      <c r="J3972" s="3">
        <f t="shared" si="436"/>
        <v>795</v>
      </c>
      <c r="K3972" s="3">
        <f t="shared" si="437"/>
        <v>840.00000000000011</v>
      </c>
      <c r="L3972" s="3">
        <f t="shared" si="438"/>
        <v>495</v>
      </c>
      <c r="M3972" s="3">
        <f t="shared" si="439"/>
        <v>1170</v>
      </c>
      <c r="N3972" s="3">
        <f t="shared" si="440"/>
        <v>1125</v>
      </c>
    </row>
    <row r="3973" spans="1:14" x14ac:dyDescent="0.35">
      <c r="A3973" s="2">
        <v>27130</v>
      </c>
      <c r="B3973" t="s">
        <v>8</v>
      </c>
      <c r="C3973">
        <v>973124</v>
      </c>
      <c r="D3973" t="s">
        <v>4805</v>
      </c>
      <c r="E3973">
        <v>983</v>
      </c>
      <c r="F3973" s="1">
        <v>44562</v>
      </c>
      <c r="G3973" s="3">
        <v>4000</v>
      </c>
      <c r="H3973" s="3">
        <f t="shared" si="434"/>
        <v>1520</v>
      </c>
      <c r="I3973" s="3">
        <f t="shared" si="435"/>
        <v>638.4</v>
      </c>
      <c r="J3973" s="3">
        <f t="shared" si="436"/>
        <v>2120</v>
      </c>
      <c r="K3973" s="3">
        <f t="shared" si="437"/>
        <v>2240</v>
      </c>
      <c r="L3973" s="3">
        <f t="shared" si="438"/>
        <v>1320</v>
      </c>
      <c r="M3973" s="3">
        <f t="shared" si="439"/>
        <v>3120</v>
      </c>
      <c r="N3973" s="3">
        <f t="shared" si="440"/>
        <v>3000</v>
      </c>
    </row>
    <row r="3974" spans="1:14" x14ac:dyDescent="0.35">
      <c r="A3974" s="2">
        <v>78226</v>
      </c>
      <c r="B3974" t="s">
        <v>8</v>
      </c>
      <c r="C3974">
        <v>973125</v>
      </c>
      <c r="D3974" t="s">
        <v>4806</v>
      </c>
      <c r="E3974">
        <v>983</v>
      </c>
      <c r="F3974" s="1">
        <v>44562</v>
      </c>
      <c r="G3974" s="3">
        <v>121.25</v>
      </c>
      <c r="H3974" s="3">
        <f t="shared" si="434"/>
        <v>46.075000000000003</v>
      </c>
      <c r="I3974" s="3">
        <f t="shared" si="435"/>
        <v>19.351500000000001</v>
      </c>
      <c r="J3974" s="3">
        <f t="shared" si="436"/>
        <v>64.262500000000003</v>
      </c>
      <c r="K3974" s="3">
        <f t="shared" si="437"/>
        <v>67.900000000000006</v>
      </c>
      <c r="L3974" s="3">
        <f t="shared" si="438"/>
        <v>40.012500000000003</v>
      </c>
      <c r="M3974" s="3">
        <f t="shared" si="439"/>
        <v>94.575000000000003</v>
      </c>
      <c r="N3974" s="3">
        <f t="shared" si="440"/>
        <v>90.9375</v>
      </c>
    </row>
    <row r="3975" spans="1:14" x14ac:dyDescent="0.35">
      <c r="A3975" s="2">
        <v>97606</v>
      </c>
      <c r="B3975" t="s">
        <v>11</v>
      </c>
      <c r="C3975">
        <v>973126</v>
      </c>
      <c r="D3975" t="s">
        <v>4807</v>
      </c>
      <c r="E3975">
        <v>983</v>
      </c>
      <c r="F3975" s="1">
        <v>44927</v>
      </c>
      <c r="G3975" s="3">
        <v>250</v>
      </c>
      <c r="H3975" s="3">
        <f t="shared" si="434"/>
        <v>95</v>
      </c>
      <c r="I3975" s="3">
        <f t="shared" si="435"/>
        <v>39.9</v>
      </c>
      <c r="J3975" s="3">
        <f t="shared" si="436"/>
        <v>132.5</v>
      </c>
      <c r="K3975" s="3">
        <f t="shared" si="437"/>
        <v>140</v>
      </c>
      <c r="L3975" s="3">
        <f t="shared" si="438"/>
        <v>82.5</v>
      </c>
      <c r="M3975" s="3">
        <f t="shared" si="439"/>
        <v>195</v>
      </c>
      <c r="N3975" s="3">
        <f t="shared" si="440"/>
        <v>187.5</v>
      </c>
    </row>
    <row r="3976" spans="1:14" x14ac:dyDescent="0.35">
      <c r="A3976" s="2">
        <v>27632</v>
      </c>
      <c r="B3976" t="s">
        <v>11</v>
      </c>
      <c r="C3976">
        <v>973127</v>
      </c>
      <c r="D3976" t="s">
        <v>4809</v>
      </c>
      <c r="E3976">
        <v>983</v>
      </c>
      <c r="F3976" s="1">
        <v>44927</v>
      </c>
      <c r="G3976" s="3">
        <v>1100</v>
      </c>
      <c r="H3976" s="3">
        <f t="shared" si="434"/>
        <v>418</v>
      </c>
      <c r="I3976" s="3">
        <f t="shared" si="435"/>
        <v>175.56</v>
      </c>
      <c r="J3976" s="3">
        <f t="shared" si="436"/>
        <v>583</v>
      </c>
      <c r="K3976" s="3">
        <f t="shared" si="437"/>
        <v>616.00000000000011</v>
      </c>
      <c r="L3976" s="3">
        <f t="shared" si="438"/>
        <v>363</v>
      </c>
      <c r="M3976" s="3">
        <f t="shared" si="439"/>
        <v>858</v>
      </c>
      <c r="N3976" s="3">
        <f t="shared" si="440"/>
        <v>825</v>
      </c>
    </row>
    <row r="3977" spans="1:14" x14ac:dyDescent="0.35">
      <c r="A3977" s="2">
        <v>97605</v>
      </c>
      <c r="B3977" t="s">
        <v>11</v>
      </c>
      <c r="C3977">
        <v>973128</v>
      </c>
      <c r="D3977" t="s">
        <v>252</v>
      </c>
      <c r="E3977">
        <v>983</v>
      </c>
      <c r="F3977" s="1">
        <v>44927</v>
      </c>
      <c r="G3977" s="3">
        <v>150</v>
      </c>
      <c r="H3977" s="3">
        <f t="shared" si="434"/>
        <v>57</v>
      </c>
      <c r="I3977" s="3">
        <f t="shared" si="435"/>
        <v>23.939999999999998</v>
      </c>
      <c r="J3977" s="3">
        <f t="shared" si="436"/>
        <v>79.5</v>
      </c>
      <c r="K3977" s="3">
        <f t="shared" si="437"/>
        <v>84.000000000000014</v>
      </c>
      <c r="L3977" s="3">
        <f t="shared" si="438"/>
        <v>49.5</v>
      </c>
      <c r="M3977" s="3">
        <f t="shared" si="439"/>
        <v>117</v>
      </c>
      <c r="N3977" s="3">
        <f t="shared" si="440"/>
        <v>112.5</v>
      </c>
    </row>
    <row r="3978" spans="1:14" x14ac:dyDescent="0.35">
      <c r="A3978" s="2">
        <v>44227</v>
      </c>
      <c r="B3978" t="s">
        <v>11</v>
      </c>
      <c r="C3978">
        <v>973129</v>
      </c>
      <c r="D3978" t="s">
        <v>4812</v>
      </c>
      <c r="E3978">
        <v>983</v>
      </c>
      <c r="F3978" s="1">
        <v>44927</v>
      </c>
      <c r="G3978" s="3">
        <v>5000</v>
      </c>
      <c r="H3978" s="3">
        <f t="shared" si="434"/>
        <v>1900</v>
      </c>
      <c r="I3978" s="3">
        <f t="shared" si="435"/>
        <v>798</v>
      </c>
      <c r="J3978" s="3">
        <f t="shared" si="436"/>
        <v>2650</v>
      </c>
      <c r="K3978" s="3">
        <f t="shared" si="437"/>
        <v>2800.0000000000005</v>
      </c>
      <c r="L3978" s="3">
        <f t="shared" si="438"/>
        <v>1650</v>
      </c>
      <c r="M3978" s="3">
        <f t="shared" si="439"/>
        <v>3900</v>
      </c>
      <c r="N3978" s="3">
        <f t="shared" si="440"/>
        <v>3750</v>
      </c>
    </row>
    <row r="3979" spans="1:14" x14ac:dyDescent="0.35">
      <c r="A3979" s="2">
        <v>11442</v>
      </c>
      <c r="B3979" t="s">
        <v>11</v>
      </c>
      <c r="C3979">
        <v>973130</v>
      </c>
      <c r="D3979" t="s">
        <v>253</v>
      </c>
      <c r="E3979">
        <v>983</v>
      </c>
      <c r="F3979" s="1">
        <v>44927</v>
      </c>
      <c r="G3979" s="3">
        <v>387.5</v>
      </c>
      <c r="H3979" s="3">
        <f t="shared" si="434"/>
        <v>147.25</v>
      </c>
      <c r="I3979" s="3">
        <f t="shared" si="435"/>
        <v>61.844999999999999</v>
      </c>
      <c r="J3979" s="3">
        <f t="shared" si="436"/>
        <v>205.375</v>
      </c>
      <c r="K3979" s="3">
        <f t="shared" si="437"/>
        <v>217.00000000000003</v>
      </c>
      <c r="L3979" s="3">
        <f t="shared" si="438"/>
        <v>127.875</v>
      </c>
      <c r="M3979" s="3">
        <f t="shared" si="439"/>
        <v>302.25</v>
      </c>
      <c r="N3979" s="3">
        <f t="shared" si="440"/>
        <v>290.625</v>
      </c>
    </row>
    <row r="3980" spans="1:14" x14ac:dyDescent="0.35">
      <c r="A3980" s="2">
        <v>11982</v>
      </c>
      <c r="B3980" t="s">
        <v>11</v>
      </c>
      <c r="C3980">
        <v>973131</v>
      </c>
      <c r="D3980" t="s">
        <v>4815</v>
      </c>
      <c r="E3980">
        <v>983</v>
      </c>
      <c r="F3980" s="1">
        <v>44927</v>
      </c>
      <c r="G3980" s="3">
        <v>350</v>
      </c>
      <c r="H3980" s="3">
        <f t="shared" si="434"/>
        <v>133</v>
      </c>
      <c r="I3980" s="3">
        <f t="shared" si="435"/>
        <v>55.86</v>
      </c>
      <c r="J3980" s="3">
        <f t="shared" si="436"/>
        <v>185.5</v>
      </c>
      <c r="K3980" s="3">
        <f t="shared" si="437"/>
        <v>196.00000000000003</v>
      </c>
      <c r="L3980" s="3">
        <f t="shared" si="438"/>
        <v>115.5</v>
      </c>
      <c r="M3980" s="3">
        <f t="shared" si="439"/>
        <v>273</v>
      </c>
      <c r="N3980" s="3">
        <f t="shared" si="440"/>
        <v>262.5</v>
      </c>
    </row>
    <row r="3981" spans="1:14" x14ac:dyDescent="0.35">
      <c r="A3981" s="2">
        <v>11730</v>
      </c>
      <c r="B3981" t="s">
        <v>11</v>
      </c>
      <c r="C3981">
        <v>973132</v>
      </c>
      <c r="D3981" t="s">
        <v>255</v>
      </c>
      <c r="E3981">
        <v>983</v>
      </c>
      <c r="F3981" s="1">
        <v>44562</v>
      </c>
      <c r="G3981" s="3">
        <v>250</v>
      </c>
      <c r="H3981" s="3">
        <f t="shared" si="434"/>
        <v>95</v>
      </c>
      <c r="I3981" s="3">
        <f t="shared" si="435"/>
        <v>39.9</v>
      </c>
      <c r="J3981" s="3">
        <f t="shared" si="436"/>
        <v>132.5</v>
      </c>
      <c r="K3981" s="3">
        <f t="shared" si="437"/>
        <v>140</v>
      </c>
      <c r="L3981" s="3">
        <f t="shared" si="438"/>
        <v>82.5</v>
      </c>
      <c r="M3981" s="3">
        <f t="shared" si="439"/>
        <v>195</v>
      </c>
      <c r="N3981" s="3">
        <f t="shared" si="440"/>
        <v>187.5</v>
      </c>
    </row>
    <row r="3982" spans="1:14" x14ac:dyDescent="0.35">
      <c r="A3982" s="2">
        <v>49083</v>
      </c>
      <c r="B3982" t="s">
        <v>8</v>
      </c>
      <c r="C3982">
        <v>973133</v>
      </c>
      <c r="D3982" t="s">
        <v>4818</v>
      </c>
      <c r="E3982">
        <v>983</v>
      </c>
      <c r="F3982" s="1">
        <v>44562</v>
      </c>
      <c r="G3982" s="3">
        <v>750</v>
      </c>
      <c r="H3982" s="3">
        <f t="shared" si="434"/>
        <v>285</v>
      </c>
      <c r="I3982" s="3">
        <f t="shared" si="435"/>
        <v>119.69999999999999</v>
      </c>
      <c r="J3982" s="3">
        <f t="shared" si="436"/>
        <v>397.5</v>
      </c>
      <c r="K3982" s="3">
        <f t="shared" si="437"/>
        <v>420.00000000000006</v>
      </c>
      <c r="L3982" s="3">
        <f t="shared" si="438"/>
        <v>247.5</v>
      </c>
      <c r="M3982" s="3">
        <f t="shared" si="439"/>
        <v>585</v>
      </c>
      <c r="N3982" s="3">
        <f t="shared" si="440"/>
        <v>562.5</v>
      </c>
    </row>
    <row r="3983" spans="1:14" x14ac:dyDescent="0.35">
      <c r="A3983" s="2">
        <v>45990</v>
      </c>
      <c r="B3983" t="s">
        <v>11</v>
      </c>
      <c r="C3983">
        <v>973134</v>
      </c>
      <c r="D3983" t="s">
        <v>4820</v>
      </c>
      <c r="E3983">
        <v>983</v>
      </c>
      <c r="F3983" s="1">
        <v>44927</v>
      </c>
      <c r="G3983" s="3">
        <v>500</v>
      </c>
      <c r="H3983" s="3">
        <f t="shared" si="434"/>
        <v>190</v>
      </c>
      <c r="I3983" s="3">
        <f t="shared" si="435"/>
        <v>79.8</v>
      </c>
      <c r="J3983" s="3">
        <f t="shared" si="436"/>
        <v>265</v>
      </c>
      <c r="K3983" s="3">
        <f t="shared" si="437"/>
        <v>280</v>
      </c>
      <c r="L3983" s="3">
        <f t="shared" si="438"/>
        <v>165</v>
      </c>
      <c r="M3983" s="3">
        <f t="shared" si="439"/>
        <v>390</v>
      </c>
      <c r="N3983" s="3">
        <f t="shared" si="440"/>
        <v>375</v>
      </c>
    </row>
    <row r="3984" spans="1:14" x14ac:dyDescent="0.35">
      <c r="A3984" s="2">
        <v>43635</v>
      </c>
      <c r="B3984" t="s">
        <v>11</v>
      </c>
      <c r="C3984">
        <v>973135</v>
      </c>
      <c r="D3984" t="s">
        <v>4823</v>
      </c>
      <c r="E3984">
        <v>983</v>
      </c>
      <c r="F3984" s="1">
        <v>44927</v>
      </c>
      <c r="G3984" s="3">
        <v>300</v>
      </c>
      <c r="H3984" s="3">
        <f t="shared" si="434"/>
        <v>114</v>
      </c>
      <c r="I3984" s="3">
        <f t="shared" si="435"/>
        <v>47.879999999999995</v>
      </c>
      <c r="J3984" s="3">
        <f t="shared" si="436"/>
        <v>159</v>
      </c>
      <c r="K3984" s="3">
        <f t="shared" si="437"/>
        <v>168.00000000000003</v>
      </c>
      <c r="L3984" s="3">
        <f t="shared" si="438"/>
        <v>99</v>
      </c>
      <c r="M3984" s="3">
        <f t="shared" si="439"/>
        <v>234</v>
      </c>
      <c r="N3984" s="3">
        <f t="shared" si="440"/>
        <v>225</v>
      </c>
    </row>
    <row r="3985" spans="1:14" x14ac:dyDescent="0.35">
      <c r="A3985" s="2">
        <v>44625</v>
      </c>
      <c r="B3985" t="s">
        <v>11</v>
      </c>
      <c r="C3985">
        <v>973136</v>
      </c>
      <c r="D3985" t="s">
        <v>4825</v>
      </c>
      <c r="E3985">
        <v>983</v>
      </c>
      <c r="F3985" s="1">
        <v>44927</v>
      </c>
      <c r="G3985" s="3">
        <v>2500</v>
      </c>
      <c r="H3985" s="3">
        <f t="shared" si="434"/>
        <v>950</v>
      </c>
      <c r="I3985" s="3">
        <f t="shared" si="435"/>
        <v>399</v>
      </c>
      <c r="J3985" s="3">
        <f t="shared" si="436"/>
        <v>1325</v>
      </c>
      <c r="K3985" s="3">
        <f t="shared" si="437"/>
        <v>1400.0000000000002</v>
      </c>
      <c r="L3985" s="3">
        <f t="shared" si="438"/>
        <v>825</v>
      </c>
      <c r="M3985" s="3">
        <f t="shared" si="439"/>
        <v>1950</v>
      </c>
      <c r="N3985" s="3">
        <f t="shared" si="440"/>
        <v>1875</v>
      </c>
    </row>
    <row r="3986" spans="1:14" x14ac:dyDescent="0.35">
      <c r="A3986" s="2">
        <v>25515</v>
      </c>
      <c r="B3986" t="s">
        <v>11</v>
      </c>
      <c r="C3986">
        <v>973137</v>
      </c>
      <c r="D3986" t="s">
        <v>4827</v>
      </c>
      <c r="E3986">
        <v>983</v>
      </c>
      <c r="F3986" s="1">
        <v>44927</v>
      </c>
      <c r="G3986" s="3">
        <v>2000</v>
      </c>
      <c r="H3986" s="3">
        <f t="shared" si="434"/>
        <v>760</v>
      </c>
      <c r="I3986" s="3">
        <f t="shared" si="435"/>
        <v>319.2</v>
      </c>
      <c r="J3986" s="3">
        <f t="shared" si="436"/>
        <v>1060</v>
      </c>
      <c r="K3986" s="3">
        <f t="shared" si="437"/>
        <v>1120</v>
      </c>
      <c r="L3986" s="3">
        <f t="shared" si="438"/>
        <v>660</v>
      </c>
      <c r="M3986" s="3">
        <f t="shared" si="439"/>
        <v>1560</v>
      </c>
      <c r="N3986" s="3">
        <f t="shared" si="440"/>
        <v>1500</v>
      </c>
    </row>
    <row r="3987" spans="1:14" x14ac:dyDescent="0.35">
      <c r="A3987" s="2">
        <v>44202</v>
      </c>
      <c r="B3987" t="s">
        <v>11</v>
      </c>
      <c r="C3987">
        <v>973138</v>
      </c>
      <c r="D3987" t="s">
        <v>4828</v>
      </c>
      <c r="E3987">
        <v>983</v>
      </c>
      <c r="F3987" s="1">
        <v>44927</v>
      </c>
      <c r="G3987" s="3">
        <v>3500</v>
      </c>
      <c r="H3987" s="3">
        <f t="shared" si="434"/>
        <v>1330</v>
      </c>
      <c r="I3987" s="3">
        <f t="shared" si="435"/>
        <v>558.6</v>
      </c>
      <c r="J3987" s="3">
        <f t="shared" si="436"/>
        <v>1855</v>
      </c>
      <c r="K3987" s="3">
        <f t="shared" si="437"/>
        <v>1960.0000000000002</v>
      </c>
      <c r="L3987" s="3">
        <f t="shared" si="438"/>
        <v>1155</v>
      </c>
      <c r="M3987" s="3">
        <f t="shared" si="439"/>
        <v>2730</v>
      </c>
      <c r="N3987" s="3">
        <f t="shared" si="440"/>
        <v>2625</v>
      </c>
    </row>
    <row r="3988" spans="1:14" x14ac:dyDescent="0.35">
      <c r="A3988" s="2">
        <v>43633</v>
      </c>
      <c r="B3988" t="s">
        <v>11</v>
      </c>
      <c r="C3988">
        <v>973139</v>
      </c>
      <c r="D3988" t="s">
        <v>4831</v>
      </c>
      <c r="E3988">
        <v>983</v>
      </c>
      <c r="F3988" s="1">
        <v>44927</v>
      </c>
      <c r="G3988" s="3">
        <v>3300</v>
      </c>
      <c r="H3988" s="3">
        <f t="shared" si="434"/>
        <v>1254</v>
      </c>
      <c r="I3988" s="3">
        <f t="shared" si="435"/>
        <v>526.67999999999995</v>
      </c>
      <c r="J3988" s="3">
        <f t="shared" si="436"/>
        <v>1749</v>
      </c>
      <c r="K3988" s="3">
        <f t="shared" si="437"/>
        <v>1848.0000000000002</v>
      </c>
      <c r="L3988" s="3">
        <f t="shared" si="438"/>
        <v>1089</v>
      </c>
      <c r="M3988" s="3">
        <f t="shared" si="439"/>
        <v>2574</v>
      </c>
      <c r="N3988" s="3">
        <f t="shared" si="440"/>
        <v>2475</v>
      </c>
    </row>
    <row r="3989" spans="1:14" x14ac:dyDescent="0.35">
      <c r="A3989" s="2">
        <v>45398</v>
      </c>
      <c r="B3989" t="s">
        <v>11</v>
      </c>
      <c r="C3989">
        <v>973140</v>
      </c>
      <c r="D3989" t="s">
        <v>260</v>
      </c>
      <c r="E3989">
        <v>983</v>
      </c>
      <c r="F3989" s="1">
        <v>44927</v>
      </c>
      <c r="G3989" s="3">
        <v>2700</v>
      </c>
      <c r="H3989" s="3">
        <f t="shared" si="434"/>
        <v>1026</v>
      </c>
      <c r="I3989" s="3">
        <f t="shared" si="435"/>
        <v>430.91999999999996</v>
      </c>
      <c r="J3989" s="3">
        <f t="shared" si="436"/>
        <v>1431</v>
      </c>
      <c r="K3989" s="3">
        <f t="shared" si="437"/>
        <v>1512.0000000000002</v>
      </c>
      <c r="L3989" s="3">
        <f t="shared" si="438"/>
        <v>891</v>
      </c>
      <c r="M3989" s="3">
        <f t="shared" si="439"/>
        <v>2106</v>
      </c>
      <c r="N3989" s="3">
        <f t="shared" si="440"/>
        <v>2025</v>
      </c>
    </row>
    <row r="3990" spans="1:14" x14ac:dyDescent="0.35">
      <c r="A3990" s="2">
        <v>46221</v>
      </c>
      <c r="B3990" t="s">
        <v>11</v>
      </c>
      <c r="C3990">
        <v>973141</v>
      </c>
      <c r="D3990" t="s">
        <v>261</v>
      </c>
      <c r="E3990">
        <v>983</v>
      </c>
      <c r="F3990" s="1">
        <v>44927</v>
      </c>
      <c r="G3990" s="3">
        <v>600</v>
      </c>
      <c r="H3990" s="3">
        <f t="shared" si="434"/>
        <v>228</v>
      </c>
      <c r="I3990" s="3">
        <f t="shared" si="435"/>
        <v>95.759999999999991</v>
      </c>
      <c r="J3990" s="3">
        <f t="shared" si="436"/>
        <v>318</v>
      </c>
      <c r="K3990" s="3">
        <f t="shared" si="437"/>
        <v>336.00000000000006</v>
      </c>
      <c r="L3990" s="3">
        <f t="shared" si="438"/>
        <v>198</v>
      </c>
      <c r="M3990" s="3">
        <f t="shared" si="439"/>
        <v>468</v>
      </c>
      <c r="N3990" s="3">
        <f t="shared" si="440"/>
        <v>450</v>
      </c>
    </row>
    <row r="3991" spans="1:14" x14ac:dyDescent="0.35">
      <c r="A3991" s="2">
        <v>44144</v>
      </c>
      <c r="B3991" t="s">
        <v>11</v>
      </c>
      <c r="C3991">
        <v>973142</v>
      </c>
      <c r="D3991" t="s">
        <v>4835</v>
      </c>
      <c r="E3991">
        <v>983</v>
      </c>
      <c r="F3991" s="1">
        <v>44927</v>
      </c>
      <c r="G3991" s="3">
        <v>4600</v>
      </c>
      <c r="H3991" s="3">
        <f t="shared" si="434"/>
        <v>1748</v>
      </c>
      <c r="I3991" s="3">
        <f t="shared" si="435"/>
        <v>734.16</v>
      </c>
      <c r="J3991" s="3">
        <f t="shared" si="436"/>
        <v>2438</v>
      </c>
      <c r="K3991" s="3">
        <f t="shared" si="437"/>
        <v>2576.0000000000005</v>
      </c>
      <c r="L3991" s="3">
        <f t="shared" si="438"/>
        <v>1518</v>
      </c>
      <c r="M3991" s="3">
        <f t="shared" si="439"/>
        <v>3588</v>
      </c>
      <c r="N3991" s="3">
        <f t="shared" si="440"/>
        <v>3450</v>
      </c>
    </row>
    <row r="3992" spans="1:14" x14ac:dyDescent="0.35">
      <c r="A3992" s="2">
        <v>27025</v>
      </c>
      <c r="B3992" t="s">
        <v>11</v>
      </c>
      <c r="C3992">
        <v>973143</v>
      </c>
      <c r="D3992" t="s">
        <v>262</v>
      </c>
      <c r="E3992">
        <v>983</v>
      </c>
      <c r="F3992" s="1">
        <v>44927</v>
      </c>
      <c r="G3992" s="3">
        <v>2500</v>
      </c>
      <c r="H3992" s="3">
        <f t="shared" si="434"/>
        <v>950</v>
      </c>
      <c r="I3992" s="3">
        <f t="shared" si="435"/>
        <v>399</v>
      </c>
      <c r="J3992" s="3">
        <f t="shared" si="436"/>
        <v>1325</v>
      </c>
      <c r="K3992" s="3">
        <f t="shared" si="437"/>
        <v>1400.0000000000002</v>
      </c>
      <c r="L3992" s="3">
        <f t="shared" si="438"/>
        <v>825</v>
      </c>
      <c r="M3992" s="3">
        <f t="shared" si="439"/>
        <v>1950</v>
      </c>
      <c r="N3992" s="3">
        <f t="shared" si="440"/>
        <v>1875</v>
      </c>
    </row>
    <row r="3993" spans="1:14" x14ac:dyDescent="0.35">
      <c r="A3993" s="2">
        <v>44121</v>
      </c>
      <c r="B3993" t="s">
        <v>11</v>
      </c>
      <c r="C3993">
        <v>973144</v>
      </c>
      <c r="D3993" t="s">
        <v>4838</v>
      </c>
      <c r="E3993">
        <v>983</v>
      </c>
      <c r="F3993" s="1">
        <v>44927</v>
      </c>
      <c r="G3993" s="3">
        <v>750</v>
      </c>
      <c r="H3993" s="3">
        <f t="shared" si="434"/>
        <v>285</v>
      </c>
      <c r="I3993" s="3">
        <f t="shared" si="435"/>
        <v>119.69999999999999</v>
      </c>
      <c r="J3993" s="3">
        <f t="shared" si="436"/>
        <v>397.5</v>
      </c>
      <c r="K3993" s="3">
        <f t="shared" si="437"/>
        <v>420.00000000000006</v>
      </c>
      <c r="L3993" s="3">
        <f t="shared" si="438"/>
        <v>247.5</v>
      </c>
      <c r="M3993" s="3">
        <f t="shared" si="439"/>
        <v>585</v>
      </c>
      <c r="N3993" s="3">
        <f t="shared" si="440"/>
        <v>562.5</v>
      </c>
    </row>
    <row r="3994" spans="1:14" x14ac:dyDescent="0.35">
      <c r="A3994" s="2">
        <v>49002</v>
      </c>
      <c r="B3994" t="s">
        <v>11</v>
      </c>
      <c r="C3994">
        <v>973145</v>
      </c>
      <c r="D3994" t="s">
        <v>4840</v>
      </c>
      <c r="E3994">
        <v>983</v>
      </c>
      <c r="F3994" s="1">
        <v>44927</v>
      </c>
      <c r="G3994" s="3">
        <v>2800</v>
      </c>
      <c r="H3994" s="3">
        <f t="shared" si="434"/>
        <v>1064</v>
      </c>
      <c r="I3994" s="3">
        <f t="shared" si="435"/>
        <v>446.88</v>
      </c>
      <c r="J3994" s="3">
        <f t="shared" si="436"/>
        <v>1484</v>
      </c>
      <c r="K3994" s="3">
        <f t="shared" si="437"/>
        <v>1568.0000000000002</v>
      </c>
      <c r="L3994" s="3">
        <f t="shared" si="438"/>
        <v>924</v>
      </c>
      <c r="M3994" s="3">
        <f t="shared" si="439"/>
        <v>2184</v>
      </c>
      <c r="N3994" s="3">
        <f t="shared" si="440"/>
        <v>2100</v>
      </c>
    </row>
    <row r="3995" spans="1:14" x14ac:dyDescent="0.35">
      <c r="A3995" s="2">
        <v>15275</v>
      </c>
      <c r="B3995" t="s">
        <v>11</v>
      </c>
      <c r="C3995">
        <v>973146</v>
      </c>
      <c r="D3995" t="s">
        <v>263</v>
      </c>
      <c r="E3995">
        <v>983</v>
      </c>
      <c r="F3995" s="1">
        <v>44562</v>
      </c>
      <c r="G3995" s="3">
        <v>700</v>
      </c>
      <c r="H3995" s="3">
        <f t="shared" si="434"/>
        <v>266</v>
      </c>
      <c r="I3995" s="3">
        <f t="shared" si="435"/>
        <v>111.72</v>
      </c>
      <c r="J3995" s="3">
        <f t="shared" si="436"/>
        <v>371</v>
      </c>
      <c r="K3995" s="3">
        <f t="shared" si="437"/>
        <v>392.00000000000006</v>
      </c>
      <c r="L3995" s="3">
        <f t="shared" si="438"/>
        <v>231</v>
      </c>
      <c r="M3995" s="3">
        <f t="shared" si="439"/>
        <v>546</v>
      </c>
      <c r="N3995" s="3">
        <f t="shared" si="440"/>
        <v>525</v>
      </c>
    </row>
    <row r="3996" spans="1:14" x14ac:dyDescent="0.35">
      <c r="A3996" s="2">
        <v>27814</v>
      </c>
      <c r="B3996" t="s">
        <v>8</v>
      </c>
      <c r="C3996">
        <v>973149</v>
      </c>
      <c r="D3996" t="s">
        <v>4847</v>
      </c>
      <c r="E3996">
        <v>983</v>
      </c>
      <c r="F3996" s="1">
        <v>44927</v>
      </c>
      <c r="G3996" s="3">
        <v>2500</v>
      </c>
      <c r="H3996" s="3">
        <f t="shared" si="434"/>
        <v>950</v>
      </c>
      <c r="I3996" s="3">
        <f t="shared" si="435"/>
        <v>399</v>
      </c>
      <c r="J3996" s="3">
        <f t="shared" si="436"/>
        <v>1325</v>
      </c>
      <c r="K3996" s="3">
        <f t="shared" si="437"/>
        <v>1400.0000000000002</v>
      </c>
      <c r="L3996" s="3">
        <f t="shared" si="438"/>
        <v>825</v>
      </c>
      <c r="M3996" s="3">
        <f t="shared" si="439"/>
        <v>1950</v>
      </c>
      <c r="N3996" s="3">
        <f t="shared" si="440"/>
        <v>1875</v>
      </c>
    </row>
    <row r="3997" spans="1:14" x14ac:dyDescent="0.35">
      <c r="A3997" s="2" t="s">
        <v>4848</v>
      </c>
      <c r="B3997" t="s">
        <v>8</v>
      </c>
      <c r="C3997">
        <v>973150</v>
      </c>
      <c r="D3997" t="s">
        <v>4849</v>
      </c>
      <c r="E3997">
        <v>636</v>
      </c>
      <c r="F3997" s="1">
        <v>43466</v>
      </c>
      <c r="G3997" s="3">
        <v>4500</v>
      </c>
      <c r="H3997" s="3">
        <f t="shared" si="434"/>
        <v>1710</v>
      </c>
      <c r="I3997" s="3">
        <f t="shared" si="435"/>
        <v>718.19999999999993</v>
      </c>
      <c r="J3997" s="3">
        <f t="shared" si="436"/>
        <v>2385</v>
      </c>
      <c r="K3997" s="3">
        <f t="shared" si="437"/>
        <v>2520.0000000000005</v>
      </c>
      <c r="L3997" s="3">
        <f t="shared" si="438"/>
        <v>1485</v>
      </c>
      <c r="M3997" s="3">
        <f t="shared" si="439"/>
        <v>3510</v>
      </c>
      <c r="N3997" s="3">
        <f t="shared" si="440"/>
        <v>3375</v>
      </c>
    </row>
    <row r="3998" spans="1:14" x14ac:dyDescent="0.35">
      <c r="A3998" s="2">
        <v>47120</v>
      </c>
      <c r="B3998" t="s">
        <v>8</v>
      </c>
      <c r="C3998">
        <v>973151</v>
      </c>
      <c r="D3998" t="s">
        <v>4850</v>
      </c>
      <c r="E3998">
        <v>983</v>
      </c>
      <c r="F3998" s="1">
        <v>44562</v>
      </c>
      <c r="G3998" s="3">
        <v>6500</v>
      </c>
      <c r="H3998" s="3">
        <f t="shared" si="434"/>
        <v>2470</v>
      </c>
      <c r="I3998" s="3">
        <f t="shared" si="435"/>
        <v>1037.3999999999999</v>
      </c>
      <c r="J3998" s="3">
        <f t="shared" si="436"/>
        <v>3445</v>
      </c>
      <c r="K3998" s="3">
        <f t="shared" si="437"/>
        <v>3640.0000000000005</v>
      </c>
      <c r="L3998" s="3">
        <f t="shared" si="438"/>
        <v>2145</v>
      </c>
      <c r="M3998" s="3">
        <f t="shared" si="439"/>
        <v>5070</v>
      </c>
      <c r="N3998" s="3">
        <f t="shared" si="440"/>
        <v>4875</v>
      </c>
    </row>
    <row r="3999" spans="1:14" x14ac:dyDescent="0.35">
      <c r="A3999" s="2">
        <v>36000</v>
      </c>
      <c r="B3999" t="s">
        <v>8</v>
      </c>
      <c r="C3999">
        <v>973152</v>
      </c>
      <c r="D3999" t="s">
        <v>4852</v>
      </c>
      <c r="E3999">
        <v>983</v>
      </c>
      <c r="F3999" s="1">
        <v>44927</v>
      </c>
      <c r="G3999" s="3">
        <v>75</v>
      </c>
      <c r="H3999" s="3">
        <f t="shared" si="434"/>
        <v>28.5</v>
      </c>
      <c r="I3999" s="3">
        <f t="shared" si="435"/>
        <v>11.969999999999999</v>
      </c>
      <c r="J3999" s="3">
        <f t="shared" si="436"/>
        <v>39.75</v>
      </c>
      <c r="K3999" s="3">
        <f t="shared" si="437"/>
        <v>42.000000000000007</v>
      </c>
      <c r="L3999" s="3">
        <f t="shared" si="438"/>
        <v>24.75</v>
      </c>
      <c r="M3999" s="3">
        <f t="shared" si="439"/>
        <v>58.5</v>
      </c>
      <c r="N3999" s="3">
        <f t="shared" si="440"/>
        <v>56.25</v>
      </c>
    </row>
    <row r="4000" spans="1:14" x14ac:dyDescent="0.35">
      <c r="A4000" s="2">
        <v>49591</v>
      </c>
      <c r="B4000" t="s">
        <v>8</v>
      </c>
      <c r="C4000">
        <v>973153</v>
      </c>
      <c r="D4000" t="s">
        <v>269</v>
      </c>
      <c r="E4000">
        <v>983</v>
      </c>
      <c r="F4000" s="1">
        <v>44927</v>
      </c>
      <c r="G4000" s="3">
        <v>900</v>
      </c>
      <c r="H4000" s="3">
        <f t="shared" si="434"/>
        <v>342</v>
      </c>
      <c r="I4000" s="3">
        <f t="shared" si="435"/>
        <v>143.63999999999999</v>
      </c>
      <c r="J4000" s="3">
        <f t="shared" si="436"/>
        <v>477</v>
      </c>
      <c r="K4000" s="3">
        <f t="shared" si="437"/>
        <v>504.00000000000006</v>
      </c>
      <c r="L4000" s="3">
        <f t="shared" si="438"/>
        <v>297</v>
      </c>
      <c r="M4000" s="3">
        <f t="shared" si="439"/>
        <v>702</v>
      </c>
      <c r="N4000" s="3">
        <f t="shared" si="440"/>
        <v>675</v>
      </c>
    </row>
    <row r="4001" spans="1:14" x14ac:dyDescent="0.35">
      <c r="A4001" s="2">
        <v>49592</v>
      </c>
      <c r="B4001" t="s">
        <v>8</v>
      </c>
      <c r="C4001">
        <v>973154</v>
      </c>
      <c r="D4001" t="s">
        <v>270</v>
      </c>
      <c r="E4001">
        <v>983</v>
      </c>
      <c r="F4001" s="1">
        <v>44927</v>
      </c>
      <c r="G4001" s="3">
        <v>1200</v>
      </c>
      <c r="H4001" s="3">
        <f t="shared" si="434"/>
        <v>456</v>
      </c>
      <c r="I4001" s="3">
        <f t="shared" si="435"/>
        <v>191.51999999999998</v>
      </c>
      <c r="J4001" s="3">
        <f t="shared" si="436"/>
        <v>636</v>
      </c>
      <c r="K4001" s="3">
        <f t="shared" si="437"/>
        <v>672.00000000000011</v>
      </c>
      <c r="L4001" s="3">
        <f t="shared" si="438"/>
        <v>396</v>
      </c>
      <c r="M4001" s="3">
        <f t="shared" si="439"/>
        <v>936</v>
      </c>
      <c r="N4001" s="3">
        <f t="shared" si="440"/>
        <v>900</v>
      </c>
    </row>
    <row r="4002" spans="1:14" x14ac:dyDescent="0.35">
      <c r="A4002" s="2">
        <v>49593</v>
      </c>
      <c r="B4002" t="s">
        <v>8</v>
      </c>
      <c r="C4002">
        <v>973155</v>
      </c>
      <c r="D4002" t="s">
        <v>271</v>
      </c>
      <c r="E4002">
        <v>983</v>
      </c>
      <c r="F4002" s="1">
        <v>44927</v>
      </c>
      <c r="G4002" s="3">
        <v>1600</v>
      </c>
      <c r="H4002" s="3">
        <f t="shared" si="434"/>
        <v>608</v>
      </c>
      <c r="I4002" s="3">
        <f t="shared" si="435"/>
        <v>255.35999999999999</v>
      </c>
      <c r="J4002" s="3">
        <f t="shared" si="436"/>
        <v>848</v>
      </c>
      <c r="K4002" s="3">
        <f t="shared" si="437"/>
        <v>896.00000000000011</v>
      </c>
      <c r="L4002" s="3">
        <f t="shared" si="438"/>
        <v>528</v>
      </c>
      <c r="M4002" s="3">
        <f t="shared" si="439"/>
        <v>1248</v>
      </c>
      <c r="N4002" s="3">
        <f t="shared" si="440"/>
        <v>1200</v>
      </c>
    </row>
    <row r="4003" spans="1:14" x14ac:dyDescent="0.35">
      <c r="A4003" s="2">
        <v>49594</v>
      </c>
      <c r="B4003" t="s">
        <v>8</v>
      </c>
      <c r="C4003">
        <v>973156</v>
      </c>
      <c r="D4003" t="s">
        <v>272</v>
      </c>
      <c r="E4003">
        <v>983</v>
      </c>
      <c r="F4003" s="1">
        <v>44927</v>
      </c>
      <c r="G4003" s="3">
        <v>2000</v>
      </c>
      <c r="H4003" s="3">
        <f t="shared" si="434"/>
        <v>760</v>
      </c>
      <c r="I4003" s="3">
        <f t="shared" si="435"/>
        <v>319.2</v>
      </c>
      <c r="J4003" s="3">
        <f t="shared" si="436"/>
        <v>1060</v>
      </c>
      <c r="K4003" s="3">
        <f t="shared" si="437"/>
        <v>1120</v>
      </c>
      <c r="L4003" s="3">
        <f t="shared" si="438"/>
        <v>660</v>
      </c>
      <c r="M4003" s="3">
        <f t="shared" si="439"/>
        <v>1560</v>
      </c>
      <c r="N4003" s="3">
        <f t="shared" si="440"/>
        <v>1500</v>
      </c>
    </row>
    <row r="4004" spans="1:14" x14ac:dyDescent="0.35">
      <c r="A4004" s="2">
        <v>49595</v>
      </c>
      <c r="B4004" t="s">
        <v>8</v>
      </c>
      <c r="C4004">
        <v>973157</v>
      </c>
      <c r="D4004" t="s">
        <v>273</v>
      </c>
      <c r="E4004">
        <v>983</v>
      </c>
      <c r="F4004" s="1">
        <v>44927</v>
      </c>
      <c r="G4004" s="3">
        <v>2100</v>
      </c>
      <c r="H4004" s="3">
        <f t="shared" si="434"/>
        <v>798</v>
      </c>
      <c r="I4004" s="3">
        <f t="shared" si="435"/>
        <v>335.15999999999997</v>
      </c>
      <c r="J4004" s="3">
        <f t="shared" si="436"/>
        <v>1113</v>
      </c>
      <c r="K4004" s="3">
        <f t="shared" si="437"/>
        <v>1176</v>
      </c>
      <c r="L4004" s="3">
        <f t="shared" si="438"/>
        <v>693</v>
      </c>
      <c r="M4004" s="3">
        <f t="shared" si="439"/>
        <v>1638</v>
      </c>
      <c r="N4004" s="3">
        <f t="shared" si="440"/>
        <v>1575</v>
      </c>
    </row>
    <row r="4005" spans="1:14" x14ac:dyDescent="0.35">
      <c r="A4005" s="2">
        <v>49613</v>
      </c>
      <c r="B4005" t="s">
        <v>8</v>
      </c>
      <c r="C4005">
        <v>973158</v>
      </c>
      <c r="D4005" t="s">
        <v>274</v>
      </c>
      <c r="E4005">
        <v>983</v>
      </c>
      <c r="F4005" s="1">
        <v>44927</v>
      </c>
      <c r="G4005" s="3">
        <v>1100</v>
      </c>
      <c r="H4005" s="3">
        <f t="shared" si="434"/>
        <v>418</v>
      </c>
      <c r="I4005" s="3">
        <f t="shared" si="435"/>
        <v>175.56</v>
      </c>
      <c r="J4005" s="3">
        <f t="shared" si="436"/>
        <v>583</v>
      </c>
      <c r="K4005" s="3">
        <f t="shared" si="437"/>
        <v>616.00000000000011</v>
      </c>
      <c r="L4005" s="3">
        <f t="shared" si="438"/>
        <v>363</v>
      </c>
      <c r="M4005" s="3">
        <f t="shared" si="439"/>
        <v>858</v>
      </c>
      <c r="N4005" s="3">
        <f t="shared" si="440"/>
        <v>825</v>
      </c>
    </row>
    <row r="4006" spans="1:14" x14ac:dyDescent="0.35">
      <c r="A4006" s="2">
        <v>49614</v>
      </c>
      <c r="B4006" t="s">
        <v>8</v>
      </c>
      <c r="C4006">
        <v>973159</v>
      </c>
      <c r="D4006" t="s">
        <v>275</v>
      </c>
      <c r="E4006">
        <v>983</v>
      </c>
      <c r="F4006" s="1">
        <v>44927</v>
      </c>
      <c r="G4006" s="3">
        <v>1500</v>
      </c>
      <c r="H4006" s="3">
        <f t="shared" si="434"/>
        <v>570</v>
      </c>
      <c r="I4006" s="3">
        <f t="shared" si="435"/>
        <v>239.39999999999998</v>
      </c>
      <c r="J4006" s="3">
        <f t="shared" si="436"/>
        <v>795</v>
      </c>
      <c r="K4006" s="3">
        <f t="shared" si="437"/>
        <v>840.00000000000011</v>
      </c>
      <c r="L4006" s="3">
        <f t="shared" si="438"/>
        <v>495</v>
      </c>
      <c r="M4006" s="3">
        <f t="shared" si="439"/>
        <v>1170</v>
      </c>
      <c r="N4006" s="3">
        <f t="shared" si="440"/>
        <v>1125</v>
      </c>
    </row>
    <row r="4007" spans="1:14" x14ac:dyDescent="0.35">
      <c r="A4007" s="2">
        <v>49615</v>
      </c>
      <c r="B4007" t="s">
        <v>8</v>
      </c>
      <c r="C4007">
        <v>973160</v>
      </c>
      <c r="D4007" t="s">
        <v>276</v>
      </c>
      <c r="E4007">
        <v>983</v>
      </c>
      <c r="F4007" s="1">
        <v>44927</v>
      </c>
      <c r="G4007" s="3">
        <v>1700</v>
      </c>
      <c r="H4007" s="3">
        <f t="shared" si="434"/>
        <v>646</v>
      </c>
      <c r="I4007" s="3">
        <f t="shared" si="435"/>
        <v>271.32</v>
      </c>
      <c r="J4007" s="3">
        <f t="shared" si="436"/>
        <v>901</v>
      </c>
      <c r="K4007" s="3">
        <f t="shared" si="437"/>
        <v>952.00000000000011</v>
      </c>
      <c r="L4007" s="3">
        <f t="shared" si="438"/>
        <v>561</v>
      </c>
      <c r="M4007" s="3">
        <f t="shared" si="439"/>
        <v>1326</v>
      </c>
      <c r="N4007" s="3">
        <f t="shared" si="440"/>
        <v>1275</v>
      </c>
    </row>
    <row r="4008" spans="1:14" x14ac:dyDescent="0.35">
      <c r="A4008" s="2">
        <v>49616</v>
      </c>
      <c r="B4008" t="s">
        <v>8</v>
      </c>
      <c r="C4008">
        <v>973161</v>
      </c>
      <c r="D4008" t="s">
        <v>4861</v>
      </c>
      <c r="E4008">
        <v>983</v>
      </c>
      <c r="F4008" s="1">
        <v>44927</v>
      </c>
      <c r="G4008" s="3">
        <v>2200</v>
      </c>
      <c r="H4008" s="3">
        <f t="shared" si="434"/>
        <v>836</v>
      </c>
      <c r="I4008" s="3">
        <f t="shared" si="435"/>
        <v>351.12</v>
      </c>
      <c r="J4008" s="3">
        <f t="shared" si="436"/>
        <v>1166</v>
      </c>
      <c r="K4008" s="3">
        <f t="shared" si="437"/>
        <v>1232.0000000000002</v>
      </c>
      <c r="L4008" s="3">
        <f t="shared" si="438"/>
        <v>726</v>
      </c>
      <c r="M4008" s="3">
        <f t="shared" si="439"/>
        <v>1716</v>
      </c>
      <c r="N4008" s="3">
        <f t="shared" si="440"/>
        <v>1650</v>
      </c>
    </row>
    <row r="4009" spans="1:14" x14ac:dyDescent="0.35">
      <c r="A4009" s="2">
        <v>49617</v>
      </c>
      <c r="B4009" t="s">
        <v>8</v>
      </c>
      <c r="C4009">
        <v>973162</v>
      </c>
      <c r="D4009" t="s">
        <v>4863</v>
      </c>
      <c r="E4009">
        <v>983</v>
      </c>
      <c r="F4009" s="1">
        <v>44927</v>
      </c>
      <c r="G4009" s="3">
        <v>2300</v>
      </c>
      <c r="H4009" s="3">
        <f t="shared" si="434"/>
        <v>874</v>
      </c>
      <c r="I4009" s="3">
        <f t="shared" si="435"/>
        <v>367.08</v>
      </c>
      <c r="J4009" s="3">
        <f t="shared" si="436"/>
        <v>1219</v>
      </c>
      <c r="K4009" s="3">
        <f t="shared" si="437"/>
        <v>1288.0000000000002</v>
      </c>
      <c r="L4009" s="3">
        <f t="shared" si="438"/>
        <v>759</v>
      </c>
      <c r="M4009" s="3">
        <f t="shared" si="439"/>
        <v>1794</v>
      </c>
      <c r="N4009" s="3">
        <f t="shared" si="440"/>
        <v>1725</v>
      </c>
    </row>
    <row r="4010" spans="1:14" x14ac:dyDescent="0.35">
      <c r="A4010" s="2">
        <v>49618</v>
      </c>
      <c r="B4010" t="s">
        <v>8</v>
      </c>
      <c r="C4010">
        <v>973163</v>
      </c>
      <c r="D4010" t="s">
        <v>4865</v>
      </c>
      <c r="E4010">
        <v>983</v>
      </c>
      <c r="F4010" s="1">
        <v>44927</v>
      </c>
      <c r="G4010" s="3">
        <v>3200</v>
      </c>
      <c r="H4010" s="3">
        <f t="shared" si="434"/>
        <v>1216</v>
      </c>
      <c r="I4010" s="3">
        <f t="shared" si="435"/>
        <v>510.71999999999997</v>
      </c>
      <c r="J4010" s="3">
        <f t="shared" si="436"/>
        <v>1696</v>
      </c>
      <c r="K4010" s="3">
        <f t="shared" si="437"/>
        <v>1792.0000000000002</v>
      </c>
      <c r="L4010" s="3">
        <f t="shared" si="438"/>
        <v>1056</v>
      </c>
      <c r="M4010" s="3">
        <f t="shared" si="439"/>
        <v>2496</v>
      </c>
      <c r="N4010" s="3">
        <f t="shared" si="440"/>
        <v>2400</v>
      </c>
    </row>
    <row r="4011" spans="1:14" x14ac:dyDescent="0.35">
      <c r="A4011" s="2">
        <v>15271</v>
      </c>
      <c r="B4011" t="s">
        <v>8</v>
      </c>
      <c r="C4011">
        <v>973164</v>
      </c>
      <c r="D4011" t="s">
        <v>277</v>
      </c>
      <c r="E4011">
        <v>983</v>
      </c>
      <c r="F4011" s="1">
        <v>44562</v>
      </c>
      <c r="G4011" s="3">
        <v>450</v>
      </c>
      <c r="H4011" s="3">
        <f t="shared" si="434"/>
        <v>171</v>
      </c>
      <c r="I4011" s="3">
        <f t="shared" si="435"/>
        <v>71.819999999999993</v>
      </c>
      <c r="J4011" s="3">
        <f t="shared" si="436"/>
        <v>238.5</v>
      </c>
      <c r="K4011" s="3">
        <f t="shared" si="437"/>
        <v>252.00000000000003</v>
      </c>
      <c r="L4011" s="3">
        <f t="shared" si="438"/>
        <v>148.5</v>
      </c>
      <c r="M4011" s="3">
        <f t="shared" si="439"/>
        <v>351</v>
      </c>
      <c r="N4011" s="3">
        <f t="shared" si="440"/>
        <v>337.5</v>
      </c>
    </row>
    <row r="4012" spans="1:14" x14ac:dyDescent="0.35">
      <c r="A4012" s="2">
        <v>15272</v>
      </c>
      <c r="B4012" t="s">
        <v>8</v>
      </c>
      <c r="C4012">
        <v>973165</v>
      </c>
      <c r="D4012" t="s">
        <v>278</v>
      </c>
      <c r="E4012">
        <v>983</v>
      </c>
      <c r="F4012" s="1">
        <v>44562</v>
      </c>
      <c r="G4012" s="3">
        <v>100</v>
      </c>
      <c r="H4012" s="3">
        <f t="shared" si="434"/>
        <v>38</v>
      </c>
      <c r="I4012" s="3">
        <f t="shared" si="435"/>
        <v>15.959999999999999</v>
      </c>
      <c r="J4012" s="3">
        <f t="shared" si="436"/>
        <v>53</v>
      </c>
      <c r="K4012" s="3">
        <f t="shared" si="437"/>
        <v>56.000000000000007</v>
      </c>
      <c r="L4012" s="3">
        <f t="shared" si="438"/>
        <v>33</v>
      </c>
      <c r="M4012" s="3">
        <f t="shared" si="439"/>
        <v>78</v>
      </c>
      <c r="N4012" s="3">
        <f t="shared" si="440"/>
        <v>75</v>
      </c>
    </row>
    <row r="4013" spans="1:14" x14ac:dyDescent="0.35">
      <c r="A4013" s="2">
        <v>15273</v>
      </c>
      <c r="B4013" t="s">
        <v>8</v>
      </c>
      <c r="C4013">
        <v>973166</v>
      </c>
      <c r="D4013" t="s">
        <v>279</v>
      </c>
      <c r="E4013">
        <v>983</v>
      </c>
      <c r="F4013" s="1">
        <v>44562</v>
      </c>
      <c r="G4013" s="3">
        <v>850</v>
      </c>
      <c r="H4013" s="3">
        <f t="shared" si="434"/>
        <v>323</v>
      </c>
      <c r="I4013" s="3">
        <f t="shared" si="435"/>
        <v>135.66</v>
      </c>
      <c r="J4013" s="3">
        <f t="shared" si="436"/>
        <v>450.5</v>
      </c>
      <c r="K4013" s="3">
        <f t="shared" si="437"/>
        <v>476.00000000000006</v>
      </c>
      <c r="L4013" s="3">
        <f t="shared" si="438"/>
        <v>280.5</v>
      </c>
      <c r="M4013" s="3">
        <f t="shared" si="439"/>
        <v>663</v>
      </c>
      <c r="N4013" s="3">
        <f t="shared" si="440"/>
        <v>637.5</v>
      </c>
    </row>
    <row r="4014" spans="1:14" x14ac:dyDescent="0.35">
      <c r="A4014" s="2">
        <v>15274</v>
      </c>
      <c r="B4014" t="s">
        <v>8</v>
      </c>
      <c r="C4014">
        <v>973167</v>
      </c>
      <c r="D4014" t="s">
        <v>280</v>
      </c>
      <c r="E4014">
        <v>983</v>
      </c>
      <c r="F4014" s="1">
        <v>44562</v>
      </c>
      <c r="G4014" s="3">
        <v>250</v>
      </c>
      <c r="H4014" s="3">
        <f t="shared" si="434"/>
        <v>95</v>
      </c>
      <c r="I4014" s="3">
        <f t="shared" si="435"/>
        <v>39.9</v>
      </c>
      <c r="J4014" s="3">
        <f t="shared" si="436"/>
        <v>132.5</v>
      </c>
      <c r="K4014" s="3">
        <f t="shared" si="437"/>
        <v>140</v>
      </c>
      <c r="L4014" s="3">
        <f t="shared" si="438"/>
        <v>82.5</v>
      </c>
      <c r="M4014" s="3">
        <f t="shared" si="439"/>
        <v>195</v>
      </c>
      <c r="N4014" s="3">
        <f t="shared" si="440"/>
        <v>187.5</v>
      </c>
    </row>
    <row r="4015" spans="1:14" x14ac:dyDescent="0.35">
      <c r="A4015" s="2">
        <v>15275</v>
      </c>
      <c r="B4015" t="s">
        <v>8</v>
      </c>
      <c r="C4015">
        <v>973168</v>
      </c>
      <c r="D4015" t="s">
        <v>281</v>
      </c>
      <c r="E4015">
        <v>983</v>
      </c>
      <c r="F4015" s="1">
        <v>44562</v>
      </c>
      <c r="G4015" s="3">
        <v>450</v>
      </c>
      <c r="H4015" s="3">
        <f t="shared" si="434"/>
        <v>171</v>
      </c>
      <c r="I4015" s="3">
        <f t="shared" si="435"/>
        <v>71.819999999999993</v>
      </c>
      <c r="J4015" s="3">
        <f t="shared" si="436"/>
        <v>238.5</v>
      </c>
      <c r="K4015" s="3">
        <f t="shared" si="437"/>
        <v>252.00000000000003</v>
      </c>
      <c r="L4015" s="3">
        <f t="shared" si="438"/>
        <v>148.5</v>
      </c>
      <c r="M4015" s="3">
        <f t="shared" si="439"/>
        <v>351</v>
      </c>
      <c r="N4015" s="3">
        <f t="shared" si="440"/>
        <v>337.5</v>
      </c>
    </row>
    <row r="4016" spans="1:14" x14ac:dyDescent="0.35">
      <c r="A4016" s="2">
        <v>15276</v>
      </c>
      <c r="B4016" t="s">
        <v>8</v>
      </c>
      <c r="C4016">
        <v>973169</v>
      </c>
      <c r="D4016" t="s">
        <v>281</v>
      </c>
      <c r="E4016">
        <v>983</v>
      </c>
      <c r="F4016" s="1">
        <v>44562</v>
      </c>
      <c r="G4016" s="3">
        <v>100</v>
      </c>
      <c r="H4016" s="3">
        <f t="shared" si="434"/>
        <v>38</v>
      </c>
      <c r="I4016" s="3">
        <f t="shared" si="435"/>
        <v>15.959999999999999</v>
      </c>
      <c r="J4016" s="3">
        <f t="shared" si="436"/>
        <v>53</v>
      </c>
      <c r="K4016" s="3">
        <f t="shared" si="437"/>
        <v>56.000000000000007</v>
      </c>
      <c r="L4016" s="3">
        <f t="shared" si="438"/>
        <v>33</v>
      </c>
      <c r="M4016" s="3">
        <f t="shared" si="439"/>
        <v>78</v>
      </c>
      <c r="N4016" s="3">
        <f t="shared" si="440"/>
        <v>75</v>
      </c>
    </row>
    <row r="4017" spans="1:14" x14ac:dyDescent="0.35">
      <c r="A4017" s="2">
        <v>15277</v>
      </c>
      <c r="B4017" t="s">
        <v>8</v>
      </c>
      <c r="C4017">
        <v>973170</v>
      </c>
      <c r="D4017" t="s">
        <v>283</v>
      </c>
      <c r="E4017">
        <v>983</v>
      </c>
      <c r="F4017" s="1">
        <v>44562</v>
      </c>
      <c r="G4017" s="3">
        <v>900</v>
      </c>
      <c r="H4017" s="3">
        <f t="shared" si="434"/>
        <v>342</v>
      </c>
      <c r="I4017" s="3">
        <f t="shared" si="435"/>
        <v>143.63999999999999</v>
      </c>
      <c r="J4017" s="3">
        <f t="shared" si="436"/>
        <v>477</v>
      </c>
      <c r="K4017" s="3">
        <f t="shared" si="437"/>
        <v>504.00000000000006</v>
      </c>
      <c r="L4017" s="3">
        <f t="shared" si="438"/>
        <v>297</v>
      </c>
      <c r="M4017" s="3">
        <f t="shared" si="439"/>
        <v>702</v>
      </c>
      <c r="N4017" s="3">
        <f t="shared" si="440"/>
        <v>675</v>
      </c>
    </row>
    <row r="4018" spans="1:14" x14ac:dyDescent="0.35">
      <c r="A4018" s="2">
        <v>15278</v>
      </c>
      <c r="B4018" t="s">
        <v>8</v>
      </c>
      <c r="C4018">
        <v>973171</v>
      </c>
      <c r="D4018" t="s">
        <v>284</v>
      </c>
      <c r="E4018">
        <v>983</v>
      </c>
      <c r="F4018" s="1">
        <v>44562</v>
      </c>
      <c r="G4018" s="3">
        <v>250</v>
      </c>
      <c r="H4018" s="3">
        <f t="shared" si="434"/>
        <v>95</v>
      </c>
      <c r="I4018" s="3">
        <f t="shared" si="435"/>
        <v>39.9</v>
      </c>
      <c r="J4018" s="3">
        <f t="shared" si="436"/>
        <v>132.5</v>
      </c>
      <c r="K4018" s="3">
        <f t="shared" si="437"/>
        <v>140</v>
      </c>
      <c r="L4018" s="3">
        <f t="shared" si="438"/>
        <v>82.5</v>
      </c>
      <c r="M4018" s="3">
        <f t="shared" si="439"/>
        <v>195</v>
      </c>
      <c r="N4018" s="3">
        <f t="shared" si="440"/>
        <v>187.5</v>
      </c>
    </row>
    <row r="4019" spans="1:14" x14ac:dyDescent="0.35">
      <c r="A4019" s="2">
        <v>73521</v>
      </c>
      <c r="B4019" t="s">
        <v>8</v>
      </c>
      <c r="C4019">
        <v>973172</v>
      </c>
      <c r="D4019" t="s">
        <v>2711</v>
      </c>
      <c r="E4019">
        <v>983</v>
      </c>
      <c r="F4019" s="1">
        <v>44927</v>
      </c>
      <c r="G4019" s="3">
        <v>150</v>
      </c>
      <c r="H4019" s="3">
        <f t="shared" si="434"/>
        <v>57</v>
      </c>
      <c r="I4019" s="3">
        <f t="shared" si="435"/>
        <v>23.939999999999998</v>
      </c>
      <c r="J4019" s="3">
        <f t="shared" si="436"/>
        <v>79.5</v>
      </c>
      <c r="K4019" s="3">
        <f t="shared" si="437"/>
        <v>84.000000000000014</v>
      </c>
      <c r="L4019" s="3">
        <f t="shared" si="438"/>
        <v>49.5</v>
      </c>
      <c r="M4019" s="3">
        <f t="shared" si="439"/>
        <v>117</v>
      </c>
      <c r="N4019" s="3">
        <f t="shared" si="440"/>
        <v>112.5</v>
      </c>
    </row>
    <row r="4020" spans="1:14" x14ac:dyDescent="0.35">
      <c r="A4020" s="2">
        <v>73522</v>
      </c>
      <c r="B4020" t="s">
        <v>8</v>
      </c>
      <c r="C4020">
        <v>973173</v>
      </c>
      <c r="D4020" t="s">
        <v>4867</v>
      </c>
      <c r="E4020">
        <v>983</v>
      </c>
      <c r="F4020" s="1">
        <v>44927</v>
      </c>
      <c r="G4020" s="3">
        <v>175</v>
      </c>
      <c r="H4020" s="3">
        <f t="shared" si="434"/>
        <v>66.5</v>
      </c>
      <c r="I4020" s="3">
        <f t="shared" si="435"/>
        <v>27.93</v>
      </c>
      <c r="J4020" s="3">
        <f t="shared" si="436"/>
        <v>92.75</v>
      </c>
      <c r="K4020" s="3">
        <f t="shared" si="437"/>
        <v>98.000000000000014</v>
      </c>
      <c r="L4020" s="3">
        <f t="shared" si="438"/>
        <v>57.75</v>
      </c>
      <c r="M4020" s="3">
        <f t="shared" si="439"/>
        <v>136.5</v>
      </c>
      <c r="N4020" s="3">
        <f t="shared" si="440"/>
        <v>131.25</v>
      </c>
    </row>
    <row r="4021" spans="1:14" x14ac:dyDescent="0.35">
      <c r="A4021" s="2">
        <v>73523</v>
      </c>
      <c r="B4021" t="s">
        <v>8</v>
      </c>
      <c r="C4021">
        <v>973174</v>
      </c>
      <c r="D4021" t="s">
        <v>4868</v>
      </c>
      <c r="E4021">
        <v>983</v>
      </c>
      <c r="F4021" s="1">
        <v>44927</v>
      </c>
      <c r="G4021" s="3">
        <v>200</v>
      </c>
      <c r="H4021" s="3">
        <f t="shared" si="434"/>
        <v>76</v>
      </c>
      <c r="I4021" s="3">
        <f t="shared" si="435"/>
        <v>31.919999999999998</v>
      </c>
      <c r="J4021" s="3">
        <f t="shared" si="436"/>
        <v>106</v>
      </c>
      <c r="K4021" s="3">
        <f t="shared" si="437"/>
        <v>112.00000000000001</v>
      </c>
      <c r="L4021" s="3">
        <f t="shared" si="438"/>
        <v>66</v>
      </c>
      <c r="M4021" s="3">
        <f t="shared" si="439"/>
        <v>156</v>
      </c>
      <c r="N4021" s="3">
        <f t="shared" si="440"/>
        <v>150</v>
      </c>
    </row>
    <row r="4022" spans="1:14" x14ac:dyDescent="0.35">
      <c r="A4022" s="2">
        <v>27792</v>
      </c>
      <c r="B4022" t="s">
        <v>8</v>
      </c>
      <c r="C4022">
        <v>973175</v>
      </c>
      <c r="D4022" t="s">
        <v>285</v>
      </c>
      <c r="E4022">
        <v>983</v>
      </c>
      <c r="F4022" s="1">
        <v>44562</v>
      </c>
      <c r="G4022" s="3">
        <v>2000</v>
      </c>
      <c r="H4022" s="3">
        <f t="shared" si="434"/>
        <v>760</v>
      </c>
      <c r="I4022" s="3">
        <f t="shared" si="435"/>
        <v>319.2</v>
      </c>
      <c r="J4022" s="3">
        <f t="shared" si="436"/>
        <v>1060</v>
      </c>
      <c r="K4022" s="3">
        <f t="shared" si="437"/>
        <v>1120</v>
      </c>
      <c r="L4022" s="3">
        <f t="shared" si="438"/>
        <v>660</v>
      </c>
      <c r="M4022" s="3">
        <f t="shared" si="439"/>
        <v>1560</v>
      </c>
      <c r="N4022" s="3">
        <f t="shared" si="440"/>
        <v>1500</v>
      </c>
    </row>
    <row r="4023" spans="1:14" x14ac:dyDescent="0.35">
      <c r="A4023" s="2">
        <v>27766</v>
      </c>
      <c r="B4023" t="s">
        <v>8</v>
      </c>
      <c r="C4023">
        <v>973176</v>
      </c>
      <c r="D4023" t="s">
        <v>286</v>
      </c>
      <c r="E4023">
        <v>983</v>
      </c>
      <c r="F4023" s="1">
        <v>44562</v>
      </c>
      <c r="G4023" s="3">
        <v>2000</v>
      </c>
      <c r="H4023" s="3">
        <f t="shared" si="434"/>
        <v>760</v>
      </c>
      <c r="I4023" s="3">
        <f t="shared" si="435"/>
        <v>319.2</v>
      </c>
      <c r="J4023" s="3">
        <f t="shared" si="436"/>
        <v>1060</v>
      </c>
      <c r="K4023" s="3">
        <f t="shared" si="437"/>
        <v>1120</v>
      </c>
      <c r="L4023" s="3">
        <f t="shared" si="438"/>
        <v>660</v>
      </c>
      <c r="M4023" s="3">
        <f t="shared" si="439"/>
        <v>1560</v>
      </c>
      <c r="N4023" s="3">
        <f t="shared" si="440"/>
        <v>1500</v>
      </c>
    </row>
    <row r="4024" spans="1:14" x14ac:dyDescent="0.35">
      <c r="A4024" s="2">
        <v>26055</v>
      </c>
      <c r="B4024" t="s">
        <v>8</v>
      </c>
      <c r="C4024">
        <v>973177</v>
      </c>
      <c r="D4024" t="s">
        <v>4869</v>
      </c>
      <c r="E4024">
        <v>983</v>
      </c>
      <c r="F4024" s="1">
        <v>44562</v>
      </c>
      <c r="G4024" s="3">
        <v>1700</v>
      </c>
      <c r="H4024" s="3">
        <f t="shared" si="434"/>
        <v>646</v>
      </c>
      <c r="I4024" s="3">
        <f t="shared" si="435"/>
        <v>271.32</v>
      </c>
      <c r="J4024" s="3">
        <f t="shared" si="436"/>
        <v>901</v>
      </c>
      <c r="K4024" s="3">
        <f t="shared" si="437"/>
        <v>952.00000000000011</v>
      </c>
      <c r="L4024" s="3">
        <f t="shared" si="438"/>
        <v>561</v>
      </c>
      <c r="M4024" s="3">
        <f t="shared" si="439"/>
        <v>1326</v>
      </c>
      <c r="N4024" s="3">
        <f t="shared" si="440"/>
        <v>1275</v>
      </c>
    </row>
    <row r="4025" spans="1:14" x14ac:dyDescent="0.35">
      <c r="A4025" s="2">
        <v>29870</v>
      </c>
      <c r="B4025" t="s">
        <v>8</v>
      </c>
      <c r="C4025">
        <v>973178</v>
      </c>
      <c r="D4025" t="s">
        <v>4870</v>
      </c>
      <c r="E4025">
        <v>983</v>
      </c>
      <c r="F4025" s="1">
        <v>44562</v>
      </c>
      <c r="G4025" s="3">
        <v>1500</v>
      </c>
      <c r="H4025" s="3">
        <f t="shared" si="434"/>
        <v>570</v>
      </c>
      <c r="I4025" s="3">
        <f t="shared" si="435"/>
        <v>239.39999999999998</v>
      </c>
      <c r="J4025" s="3">
        <f t="shared" si="436"/>
        <v>795</v>
      </c>
      <c r="K4025" s="3">
        <f t="shared" si="437"/>
        <v>840.00000000000011</v>
      </c>
      <c r="L4025" s="3">
        <f t="shared" si="438"/>
        <v>495</v>
      </c>
      <c r="M4025" s="3">
        <f t="shared" si="439"/>
        <v>1170</v>
      </c>
      <c r="N4025" s="3">
        <f t="shared" si="440"/>
        <v>1125</v>
      </c>
    </row>
    <row r="4026" spans="1:14" x14ac:dyDescent="0.35">
      <c r="A4026" s="2">
        <v>25652</v>
      </c>
      <c r="B4026" t="s">
        <v>8</v>
      </c>
      <c r="C4026">
        <v>973179</v>
      </c>
      <c r="D4026" t="s">
        <v>4871</v>
      </c>
      <c r="E4026">
        <v>983</v>
      </c>
      <c r="F4026" s="1">
        <v>44562</v>
      </c>
      <c r="G4026" s="3">
        <v>1600</v>
      </c>
      <c r="H4026" s="3">
        <f t="shared" si="434"/>
        <v>608</v>
      </c>
      <c r="I4026" s="3">
        <f t="shared" si="435"/>
        <v>255.35999999999999</v>
      </c>
      <c r="J4026" s="3">
        <f t="shared" si="436"/>
        <v>848</v>
      </c>
      <c r="K4026" s="3">
        <f t="shared" si="437"/>
        <v>896.00000000000011</v>
      </c>
      <c r="L4026" s="3">
        <f t="shared" si="438"/>
        <v>528</v>
      </c>
      <c r="M4026" s="3">
        <f t="shared" si="439"/>
        <v>1248</v>
      </c>
      <c r="N4026" s="3">
        <f t="shared" si="440"/>
        <v>1200</v>
      </c>
    </row>
    <row r="4027" spans="1:14" x14ac:dyDescent="0.35">
      <c r="A4027" s="2">
        <v>25000</v>
      </c>
      <c r="B4027" t="s">
        <v>8</v>
      </c>
      <c r="C4027">
        <v>973180</v>
      </c>
      <c r="D4027" t="s">
        <v>4872</v>
      </c>
      <c r="E4027">
        <v>983</v>
      </c>
      <c r="F4027" s="1">
        <v>44562</v>
      </c>
      <c r="G4027" s="3">
        <v>900</v>
      </c>
      <c r="H4027" s="3">
        <f t="shared" si="434"/>
        <v>342</v>
      </c>
      <c r="I4027" s="3">
        <f t="shared" si="435"/>
        <v>143.63999999999999</v>
      </c>
      <c r="J4027" s="3">
        <f t="shared" si="436"/>
        <v>477</v>
      </c>
      <c r="K4027" s="3">
        <f t="shared" si="437"/>
        <v>504.00000000000006</v>
      </c>
      <c r="L4027" s="3">
        <f t="shared" si="438"/>
        <v>297</v>
      </c>
      <c r="M4027" s="3">
        <f t="shared" si="439"/>
        <v>702</v>
      </c>
      <c r="N4027" s="3">
        <f t="shared" si="440"/>
        <v>675</v>
      </c>
    </row>
    <row r="4028" spans="1:14" x14ac:dyDescent="0.35">
      <c r="A4028" s="2">
        <v>64719</v>
      </c>
      <c r="B4028" t="s">
        <v>8</v>
      </c>
      <c r="C4028">
        <v>973181</v>
      </c>
      <c r="D4028" t="s">
        <v>4873</v>
      </c>
      <c r="E4028">
        <v>983</v>
      </c>
      <c r="F4028" s="1">
        <v>44562</v>
      </c>
      <c r="G4028" s="3">
        <v>1050</v>
      </c>
      <c r="H4028" s="3">
        <f t="shared" si="434"/>
        <v>399</v>
      </c>
      <c r="I4028" s="3">
        <f t="shared" si="435"/>
        <v>167.57999999999998</v>
      </c>
      <c r="J4028" s="3">
        <f t="shared" si="436"/>
        <v>556.5</v>
      </c>
      <c r="K4028" s="3">
        <f t="shared" si="437"/>
        <v>588</v>
      </c>
      <c r="L4028" s="3">
        <f t="shared" si="438"/>
        <v>346.5</v>
      </c>
      <c r="M4028" s="3">
        <f t="shared" si="439"/>
        <v>819</v>
      </c>
      <c r="N4028" s="3">
        <f t="shared" si="440"/>
        <v>787.5</v>
      </c>
    </row>
    <row r="4029" spans="1:14" x14ac:dyDescent="0.35">
      <c r="A4029" s="2">
        <v>64718</v>
      </c>
      <c r="B4029" t="s">
        <v>8</v>
      </c>
      <c r="C4029">
        <v>973182</v>
      </c>
      <c r="D4029" t="s">
        <v>4874</v>
      </c>
      <c r="E4029">
        <v>983</v>
      </c>
      <c r="F4029" s="1">
        <v>44562</v>
      </c>
      <c r="G4029" s="3">
        <v>1050</v>
      </c>
      <c r="H4029" s="3">
        <f t="shared" si="434"/>
        <v>399</v>
      </c>
      <c r="I4029" s="3">
        <f t="shared" si="435"/>
        <v>167.57999999999998</v>
      </c>
      <c r="J4029" s="3">
        <f t="shared" si="436"/>
        <v>556.5</v>
      </c>
      <c r="K4029" s="3">
        <f t="shared" si="437"/>
        <v>588</v>
      </c>
      <c r="L4029" s="3">
        <f t="shared" si="438"/>
        <v>346.5</v>
      </c>
      <c r="M4029" s="3">
        <f t="shared" si="439"/>
        <v>819</v>
      </c>
      <c r="N4029" s="3">
        <f t="shared" si="440"/>
        <v>787.5</v>
      </c>
    </row>
    <row r="4030" spans="1:14" x14ac:dyDescent="0.35">
      <c r="A4030" s="2">
        <v>24341</v>
      </c>
      <c r="B4030" t="s">
        <v>8</v>
      </c>
      <c r="C4030">
        <v>973183</v>
      </c>
      <c r="D4030" t="s">
        <v>4875</v>
      </c>
      <c r="E4030">
        <v>983</v>
      </c>
      <c r="F4030" s="1">
        <v>44562</v>
      </c>
      <c r="G4030" s="3">
        <v>1900</v>
      </c>
      <c r="H4030" s="3">
        <f t="shared" si="434"/>
        <v>722</v>
      </c>
      <c r="I4030" s="3">
        <f t="shared" si="435"/>
        <v>303.24</v>
      </c>
      <c r="J4030" s="3">
        <f t="shared" si="436"/>
        <v>1007</v>
      </c>
      <c r="K4030" s="3">
        <f t="shared" si="437"/>
        <v>1064</v>
      </c>
      <c r="L4030" s="3">
        <f t="shared" si="438"/>
        <v>627</v>
      </c>
      <c r="M4030" s="3">
        <f t="shared" si="439"/>
        <v>1482</v>
      </c>
      <c r="N4030" s="3">
        <f t="shared" si="440"/>
        <v>1425</v>
      </c>
    </row>
    <row r="4031" spans="1:14" x14ac:dyDescent="0.35">
      <c r="A4031" s="2">
        <v>64721</v>
      </c>
      <c r="B4031" t="s">
        <v>8</v>
      </c>
      <c r="C4031">
        <v>973184</v>
      </c>
      <c r="D4031" t="s">
        <v>326</v>
      </c>
      <c r="E4031">
        <v>983</v>
      </c>
      <c r="F4031" s="1">
        <v>44562</v>
      </c>
      <c r="G4031" s="3">
        <v>1200</v>
      </c>
      <c r="H4031" s="3">
        <f t="shared" si="434"/>
        <v>456</v>
      </c>
      <c r="I4031" s="3">
        <f t="shared" si="435"/>
        <v>191.51999999999998</v>
      </c>
      <c r="J4031" s="3">
        <f t="shared" si="436"/>
        <v>636</v>
      </c>
      <c r="K4031" s="3">
        <f t="shared" si="437"/>
        <v>672.00000000000011</v>
      </c>
      <c r="L4031" s="3">
        <f t="shared" si="438"/>
        <v>396</v>
      </c>
      <c r="M4031" s="3">
        <f t="shared" si="439"/>
        <v>936</v>
      </c>
      <c r="N4031" s="3">
        <f t="shared" si="440"/>
        <v>900</v>
      </c>
    </row>
    <row r="4032" spans="1:14" x14ac:dyDescent="0.35">
      <c r="A4032" s="2">
        <v>20670</v>
      </c>
      <c r="B4032" t="s">
        <v>8</v>
      </c>
      <c r="C4032">
        <v>973185</v>
      </c>
      <c r="D4032" t="s">
        <v>327</v>
      </c>
      <c r="E4032">
        <v>983</v>
      </c>
      <c r="F4032" s="1">
        <v>44562</v>
      </c>
      <c r="G4032" s="3">
        <v>1000</v>
      </c>
      <c r="H4032" s="3">
        <f t="shared" si="434"/>
        <v>380</v>
      </c>
      <c r="I4032" s="3">
        <f t="shared" si="435"/>
        <v>159.6</v>
      </c>
      <c r="J4032" s="3">
        <f t="shared" si="436"/>
        <v>530</v>
      </c>
      <c r="K4032" s="3">
        <f t="shared" si="437"/>
        <v>560</v>
      </c>
      <c r="L4032" s="3">
        <f t="shared" si="438"/>
        <v>330</v>
      </c>
      <c r="M4032" s="3">
        <f t="shared" si="439"/>
        <v>780</v>
      </c>
      <c r="N4032" s="3">
        <f t="shared" si="440"/>
        <v>750</v>
      </c>
    </row>
    <row r="4033" spans="1:14" x14ac:dyDescent="0.35">
      <c r="A4033" s="2">
        <v>20680</v>
      </c>
      <c r="B4033" t="s">
        <v>8</v>
      </c>
      <c r="C4033">
        <v>973186</v>
      </c>
      <c r="D4033" t="s">
        <v>4876</v>
      </c>
      <c r="E4033">
        <v>983</v>
      </c>
      <c r="F4033" s="1">
        <v>44562</v>
      </c>
      <c r="G4033" s="3">
        <v>1000</v>
      </c>
      <c r="H4033" s="3">
        <f t="shared" si="434"/>
        <v>380</v>
      </c>
      <c r="I4033" s="3">
        <f t="shared" si="435"/>
        <v>159.6</v>
      </c>
      <c r="J4033" s="3">
        <f t="shared" si="436"/>
        <v>530</v>
      </c>
      <c r="K4033" s="3">
        <f t="shared" si="437"/>
        <v>560</v>
      </c>
      <c r="L4033" s="3">
        <f t="shared" si="438"/>
        <v>330</v>
      </c>
      <c r="M4033" s="3">
        <f t="shared" si="439"/>
        <v>780</v>
      </c>
      <c r="N4033" s="3">
        <f t="shared" si="440"/>
        <v>750</v>
      </c>
    </row>
    <row r="4034" spans="1:14" x14ac:dyDescent="0.35">
      <c r="A4034" s="2">
        <v>64718</v>
      </c>
      <c r="B4034" t="s">
        <v>8</v>
      </c>
      <c r="C4034">
        <v>973187</v>
      </c>
      <c r="D4034" t="s">
        <v>4878</v>
      </c>
      <c r="E4034">
        <v>983</v>
      </c>
      <c r="F4034" s="1">
        <v>44562</v>
      </c>
      <c r="G4034" s="3">
        <v>1600</v>
      </c>
      <c r="H4034" s="3">
        <f t="shared" si="434"/>
        <v>608</v>
      </c>
      <c r="I4034" s="3">
        <f t="shared" si="435"/>
        <v>255.35999999999999</v>
      </c>
      <c r="J4034" s="3">
        <f t="shared" si="436"/>
        <v>848</v>
      </c>
      <c r="K4034" s="3">
        <f t="shared" si="437"/>
        <v>896.00000000000011</v>
      </c>
      <c r="L4034" s="3">
        <f t="shared" si="438"/>
        <v>528</v>
      </c>
      <c r="M4034" s="3">
        <f t="shared" si="439"/>
        <v>1248</v>
      </c>
      <c r="N4034" s="3">
        <f t="shared" si="440"/>
        <v>1200</v>
      </c>
    </row>
    <row r="4035" spans="1:14" x14ac:dyDescent="0.35">
      <c r="A4035" s="2">
        <v>25606</v>
      </c>
      <c r="B4035" t="s">
        <v>8</v>
      </c>
      <c r="C4035">
        <v>973188</v>
      </c>
      <c r="D4035" t="s">
        <v>330</v>
      </c>
      <c r="E4035">
        <v>983</v>
      </c>
      <c r="F4035" s="1">
        <v>44562</v>
      </c>
      <c r="G4035" s="3">
        <v>1750</v>
      </c>
      <c r="H4035" s="3">
        <f t="shared" ref="H4035:H4098" si="441">+G4035*0.38</f>
        <v>665</v>
      </c>
      <c r="I4035" s="3">
        <f t="shared" ref="I4035:I4098" si="442">+H4035*0.42</f>
        <v>279.3</v>
      </c>
      <c r="J4035" s="3">
        <f t="shared" ref="J4035:J4098" si="443">+G4035*0.53</f>
        <v>927.5</v>
      </c>
      <c r="K4035" s="3">
        <f t="shared" ref="K4035:K4098" si="444">+G4035*0.56</f>
        <v>980.00000000000011</v>
      </c>
      <c r="L4035" s="3">
        <f t="shared" ref="L4035:L4098" si="445">+G4035*0.33</f>
        <v>577.5</v>
      </c>
      <c r="M4035" s="3">
        <f t="shared" ref="M4035:M4098" si="446">+G4035*0.78</f>
        <v>1365</v>
      </c>
      <c r="N4035" s="3">
        <f t="shared" ref="N4035:N4098" si="447">+G4035*0.75</f>
        <v>1312.5</v>
      </c>
    </row>
    <row r="4036" spans="1:14" x14ac:dyDescent="0.35">
      <c r="A4036" s="2">
        <v>26608</v>
      </c>
      <c r="B4036" t="s">
        <v>8</v>
      </c>
      <c r="C4036">
        <v>973189</v>
      </c>
      <c r="D4036" t="s">
        <v>4879</v>
      </c>
      <c r="E4036">
        <v>983</v>
      </c>
      <c r="F4036" s="1">
        <v>44562</v>
      </c>
      <c r="G4036" s="3">
        <v>1250</v>
      </c>
      <c r="H4036" s="3">
        <f t="shared" si="441"/>
        <v>475</v>
      </c>
      <c r="I4036" s="3">
        <f t="shared" si="442"/>
        <v>199.5</v>
      </c>
      <c r="J4036" s="3">
        <f t="shared" si="443"/>
        <v>662.5</v>
      </c>
      <c r="K4036" s="3">
        <f t="shared" si="444"/>
        <v>700.00000000000011</v>
      </c>
      <c r="L4036" s="3">
        <f t="shared" si="445"/>
        <v>412.5</v>
      </c>
      <c r="M4036" s="3">
        <f t="shared" si="446"/>
        <v>975</v>
      </c>
      <c r="N4036" s="3">
        <f t="shared" si="447"/>
        <v>937.5</v>
      </c>
    </row>
    <row r="4037" spans="1:14" x14ac:dyDescent="0.35">
      <c r="A4037" s="2">
        <v>26350</v>
      </c>
      <c r="B4037" t="s">
        <v>8</v>
      </c>
      <c r="C4037">
        <v>973190</v>
      </c>
      <c r="D4037" t="s">
        <v>4880</v>
      </c>
      <c r="E4037">
        <v>983</v>
      </c>
      <c r="F4037" s="1">
        <v>44562</v>
      </c>
      <c r="G4037" s="3">
        <v>2000</v>
      </c>
      <c r="H4037" s="3">
        <f t="shared" si="441"/>
        <v>760</v>
      </c>
      <c r="I4037" s="3">
        <f t="shared" si="442"/>
        <v>319.2</v>
      </c>
      <c r="J4037" s="3">
        <f t="shared" si="443"/>
        <v>1060</v>
      </c>
      <c r="K4037" s="3">
        <f t="shared" si="444"/>
        <v>1120</v>
      </c>
      <c r="L4037" s="3">
        <f t="shared" si="445"/>
        <v>660</v>
      </c>
      <c r="M4037" s="3">
        <f t="shared" si="446"/>
        <v>1560</v>
      </c>
      <c r="N4037" s="3">
        <f t="shared" si="447"/>
        <v>1500</v>
      </c>
    </row>
    <row r="4038" spans="1:14" x14ac:dyDescent="0.35">
      <c r="A4038" s="2">
        <v>26352</v>
      </c>
      <c r="B4038" t="s">
        <v>8</v>
      </c>
      <c r="C4038">
        <v>973191</v>
      </c>
      <c r="D4038" t="s">
        <v>4881</v>
      </c>
      <c r="E4038">
        <v>983</v>
      </c>
      <c r="F4038" s="1">
        <v>44562</v>
      </c>
      <c r="G4038" s="3">
        <v>2000</v>
      </c>
      <c r="H4038" s="3">
        <f t="shared" si="441"/>
        <v>760</v>
      </c>
      <c r="I4038" s="3">
        <f t="shared" si="442"/>
        <v>319.2</v>
      </c>
      <c r="J4038" s="3">
        <f t="shared" si="443"/>
        <v>1060</v>
      </c>
      <c r="K4038" s="3">
        <f t="shared" si="444"/>
        <v>1120</v>
      </c>
      <c r="L4038" s="3">
        <f t="shared" si="445"/>
        <v>660</v>
      </c>
      <c r="M4038" s="3">
        <f t="shared" si="446"/>
        <v>1560</v>
      </c>
      <c r="N4038" s="3">
        <f t="shared" si="447"/>
        <v>1500</v>
      </c>
    </row>
    <row r="4039" spans="1:14" x14ac:dyDescent="0.35">
      <c r="A4039" s="2">
        <v>26356</v>
      </c>
      <c r="B4039" t="s">
        <v>8</v>
      </c>
      <c r="C4039">
        <v>973192</v>
      </c>
      <c r="D4039" t="s">
        <v>4882</v>
      </c>
      <c r="E4039">
        <v>983</v>
      </c>
      <c r="F4039" s="1">
        <v>44562</v>
      </c>
      <c r="G4039" s="3">
        <v>2000</v>
      </c>
      <c r="H4039" s="3">
        <f t="shared" si="441"/>
        <v>760</v>
      </c>
      <c r="I4039" s="3">
        <f t="shared" si="442"/>
        <v>319.2</v>
      </c>
      <c r="J4039" s="3">
        <f t="shared" si="443"/>
        <v>1060</v>
      </c>
      <c r="K4039" s="3">
        <f t="shared" si="444"/>
        <v>1120</v>
      </c>
      <c r="L4039" s="3">
        <f t="shared" si="445"/>
        <v>660</v>
      </c>
      <c r="M4039" s="3">
        <f t="shared" si="446"/>
        <v>1560</v>
      </c>
      <c r="N4039" s="3">
        <f t="shared" si="447"/>
        <v>1500</v>
      </c>
    </row>
    <row r="4040" spans="1:14" x14ac:dyDescent="0.35">
      <c r="A4040" s="2">
        <v>26357</v>
      </c>
      <c r="B4040" t="s">
        <v>8</v>
      </c>
      <c r="C4040">
        <v>973193</v>
      </c>
      <c r="D4040" t="s">
        <v>4883</v>
      </c>
      <c r="E4040">
        <v>983</v>
      </c>
      <c r="F4040" s="1">
        <v>44562</v>
      </c>
      <c r="G4040" s="3">
        <v>2000</v>
      </c>
      <c r="H4040" s="3">
        <f t="shared" si="441"/>
        <v>760</v>
      </c>
      <c r="I4040" s="3">
        <f t="shared" si="442"/>
        <v>319.2</v>
      </c>
      <c r="J4040" s="3">
        <f t="shared" si="443"/>
        <v>1060</v>
      </c>
      <c r="K4040" s="3">
        <f t="shared" si="444"/>
        <v>1120</v>
      </c>
      <c r="L4040" s="3">
        <f t="shared" si="445"/>
        <v>660</v>
      </c>
      <c r="M4040" s="3">
        <f t="shared" si="446"/>
        <v>1560</v>
      </c>
      <c r="N4040" s="3">
        <f t="shared" si="447"/>
        <v>1500</v>
      </c>
    </row>
    <row r="4041" spans="1:14" x14ac:dyDescent="0.35">
      <c r="A4041" s="2">
        <v>26358</v>
      </c>
      <c r="B4041" t="s">
        <v>8</v>
      </c>
      <c r="C4041">
        <v>973194</v>
      </c>
      <c r="D4041" t="s">
        <v>4884</v>
      </c>
      <c r="E4041">
        <v>983</v>
      </c>
      <c r="F4041" s="1">
        <v>44562</v>
      </c>
      <c r="G4041" s="3">
        <v>2000</v>
      </c>
      <c r="H4041" s="3">
        <f t="shared" si="441"/>
        <v>760</v>
      </c>
      <c r="I4041" s="3">
        <f t="shared" si="442"/>
        <v>319.2</v>
      </c>
      <c r="J4041" s="3">
        <f t="shared" si="443"/>
        <v>1060</v>
      </c>
      <c r="K4041" s="3">
        <f t="shared" si="444"/>
        <v>1120</v>
      </c>
      <c r="L4041" s="3">
        <f t="shared" si="445"/>
        <v>660</v>
      </c>
      <c r="M4041" s="3">
        <f t="shared" si="446"/>
        <v>1560</v>
      </c>
      <c r="N4041" s="3">
        <f t="shared" si="447"/>
        <v>1500</v>
      </c>
    </row>
    <row r="4042" spans="1:14" x14ac:dyDescent="0.35">
      <c r="A4042" s="2">
        <v>23615</v>
      </c>
      <c r="B4042" t="s">
        <v>8</v>
      </c>
      <c r="C4042">
        <v>973195</v>
      </c>
      <c r="D4042" t="s">
        <v>349</v>
      </c>
      <c r="E4042">
        <v>983</v>
      </c>
      <c r="F4042" s="1">
        <v>44562</v>
      </c>
      <c r="G4042" s="3">
        <v>2300</v>
      </c>
      <c r="H4042" s="3">
        <f t="shared" si="441"/>
        <v>874</v>
      </c>
      <c r="I4042" s="3">
        <f t="shared" si="442"/>
        <v>367.08</v>
      </c>
      <c r="J4042" s="3">
        <f t="shared" si="443"/>
        <v>1219</v>
      </c>
      <c r="K4042" s="3">
        <f t="shared" si="444"/>
        <v>1288.0000000000002</v>
      </c>
      <c r="L4042" s="3">
        <f t="shared" si="445"/>
        <v>759</v>
      </c>
      <c r="M4042" s="3">
        <f t="shared" si="446"/>
        <v>1794</v>
      </c>
      <c r="N4042" s="3">
        <f t="shared" si="447"/>
        <v>1725</v>
      </c>
    </row>
    <row r="4043" spans="1:14" x14ac:dyDescent="0.35">
      <c r="A4043" s="2">
        <v>23472</v>
      </c>
      <c r="B4043" t="s">
        <v>8</v>
      </c>
      <c r="C4043">
        <v>973196</v>
      </c>
      <c r="D4043" t="s">
        <v>4885</v>
      </c>
      <c r="E4043">
        <v>983</v>
      </c>
      <c r="F4043" s="1">
        <v>44562</v>
      </c>
      <c r="G4043" s="3">
        <v>3700</v>
      </c>
      <c r="H4043" s="3">
        <f t="shared" si="441"/>
        <v>1406</v>
      </c>
      <c r="I4043" s="3">
        <f t="shared" si="442"/>
        <v>590.52</v>
      </c>
      <c r="J4043" s="3">
        <f t="shared" si="443"/>
        <v>1961</v>
      </c>
      <c r="K4043" s="3">
        <f t="shared" si="444"/>
        <v>2072</v>
      </c>
      <c r="L4043" s="3">
        <f t="shared" si="445"/>
        <v>1221</v>
      </c>
      <c r="M4043" s="3">
        <f t="shared" si="446"/>
        <v>2886</v>
      </c>
      <c r="N4043" s="3">
        <f t="shared" si="447"/>
        <v>2775</v>
      </c>
    </row>
    <row r="4044" spans="1:14" x14ac:dyDescent="0.35">
      <c r="A4044" s="2">
        <v>23470</v>
      </c>
      <c r="B4044" t="s">
        <v>8</v>
      </c>
      <c r="C4044">
        <v>973197</v>
      </c>
      <c r="D4044" t="s">
        <v>4886</v>
      </c>
      <c r="E4044">
        <v>983</v>
      </c>
      <c r="F4044" s="1">
        <v>44562</v>
      </c>
      <c r="G4044" s="3">
        <v>3700</v>
      </c>
      <c r="H4044" s="3">
        <f t="shared" si="441"/>
        <v>1406</v>
      </c>
      <c r="I4044" s="3">
        <f t="shared" si="442"/>
        <v>590.52</v>
      </c>
      <c r="J4044" s="3">
        <f t="shared" si="443"/>
        <v>1961</v>
      </c>
      <c r="K4044" s="3">
        <f t="shared" si="444"/>
        <v>2072</v>
      </c>
      <c r="L4044" s="3">
        <f t="shared" si="445"/>
        <v>1221</v>
      </c>
      <c r="M4044" s="3">
        <f t="shared" si="446"/>
        <v>2886</v>
      </c>
      <c r="N4044" s="3">
        <f t="shared" si="447"/>
        <v>2775</v>
      </c>
    </row>
    <row r="4045" spans="1:14" x14ac:dyDescent="0.35">
      <c r="A4045" s="2">
        <v>29827</v>
      </c>
      <c r="B4045" t="s">
        <v>8</v>
      </c>
      <c r="C4045">
        <v>973198</v>
      </c>
      <c r="D4045" t="s">
        <v>4887</v>
      </c>
      <c r="E4045">
        <v>983</v>
      </c>
      <c r="F4045" s="1">
        <v>44562</v>
      </c>
      <c r="G4045" s="3">
        <v>2750</v>
      </c>
      <c r="H4045" s="3">
        <f t="shared" si="441"/>
        <v>1045</v>
      </c>
      <c r="I4045" s="3">
        <f t="shared" si="442"/>
        <v>438.9</v>
      </c>
      <c r="J4045" s="3">
        <f t="shared" si="443"/>
        <v>1457.5</v>
      </c>
      <c r="K4045" s="3">
        <f t="shared" si="444"/>
        <v>1540.0000000000002</v>
      </c>
      <c r="L4045" s="3">
        <f t="shared" si="445"/>
        <v>907.5</v>
      </c>
      <c r="M4045" s="3">
        <f t="shared" si="446"/>
        <v>2145</v>
      </c>
      <c r="N4045" s="3">
        <f t="shared" si="447"/>
        <v>2062.5</v>
      </c>
    </row>
    <row r="4046" spans="1:14" x14ac:dyDescent="0.35">
      <c r="A4046" s="2">
        <v>29805</v>
      </c>
      <c r="B4046" t="s">
        <v>8</v>
      </c>
      <c r="C4046">
        <v>973199</v>
      </c>
      <c r="D4046" t="s">
        <v>4888</v>
      </c>
      <c r="E4046">
        <v>983</v>
      </c>
      <c r="F4046" s="1">
        <v>44562</v>
      </c>
      <c r="G4046" s="3">
        <v>1200</v>
      </c>
      <c r="H4046" s="3">
        <f t="shared" si="441"/>
        <v>456</v>
      </c>
      <c r="I4046" s="3">
        <f t="shared" si="442"/>
        <v>191.51999999999998</v>
      </c>
      <c r="J4046" s="3">
        <f t="shared" si="443"/>
        <v>636</v>
      </c>
      <c r="K4046" s="3">
        <f t="shared" si="444"/>
        <v>672.00000000000011</v>
      </c>
      <c r="L4046" s="3">
        <f t="shared" si="445"/>
        <v>396</v>
      </c>
      <c r="M4046" s="3">
        <f t="shared" si="446"/>
        <v>936</v>
      </c>
      <c r="N4046" s="3">
        <f t="shared" si="447"/>
        <v>900</v>
      </c>
    </row>
    <row r="4047" spans="1:14" x14ac:dyDescent="0.35">
      <c r="A4047" s="2">
        <v>27347</v>
      </c>
      <c r="B4047" t="s">
        <v>8</v>
      </c>
      <c r="C4047">
        <v>973200</v>
      </c>
      <c r="D4047" t="s">
        <v>361</v>
      </c>
      <c r="E4047">
        <v>983</v>
      </c>
      <c r="F4047" s="1">
        <v>44562</v>
      </c>
      <c r="G4047" s="3">
        <v>1400</v>
      </c>
      <c r="H4047" s="3">
        <f t="shared" si="441"/>
        <v>532</v>
      </c>
      <c r="I4047" s="3">
        <f t="shared" si="442"/>
        <v>223.44</v>
      </c>
      <c r="J4047" s="3">
        <f t="shared" si="443"/>
        <v>742</v>
      </c>
      <c r="K4047" s="3">
        <f t="shared" si="444"/>
        <v>784.00000000000011</v>
      </c>
      <c r="L4047" s="3">
        <f t="shared" si="445"/>
        <v>462</v>
      </c>
      <c r="M4047" s="3">
        <f t="shared" si="446"/>
        <v>1092</v>
      </c>
      <c r="N4047" s="3">
        <f t="shared" si="447"/>
        <v>1050</v>
      </c>
    </row>
    <row r="4048" spans="1:14" x14ac:dyDescent="0.35">
      <c r="A4048" s="2">
        <v>27301</v>
      </c>
      <c r="B4048" t="s">
        <v>8</v>
      </c>
      <c r="C4048">
        <v>973201</v>
      </c>
      <c r="D4048" t="s">
        <v>4889</v>
      </c>
      <c r="E4048">
        <v>983</v>
      </c>
      <c r="F4048" s="1">
        <v>44562</v>
      </c>
      <c r="G4048" s="3">
        <v>1750</v>
      </c>
      <c r="H4048" s="3">
        <f t="shared" si="441"/>
        <v>665</v>
      </c>
      <c r="I4048" s="3">
        <f t="shared" si="442"/>
        <v>279.3</v>
      </c>
      <c r="J4048" s="3">
        <f t="shared" si="443"/>
        <v>927.5</v>
      </c>
      <c r="K4048" s="3">
        <f t="shared" si="444"/>
        <v>980.00000000000011</v>
      </c>
      <c r="L4048" s="3">
        <f t="shared" si="445"/>
        <v>577.5</v>
      </c>
      <c r="M4048" s="3">
        <f t="shared" si="446"/>
        <v>1365</v>
      </c>
      <c r="N4048" s="3">
        <f t="shared" si="447"/>
        <v>1312.5</v>
      </c>
    </row>
    <row r="4049" spans="1:14" x14ac:dyDescent="0.35">
      <c r="A4049" s="2">
        <v>27603</v>
      </c>
      <c r="B4049" t="s">
        <v>8</v>
      </c>
      <c r="C4049">
        <v>973202</v>
      </c>
      <c r="D4049" t="s">
        <v>4890</v>
      </c>
      <c r="E4049">
        <v>983</v>
      </c>
      <c r="F4049" s="1">
        <v>44562</v>
      </c>
      <c r="G4049" s="3">
        <v>1350</v>
      </c>
      <c r="H4049" s="3">
        <f t="shared" si="441"/>
        <v>513</v>
      </c>
      <c r="I4049" s="3">
        <f t="shared" si="442"/>
        <v>215.45999999999998</v>
      </c>
      <c r="J4049" s="3">
        <f t="shared" si="443"/>
        <v>715.5</v>
      </c>
      <c r="K4049" s="3">
        <f t="shared" si="444"/>
        <v>756.00000000000011</v>
      </c>
      <c r="L4049" s="3">
        <f t="shared" si="445"/>
        <v>445.5</v>
      </c>
      <c r="M4049" s="3">
        <f t="shared" si="446"/>
        <v>1053</v>
      </c>
      <c r="N4049" s="3">
        <f t="shared" si="447"/>
        <v>1012.5</v>
      </c>
    </row>
    <row r="4050" spans="1:14" x14ac:dyDescent="0.35">
      <c r="A4050" s="2">
        <v>23930</v>
      </c>
      <c r="B4050" t="s">
        <v>8</v>
      </c>
      <c r="C4050">
        <v>973203</v>
      </c>
      <c r="D4050" t="s">
        <v>4891</v>
      </c>
      <c r="E4050">
        <v>983</v>
      </c>
      <c r="F4050" s="1">
        <v>44562</v>
      </c>
      <c r="G4050" s="3">
        <v>1000</v>
      </c>
      <c r="H4050" s="3">
        <f t="shared" si="441"/>
        <v>380</v>
      </c>
      <c r="I4050" s="3">
        <f t="shared" si="442"/>
        <v>159.6</v>
      </c>
      <c r="J4050" s="3">
        <f t="shared" si="443"/>
        <v>530</v>
      </c>
      <c r="K4050" s="3">
        <f t="shared" si="444"/>
        <v>560</v>
      </c>
      <c r="L4050" s="3">
        <f t="shared" si="445"/>
        <v>330</v>
      </c>
      <c r="M4050" s="3">
        <f t="shared" si="446"/>
        <v>780</v>
      </c>
      <c r="N4050" s="3">
        <f t="shared" si="447"/>
        <v>750</v>
      </c>
    </row>
    <row r="4051" spans="1:14" x14ac:dyDescent="0.35">
      <c r="A4051" s="2">
        <v>25028</v>
      </c>
      <c r="B4051" t="s">
        <v>8</v>
      </c>
      <c r="C4051">
        <v>973204</v>
      </c>
      <c r="D4051" t="s">
        <v>4893</v>
      </c>
      <c r="E4051">
        <v>983</v>
      </c>
      <c r="F4051" s="1">
        <v>44562</v>
      </c>
      <c r="G4051" s="3">
        <v>1800</v>
      </c>
      <c r="H4051" s="3">
        <f t="shared" si="441"/>
        <v>684</v>
      </c>
      <c r="I4051" s="3">
        <f t="shared" si="442"/>
        <v>287.27999999999997</v>
      </c>
      <c r="J4051" s="3">
        <f t="shared" si="443"/>
        <v>954</v>
      </c>
      <c r="K4051" s="3">
        <f t="shared" si="444"/>
        <v>1008.0000000000001</v>
      </c>
      <c r="L4051" s="3">
        <f t="shared" si="445"/>
        <v>594</v>
      </c>
      <c r="M4051" s="3">
        <f t="shared" si="446"/>
        <v>1404</v>
      </c>
      <c r="N4051" s="3">
        <f t="shared" si="447"/>
        <v>1350</v>
      </c>
    </row>
    <row r="4052" spans="1:14" x14ac:dyDescent="0.35">
      <c r="A4052" s="2">
        <v>27236</v>
      </c>
      <c r="B4052" t="s">
        <v>8</v>
      </c>
      <c r="C4052">
        <v>973205</v>
      </c>
      <c r="D4052" t="s">
        <v>4894</v>
      </c>
      <c r="E4052">
        <v>983</v>
      </c>
      <c r="F4052" s="1">
        <v>44562</v>
      </c>
      <c r="G4052" s="3">
        <v>3050</v>
      </c>
      <c r="H4052" s="3">
        <f t="shared" si="441"/>
        <v>1159</v>
      </c>
      <c r="I4052" s="3">
        <f t="shared" si="442"/>
        <v>486.78</v>
      </c>
      <c r="J4052" s="3">
        <f t="shared" si="443"/>
        <v>1616.5</v>
      </c>
      <c r="K4052" s="3">
        <f t="shared" si="444"/>
        <v>1708.0000000000002</v>
      </c>
      <c r="L4052" s="3">
        <f t="shared" si="445"/>
        <v>1006.5</v>
      </c>
      <c r="M4052" s="3">
        <f t="shared" si="446"/>
        <v>2379</v>
      </c>
      <c r="N4052" s="3">
        <f t="shared" si="447"/>
        <v>2287.5</v>
      </c>
    </row>
    <row r="4053" spans="1:14" x14ac:dyDescent="0.35">
      <c r="A4053" s="2">
        <v>27880</v>
      </c>
      <c r="B4053" t="s">
        <v>8</v>
      </c>
      <c r="C4053">
        <v>973206</v>
      </c>
      <c r="D4053" t="s">
        <v>380</v>
      </c>
      <c r="E4053">
        <v>983</v>
      </c>
      <c r="F4053" s="1">
        <v>44562</v>
      </c>
      <c r="G4053" s="3">
        <v>2500</v>
      </c>
      <c r="H4053" s="3">
        <f t="shared" si="441"/>
        <v>950</v>
      </c>
      <c r="I4053" s="3">
        <f t="shared" si="442"/>
        <v>399</v>
      </c>
      <c r="J4053" s="3">
        <f t="shared" si="443"/>
        <v>1325</v>
      </c>
      <c r="K4053" s="3">
        <f t="shared" si="444"/>
        <v>1400.0000000000002</v>
      </c>
      <c r="L4053" s="3">
        <f t="shared" si="445"/>
        <v>825</v>
      </c>
      <c r="M4053" s="3">
        <f t="shared" si="446"/>
        <v>1950</v>
      </c>
      <c r="N4053" s="3">
        <f t="shared" si="447"/>
        <v>1875</v>
      </c>
    </row>
    <row r="4054" spans="1:14" x14ac:dyDescent="0.35">
      <c r="A4054" s="2">
        <v>27759</v>
      </c>
      <c r="B4054" t="s">
        <v>8</v>
      </c>
      <c r="C4054">
        <v>973207</v>
      </c>
      <c r="D4054" t="s">
        <v>4895</v>
      </c>
      <c r="E4054">
        <v>983</v>
      </c>
      <c r="F4054" s="1">
        <v>44562</v>
      </c>
      <c r="G4054" s="3">
        <v>3500</v>
      </c>
      <c r="H4054" s="3">
        <f t="shared" si="441"/>
        <v>1330</v>
      </c>
      <c r="I4054" s="3">
        <f t="shared" si="442"/>
        <v>558.6</v>
      </c>
      <c r="J4054" s="3">
        <f t="shared" si="443"/>
        <v>1855</v>
      </c>
      <c r="K4054" s="3">
        <f t="shared" si="444"/>
        <v>1960.0000000000002</v>
      </c>
      <c r="L4054" s="3">
        <f t="shared" si="445"/>
        <v>1155</v>
      </c>
      <c r="M4054" s="3">
        <f t="shared" si="446"/>
        <v>2730</v>
      </c>
      <c r="N4054" s="3">
        <f t="shared" si="447"/>
        <v>2625</v>
      </c>
    </row>
    <row r="4055" spans="1:14" x14ac:dyDescent="0.35">
      <c r="A4055" s="2">
        <v>27590</v>
      </c>
      <c r="B4055" t="s">
        <v>8</v>
      </c>
      <c r="C4055">
        <v>973208</v>
      </c>
      <c r="D4055" t="s">
        <v>4896</v>
      </c>
      <c r="E4055">
        <v>983</v>
      </c>
      <c r="F4055" s="1">
        <v>44562</v>
      </c>
      <c r="G4055" s="3">
        <v>2000</v>
      </c>
      <c r="H4055" s="3">
        <f t="shared" si="441"/>
        <v>760</v>
      </c>
      <c r="I4055" s="3">
        <f t="shared" si="442"/>
        <v>319.2</v>
      </c>
      <c r="J4055" s="3">
        <f t="shared" si="443"/>
        <v>1060</v>
      </c>
      <c r="K4055" s="3">
        <f t="shared" si="444"/>
        <v>1120</v>
      </c>
      <c r="L4055" s="3">
        <f t="shared" si="445"/>
        <v>660</v>
      </c>
      <c r="M4055" s="3">
        <f t="shared" si="446"/>
        <v>1560</v>
      </c>
      <c r="N4055" s="3">
        <f t="shared" si="447"/>
        <v>1500</v>
      </c>
    </row>
    <row r="4056" spans="1:14" x14ac:dyDescent="0.35">
      <c r="A4056" s="2">
        <v>27134</v>
      </c>
      <c r="B4056" t="s">
        <v>8</v>
      </c>
      <c r="C4056">
        <v>973209</v>
      </c>
      <c r="D4056" t="s">
        <v>4897</v>
      </c>
      <c r="E4056">
        <v>983</v>
      </c>
      <c r="F4056" s="1">
        <v>44562</v>
      </c>
      <c r="G4056" s="3">
        <v>5000</v>
      </c>
      <c r="H4056" s="3">
        <f t="shared" si="441"/>
        <v>1900</v>
      </c>
      <c r="I4056" s="3">
        <f t="shared" si="442"/>
        <v>798</v>
      </c>
      <c r="J4056" s="3">
        <f t="shared" si="443"/>
        <v>2650</v>
      </c>
      <c r="K4056" s="3">
        <f t="shared" si="444"/>
        <v>2800.0000000000005</v>
      </c>
      <c r="L4056" s="3">
        <f t="shared" si="445"/>
        <v>1650</v>
      </c>
      <c r="M4056" s="3">
        <f t="shared" si="446"/>
        <v>3900</v>
      </c>
      <c r="N4056" s="3">
        <f t="shared" si="447"/>
        <v>3750</v>
      </c>
    </row>
    <row r="4057" spans="1:14" x14ac:dyDescent="0.35">
      <c r="A4057" s="2">
        <v>29055</v>
      </c>
      <c r="B4057" t="s">
        <v>8</v>
      </c>
      <c r="C4057">
        <v>973210</v>
      </c>
      <c r="D4057" t="s">
        <v>4898</v>
      </c>
      <c r="E4057">
        <v>983</v>
      </c>
      <c r="F4057" s="1">
        <v>44927</v>
      </c>
      <c r="G4057" s="3">
        <v>500</v>
      </c>
      <c r="H4057" s="3">
        <f t="shared" si="441"/>
        <v>190</v>
      </c>
      <c r="I4057" s="3">
        <f t="shared" si="442"/>
        <v>79.8</v>
      </c>
      <c r="J4057" s="3">
        <f t="shared" si="443"/>
        <v>265</v>
      </c>
      <c r="K4057" s="3">
        <f t="shared" si="444"/>
        <v>280</v>
      </c>
      <c r="L4057" s="3">
        <f t="shared" si="445"/>
        <v>165</v>
      </c>
      <c r="M4057" s="3">
        <f t="shared" si="446"/>
        <v>390</v>
      </c>
      <c r="N4057" s="3">
        <f t="shared" si="447"/>
        <v>375</v>
      </c>
    </row>
    <row r="4058" spans="1:14" x14ac:dyDescent="0.35">
      <c r="A4058" s="2">
        <v>29058</v>
      </c>
      <c r="B4058" t="s">
        <v>8</v>
      </c>
      <c r="C4058">
        <v>973211</v>
      </c>
      <c r="D4058" t="s">
        <v>4899</v>
      </c>
      <c r="E4058">
        <v>983</v>
      </c>
      <c r="F4058" s="1">
        <v>44927</v>
      </c>
      <c r="G4058" s="3">
        <v>500</v>
      </c>
      <c r="H4058" s="3">
        <f t="shared" si="441"/>
        <v>190</v>
      </c>
      <c r="I4058" s="3">
        <f t="shared" si="442"/>
        <v>79.8</v>
      </c>
      <c r="J4058" s="3">
        <f t="shared" si="443"/>
        <v>265</v>
      </c>
      <c r="K4058" s="3">
        <f t="shared" si="444"/>
        <v>280</v>
      </c>
      <c r="L4058" s="3">
        <f t="shared" si="445"/>
        <v>165</v>
      </c>
      <c r="M4058" s="3">
        <f t="shared" si="446"/>
        <v>390</v>
      </c>
      <c r="N4058" s="3">
        <f t="shared" si="447"/>
        <v>375</v>
      </c>
    </row>
    <row r="4059" spans="1:14" x14ac:dyDescent="0.35">
      <c r="A4059" s="2">
        <v>29065</v>
      </c>
      <c r="B4059" t="s">
        <v>8</v>
      </c>
      <c r="C4059">
        <v>973212</v>
      </c>
      <c r="D4059" t="s">
        <v>4900</v>
      </c>
      <c r="E4059">
        <v>983</v>
      </c>
      <c r="F4059" s="1">
        <v>44927</v>
      </c>
      <c r="G4059" s="3">
        <v>330</v>
      </c>
      <c r="H4059" s="3">
        <f t="shared" si="441"/>
        <v>125.4</v>
      </c>
      <c r="I4059" s="3">
        <f t="shared" si="442"/>
        <v>52.667999999999999</v>
      </c>
      <c r="J4059" s="3">
        <f t="shared" si="443"/>
        <v>174.9</v>
      </c>
      <c r="K4059" s="3">
        <f t="shared" si="444"/>
        <v>184.8</v>
      </c>
      <c r="L4059" s="3">
        <f t="shared" si="445"/>
        <v>108.9</v>
      </c>
      <c r="M4059" s="3">
        <f t="shared" si="446"/>
        <v>257.40000000000003</v>
      </c>
      <c r="N4059" s="3">
        <f t="shared" si="447"/>
        <v>247.5</v>
      </c>
    </row>
    <row r="4060" spans="1:14" x14ac:dyDescent="0.35">
      <c r="A4060" s="2">
        <v>27486</v>
      </c>
      <c r="B4060" t="s">
        <v>8</v>
      </c>
      <c r="C4060">
        <v>973213</v>
      </c>
      <c r="D4060" t="s">
        <v>4901</v>
      </c>
      <c r="E4060">
        <v>983</v>
      </c>
      <c r="F4060" s="1">
        <v>44562</v>
      </c>
      <c r="G4060" s="3">
        <v>4000</v>
      </c>
      <c r="H4060" s="3">
        <f t="shared" si="441"/>
        <v>1520</v>
      </c>
      <c r="I4060" s="3">
        <f t="shared" si="442"/>
        <v>638.4</v>
      </c>
      <c r="J4060" s="3">
        <f t="shared" si="443"/>
        <v>2120</v>
      </c>
      <c r="K4060" s="3">
        <f t="shared" si="444"/>
        <v>2240</v>
      </c>
      <c r="L4060" s="3">
        <f t="shared" si="445"/>
        <v>1320</v>
      </c>
      <c r="M4060" s="3">
        <f t="shared" si="446"/>
        <v>3120</v>
      </c>
      <c r="N4060" s="3">
        <f t="shared" si="447"/>
        <v>3000</v>
      </c>
    </row>
    <row r="4061" spans="1:14" x14ac:dyDescent="0.35">
      <c r="A4061" s="2">
        <v>35860</v>
      </c>
      <c r="B4061" t="s">
        <v>8</v>
      </c>
      <c r="C4061">
        <v>973214</v>
      </c>
      <c r="D4061" t="s">
        <v>4902</v>
      </c>
      <c r="E4061">
        <v>983</v>
      </c>
      <c r="F4061" s="1">
        <v>44562</v>
      </c>
      <c r="G4061" s="3">
        <v>950</v>
      </c>
      <c r="H4061" s="3">
        <f t="shared" si="441"/>
        <v>361</v>
      </c>
      <c r="I4061" s="3">
        <f t="shared" si="442"/>
        <v>151.62</v>
      </c>
      <c r="J4061" s="3">
        <f t="shared" si="443"/>
        <v>503.5</v>
      </c>
      <c r="K4061" s="3">
        <f t="shared" si="444"/>
        <v>532</v>
      </c>
      <c r="L4061" s="3">
        <f t="shared" si="445"/>
        <v>313.5</v>
      </c>
      <c r="M4061" s="3">
        <f t="shared" si="446"/>
        <v>741</v>
      </c>
      <c r="N4061" s="3">
        <f t="shared" si="447"/>
        <v>712.5</v>
      </c>
    </row>
    <row r="4062" spans="1:14" x14ac:dyDescent="0.35">
      <c r="A4062" s="2">
        <v>11046</v>
      </c>
      <c r="B4062" t="s">
        <v>11</v>
      </c>
      <c r="C4062">
        <v>973215</v>
      </c>
      <c r="D4062" t="s">
        <v>4903</v>
      </c>
      <c r="E4062">
        <v>983</v>
      </c>
      <c r="F4062" s="1">
        <v>44927</v>
      </c>
      <c r="G4062" s="3">
        <v>200</v>
      </c>
      <c r="H4062" s="3">
        <f t="shared" si="441"/>
        <v>76</v>
      </c>
      <c r="I4062" s="3">
        <f t="shared" si="442"/>
        <v>31.919999999999998</v>
      </c>
      <c r="J4062" s="3">
        <f t="shared" si="443"/>
        <v>106</v>
      </c>
      <c r="K4062" s="3">
        <f t="shared" si="444"/>
        <v>112.00000000000001</v>
      </c>
      <c r="L4062" s="3">
        <f t="shared" si="445"/>
        <v>66</v>
      </c>
      <c r="M4062" s="3">
        <f t="shared" si="446"/>
        <v>156</v>
      </c>
      <c r="N4062" s="3">
        <f t="shared" si="447"/>
        <v>150</v>
      </c>
    </row>
    <row r="4063" spans="1:14" x14ac:dyDescent="0.35">
      <c r="A4063" s="2">
        <v>29882</v>
      </c>
      <c r="B4063" t="s">
        <v>8</v>
      </c>
      <c r="C4063">
        <v>973216</v>
      </c>
      <c r="D4063" t="s">
        <v>402</v>
      </c>
      <c r="E4063">
        <v>983</v>
      </c>
      <c r="F4063" s="1">
        <v>44562</v>
      </c>
      <c r="G4063" s="3">
        <v>1800</v>
      </c>
      <c r="H4063" s="3">
        <f t="shared" si="441"/>
        <v>684</v>
      </c>
      <c r="I4063" s="3">
        <f t="shared" si="442"/>
        <v>287.27999999999997</v>
      </c>
      <c r="J4063" s="3">
        <f t="shared" si="443"/>
        <v>954</v>
      </c>
      <c r="K4063" s="3">
        <f t="shared" si="444"/>
        <v>1008.0000000000001</v>
      </c>
      <c r="L4063" s="3">
        <f t="shared" si="445"/>
        <v>594</v>
      </c>
      <c r="M4063" s="3">
        <f t="shared" si="446"/>
        <v>1404</v>
      </c>
      <c r="N4063" s="3">
        <f t="shared" si="447"/>
        <v>1350</v>
      </c>
    </row>
    <row r="4064" spans="1:14" x14ac:dyDescent="0.35">
      <c r="A4064" s="2">
        <v>25608</v>
      </c>
      <c r="B4064" t="s">
        <v>8</v>
      </c>
      <c r="C4064">
        <v>973217</v>
      </c>
      <c r="D4064" t="s">
        <v>4906</v>
      </c>
      <c r="E4064">
        <v>983</v>
      </c>
      <c r="F4064" s="1">
        <v>44927</v>
      </c>
      <c r="G4064" s="3">
        <v>2200</v>
      </c>
      <c r="H4064" s="3">
        <f t="shared" si="441"/>
        <v>836</v>
      </c>
      <c r="I4064" s="3">
        <f t="shared" si="442"/>
        <v>351.12</v>
      </c>
      <c r="J4064" s="3">
        <f t="shared" si="443"/>
        <v>1166</v>
      </c>
      <c r="K4064" s="3">
        <f t="shared" si="444"/>
        <v>1232.0000000000002</v>
      </c>
      <c r="L4064" s="3">
        <f t="shared" si="445"/>
        <v>726</v>
      </c>
      <c r="M4064" s="3">
        <f t="shared" si="446"/>
        <v>1716</v>
      </c>
      <c r="N4064" s="3">
        <f t="shared" si="447"/>
        <v>1650</v>
      </c>
    </row>
    <row r="4065" spans="1:14" x14ac:dyDescent="0.35">
      <c r="A4065" s="2">
        <v>29881</v>
      </c>
      <c r="B4065" t="s">
        <v>8</v>
      </c>
      <c r="C4065">
        <v>973218</v>
      </c>
      <c r="D4065" t="s">
        <v>4907</v>
      </c>
      <c r="E4065">
        <v>983</v>
      </c>
      <c r="F4065" s="1">
        <v>44927</v>
      </c>
      <c r="G4065" s="3">
        <v>1400</v>
      </c>
      <c r="H4065" s="3">
        <f t="shared" si="441"/>
        <v>532</v>
      </c>
      <c r="I4065" s="3">
        <f t="shared" si="442"/>
        <v>223.44</v>
      </c>
      <c r="J4065" s="3">
        <f t="shared" si="443"/>
        <v>742</v>
      </c>
      <c r="K4065" s="3">
        <f t="shared" si="444"/>
        <v>784.00000000000011</v>
      </c>
      <c r="L4065" s="3">
        <f t="shared" si="445"/>
        <v>462</v>
      </c>
      <c r="M4065" s="3">
        <f t="shared" si="446"/>
        <v>1092</v>
      </c>
      <c r="N4065" s="3">
        <f t="shared" si="447"/>
        <v>1050</v>
      </c>
    </row>
    <row r="4066" spans="1:14" x14ac:dyDescent="0.35">
      <c r="A4066" s="2">
        <v>29086</v>
      </c>
      <c r="B4066" t="s">
        <v>8</v>
      </c>
      <c r="C4066">
        <v>973219</v>
      </c>
      <c r="D4066" t="s">
        <v>4908</v>
      </c>
      <c r="E4066">
        <v>983</v>
      </c>
      <c r="F4066" s="1">
        <v>44927</v>
      </c>
      <c r="G4066" s="3">
        <v>300</v>
      </c>
      <c r="H4066" s="3">
        <f t="shared" si="441"/>
        <v>114</v>
      </c>
      <c r="I4066" s="3">
        <f t="shared" si="442"/>
        <v>47.879999999999995</v>
      </c>
      <c r="J4066" s="3">
        <f t="shared" si="443"/>
        <v>159</v>
      </c>
      <c r="K4066" s="3">
        <f t="shared" si="444"/>
        <v>168.00000000000003</v>
      </c>
      <c r="L4066" s="3">
        <f t="shared" si="445"/>
        <v>99</v>
      </c>
      <c r="M4066" s="3">
        <f t="shared" si="446"/>
        <v>234</v>
      </c>
      <c r="N4066" s="3">
        <f t="shared" si="447"/>
        <v>225</v>
      </c>
    </row>
    <row r="4067" spans="1:14" x14ac:dyDescent="0.35">
      <c r="A4067" s="2">
        <v>29105</v>
      </c>
      <c r="B4067" t="s">
        <v>8</v>
      </c>
      <c r="C4067">
        <v>973220</v>
      </c>
      <c r="D4067" t="s">
        <v>4909</v>
      </c>
      <c r="E4067">
        <v>983</v>
      </c>
      <c r="F4067" s="1">
        <v>44927</v>
      </c>
      <c r="G4067" s="3">
        <v>300</v>
      </c>
      <c r="H4067" s="3">
        <f t="shared" si="441"/>
        <v>114</v>
      </c>
      <c r="I4067" s="3">
        <f t="shared" si="442"/>
        <v>47.879999999999995</v>
      </c>
      <c r="J4067" s="3">
        <f t="shared" si="443"/>
        <v>159</v>
      </c>
      <c r="K4067" s="3">
        <f t="shared" si="444"/>
        <v>168.00000000000003</v>
      </c>
      <c r="L4067" s="3">
        <f t="shared" si="445"/>
        <v>99</v>
      </c>
      <c r="M4067" s="3">
        <f t="shared" si="446"/>
        <v>234</v>
      </c>
      <c r="N4067" s="3">
        <f t="shared" si="447"/>
        <v>225</v>
      </c>
    </row>
    <row r="4068" spans="1:14" x14ac:dyDescent="0.35">
      <c r="A4068" s="2">
        <v>29125</v>
      </c>
      <c r="B4068" t="s">
        <v>8</v>
      </c>
      <c r="C4068">
        <v>973221</v>
      </c>
      <c r="D4068" t="s">
        <v>4910</v>
      </c>
      <c r="E4068">
        <v>983</v>
      </c>
      <c r="F4068" s="1">
        <v>44927</v>
      </c>
      <c r="G4068" s="3">
        <v>250</v>
      </c>
      <c r="H4068" s="3">
        <f t="shared" si="441"/>
        <v>95</v>
      </c>
      <c r="I4068" s="3">
        <f t="shared" si="442"/>
        <v>39.9</v>
      </c>
      <c r="J4068" s="3">
        <f t="shared" si="443"/>
        <v>132.5</v>
      </c>
      <c r="K4068" s="3">
        <f t="shared" si="444"/>
        <v>140</v>
      </c>
      <c r="L4068" s="3">
        <f t="shared" si="445"/>
        <v>82.5</v>
      </c>
      <c r="M4068" s="3">
        <f t="shared" si="446"/>
        <v>195</v>
      </c>
      <c r="N4068" s="3">
        <f t="shared" si="447"/>
        <v>187.5</v>
      </c>
    </row>
    <row r="4069" spans="1:14" x14ac:dyDescent="0.35">
      <c r="A4069" s="2">
        <v>29126</v>
      </c>
      <c r="B4069" t="s">
        <v>8</v>
      </c>
      <c r="C4069">
        <v>973222</v>
      </c>
      <c r="D4069" t="s">
        <v>4911</v>
      </c>
      <c r="E4069">
        <v>983</v>
      </c>
      <c r="F4069" s="1">
        <v>44927</v>
      </c>
      <c r="G4069" s="3">
        <v>250</v>
      </c>
      <c r="H4069" s="3">
        <f t="shared" si="441"/>
        <v>95</v>
      </c>
      <c r="I4069" s="3">
        <f t="shared" si="442"/>
        <v>39.9</v>
      </c>
      <c r="J4069" s="3">
        <f t="shared" si="443"/>
        <v>132.5</v>
      </c>
      <c r="K4069" s="3">
        <f t="shared" si="444"/>
        <v>140</v>
      </c>
      <c r="L4069" s="3">
        <f t="shared" si="445"/>
        <v>82.5</v>
      </c>
      <c r="M4069" s="3">
        <f t="shared" si="446"/>
        <v>195</v>
      </c>
      <c r="N4069" s="3">
        <f t="shared" si="447"/>
        <v>187.5</v>
      </c>
    </row>
    <row r="4070" spans="1:14" x14ac:dyDescent="0.35">
      <c r="A4070" s="2">
        <v>29130</v>
      </c>
      <c r="B4070" t="s">
        <v>8</v>
      </c>
      <c r="C4070">
        <v>973223</v>
      </c>
      <c r="D4070" t="s">
        <v>4912</v>
      </c>
      <c r="E4070">
        <v>983</v>
      </c>
      <c r="F4070" s="1">
        <v>44927</v>
      </c>
      <c r="G4070" s="3">
        <v>250</v>
      </c>
      <c r="H4070" s="3">
        <f t="shared" si="441"/>
        <v>95</v>
      </c>
      <c r="I4070" s="3">
        <f t="shared" si="442"/>
        <v>39.9</v>
      </c>
      <c r="J4070" s="3">
        <f t="shared" si="443"/>
        <v>132.5</v>
      </c>
      <c r="K4070" s="3">
        <f t="shared" si="444"/>
        <v>140</v>
      </c>
      <c r="L4070" s="3">
        <f t="shared" si="445"/>
        <v>82.5</v>
      </c>
      <c r="M4070" s="3">
        <f t="shared" si="446"/>
        <v>195</v>
      </c>
      <c r="N4070" s="3">
        <f t="shared" si="447"/>
        <v>187.5</v>
      </c>
    </row>
    <row r="4071" spans="1:14" x14ac:dyDescent="0.35">
      <c r="A4071" s="2">
        <v>29131</v>
      </c>
      <c r="B4071" t="s">
        <v>8</v>
      </c>
      <c r="C4071">
        <v>973224</v>
      </c>
      <c r="D4071" t="s">
        <v>4913</v>
      </c>
      <c r="E4071">
        <v>983</v>
      </c>
      <c r="F4071" s="1">
        <v>44927</v>
      </c>
      <c r="G4071" s="3">
        <v>125</v>
      </c>
      <c r="H4071" s="3">
        <f t="shared" si="441"/>
        <v>47.5</v>
      </c>
      <c r="I4071" s="3">
        <f t="shared" si="442"/>
        <v>19.95</v>
      </c>
      <c r="J4071" s="3">
        <f t="shared" si="443"/>
        <v>66.25</v>
      </c>
      <c r="K4071" s="3">
        <f t="shared" si="444"/>
        <v>70</v>
      </c>
      <c r="L4071" s="3">
        <f t="shared" si="445"/>
        <v>41.25</v>
      </c>
      <c r="M4071" s="3">
        <f t="shared" si="446"/>
        <v>97.5</v>
      </c>
      <c r="N4071" s="3">
        <f t="shared" si="447"/>
        <v>93.75</v>
      </c>
    </row>
    <row r="4072" spans="1:14" x14ac:dyDescent="0.35">
      <c r="A4072" s="2">
        <v>29200</v>
      </c>
      <c r="B4072" t="s">
        <v>8</v>
      </c>
      <c r="C4072">
        <v>973225</v>
      </c>
      <c r="D4072" t="s">
        <v>4914</v>
      </c>
      <c r="E4072">
        <v>983</v>
      </c>
      <c r="F4072" s="1">
        <v>44927</v>
      </c>
      <c r="G4072" s="3">
        <v>300</v>
      </c>
      <c r="H4072" s="3">
        <f t="shared" si="441"/>
        <v>114</v>
      </c>
      <c r="I4072" s="3">
        <f t="shared" si="442"/>
        <v>47.879999999999995</v>
      </c>
      <c r="J4072" s="3">
        <f t="shared" si="443"/>
        <v>159</v>
      </c>
      <c r="K4072" s="3">
        <f t="shared" si="444"/>
        <v>168.00000000000003</v>
      </c>
      <c r="L4072" s="3">
        <f t="shared" si="445"/>
        <v>99</v>
      </c>
      <c r="M4072" s="3">
        <f t="shared" si="446"/>
        <v>234</v>
      </c>
      <c r="N4072" s="3">
        <f t="shared" si="447"/>
        <v>225</v>
      </c>
    </row>
    <row r="4073" spans="1:14" x14ac:dyDescent="0.35">
      <c r="A4073" s="2">
        <v>29240</v>
      </c>
      <c r="B4073" t="s">
        <v>8</v>
      </c>
      <c r="C4073">
        <v>973226</v>
      </c>
      <c r="D4073" t="s">
        <v>4915</v>
      </c>
      <c r="E4073">
        <v>983</v>
      </c>
      <c r="F4073" s="1">
        <v>44927</v>
      </c>
      <c r="G4073" s="3">
        <v>250</v>
      </c>
      <c r="H4073" s="3">
        <f t="shared" si="441"/>
        <v>95</v>
      </c>
      <c r="I4073" s="3">
        <f t="shared" si="442"/>
        <v>39.9</v>
      </c>
      <c r="J4073" s="3">
        <f t="shared" si="443"/>
        <v>132.5</v>
      </c>
      <c r="K4073" s="3">
        <f t="shared" si="444"/>
        <v>140</v>
      </c>
      <c r="L4073" s="3">
        <f t="shared" si="445"/>
        <v>82.5</v>
      </c>
      <c r="M4073" s="3">
        <f t="shared" si="446"/>
        <v>195</v>
      </c>
      <c r="N4073" s="3">
        <f t="shared" si="447"/>
        <v>187.5</v>
      </c>
    </row>
    <row r="4074" spans="1:14" x14ac:dyDescent="0.35">
      <c r="A4074" s="2">
        <v>29260</v>
      </c>
      <c r="B4074" t="s">
        <v>8</v>
      </c>
      <c r="C4074">
        <v>973227</v>
      </c>
      <c r="D4074" t="s">
        <v>4916</v>
      </c>
      <c r="E4074">
        <v>983</v>
      </c>
      <c r="F4074" s="1">
        <v>44927</v>
      </c>
      <c r="G4074" s="3">
        <v>125</v>
      </c>
      <c r="H4074" s="3">
        <f t="shared" si="441"/>
        <v>47.5</v>
      </c>
      <c r="I4074" s="3">
        <f t="shared" si="442"/>
        <v>19.95</v>
      </c>
      <c r="J4074" s="3">
        <f t="shared" si="443"/>
        <v>66.25</v>
      </c>
      <c r="K4074" s="3">
        <f t="shared" si="444"/>
        <v>70</v>
      </c>
      <c r="L4074" s="3">
        <f t="shared" si="445"/>
        <v>41.25</v>
      </c>
      <c r="M4074" s="3">
        <f t="shared" si="446"/>
        <v>97.5</v>
      </c>
      <c r="N4074" s="3">
        <f t="shared" si="447"/>
        <v>93.75</v>
      </c>
    </row>
    <row r="4075" spans="1:14" x14ac:dyDescent="0.35">
      <c r="A4075" s="2">
        <v>29280</v>
      </c>
      <c r="B4075" t="s">
        <v>8</v>
      </c>
      <c r="C4075">
        <v>973228</v>
      </c>
      <c r="D4075" t="s">
        <v>4917</v>
      </c>
      <c r="E4075">
        <v>983</v>
      </c>
      <c r="F4075" s="1">
        <v>44927</v>
      </c>
      <c r="G4075" s="3">
        <v>125</v>
      </c>
      <c r="H4075" s="3">
        <f t="shared" si="441"/>
        <v>47.5</v>
      </c>
      <c r="I4075" s="3">
        <f t="shared" si="442"/>
        <v>19.95</v>
      </c>
      <c r="J4075" s="3">
        <f t="shared" si="443"/>
        <v>66.25</v>
      </c>
      <c r="K4075" s="3">
        <f t="shared" si="444"/>
        <v>70</v>
      </c>
      <c r="L4075" s="3">
        <f t="shared" si="445"/>
        <v>41.25</v>
      </c>
      <c r="M4075" s="3">
        <f t="shared" si="446"/>
        <v>97.5</v>
      </c>
      <c r="N4075" s="3">
        <f t="shared" si="447"/>
        <v>93.75</v>
      </c>
    </row>
    <row r="4076" spans="1:14" x14ac:dyDescent="0.35">
      <c r="A4076" s="2">
        <v>29305</v>
      </c>
      <c r="B4076" t="s">
        <v>8</v>
      </c>
      <c r="C4076">
        <v>973229</v>
      </c>
      <c r="D4076" t="s">
        <v>4918</v>
      </c>
      <c r="E4076">
        <v>983</v>
      </c>
      <c r="F4076" s="1">
        <v>44927</v>
      </c>
      <c r="G4076" s="3">
        <v>500</v>
      </c>
      <c r="H4076" s="3">
        <f t="shared" si="441"/>
        <v>190</v>
      </c>
      <c r="I4076" s="3">
        <f t="shared" si="442"/>
        <v>79.8</v>
      </c>
      <c r="J4076" s="3">
        <f t="shared" si="443"/>
        <v>265</v>
      </c>
      <c r="K4076" s="3">
        <f t="shared" si="444"/>
        <v>280</v>
      </c>
      <c r="L4076" s="3">
        <f t="shared" si="445"/>
        <v>165</v>
      </c>
      <c r="M4076" s="3">
        <f t="shared" si="446"/>
        <v>390</v>
      </c>
      <c r="N4076" s="3">
        <f t="shared" si="447"/>
        <v>375</v>
      </c>
    </row>
    <row r="4077" spans="1:14" x14ac:dyDescent="0.35">
      <c r="A4077" s="2">
        <v>29325</v>
      </c>
      <c r="B4077" t="s">
        <v>8</v>
      </c>
      <c r="C4077">
        <v>973230</v>
      </c>
      <c r="D4077" t="s">
        <v>4919</v>
      </c>
      <c r="E4077">
        <v>983</v>
      </c>
      <c r="F4077" s="1">
        <v>44927</v>
      </c>
      <c r="G4077" s="3">
        <v>500</v>
      </c>
      <c r="H4077" s="3">
        <f t="shared" si="441"/>
        <v>190</v>
      </c>
      <c r="I4077" s="3">
        <f t="shared" si="442"/>
        <v>79.8</v>
      </c>
      <c r="J4077" s="3">
        <f t="shared" si="443"/>
        <v>265</v>
      </c>
      <c r="K4077" s="3">
        <f t="shared" si="444"/>
        <v>280</v>
      </c>
      <c r="L4077" s="3">
        <f t="shared" si="445"/>
        <v>165</v>
      </c>
      <c r="M4077" s="3">
        <f t="shared" si="446"/>
        <v>390</v>
      </c>
      <c r="N4077" s="3">
        <f t="shared" si="447"/>
        <v>375</v>
      </c>
    </row>
    <row r="4078" spans="1:14" x14ac:dyDescent="0.35">
      <c r="A4078" s="2">
        <v>29345</v>
      </c>
      <c r="B4078" t="s">
        <v>8</v>
      </c>
      <c r="C4078">
        <v>973231</v>
      </c>
      <c r="D4078" t="s">
        <v>4920</v>
      </c>
      <c r="E4078">
        <v>983</v>
      </c>
      <c r="F4078" s="1">
        <v>44927</v>
      </c>
      <c r="G4078" s="3">
        <v>500</v>
      </c>
      <c r="H4078" s="3">
        <f t="shared" si="441"/>
        <v>190</v>
      </c>
      <c r="I4078" s="3">
        <f t="shared" si="442"/>
        <v>79.8</v>
      </c>
      <c r="J4078" s="3">
        <f t="shared" si="443"/>
        <v>265</v>
      </c>
      <c r="K4078" s="3">
        <f t="shared" si="444"/>
        <v>280</v>
      </c>
      <c r="L4078" s="3">
        <f t="shared" si="445"/>
        <v>165</v>
      </c>
      <c r="M4078" s="3">
        <f t="shared" si="446"/>
        <v>390</v>
      </c>
      <c r="N4078" s="3">
        <f t="shared" si="447"/>
        <v>375</v>
      </c>
    </row>
    <row r="4079" spans="1:14" x14ac:dyDescent="0.35">
      <c r="A4079" s="2">
        <v>29355</v>
      </c>
      <c r="B4079" t="s">
        <v>8</v>
      </c>
      <c r="C4079">
        <v>973232</v>
      </c>
      <c r="D4079" t="s">
        <v>4920</v>
      </c>
      <c r="E4079">
        <v>983</v>
      </c>
      <c r="F4079" s="1">
        <v>44927</v>
      </c>
      <c r="G4079" s="3">
        <v>500</v>
      </c>
      <c r="H4079" s="3">
        <f t="shared" si="441"/>
        <v>190</v>
      </c>
      <c r="I4079" s="3">
        <f t="shared" si="442"/>
        <v>79.8</v>
      </c>
      <c r="J4079" s="3">
        <f t="shared" si="443"/>
        <v>265</v>
      </c>
      <c r="K4079" s="3">
        <f t="shared" si="444"/>
        <v>280</v>
      </c>
      <c r="L4079" s="3">
        <f t="shared" si="445"/>
        <v>165</v>
      </c>
      <c r="M4079" s="3">
        <f t="shared" si="446"/>
        <v>390</v>
      </c>
      <c r="N4079" s="3">
        <f t="shared" si="447"/>
        <v>375</v>
      </c>
    </row>
    <row r="4080" spans="1:14" x14ac:dyDescent="0.35">
      <c r="A4080" s="2">
        <v>29358</v>
      </c>
      <c r="B4080" t="s">
        <v>8</v>
      </c>
      <c r="C4080">
        <v>973233</v>
      </c>
      <c r="D4080" t="s">
        <v>4921</v>
      </c>
      <c r="E4080">
        <v>983</v>
      </c>
      <c r="F4080" s="1">
        <v>44927</v>
      </c>
      <c r="G4080" s="3">
        <v>500</v>
      </c>
      <c r="H4080" s="3">
        <f t="shared" si="441"/>
        <v>190</v>
      </c>
      <c r="I4080" s="3">
        <f t="shared" si="442"/>
        <v>79.8</v>
      </c>
      <c r="J4080" s="3">
        <f t="shared" si="443"/>
        <v>265</v>
      </c>
      <c r="K4080" s="3">
        <f t="shared" si="444"/>
        <v>280</v>
      </c>
      <c r="L4080" s="3">
        <f t="shared" si="445"/>
        <v>165</v>
      </c>
      <c r="M4080" s="3">
        <f t="shared" si="446"/>
        <v>390</v>
      </c>
      <c r="N4080" s="3">
        <f t="shared" si="447"/>
        <v>375</v>
      </c>
    </row>
    <row r="4081" spans="1:14" x14ac:dyDescent="0.35">
      <c r="A4081" s="2">
        <v>29365</v>
      </c>
      <c r="B4081" t="s">
        <v>8</v>
      </c>
      <c r="C4081">
        <v>973234</v>
      </c>
      <c r="D4081" t="s">
        <v>4920</v>
      </c>
      <c r="E4081">
        <v>983</v>
      </c>
      <c r="F4081" s="1">
        <v>44927</v>
      </c>
      <c r="G4081" s="3">
        <v>500</v>
      </c>
      <c r="H4081" s="3">
        <f t="shared" si="441"/>
        <v>190</v>
      </c>
      <c r="I4081" s="3">
        <f t="shared" si="442"/>
        <v>79.8</v>
      </c>
      <c r="J4081" s="3">
        <f t="shared" si="443"/>
        <v>265</v>
      </c>
      <c r="K4081" s="3">
        <f t="shared" si="444"/>
        <v>280</v>
      </c>
      <c r="L4081" s="3">
        <f t="shared" si="445"/>
        <v>165</v>
      </c>
      <c r="M4081" s="3">
        <f t="shared" si="446"/>
        <v>390</v>
      </c>
      <c r="N4081" s="3">
        <f t="shared" si="447"/>
        <v>375</v>
      </c>
    </row>
    <row r="4082" spans="1:14" x14ac:dyDescent="0.35">
      <c r="A4082" s="2">
        <v>29405</v>
      </c>
      <c r="B4082" t="s">
        <v>8</v>
      </c>
      <c r="C4082">
        <v>973235</v>
      </c>
      <c r="D4082" t="s">
        <v>4922</v>
      </c>
      <c r="E4082">
        <v>983</v>
      </c>
      <c r="F4082" s="1">
        <v>44927</v>
      </c>
      <c r="G4082" s="3">
        <v>500</v>
      </c>
      <c r="H4082" s="3">
        <f t="shared" si="441"/>
        <v>190</v>
      </c>
      <c r="I4082" s="3">
        <f t="shared" si="442"/>
        <v>79.8</v>
      </c>
      <c r="J4082" s="3">
        <f t="shared" si="443"/>
        <v>265</v>
      </c>
      <c r="K4082" s="3">
        <f t="shared" si="444"/>
        <v>280</v>
      </c>
      <c r="L4082" s="3">
        <f t="shared" si="445"/>
        <v>165</v>
      </c>
      <c r="M4082" s="3">
        <f t="shared" si="446"/>
        <v>390</v>
      </c>
      <c r="N4082" s="3">
        <f t="shared" si="447"/>
        <v>375</v>
      </c>
    </row>
    <row r="4083" spans="1:14" x14ac:dyDescent="0.35">
      <c r="A4083" s="2">
        <v>29425</v>
      </c>
      <c r="B4083" t="s">
        <v>8</v>
      </c>
      <c r="C4083">
        <v>973236</v>
      </c>
      <c r="D4083" t="s">
        <v>4922</v>
      </c>
      <c r="E4083">
        <v>983</v>
      </c>
      <c r="F4083" s="1">
        <v>44927</v>
      </c>
      <c r="G4083" s="3">
        <v>500</v>
      </c>
      <c r="H4083" s="3">
        <f t="shared" si="441"/>
        <v>190</v>
      </c>
      <c r="I4083" s="3">
        <f t="shared" si="442"/>
        <v>79.8</v>
      </c>
      <c r="J4083" s="3">
        <f t="shared" si="443"/>
        <v>265</v>
      </c>
      <c r="K4083" s="3">
        <f t="shared" si="444"/>
        <v>280</v>
      </c>
      <c r="L4083" s="3">
        <f t="shared" si="445"/>
        <v>165</v>
      </c>
      <c r="M4083" s="3">
        <f t="shared" si="446"/>
        <v>390</v>
      </c>
      <c r="N4083" s="3">
        <f t="shared" si="447"/>
        <v>375</v>
      </c>
    </row>
    <row r="4084" spans="1:14" x14ac:dyDescent="0.35">
      <c r="A4084" s="2">
        <v>29435</v>
      </c>
      <c r="B4084" t="s">
        <v>8</v>
      </c>
      <c r="C4084">
        <v>973237</v>
      </c>
      <c r="D4084" t="s">
        <v>4922</v>
      </c>
      <c r="E4084">
        <v>983</v>
      </c>
      <c r="F4084" s="1">
        <v>44927</v>
      </c>
      <c r="G4084" s="3">
        <v>500</v>
      </c>
      <c r="H4084" s="3">
        <f t="shared" si="441"/>
        <v>190</v>
      </c>
      <c r="I4084" s="3">
        <f t="shared" si="442"/>
        <v>79.8</v>
      </c>
      <c r="J4084" s="3">
        <f t="shared" si="443"/>
        <v>265</v>
      </c>
      <c r="K4084" s="3">
        <f t="shared" si="444"/>
        <v>280</v>
      </c>
      <c r="L4084" s="3">
        <f t="shared" si="445"/>
        <v>165</v>
      </c>
      <c r="M4084" s="3">
        <f t="shared" si="446"/>
        <v>390</v>
      </c>
      <c r="N4084" s="3">
        <f t="shared" si="447"/>
        <v>375</v>
      </c>
    </row>
    <row r="4085" spans="1:14" x14ac:dyDescent="0.35">
      <c r="A4085" s="2">
        <v>29440</v>
      </c>
      <c r="B4085" t="s">
        <v>8</v>
      </c>
      <c r="C4085">
        <v>973238</v>
      </c>
      <c r="D4085" t="s">
        <v>4923</v>
      </c>
      <c r="E4085">
        <v>983</v>
      </c>
      <c r="F4085" s="1">
        <v>44927</v>
      </c>
      <c r="G4085" s="3">
        <v>300</v>
      </c>
      <c r="H4085" s="3">
        <f t="shared" si="441"/>
        <v>114</v>
      </c>
      <c r="I4085" s="3">
        <f t="shared" si="442"/>
        <v>47.879999999999995</v>
      </c>
      <c r="J4085" s="3">
        <f t="shared" si="443"/>
        <v>159</v>
      </c>
      <c r="K4085" s="3">
        <f t="shared" si="444"/>
        <v>168.00000000000003</v>
      </c>
      <c r="L4085" s="3">
        <f t="shared" si="445"/>
        <v>99</v>
      </c>
      <c r="M4085" s="3">
        <f t="shared" si="446"/>
        <v>234</v>
      </c>
      <c r="N4085" s="3">
        <f t="shared" si="447"/>
        <v>225</v>
      </c>
    </row>
    <row r="4086" spans="1:14" x14ac:dyDescent="0.35">
      <c r="A4086" s="2">
        <v>29445</v>
      </c>
      <c r="B4086" t="s">
        <v>8</v>
      </c>
      <c r="C4086">
        <v>973239</v>
      </c>
      <c r="D4086" t="s">
        <v>4924</v>
      </c>
      <c r="E4086">
        <v>983</v>
      </c>
      <c r="F4086" s="1">
        <v>44927</v>
      </c>
      <c r="G4086" s="3">
        <v>500</v>
      </c>
      <c r="H4086" s="3">
        <f t="shared" si="441"/>
        <v>190</v>
      </c>
      <c r="I4086" s="3">
        <f t="shared" si="442"/>
        <v>79.8</v>
      </c>
      <c r="J4086" s="3">
        <f t="shared" si="443"/>
        <v>265</v>
      </c>
      <c r="K4086" s="3">
        <f t="shared" si="444"/>
        <v>280</v>
      </c>
      <c r="L4086" s="3">
        <f t="shared" si="445"/>
        <v>165</v>
      </c>
      <c r="M4086" s="3">
        <f t="shared" si="446"/>
        <v>390</v>
      </c>
      <c r="N4086" s="3">
        <f t="shared" si="447"/>
        <v>375</v>
      </c>
    </row>
    <row r="4087" spans="1:14" x14ac:dyDescent="0.35">
      <c r="A4087" s="2">
        <v>29450</v>
      </c>
      <c r="B4087" t="s">
        <v>8</v>
      </c>
      <c r="C4087">
        <v>973240</v>
      </c>
      <c r="D4087" t="s">
        <v>4925</v>
      </c>
      <c r="E4087">
        <v>983</v>
      </c>
      <c r="F4087" s="1">
        <v>44927</v>
      </c>
      <c r="G4087" s="3">
        <v>300</v>
      </c>
      <c r="H4087" s="3">
        <f t="shared" si="441"/>
        <v>114</v>
      </c>
      <c r="I4087" s="3">
        <f t="shared" si="442"/>
        <v>47.879999999999995</v>
      </c>
      <c r="J4087" s="3">
        <f t="shared" si="443"/>
        <v>159</v>
      </c>
      <c r="K4087" s="3">
        <f t="shared" si="444"/>
        <v>168.00000000000003</v>
      </c>
      <c r="L4087" s="3">
        <f t="shared" si="445"/>
        <v>99</v>
      </c>
      <c r="M4087" s="3">
        <f t="shared" si="446"/>
        <v>234</v>
      </c>
      <c r="N4087" s="3">
        <f t="shared" si="447"/>
        <v>225</v>
      </c>
    </row>
    <row r="4088" spans="1:14" x14ac:dyDescent="0.35">
      <c r="A4088" s="2">
        <v>29505</v>
      </c>
      <c r="B4088" t="s">
        <v>8</v>
      </c>
      <c r="C4088">
        <v>973241</v>
      </c>
      <c r="D4088" t="s">
        <v>4926</v>
      </c>
      <c r="E4088">
        <v>983</v>
      </c>
      <c r="F4088" s="1">
        <v>44927</v>
      </c>
      <c r="G4088" s="3">
        <v>300</v>
      </c>
      <c r="H4088" s="3">
        <f t="shared" si="441"/>
        <v>114</v>
      </c>
      <c r="I4088" s="3">
        <f t="shared" si="442"/>
        <v>47.879999999999995</v>
      </c>
      <c r="J4088" s="3">
        <f t="shared" si="443"/>
        <v>159</v>
      </c>
      <c r="K4088" s="3">
        <f t="shared" si="444"/>
        <v>168.00000000000003</v>
      </c>
      <c r="L4088" s="3">
        <f t="shared" si="445"/>
        <v>99</v>
      </c>
      <c r="M4088" s="3">
        <f t="shared" si="446"/>
        <v>234</v>
      </c>
      <c r="N4088" s="3">
        <f t="shared" si="447"/>
        <v>225</v>
      </c>
    </row>
    <row r="4089" spans="1:14" x14ac:dyDescent="0.35">
      <c r="A4089" s="2">
        <v>29515</v>
      </c>
      <c r="B4089" t="s">
        <v>8</v>
      </c>
      <c r="C4089">
        <v>973242</v>
      </c>
      <c r="D4089" t="s">
        <v>4927</v>
      </c>
      <c r="E4089">
        <v>983</v>
      </c>
      <c r="F4089" s="1">
        <v>44927</v>
      </c>
      <c r="G4089" s="3">
        <v>300</v>
      </c>
      <c r="H4089" s="3">
        <f t="shared" si="441"/>
        <v>114</v>
      </c>
      <c r="I4089" s="3">
        <f t="shared" si="442"/>
        <v>47.879999999999995</v>
      </c>
      <c r="J4089" s="3">
        <f t="shared" si="443"/>
        <v>159</v>
      </c>
      <c r="K4089" s="3">
        <f t="shared" si="444"/>
        <v>168.00000000000003</v>
      </c>
      <c r="L4089" s="3">
        <f t="shared" si="445"/>
        <v>99</v>
      </c>
      <c r="M4089" s="3">
        <f t="shared" si="446"/>
        <v>234</v>
      </c>
      <c r="N4089" s="3">
        <f t="shared" si="447"/>
        <v>225</v>
      </c>
    </row>
    <row r="4090" spans="1:14" x14ac:dyDescent="0.35">
      <c r="A4090" s="2">
        <v>29520</v>
      </c>
      <c r="B4090" t="s">
        <v>8</v>
      </c>
      <c r="C4090">
        <v>973243</v>
      </c>
      <c r="D4090" t="s">
        <v>4928</v>
      </c>
      <c r="E4090">
        <v>983</v>
      </c>
      <c r="F4090" s="1">
        <v>44927</v>
      </c>
      <c r="G4090" s="3">
        <v>250</v>
      </c>
      <c r="H4090" s="3">
        <f t="shared" si="441"/>
        <v>95</v>
      </c>
      <c r="I4090" s="3">
        <f t="shared" si="442"/>
        <v>39.9</v>
      </c>
      <c r="J4090" s="3">
        <f t="shared" si="443"/>
        <v>132.5</v>
      </c>
      <c r="K4090" s="3">
        <f t="shared" si="444"/>
        <v>140</v>
      </c>
      <c r="L4090" s="3">
        <f t="shared" si="445"/>
        <v>82.5</v>
      </c>
      <c r="M4090" s="3">
        <f t="shared" si="446"/>
        <v>195</v>
      </c>
      <c r="N4090" s="3">
        <f t="shared" si="447"/>
        <v>187.5</v>
      </c>
    </row>
    <row r="4091" spans="1:14" x14ac:dyDescent="0.35">
      <c r="A4091" s="2">
        <v>29530</v>
      </c>
      <c r="B4091" t="s">
        <v>8</v>
      </c>
      <c r="C4091">
        <v>973244</v>
      </c>
      <c r="D4091" t="s">
        <v>4929</v>
      </c>
      <c r="E4091">
        <v>983</v>
      </c>
      <c r="F4091" s="1">
        <v>44927</v>
      </c>
      <c r="G4091" s="3">
        <v>250</v>
      </c>
      <c r="H4091" s="3">
        <f t="shared" si="441"/>
        <v>95</v>
      </c>
      <c r="I4091" s="3">
        <f t="shared" si="442"/>
        <v>39.9</v>
      </c>
      <c r="J4091" s="3">
        <f t="shared" si="443"/>
        <v>132.5</v>
      </c>
      <c r="K4091" s="3">
        <f t="shared" si="444"/>
        <v>140</v>
      </c>
      <c r="L4091" s="3">
        <f t="shared" si="445"/>
        <v>82.5</v>
      </c>
      <c r="M4091" s="3">
        <f t="shared" si="446"/>
        <v>195</v>
      </c>
      <c r="N4091" s="3">
        <f t="shared" si="447"/>
        <v>187.5</v>
      </c>
    </row>
    <row r="4092" spans="1:14" x14ac:dyDescent="0.35">
      <c r="A4092" s="2">
        <v>29540</v>
      </c>
      <c r="B4092" t="s">
        <v>8</v>
      </c>
      <c r="C4092">
        <v>973245</v>
      </c>
      <c r="D4092" t="s">
        <v>4930</v>
      </c>
      <c r="E4092">
        <v>983</v>
      </c>
      <c r="F4092" s="1">
        <v>44927</v>
      </c>
      <c r="G4092" s="3">
        <v>300</v>
      </c>
      <c r="H4092" s="3">
        <f t="shared" si="441"/>
        <v>114</v>
      </c>
      <c r="I4092" s="3">
        <f t="shared" si="442"/>
        <v>47.879999999999995</v>
      </c>
      <c r="J4092" s="3">
        <f t="shared" si="443"/>
        <v>159</v>
      </c>
      <c r="K4092" s="3">
        <f t="shared" si="444"/>
        <v>168.00000000000003</v>
      </c>
      <c r="L4092" s="3">
        <f t="shared" si="445"/>
        <v>99</v>
      </c>
      <c r="M4092" s="3">
        <f t="shared" si="446"/>
        <v>234</v>
      </c>
      <c r="N4092" s="3">
        <f t="shared" si="447"/>
        <v>225</v>
      </c>
    </row>
    <row r="4093" spans="1:14" x14ac:dyDescent="0.35">
      <c r="A4093" s="2">
        <v>29550</v>
      </c>
      <c r="B4093" t="s">
        <v>8</v>
      </c>
      <c r="C4093">
        <v>973246</v>
      </c>
      <c r="D4093" t="s">
        <v>4931</v>
      </c>
      <c r="E4093">
        <v>983</v>
      </c>
      <c r="F4093" s="1">
        <v>44927</v>
      </c>
      <c r="G4093" s="3">
        <v>125</v>
      </c>
      <c r="H4093" s="3">
        <f t="shared" si="441"/>
        <v>47.5</v>
      </c>
      <c r="I4093" s="3">
        <f t="shared" si="442"/>
        <v>19.95</v>
      </c>
      <c r="J4093" s="3">
        <f t="shared" si="443"/>
        <v>66.25</v>
      </c>
      <c r="K4093" s="3">
        <f t="shared" si="444"/>
        <v>70</v>
      </c>
      <c r="L4093" s="3">
        <f t="shared" si="445"/>
        <v>41.25</v>
      </c>
      <c r="M4093" s="3">
        <f t="shared" si="446"/>
        <v>97.5</v>
      </c>
      <c r="N4093" s="3">
        <f t="shared" si="447"/>
        <v>93.75</v>
      </c>
    </row>
    <row r="4094" spans="1:14" x14ac:dyDescent="0.35">
      <c r="A4094" s="2">
        <v>29580</v>
      </c>
      <c r="B4094" t="s">
        <v>8</v>
      </c>
      <c r="C4094">
        <v>973247</v>
      </c>
      <c r="D4094" t="s">
        <v>4932</v>
      </c>
      <c r="E4094">
        <v>983</v>
      </c>
      <c r="F4094" s="1">
        <v>44927</v>
      </c>
      <c r="G4094" s="3">
        <v>300</v>
      </c>
      <c r="H4094" s="3">
        <f t="shared" si="441"/>
        <v>114</v>
      </c>
      <c r="I4094" s="3">
        <f t="shared" si="442"/>
        <v>47.879999999999995</v>
      </c>
      <c r="J4094" s="3">
        <f t="shared" si="443"/>
        <v>159</v>
      </c>
      <c r="K4094" s="3">
        <f t="shared" si="444"/>
        <v>168.00000000000003</v>
      </c>
      <c r="L4094" s="3">
        <f t="shared" si="445"/>
        <v>99</v>
      </c>
      <c r="M4094" s="3">
        <f t="shared" si="446"/>
        <v>234</v>
      </c>
      <c r="N4094" s="3">
        <f t="shared" si="447"/>
        <v>225</v>
      </c>
    </row>
    <row r="4095" spans="1:14" x14ac:dyDescent="0.35">
      <c r="A4095" s="2">
        <v>27137</v>
      </c>
      <c r="B4095" t="s">
        <v>8</v>
      </c>
      <c r="C4095">
        <v>973248</v>
      </c>
      <c r="D4095" t="s">
        <v>4933</v>
      </c>
      <c r="E4095">
        <v>983</v>
      </c>
      <c r="F4095" s="1">
        <v>44927</v>
      </c>
      <c r="G4095" s="3">
        <v>3700</v>
      </c>
      <c r="H4095" s="3">
        <f t="shared" si="441"/>
        <v>1406</v>
      </c>
      <c r="I4095" s="3">
        <f t="shared" si="442"/>
        <v>590.52</v>
      </c>
      <c r="J4095" s="3">
        <f t="shared" si="443"/>
        <v>1961</v>
      </c>
      <c r="K4095" s="3">
        <f t="shared" si="444"/>
        <v>2072</v>
      </c>
      <c r="L4095" s="3">
        <f t="shared" si="445"/>
        <v>1221</v>
      </c>
      <c r="M4095" s="3">
        <f t="shared" si="446"/>
        <v>2886</v>
      </c>
      <c r="N4095" s="3">
        <f t="shared" si="447"/>
        <v>2775</v>
      </c>
    </row>
    <row r="4096" spans="1:14" x14ac:dyDescent="0.35">
      <c r="A4096" s="2">
        <v>27138</v>
      </c>
      <c r="B4096" t="s">
        <v>8</v>
      </c>
      <c r="C4096">
        <v>973249</v>
      </c>
      <c r="D4096" t="s">
        <v>4934</v>
      </c>
      <c r="E4096">
        <v>983</v>
      </c>
      <c r="F4096" s="1">
        <v>44927</v>
      </c>
      <c r="G4096" s="3">
        <v>4000</v>
      </c>
      <c r="H4096" s="3">
        <f t="shared" si="441"/>
        <v>1520</v>
      </c>
      <c r="I4096" s="3">
        <f t="shared" si="442"/>
        <v>638.4</v>
      </c>
      <c r="J4096" s="3">
        <f t="shared" si="443"/>
        <v>2120</v>
      </c>
      <c r="K4096" s="3">
        <f t="shared" si="444"/>
        <v>2240</v>
      </c>
      <c r="L4096" s="3">
        <f t="shared" si="445"/>
        <v>1320</v>
      </c>
      <c r="M4096" s="3">
        <f t="shared" si="446"/>
        <v>3120</v>
      </c>
      <c r="N4096" s="3">
        <f t="shared" si="447"/>
        <v>3000</v>
      </c>
    </row>
    <row r="4097" spans="1:14" x14ac:dyDescent="0.35">
      <c r="A4097" s="2">
        <v>28445</v>
      </c>
      <c r="B4097" t="s">
        <v>8</v>
      </c>
      <c r="C4097">
        <v>973250</v>
      </c>
      <c r="D4097" t="s">
        <v>4935</v>
      </c>
      <c r="E4097">
        <v>983</v>
      </c>
      <c r="F4097" s="1">
        <v>44927</v>
      </c>
      <c r="G4097" s="3">
        <v>2700</v>
      </c>
      <c r="H4097" s="3">
        <f t="shared" si="441"/>
        <v>1026</v>
      </c>
      <c r="I4097" s="3">
        <f t="shared" si="442"/>
        <v>430.91999999999996</v>
      </c>
      <c r="J4097" s="3">
        <f t="shared" si="443"/>
        <v>1431</v>
      </c>
      <c r="K4097" s="3">
        <f t="shared" si="444"/>
        <v>1512.0000000000002</v>
      </c>
      <c r="L4097" s="3">
        <f t="shared" si="445"/>
        <v>891</v>
      </c>
      <c r="M4097" s="3">
        <f t="shared" si="446"/>
        <v>2106</v>
      </c>
      <c r="N4097" s="3">
        <f t="shared" si="447"/>
        <v>2025</v>
      </c>
    </row>
    <row r="4098" spans="1:14" x14ac:dyDescent="0.35">
      <c r="A4098" s="2">
        <v>24105</v>
      </c>
      <c r="B4098" t="s">
        <v>8</v>
      </c>
      <c r="C4098">
        <v>973251</v>
      </c>
      <c r="D4098" t="s">
        <v>4936</v>
      </c>
      <c r="E4098">
        <v>983</v>
      </c>
      <c r="F4098" s="1">
        <v>44927</v>
      </c>
      <c r="G4098" s="3">
        <v>950</v>
      </c>
      <c r="H4098" s="3">
        <f t="shared" si="441"/>
        <v>361</v>
      </c>
      <c r="I4098" s="3">
        <f t="shared" si="442"/>
        <v>151.62</v>
      </c>
      <c r="J4098" s="3">
        <f t="shared" si="443"/>
        <v>503.5</v>
      </c>
      <c r="K4098" s="3">
        <f t="shared" si="444"/>
        <v>532</v>
      </c>
      <c r="L4098" s="3">
        <f t="shared" si="445"/>
        <v>313.5</v>
      </c>
      <c r="M4098" s="3">
        <f t="shared" si="446"/>
        <v>741</v>
      </c>
      <c r="N4098" s="3">
        <f t="shared" si="447"/>
        <v>712.5</v>
      </c>
    </row>
    <row r="4099" spans="1:14" x14ac:dyDescent="0.35">
      <c r="A4099" s="2">
        <v>44310</v>
      </c>
      <c r="B4099" t="s">
        <v>8</v>
      </c>
      <c r="C4099">
        <v>973252</v>
      </c>
      <c r="D4099" t="s">
        <v>48</v>
      </c>
      <c r="E4099">
        <v>983</v>
      </c>
      <c r="F4099" s="1">
        <v>44927</v>
      </c>
      <c r="G4099" s="3">
        <v>2700</v>
      </c>
      <c r="H4099" s="3">
        <f t="shared" ref="H4099:H4162" si="448">+G4099*0.38</f>
        <v>1026</v>
      </c>
      <c r="I4099" s="3">
        <f t="shared" ref="I4099:I4162" si="449">+H4099*0.42</f>
        <v>430.91999999999996</v>
      </c>
      <c r="J4099" s="3">
        <f t="shared" ref="J4099:J4162" si="450">+G4099*0.53</f>
        <v>1431</v>
      </c>
      <c r="K4099" s="3">
        <f t="shared" ref="K4099:K4162" si="451">+G4099*0.56</f>
        <v>1512.0000000000002</v>
      </c>
      <c r="L4099" s="3">
        <f t="shared" ref="L4099:L4162" si="452">+G4099*0.33</f>
        <v>891</v>
      </c>
      <c r="M4099" s="3">
        <f t="shared" ref="M4099:M4162" si="453">+G4099*0.78</f>
        <v>2106</v>
      </c>
      <c r="N4099" s="3">
        <f t="shared" ref="N4099:N4162" si="454">+G4099*0.75</f>
        <v>2025</v>
      </c>
    </row>
    <row r="4100" spans="1:14" x14ac:dyDescent="0.35">
      <c r="A4100" s="2">
        <v>44626</v>
      </c>
      <c r="B4100" t="s">
        <v>8</v>
      </c>
      <c r="C4100">
        <v>973253</v>
      </c>
      <c r="D4100" t="s">
        <v>47</v>
      </c>
      <c r="E4100">
        <v>983</v>
      </c>
      <c r="F4100" s="1">
        <v>44927</v>
      </c>
      <c r="G4100" s="3">
        <v>4300</v>
      </c>
      <c r="H4100" s="3">
        <f t="shared" si="448"/>
        <v>1634</v>
      </c>
      <c r="I4100" s="3">
        <f t="shared" si="449"/>
        <v>686.28</v>
      </c>
      <c r="J4100" s="3">
        <f t="shared" si="450"/>
        <v>2279</v>
      </c>
      <c r="K4100" s="3">
        <f t="shared" si="451"/>
        <v>2408.0000000000005</v>
      </c>
      <c r="L4100" s="3">
        <f t="shared" si="452"/>
        <v>1419</v>
      </c>
      <c r="M4100" s="3">
        <f t="shared" si="453"/>
        <v>3354</v>
      </c>
      <c r="N4100" s="3">
        <f t="shared" si="454"/>
        <v>3225</v>
      </c>
    </row>
    <row r="4101" spans="1:14" x14ac:dyDescent="0.35">
      <c r="A4101" s="2">
        <v>45300</v>
      </c>
      <c r="B4101" t="s">
        <v>8</v>
      </c>
      <c r="C4101">
        <v>973254</v>
      </c>
      <c r="D4101" t="s">
        <v>74</v>
      </c>
      <c r="E4101">
        <v>983</v>
      </c>
      <c r="F4101" s="1">
        <v>44927</v>
      </c>
      <c r="G4101" s="3">
        <v>2100</v>
      </c>
      <c r="H4101" s="3">
        <f t="shared" si="448"/>
        <v>798</v>
      </c>
      <c r="I4101" s="3">
        <f t="shared" si="449"/>
        <v>335.15999999999997</v>
      </c>
      <c r="J4101" s="3">
        <f t="shared" si="450"/>
        <v>1113</v>
      </c>
      <c r="K4101" s="3">
        <f t="shared" si="451"/>
        <v>1176</v>
      </c>
      <c r="L4101" s="3">
        <f t="shared" si="452"/>
        <v>693</v>
      </c>
      <c r="M4101" s="3">
        <f t="shared" si="453"/>
        <v>1638</v>
      </c>
      <c r="N4101" s="3">
        <f t="shared" si="454"/>
        <v>1575</v>
      </c>
    </row>
    <row r="4102" spans="1:14" x14ac:dyDescent="0.35">
      <c r="A4102" s="2">
        <v>29075</v>
      </c>
      <c r="B4102" t="s">
        <v>8</v>
      </c>
      <c r="C4102">
        <v>973255</v>
      </c>
      <c r="D4102" t="s">
        <v>4939</v>
      </c>
      <c r="E4102">
        <v>983</v>
      </c>
      <c r="F4102" s="1">
        <v>44927</v>
      </c>
      <c r="G4102" s="3">
        <v>500</v>
      </c>
      <c r="H4102" s="3">
        <f t="shared" si="448"/>
        <v>190</v>
      </c>
      <c r="I4102" s="3">
        <f t="shared" si="449"/>
        <v>79.8</v>
      </c>
      <c r="J4102" s="3">
        <f t="shared" si="450"/>
        <v>265</v>
      </c>
      <c r="K4102" s="3">
        <f t="shared" si="451"/>
        <v>280</v>
      </c>
      <c r="L4102" s="3">
        <f t="shared" si="452"/>
        <v>165</v>
      </c>
      <c r="M4102" s="3">
        <f t="shared" si="453"/>
        <v>390</v>
      </c>
      <c r="N4102" s="3">
        <f t="shared" si="454"/>
        <v>375</v>
      </c>
    </row>
    <row r="4103" spans="1:14" x14ac:dyDescent="0.35">
      <c r="A4103" s="2">
        <v>29085</v>
      </c>
      <c r="B4103" t="s">
        <v>8</v>
      </c>
      <c r="C4103">
        <v>973256</v>
      </c>
      <c r="D4103" t="s">
        <v>4940</v>
      </c>
      <c r="E4103">
        <v>983</v>
      </c>
      <c r="F4103" s="1">
        <v>44927</v>
      </c>
      <c r="G4103" s="3">
        <v>300</v>
      </c>
      <c r="H4103" s="3">
        <f t="shared" si="448"/>
        <v>114</v>
      </c>
      <c r="I4103" s="3">
        <f t="shared" si="449"/>
        <v>47.879999999999995</v>
      </c>
      <c r="J4103" s="3">
        <f t="shared" si="450"/>
        <v>159</v>
      </c>
      <c r="K4103" s="3">
        <f t="shared" si="451"/>
        <v>168.00000000000003</v>
      </c>
      <c r="L4103" s="3">
        <f t="shared" si="452"/>
        <v>99</v>
      </c>
      <c r="M4103" s="3">
        <f t="shared" si="453"/>
        <v>234</v>
      </c>
      <c r="N4103" s="3">
        <f t="shared" si="454"/>
        <v>225</v>
      </c>
    </row>
    <row r="4104" spans="1:14" x14ac:dyDescent="0.35">
      <c r="A4104" s="2">
        <v>21011</v>
      </c>
      <c r="B4104" t="s">
        <v>8</v>
      </c>
      <c r="C4104">
        <v>973257</v>
      </c>
      <c r="D4104" t="s">
        <v>76</v>
      </c>
      <c r="E4104">
        <v>983</v>
      </c>
      <c r="F4104" s="1">
        <v>44927</v>
      </c>
      <c r="G4104" s="3">
        <v>1000</v>
      </c>
      <c r="H4104" s="3">
        <f t="shared" si="448"/>
        <v>380</v>
      </c>
      <c r="I4104" s="3">
        <f t="shared" si="449"/>
        <v>159.6</v>
      </c>
      <c r="J4104" s="3">
        <f t="shared" si="450"/>
        <v>530</v>
      </c>
      <c r="K4104" s="3">
        <f t="shared" si="451"/>
        <v>560</v>
      </c>
      <c r="L4104" s="3">
        <f t="shared" si="452"/>
        <v>330</v>
      </c>
      <c r="M4104" s="3">
        <f t="shared" si="453"/>
        <v>780</v>
      </c>
      <c r="N4104" s="3">
        <f t="shared" si="454"/>
        <v>750</v>
      </c>
    </row>
    <row r="4105" spans="1:14" x14ac:dyDescent="0.35">
      <c r="A4105" s="2">
        <v>27532</v>
      </c>
      <c r="B4105" t="s">
        <v>8</v>
      </c>
      <c r="C4105">
        <v>973258</v>
      </c>
      <c r="D4105" t="s">
        <v>77</v>
      </c>
      <c r="E4105">
        <v>983</v>
      </c>
      <c r="F4105" s="1">
        <v>44927</v>
      </c>
      <c r="G4105" s="3">
        <v>1600</v>
      </c>
      <c r="H4105" s="3">
        <f t="shared" si="448"/>
        <v>608</v>
      </c>
      <c r="I4105" s="3">
        <f t="shared" si="449"/>
        <v>255.35999999999999</v>
      </c>
      <c r="J4105" s="3">
        <f t="shared" si="450"/>
        <v>848</v>
      </c>
      <c r="K4105" s="3">
        <f t="shared" si="451"/>
        <v>896.00000000000011</v>
      </c>
      <c r="L4105" s="3">
        <f t="shared" si="452"/>
        <v>528</v>
      </c>
      <c r="M4105" s="3">
        <f t="shared" si="453"/>
        <v>1248</v>
      </c>
      <c r="N4105" s="3">
        <f t="shared" si="454"/>
        <v>1200</v>
      </c>
    </row>
    <row r="4106" spans="1:14" x14ac:dyDescent="0.35">
      <c r="A4106" s="2">
        <v>29875</v>
      </c>
      <c r="B4106" t="s">
        <v>8</v>
      </c>
      <c r="C4106">
        <v>973259</v>
      </c>
      <c r="D4106" t="s">
        <v>78</v>
      </c>
      <c r="E4106">
        <v>983</v>
      </c>
      <c r="F4106" s="1">
        <v>44927</v>
      </c>
      <c r="G4106" s="3">
        <v>1270</v>
      </c>
      <c r="H4106" s="3">
        <f t="shared" si="448"/>
        <v>482.6</v>
      </c>
      <c r="I4106" s="3">
        <f t="shared" si="449"/>
        <v>202.69200000000001</v>
      </c>
      <c r="J4106" s="3">
        <f t="shared" si="450"/>
        <v>673.1</v>
      </c>
      <c r="K4106" s="3">
        <f t="shared" si="451"/>
        <v>711.2</v>
      </c>
      <c r="L4106" s="3">
        <f t="shared" si="452"/>
        <v>419.1</v>
      </c>
      <c r="M4106" s="3">
        <f t="shared" si="453"/>
        <v>990.6</v>
      </c>
      <c r="N4106" s="3">
        <f t="shared" si="454"/>
        <v>952.5</v>
      </c>
    </row>
    <row r="4107" spans="1:14" x14ac:dyDescent="0.35">
      <c r="A4107" s="2">
        <v>21552</v>
      </c>
      <c r="B4107" t="s">
        <v>8</v>
      </c>
      <c r="C4107">
        <v>973260</v>
      </c>
      <c r="D4107" t="s">
        <v>75</v>
      </c>
      <c r="E4107">
        <v>983</v>
      </c>
      <c r="F4107" s="1">
        <v>44927</v>
      </c>
      <c r="G4107" s="3">
        <v>1200</v>
      </c>
      <c r="H4107" s="3">
        <f t="shared" si="448"/>
        <v>456</v>
      </c>
      <c r="I4107" s="3">
        <f t="shared" si="449"/>
        <v>191.51999999999998</v>
      </c>
      <c r="J4107" s="3">
        <f t="shared" si="450"/>
        <v>636</v>
      </c>
      <c r="K4107" s="3">
        <f t="shared" si="451"/>
        <v>672.00000000000011</v>
      </c>
      <c r="L4107" s="3">
        <f t="shared" si="452"/>
        <v>396</v>
      </c>
      <c r="M4107" s="3">
        <f t="shared" si="453"/>
        <v>936</v>
      </c>
      <c r="N4107" s="3">
        <f t="shared" si="454"/>
        <v>900</v>
      </c>
    </row>
    <row r="4108" spans="1:14" x14ac:dyDescent="0.35">
      <c r="A4108" s="2">
        <v>27822</v>
      </c>
      <c r="B4108" t="s">
        <v>8</v>
      </c>
      <c r="C4108">
        <v>973261</v>
      </c>
      <c r="D4108" t="s">
        <v>79</v>
      </c>
      <c r="E4108">
        <v>983</v>
      </c>
      <c r="F4108" s="1">
        <v>44927</v>
      </c>
      <c r="G4108" s="3">
        <v>2500</v>
      </c>
      <c r="H4108" s="3">
        <f t="shared" si="448"/>
        <v>950</v>
      </c>
      <c r="I4108" s="3">
        <f t="shared" si="449"/>
        <v>399</v>
      </c>
      <c r="J4108" s="3">
        <f t="shared" si="450"/>
        <v>1325</v>
      </c>
      <c r="K4108" s="3">
        <f t="shared" si="451"/>
        <v>1400.0000000000002</v>
      </c>
      <c r="L4108" s="3">
        <f t="shared" si="452"/>
        <v>825</v>
      </c>
      <c r="M4108" s="3">
        <f t="shared" si="453"/>
        <v>1950</v>
      </c>
      <c r="N4108" s="3">
        <f t="shared" si="454"/>
        <v>1875</v>
      </c>
    </row>
    <row r="4109" spans="1:14" x14ac:dyDescent="0.35">
      <c r="A4109" s="2">
        <v>25073</v>
      </c>
      <c r="B4109" t="s">
        <v>8</v>
      </c>
      <c r="C4109">
        <v>973262</v>
      </c>
      <c r="D4109" t="s">
        <v>108</v>
      </c>
      <c r="E4109">
        <v>983</v>
      </c>
      <c r="F4109" s="1">
        <v>44927</v>
      </c>
      <c r="G4109" s="3">
        <v>1350</v>
      </c>
      <c r="H4109" s="3">
        <f t="shared" si="448"/>
        <v>513</v>
      </c>
      <c r="I4109" s="3">
        <f t="shared" si="449"/>
        <v>215.45999999999998</v>
      </c>
      <c r="J4109" s="3">
        <f t="shared" si="450"/>
        <v>715.5</v>
      </c>
      <c r="K4109" s="3">
        <f t="shared" si="451"/>
        <v>756.00000000000011</v>
      </c>
      <c r="L4109" s="3">
        <f t="shared" si="452"/>
        <v>445.5</v>
      </c>
      <c r="M4109" s="3">
        <f t="shared" si="453"/>
        <v>1053</v>
      </c>
      <c r="N4109" s="3">
        <f t="shared" si="454"/>
        <v>1012.5</v>
      </c>
    </row>
    <row r="4110" spans="1:14" x14ac:dyDescent="0.35">
      <c r="A4110" s="2">
        <v>13121</v>
      </c>
      <c r="B4110" t="s">
        <v>8</v>
      </c>
      <c r="C4110">
        <v>973263</v>
      </c>
      <c r="D4110" t="s">
        <v>4942</v>
      </c>
      <c r="E4110">
        <v>983</v>
      </c>
      <c r="F4110" s="1">
        <v>44927</v>
      </c>
      <c r="G4110" s="3">
        <v>1100</v>
      </c>
      <c r="H4110" s="3">
        <f t="shared" si="448"/>
        <v>418</v>
      </c>
      <c r="I4110" s="3">
        <f t="shared" si="449"/>
        <v>175.56</v>
      </c>
      <c r="J4110" s="3">
        <f t="shared" si="450"/>
        <v>583</v>
      </c>
      <c r="K4110" s="3">
        <f t="shared" si="451"/>
        <v>616.00000000000011</v>
      </c>
      <c r="L4110" s="3">
        <f t="shared" si="452"/>
        <v>363</v>
      </c>
      <c r="M4110" s="3">
        <f t="shared" si="453"/>
        <v>858</v>
      </c>
      <c r="N4110" s="3">
        <f t="shared" si="454"/>
        <v>825</v>
      </c>
    </row>
    <row r="4111" spans="1:14" x14ac:dyDescent="0.35">
      <c r="A4111" s="2">
        <v>27524</v>
      </c>
      <c r="B4111" t="s">
        <v>8</v>
      </c>
      <c r="C4111">
        <v>973264</v>
      </c>
      <c r="D4111" t="s">
        <v>110</v>
      </c>
      <c r="E4111">
        <v>983</v>
      </c>
      <c r="F4111" s="1">
        <v>44927</v>
      </c>
      <c r="G4111" s="3">
        <v>1950</v>
      </c>
      <c r="H4111" s="3">
        <f t="shared" si="448"/>
        <v>741</v>
      </c>
      <c r="I4111" s="3">
        <f t="shared" si="449"/>
        <v>311.21999999999997</v>
      </c>
      <c r="J4111" s="3">
        <f t="shared" si="450"/>
        <v>1033.5</v>
      </c>
      <c r="K4111" s="3">
        <f t="shared" si="451"/>
        <v>1092</v>
      </c>
      <c r="L4111" s="3">
        <f t="shared" si="452"/>
        <v>643.5</v>
      </c>
      <c r="M4111" s="3">
        <f t="shared" si="453"/>
        <v>1521</v>
      </c>
      <c r="N4111" s="3">
        <f t="shared" si="454"/>
        <v>1462.5</v>
      </c>
    </row>
    <row r="4112" spans="1:14" x14ac:dyDescent="0.35">
      <c r="A4112" s="2">
        <v>25628</v>
      </c>
      <c r="B4112" t="s">
        <v>8</v>
      </c>
      <c r="C4112">
        <v>973265</v>
      </c>
      <c r="D4112" t="s">
        <v>111</v>
      </c>
      <c r="E4112">
        <v>983</v>
      </c>
      <c r="F4112" s="1">
        <v>44927</v>
      </c>
      <c r="G4112" s="3">
        <v>1850</v>
      </c>
      <c r="H4112" s="3">
        <f t="shared" si="448"/>
        <v>703</v>
      </c>
      <c r="I4112" s="3">
        <f t="shared" si="449"/>
        <v>295.26</v>
      </c>
      <c r="J4112" s="3">
        <f t="shared" si="450"/>
        <v>980.5</v>
      </c>
      <c r="K4112" s="3">
        <f t="shared" si="451"/>
        <v>1036</v>
      </c>
      <c r="L4112" s="3">
        <f t="shared" si="452"/>
        <v>610.5</v>
      </c>
      <c r="M4112" s="3">
        <f t="shared" si="453"/>
        <v>1443</v>
      </c>
      <c r="N4112" s="3">
        <f t="shared" si="454"/>
        <v>1387.5</v>
      </c>
    </row>
    <row r="4113" spans="1:14" x14ac:dyDescent="0.35">
      <c r="A4113" s="2">
        <v>24105</v>
      </c>
      <c r="B4113" t="s">
        <v>8</v>
      </c>
      <c r="C4113">
        <v>973266</v>
      </c>
      <c r="D4113" t="s">
        <v>4944</v>
      </c>
      <c r="E4113">
        <v>983</v>
      </c>
      <c r="F4113" s="1">
        <v>44927</v>
      </c>
      <c r="G4113" s="3">
        <v>1000</v>
      </c>
      <c r="H4113" s="3">
        <f t="shared" si="448"/>
        <v>380</v>
      </c>
      <c r="I4113" s="3">
        <f t="shared" si="449"/>
        <v>159.6</v>
      </c>
      <c r="J4113" s="3">
        <f t="shared" si="450"/>
        <v>530</v>
      </c>
      <c r="K4113" s="3">
        <f t="shared" si="451"/>
        <v>560</v>
      </c>
      <c r="L4113" s="3">
        <f t="shared" si="452"/>
        <v>330</v>
      </c>
      <c r="M4113" s="3">
        <f t="shared" si="453"/>
        <v>780</v>
      </c>
      <c r="N4113" s="3">
        <f t="shared" si="454"/>
        <v>750</v>
      </c>
    </row>
    <row r="4114" spans="1:14" x14ac:dyDescent="0.35">
      <c r="A4114" s="2">
        <v>25607</v>
      </c>
      <c r="B4114" t="s">
        <v>8</v>
      </c>
      <c r="C4114">
        <v>973267</v>
      </c>
      <c r="D4114" t="s">
        <v>62</v>
      </c>
      <c r="E4114">
        <v>983</v>
      </c>
      <c r="F4114" s="1">
        <v>44927</v>
      </c>
      <c r="G4114" s="3">
        <v>2000</v>
      </c>
      <c r="H4114" s="3">
        <f t="shared" si="448"/>
        <v>760</v>
      </c>
      <c r="I4114" s="3">
        <f t="shared" si="449"/>
        <v>319.2</v>
      </c>
      <c r="J4114" s="3">
        <f t="shared" si="450"/>
        <v>1060</v>
      </c>
      <c r="K4114" s="3">
        <f t="shared" si="451"/>
        <v>1120</v>
      </c>
      <c r="L4114" s="3">
        <f t="shared" si="452"/>
        <v>660</v>
      </c>
      <c r="M4114" s="3">
        <f t="shared" si="453"/>
        <v>1560</v>
      </c>
      <c r="N4114" s="3">
        <f t="shared" si="454"/>
        <v>1500</v>
      </c>
    </row>
    <row r="4115" spans="1:14" x14ac:dyDescent="0.35">
      <c r="A4115" s="2">
        <v>27132</v>
      </c>
      <c r="B4115" t="s">
        <v>8</v>
      </c>
      <c r="C4115">
        <v>973268</v>
      </c>
      <c r="D4115" t="s">
        <v>54</v>
      </c>
      <c r="E4115">
        <v>983</v>
      </c>
      <c r="F4115" s="1">
        <v>44927</v>
      </c>
      <c r="G4115" s="3">
        <v>5000</v>
      </c>
      <c r="H4115" s="3">
        <f t="shared" si="448"/>
        <v>1900</v>
      </c>
      <c r="I4115" s="3">
        <f t="shared" si="449"/>
        <v>798</v>
      </c>
      <c r="J4115" s="3">
        <f t="shared" si="450"/>
        <v>2650</v>
      </c>
      <c r="K4115" s="3">
        <f t="shared" si="451"/>
        <v>2800.0000000000005</v>
      </c>
      <c r="L4115" s="3">
        <f t="shared" si="452"/>
        <v>1650</v>
      </c>
      <c r="M4115" s="3">
        <f t="shared" si="453"/>
        <v>3900</v>
      </c>
      <c r="N4115" s="3">
        <f t="shared" si="454"/>
        <v>3750</v>
      </c>
    </row>
    <row r="4116" spans="1:14" x14ac:dyDescent="0.35">
      <c r="A4116" s="2">
        <v>20610</v>
      </c>
      <c r="B4116" t="s">
        <v>8</v>
      </c>
      <c r="C4116">
        <v>973269</v>
      </c>
      <c r="D4116" t="s">
        <v>55</v>
      </c>
      <c r="E4116">
        <v>983</v>
      </c>
      <c r="F4116" s="1">
        <v>44927</v>
      </c>
      <c r="G4116" s="3">
        <v>200</v>
      </c>
      <c r="H4116" s="3">
        <f t="shared" si="448"/>
        <v>76</v>
      </c>
      <c r="I4116" s="3">
        <f t="shared" si="449"/>
        <v>31.919999999999998</v>
      </c>
      <c r="J4116" s="3">
        <f t="shared" si="450"/>
        <v>106</v>
      </c>
      <c r="K4116" s="3">
        <f t="shared" si="451"/>
        <v>112.00000000000001</v>
      </c>
      <c r="L4116" s="3">
        <f t="shared" si="452"/>
        <v>66</v>
      </c>
      <c r="M4116" s="3">
        <f t="shared" si="453"/>
        <v>156</v>
      </c>
      <c r="N4116" s="3">
        <f t="shared" si="454"/>
        <v>150</v>
      </c>
    </row>
    <row r="4117" spans="1:14" x14ac:dyDescent="0.35">
      <c r="A4117" s="2">
        <v>77002</v>
      </c>
      <c r="B4117" t="s">
        <v>8</v>
      </c>
      <c r="C4117">
        <v>973270</v>
      </c>
      <c r="D4117" t="s">
        <v>4945</v>
      </c>
      <c r="E4117">
        <v>983</v>
      </c>
      <c r="F4117" s="1">
        <v>44927</v>
      </c>
      <c r="G4117" s="3">
        <v>300</v>
      </c>
      <c r="H4117" s="3">
        <f t="shared" si="448"/>
        <v>114</v>
      </c>
      <c r="I4117" s="3">
        <f t="shared" si="449"/>
        <v>47.879999999999995</v>
      </c>
      <c r="J4117" s="3">
        <f t="shared" si="450"/>
        <v>159</v>
      </c>
      <c r="K4117" s="3">
        <f t="shared" si="451"/>
        <v>168.00000000000003</v>
      </c>
      <c r="L4117" s="3">
        <f t="shared" si="452"/>
        <v>99</v>
      </c>
      <c r="M4117" s="3">
        <f t="shared" si="453"/>
        <v>234</v>
      </c>
      <c r="N4117" s="3">
        <f t="shared" si="454"/>
        <v>225</v>
      </c>
    </row>
    <row r="4118" spans="1:14" x14ac:dyDescent="0.35">
      <c r="A4118" s="2">
        <v>24120</v>
      </c>
      <c r="B4118" t="s">
        <v>8</v>
      </c>
      <c r="C4118">
        <v>973271</v>
      </c>
      <c r="D4118" t="s">
        <v>53</v>
      </c>
      <c r="E4118">
        <v>983</v>
      </c>
      <c r="F4118" s="1">
        <v>44927</v>
      </c>
      <c r="G4118" s="3">
        <v>1600</v>
      </c>
      <c r="H4118" s="3">
        <f t="shared" si="448"/>
        <v>608</v>
      </c>
      <c r="I4118" s="3">
        <f t="shared" si="449"/>
        <v>255.35999999999999</v>
      </c>
      <c r="J4118" s="3">
        <f t="shared" si="450"/>
        <v>848</v>
      </c>
      <c r="K4118" s="3">
        <f t="shared" si="451"/>
        <v>896.00000000000011</v>
      </c>
      <c r="L4118" s="3">
        <f t="shared" si="452"/>
        <v>528</v>
      </c>
      <c r="M4118" s="3">
        <f t="shared" si="453"/>
        <v>1248</v>
      </c>
      <c r="N4118" s="3">
        <f t="shared" si="454"/>
        <v>1200</v>
      </c>
    </row>
    <row r="4119" spans="1:14" x14ac:dyDescent="0.35">
      <c r="A4119" s="2">
        <v>31600</v>
      </c>
      <c r="B4119" t="s">
        <v>8</v>
      </c>
      <c r="C4119">
        <v>973272</v>
      </c>
      <c r="D4119" t="s">
        <v>68</v>
      </c>
      <c r="E4119">
        <v>983</v>
      </c>
      <c r="F4119" s="1">
        <v>44927</v>
      </c>
      <c r="G4119" s="3">
        <v>800</v>
      </c>
      <c r="H4119" s="3">
        <f t="shared" si="448"/>
        <v>304</v>
      </c>
      <c r="I4119" s="3">
        <f t="shared" si="449"/>
        <v>127.67999999999999</v>
      </c>
      <c r="J4119" s="3">
        <f t="shared" si="450"/>
        <v>424</v>
      </c>
      <c r="K4119" s="3">
        <f t="shared" si="451"/>
        <v>448.00000000000006</v>
      </c>
      <c r="L4119" s="3">
        <f t="shared" si="452"/>
        <v>264</v>
      </c>
      <c r="M4119" s="3">
        <f t="shared" si="453"/>
        <v>624</v>
      </c>
      <c r="N4119" s="3">
        <f t="shared" si="454"/>
        <v>600</v>
      </c>
    </row>
    <row r="4120" spans="1:14" x14ac:dyDescent="0.35">
      <c r="A4120" s="2">
        <v>43501</v>
      </c>
      <c r="B4120" t="s">
        <v>8</v>
      </c>
      <c r="C4120">
        <v>973273</v>
      </c>
      <c r="D4120" t="s">
        <v>4947</v>
      </c>
      <c r="E4120">
        <v>983</v>
      </c>
      <c r="F4120" s="1">
        <v>44927</v>
      </c>
      <c r="G4120" s="3">
        <v>3500</v>
      </c>
      <c r="H4120" s="3">
        <f t="shared" si="448"/>
        <v>1330</v>
      </c>
      <c r="I4120" s="3">
        <f t="shared" si="449"/>
        <v>558.6</v>
      </c>
      <c r="J4120" s="3">
        <f t="shared" si="450"/>
        <v>1855</v>
      </c>
      <c r="K4120" s="3">
        <f t="shared" si="451"/>
        <v>1960.0000000000002</v>
      </c>
      <c r="L4120" s="3">
        <f t="shared" si="452"/>
        <v>1155</v>
      </c>
      <c r="M4120" s="3">
        <f t="shared" si="453"/>
        <v>2730</v>
      </c>
      <c r="N4120" s="3">
        <f t="shared" si="454"/>
        <v>2625</v>
      </c>
    </row>
    <row r="4121" spans="1:14" x14ac:dyDescent="0.35">
      <c r="A4121" s="2">
        <v>27497</v>
      </c>
      <c r="B4121" t="s">
        <v>8</v>
      </c>
      <c r="C4121">
        <v>973274</v>
      </c>
      <c r="D4121" t="s">
        <v>70</v>
      </c>
      <c r="E4121">
        <v>983</v>
      </c>
      <c r="F4121" s="1">
        <v>44927</v>
      </c>
      <c r="G4121" s="3">
        <v>1500</v>
      </c>
      <c r="H4121" s="3">
        <f t="shared" si="448"/>
        <v>570</v>
      </c>
      <c r="I4121" s="3">
        <f t="shared" si="449"/>
        <v>239.39999999999998</v>
      </c>
      <c r="J4121" s="3">
        <f t="shared" si="450"/>
        <v>795</v>
      </c>
      <c r="K4121" s="3">
        <f t="shared" si="451"/>
        <v>840.00000000000011</v>
      </c>
      <c r="L4121" s="3">
        <f t="shared" si="452"/>
        <v>495</v>
      </c>
      <c r="M4121" s="3">
        <f t="shared" si="453"/>
        <v>1170</v>
      </c>
      <c r="N4121" s="3">
        <f t="shared" si="454"/>
        <v>1125</v>
      </c>
    </row>
    <row r="4122" spans="1:14" x14ac:dyDescent="0.35">
      <c r="A4122" s="2">
        <v>27235</v>
      </c>
      <c r="B4122" t="s">
        <v>8</v>
      </c>
      <c r="C4122">
        <v>973275</v>
      </c>
      <c r="D4122" t="s">
        <v>71</v>
      </c>
      <c r="E4122">
        <v>983</v>
      </c>
      <c r="F4122" s="1">
        <v>44927</v>
      </c>
      <c r="G4122" s="3">
        <v>2400</v>
      </c>
      <c r="H4122" s="3">
        <f t="shared" si="448"/>
        <v>912</v>
      </c>
      <c r="I4122" s="3">
        <f t="shared" si="449"/>
        <v>383.03999999999996</v>
      </c>
      <c r="J4122" s="3">
        <f t="shared" si="450"/>
        <v>1272</v>
      </c>
      <c r="K4122" s="3">
        <f t="shared" si="451"/>
        <v>1344.0000000000002</v>
      </c>
      <c r="L4122" s="3">
        <f t="shared" si="452"/>
        <v>792</v>
      </c>
      <c r="M4122" s="3">
        <f t="shared" si="453"/>
        <v>1872</v>
      </c>
      <c r="N4122" s="3">
        <f t="shared" si="454"/>
        <v>1800</v>
      </c>
    </row>
    <row r="4123" spans="1:14" x14ac:dyDescent="0.35">
      <c r="A4123" s="2">
        <v>38531</v>
      </c>
      <c r="B4123" t="s">
        <v>8</v>
      </c>
      <c r="C4123">
        <v>973276</v>
      </c>
      <c r="D4123" t="s">
        <v>50</v>
      </c>
      <c r="E4123">
        <v>983</v>
      </c>
      <c r="F4123" s="1">
        <v>44927</v>
      </c>
      <c r="G4123" s="3">
        <v>1300</v>
      </c>
      <c r="H4123" s="3">
        <f t="shared" si="448"/>
        <v>494</v>
      </c>
      <c r="I4123" s="3">
        <f t="shared" si="449"/>
        <v>207.48</v>
      </c>
      <c r="J4123" s="3">
        <f t="shared" si="450"/>
        <v>689</v>
      </c>
      <c r="K4123" s="3">
        <f t="shared" si="451"/>
        <v>728.00000000000011</v>
      </c>
      <c r="L4123" s="3">
        <f t="shared" si="452"/>
        <v>429</v>
      </c>
      <c r="M4123" s="3">
        <f t="shared" si="453"/>
        <v>1014</v>
      </c>
      <c r="N4123" s="3">
        <f t="shared" si="454"/>
        <v>975</v>
      </c>
    </row>
    <row r="4124" spans="1:14" x14ac:dyDescent="0.35">
      <c r="A4124" s="2">
        <v>44955</v>
      </c>
      <c r="B4124" t="s">
        <v>8</v>
      </c>
      <c r="C4124">
        <v>973277</v>
      </c>
      <c r="D4124" t="s">
        <v>49</v>
      </c>
      <c r="E4124">
        <v>983</v>
      </c>
      <c r="F4124" s="1">
        <v>44927</v>
      </c>
      <c r="G4124" s="3">
        <v>300</v>
      </c>
      <c r="H4124" s="3">
        <f t="shared" si="448"/>
        <v>114</v>
      </c>
      <c r="I4124" s="3">
        <f t="shared" si="449"/>
        <v>47.879999999999995</v>
      </c>
      <c r="J4124" s="3">
        <f t="shared" si="450"/>
        <v>159</v>
      </c>
      <c r="K4124" s="3">
        <f t="shared" si="451"/>
        <v>168.00000000000003</v>
      </c>
      <c r="L4124" s="3">
        <f t="shared" si="452"/>
        <v>99</v>
      </c>
      <c r="M4124" s="3">
        <f t="shared" si="453"/>
        <v>234</v>
      </c>
      <c r="N4124" s="3">
        <f t="shared" si="454"/>
        <v>225</v>
      </c>
    </row>
    <row r="4125" spans="1:14" x14ac:dyDescent="0.35">
      <c r="A4125" s="2">
        <v>15778</v>
      </c>
      <c r="B4125" t="s">
        <v>8</v>
      </c>
      <c r="C4125">
        <v>973278</v>
      </c>
      <c r="D4125" t="s">
        <v>4952</v>
      </c>
      <c r="E4125">
        <v>983</v>
      </c>
      <c r="F4125" s="1">
        <v>44927</v>
      </c>
      <c r="G4125" s="3">
        <v>1000</v>
      </c>
      <c r="H4125" s="3">
        <f t="shared" si="448"/>
        <v>380</v>
      </c>
      <c r="I4125" s="3">
        <f t="shared" si="449"/>
        <v>159.6</v>
      </c>
      <c r="J4125" s="3">
        <f t="shared" si="450"/>
        <v>530</v>
      </c>
      <c r="K4125" s="3">
        <f t="shared" si="451"/>
        <v>560</v>
      </c>
      <c r="L4125" s="3">
        <f t="shared" si="452"/>
        <v>330</v>
      </c>
      <c r="M4125" s="3">
        <f t="shared" si="453"/>
        <v>780</v>
      </c>
      <c r="N4125" s="3">
        <f t="shared" si="454"/>
        <v>750</v>
      </c>
    </row>
    <row r="4126" spans="1:14" x14ac:dyDescent="0.35">
      <c r="A4126" s="2">
        <v>49402</v>
      </c>
      <c r="B4126" t="s">
        <v>8</v>
      </c>
      <c r="C4126">
        <v>973279</v>
      </c>
      <c r="D4126" t="s">
        <v>46</v>
      </c>
      <c r="E4126">
        <v>983</v>
      </c>
      <c r="F4126" s="1">
        <v>44927</v>
      </c>
      <c r="G4126" s="3">
        <v>2200</v>
      </c>
      <c r="H4126" s="3">
        <f t="shared" si="448"/>
        <v>836</v>
      </c>
      <c r="I4126" s="3">
        <f t="shared" si="449"/>
        <v>351.12</v>
      </c>
      <c r="J4126" s="3">
        <f t="shared" si="450"/>
        <v>1166</v>
      </c>
      <c r="K4126" s="3">
        <f t="shared" si="451"/>
        <v>1232.0000000000002</v>
      </c>
      <c r="L4126" s="3">
        <f t="shared" si="452"/>
        <v>726</v>
      </c>
      <c r="M4126" s="3">
        <f t="shared" si="453"/>
        <v>1716</v>
      </c>
      <c r="N4126" s="3">
        <f t="shared" si="454"/>
        <v>1650</v>
      </c>
    </row>
    <row r="4127" spans="1:14" x14ac:dyDescent="0.35">
      <c r="A4127" s="2">
        <v>35840</v>
      </c>
      <c r="B4127" t="s">
        <v>8</v>
      </c>
      <c r="C4127">
        <v>973280</v>
      </c>
      <c r="D4127" t="s">
        <v>4955</v>
      </c>
      <c r="E4127">
        <v>983</v>
      </c>
      <c r="F4127" s="1">
        <v>44927</v>
      </c>
      <c r="G4127" s="3">
        <v>3100</v>
      </c>
      <c r="H4127" s="3">
        <f t="shared" si="448"/>
        <v>1178</v>
      </c>
      <c r="I4127" s="3">
        <f t="shared" si="449"/>
        <v>494.76</v>
      </c>
      <c r="J4127" s="3">
        <f t="shared" si="450"/>
        <v>1643</v>
      </c>
      <c r="K4127" s="3">
        <f t="shared" si="451"/>
        <v>1736.0000000000002</v>
      </c>
      <c r="L4127" s="3">
        <f t="shared" si="452"/>
        <v>1023</v>
      </c>
      <c r="M4127" s="3">
        <f t="shared" si="453"/>
        <v>2418</v>
      </c>
      <c r="N4127" s="3">
        <f t="shared" si="454"/>
        <v>2325</v>
      </c>
    </row>
    <row r="4128" spans="1:14" x14ac:dyDescent="0.35">
      <c r="A4128" s="2">
        <v>20985</v>
      </c>
      <c r="B4128" t="s">
        <v>8</v>
      </c>
      <c r="C4128">
        <v>973281</v>
      </c>
      <c r="D4128" t="s">
        <v>45</v>
      </c>
      <c r="E4128">
        <v>983</v>
      </c>
      <c r="F4128" s="1">
        <v>44927</v>
      </c>
      <c r="G4128" s="3">
        <v>400</v>
      </c>
      <c r="H4128" s="3">
        <f t="shared" si="448"/>
        <v>152</v>
      </c>
      <c r="I4128" s="3">
        <f t="shared" si="449"/>
        <v>63.839999999999996</v>
      </c>
      <c r="J4128" s="3">
        <f t="shared" si="450"/>
        <v>212</v>
      </c>
      <c r="K4128" s="3">
        <f t="shared" si="451"/>
        <v>224.00000000000003</v>
      </c>
      <c r="L4128" s="3">
        <f t="shared" si="452"/>
        <v>132</v>
      </c>
      <c r="M4128" s="3">
        <f t="shared" si="453"/>
        <v>312</v>
      </c>
      <c r="N4128" s="3">
        <f t="shared" si="454"/>
        <v>300</v>
      </c>
    </row>
    <row r="4129" spans="1:14" x14ac:dyDescent="0.35">
      <c r="A4129" s="2">
        <v>27758</v>
      </c>
      <c r="B4129" t="s">
        <v>8</v>
      </c>
      <c r="C4129">
        <v>973282</v>
      </c>
      <c r="D4129" t="s">
        <v>44</v>
      </c>
      <c r="E4129">
        <v>983</v>
      </c>
      <c r="F4129" s="1">
        <v>44927</v>
      </c>
      <c r="G4129" s="3">
        <v>2700</v>
      </c>
      <c r="H4129" s="3">
        <f t="shared" si="448"/>
        <v>1026</v>
      </c>
      <c r="I4129" s="3">
        <f t="shared" si="449"/>
        <v>430.91999999999996</v>
      </c>
      <c r="J4129" s="3">
        <f t="shared" si="450"/>
        <v>1431</v>
      </c>
      <c r="K4129" s="3">
        <f t="shared" si="451"/>
        <v>1512.0000000000002</v>
      </c>
      <c r="L4129" s="3">
        <f t="shared" si="452"/>
        <v>891</v>
      </c>
      <c r="M4129" s="3">
        <f t="shared" si="453"/>
        <v>2106</v>
      </c>
      <c r="N4129" s="3">
        <f t="shared" si="454"/>
        <v>2025</v>
      </c>
    </row>
    <row r="4130" spans="1:14" x14ac:dyDescent="0.35">
      <c r="A4130" s="2">
        <v>27447</v>
      </c>
      <c r="B4130" t="s">
        <v>8</v>
      </c>
      <c r="C4130">
        <v>973283</v>
      </c>
      <c r="D4130" t="s">
        <v>4958</v>
      </c>
      <c r="E4130">
        <v>983</v>
      </c>
      <c r="F4130" s="1">
        <v>44927</v>
      </c>
      <c r="G4130" s="3">
        <v>4000</v>
      </c>
      <c r="H4130" s="3">
        <f t="shared" si="448"/>
        <v>1520</v>
      </c>
      <c r="I4130" s="3">
        <f t="shared" si="449"/>
        <v>638.4</v>
      </c>
      <c r="J4130" s="3">
        <f t="shared" si="450"/>
        <v>2120</v>
      </c>
      <c r="K4130" s="3">
        <f t="shared" si="451"/>
        <v>2240</v>
      </c>
      <c r="L4130" s="3">
        <f t="shared" si="452"/>
        <v>1320</v>
      </c>
      <c r="M4130" s="3">
        <f t="shared" si="453"/>
        <v>3120</v>
      </c>
      <c r="N4130" s="3">
        <f t="shared" si="454"/>
        <v>3000</v>
      </c>
    </row>
    <row r="4131" spans="1:14" x14ac:dyDescent="0.35">
      <c r="A4131" s="2">
        <v>20600</v>
      </c>
      <c r="B4131" t="s">
        <v>8</v>
      </c>
      <c r="C4131">
        <v>973284</v>
      </c>
      <c r="D4131" t="s">
        <v>36</v>
      </c>
      <c r="E4131">
        <v>983</v>
      </c>
      <c r="F4131" s="1">
        <v>44927</v>
      </c>
      <c r="G4131" s="3">
        <v>175</v>
      </c>
      <c r="H4131" s="3">
        <f t="shared" si="448"/>
        <v>66.5</v>
      </c>
      <c r="I4131" s="3">
        <f t="shared" si="449"/>
        <v>27.93</v>
      </c>
      <c r="J4131" s="3">
        <f t="shared" si="450"/>
        <v>92.75</v>
      </c>
      <c r="K4131" s="3">
        <f t="shared" si="451"/>
        <v>98.000000000000014</v>
      </c>
      <c r="L4131" s="3">
        <f t="shared" si="452"/>
        <v>57.75</v>
      </c>
      <c r="M4131" s="3">
        <f t="shared" si="453"/>
        <v>136.5</v>
      </c>
      <c r="N4131" s="3">
        <f t="shared" si="454"/>
        <v>131.25</v>
      </c>
    </row>
    <row r="4132" spans="1:14" x14ac:dyDescent="0.35">
      <c r="A4132" s="2">
        <v>11603</v>
      </c>
      <c r="B4132" t="s">
        <v>8</v>
      </c>
      <c r="C4132">
        <v>973285</v>
      </c>
      <c r="D4132" t="s">
        <v>43</v>
      </c>
      <c r="E4132">
        <v>983</v>
      </c>
      <c r="F4132" s="1">
        <v>44927</v>
      </c>
      <c r="G4132" s="3">
        <v>900</v>
      </c>
      <c r="H4132" s="3">
        <f t="shared" si="448"/>
        <v>342</v>
      </c>
      <c r="I4132" s="3">
        <f t="shared" si="449"/>
        <v>143.63999999999999</v>
      </c>
      <c r="J4132" s="3">
        <f t="shared" si="450"/>
        <v>477</v>
      </c>
      <c r="K4132" s="3">
        <f t="shared" si="451"/>
        <v>504.00000000000006</v>
      </c>
      <c r="L4132" s="3">
        <f t="shared" si="452"/>
        <v>297</v>
      </c>
      <c r="M4132" s="3">
        <f t="shared" si="453"/>
        <v>702</v>
      </c>
      <c r="N4132" s="3">
        <f t="shared" si="454"/>
        <v>675</v>
      </c>
    </row>
    <row r="4133" spans="1:14" x14ac:dyDescent="0.35">
      <c r="A4133" s="2">
        <v>44187</v>
      </c>
      <c r="B4133" t="s">
        <v>8</v>
      </c>
      <c r="C4133">
        <v>973286</v>
      </c>
      <c r="D4133" t="s">
        <v>65</v>
      </c>
      <c r="E4133">
        <v>983</v>
      </c>
      <c r="F4133" s="1">
        <v>44927</v>
      </c>
      <c r="G4133" s="3">
        <v>3000</v>
      </c>
      <c r="H4133" s="3">
        <f t="shared" si="448"/>
        <v>1140</v>
      </c>
      <c r="I4133" s="3">
        <f t="shared" si="449"/>
        <v>478.79999999999995</v>
      </c>
      <c r="J4133" s="3">
        <f t="shared" si="450"/>
        <v>1590</v>
      </c>
      <c r="K4133" s="3">
        <f t="shared" si="451"/>
        <v>1680.0000000000002</v>
      </c>
      <c r="L4133" s="3">
        <f t="shared" si="452"/>
        <v>990</v>
      </c>
      <c r="M4133" s="3">
        <f t="shared" si="453"/>
        <v>2340</v>
      </c>
      <c r="N4133" s="3">
        <f t="shared" si="454"/>
        <v>2250</v>
      </c>
    </row>
    <row r="4134" spans="1:14" x14ac:dyDescent="0.35">
      <c r="A4134" s="2">
        <v>43501</v>
      </c>
      <c r="B4134" t="s">
        <v>8</v>
      </c>
      <c r="C4134">
        <v>973287</v>
      </c>
      <c r="D4134" t="s">
        <v>4962</v>
      </c>
      <c r="E4134">
        <v>983</v>
      </c>
      <c r="F4134" s="1">
        <v>44927</v>
      </c>
      <c r="G4134" s="3">
        <v>3400</v>
      </c>
      <c r="H4134" s="3">
        <f t="shared" si="448"/>
        <v>1292</v>
      </c>
      <c r="I4134" s="3">
        <f t="shared" si="449"/>
        <v>542.64</v>
      </c>
      <c r="J4134" s="3">
        <f t="shared" si="450"/>
        <v>1802</v>
      </c>
      <c r="K4134" s="3">
        <f t="shared" si="451"/>
        <v>1904.0000000000002</v>
      </c>
      <c r="L4134" s="3">
        <f t="shared" si="452"/>
        <v>1122</v>
      </c>
      <c r="M4134" s="3">
        <f t="shared" si="453"/>
        <v>2652</v>
      </c>
      <c r="N4134" s="3">
        <f t="shared" si="454"/>
        <v>2550</v>
      </c>
    </row>
    <row r="4135" spans="1:14" x14ac:dyDescent="0.35">
      <c r="A4135" s="2">
        <v>44210</v>
      </c>
      <c r="B4135" t="s">
        <v>8</v>
      </c>
      <c r="C4135">
        <v>973288</v>
      </c>
      <c r="D4135" t="s">
        <v>4964</v>
      </c>
      <c r="E4135">
        <v>983</v>
      </c>
      <c r="F4135" s="1">
        <v>44927</v>
      </c>
      <c r="G4135" s="3">
        <v>5000</v>
      </c>
      <c r="H4135" s="3">
        <f t="shared" si="448"/>
        <v>1900</v>
      </c>
      <c r="I4135" s="3">
        <f t="shared" si="449"/>
        <v>798</v>
      </c>
      <c r="J4135" s="3">
        <f t="shared" si="450"/>
        <v>2650</v>
      </c>
      <c r="K4135" s="3">
        <f t="shared" si="451"/>
        <v>2800.0000000000005</v>
      </c>
      <c r="L4135" s="3">
        <f t="shared" si="452"/>
        <v>1650</v>
      </c>
      <c r="M4135" s="3">
        <f t="shared" si="453"/>
        <v>3900</v>
      </c>
      <c r="N4135" s="3">
        <f t="shared" si="454"/>
        <v>3750</v>
      </c>
    </row>
    <row r="4136" spans="1:14" x14ac:dyDescent="0.35">
      <c r="A4136" s="2">
        <v>43239</v>
      </c>
      <c r="B4136" t="s">
        <v>8</v>
      </c>
      <c r="C4136">
        <v>973289</v>
      </c>
      <c r="D4136" t="s">
        <v>411</v>
      </c>
      <c r="E4136">
        <v>983</v>
      </c>
      <c r="F4136" s="1">
        <v>44927</v>
      </c>
      <c r="G4136" s="3">
        <v>1000</v>
      </c>
      <c r="H4136" s="3">
        <f t="shared" si="448"/>
        <v>380</v>
      </c>
      <c r="I4136" s="3">
        <f t="shared" si="449"/>
        <v>159.6</v>
      </c>
      <c r="J4136" s="3">
        <f t="shared" si="450"/>
        <v>530</v>
      </c>
      <c r="K4136" s="3">
        <f t="shared" si="451"/>
        <v>560</v>
      </c>
      <c r="L4136" s="3">
        <f t="shared" si="452"/>
        <v>330</v>
      </c>
      <c r="M4136" s="3">
        <f t="shared" si="453"/>
        <v>780</v>
      </c>
      <c r="N4136" s="3">
        <f t="shared" si="454"/>
        <v>750</v>
      </c>
    </row>
    <row r="4137" spans="1:14" x14ac:dyDescent="0.35">
      <c r="A4137" s="2">
        <v>27536</v>
      </c>
      <c r="B4137" t="s">
        <v>8</v>
      </c>
      <c r="C4137">
        <v>973290</v>
      </c>
      <c r="D4137" t="s">
        <v>412</v>
      </c>
      <c r="E4137">
        <v>983</v>
      </c>
      <c r="F4137" s="1">
        <v>44927</v>
      </c>
      <c r="G4137" s="3">
        <v>3000</v>
      </c>
      <c r="H4137" s="3">
        <f t="shared" si="448"/>
        <v>1140</v>
      </c>
      <c r="I4137" s="3">
        <f t="shared" si="449"/>
        <v>478.79999999999995</v>
      </c>
      <c r="J4137" s="3">
        <f t="shared" si="450"/>
        <v>1590</v>
      </c>
      <c r="K4137" s="3">
        <f t="shared" si="451"/>
        <v>1680.0000000000002</v>
      </c>
      <c r="L4137" s="3">
        <f t="shared" si="452"/>
        <v>990</v>
      </c>
      <c r="M4137" s="3">
        <f t="shared" si="453"/>
        <v>2340</v>
      </c>
      <c r="N4137" s="3">
        <f t="shared" si="454"/>
        <v>2250</v>
      </c>
    </row>
    <row r="4138" spans="1:14" x14ac:dyDescent="0.35">
      <c r="A4138" s="2">
        <v>27535</v>
      </c>
      <c r="B4138" t="s">
        <v>8</v>
      </c>
      <c r="C4138">
        <v>973291</v>
      </c>
      <c r="D4138" t="s">
        <v>413</v>
      </c>
      <c r="E4138">
        <v>983</v>
      </c>
      <c r="F4138" s="1">
        <v>44927</v>
      </c>
      <c r="G4138" s="3">
        <v>2300</v>
      </c>
      <c r="H4138" s="3">
        <f t="shared" si="448"/>
        <v>874</v>
      </c>
      <c r="I4138" s="3">
        <f t="shared" si="449"/>
        <v>367.08</v>
      </c>
      <c r="J4138" s="3">
        <f t="shared" si="450"/>
        <v>1219</v>
      </c>
      <c r="K4138" s="3">
        <f t="shared" si="451"/>
        <v>1288.0000000000002</v>
      </c>
      <c r="L4138" s="3">
        <f t="shared" si="452"/>
        <v>759</v>
      </c>
      <c r="M4138" s="3">
        <f t="shared" si="453"/>
        <v>1794</v>
      </c>
      <c r="N4138" s="3">
        <f t="shared" si="454"/>
        <v>1725</v>
      </c>
    </row>
    <row r="4139" spans="1:14" x14ac:dyDescent="0.35">
      <c r="A4139" s="2">
        <v>25075</v>
      </c>
      <c r="B4139" t="s">
        <v>8</v>
      </c>
      <c r="C4139">
        <v>973292</v>
      </c>
      <c r="D4139" t="s">
        <v>414</v>
      </c>
      <c r="E4139">
        <v>983</v>
      </c>
      <c r="F4139" s="1">
        <v>44927</v>
      </c>
      <c r="G4139" s="3">
        <v>1400</v>
      </c>
      <c r="H4139" s="3">
        <f t="shared" si="448"/>
        <v>532</v>
      </c>
      <c r="I4139" s="3">
        <f t="shared" si="449"/>
        <v>223.44</v>
      </c>
      <c r="J4139" s="3">
        <f t="shared" si="450"/>
        <v>742</v>
      </c>
      <c r="K4139" s="3">
        <f t="shared" si="451"/>
        <v>784.00000000000011</v>
      </c>
      <c r="L4139" s="3">
        <f t="shared" si="452"/>
        <v>462</v>
      </c>
      <c r="M4139" s="3">
        <f t="shared" si="453"/>
        <v>1092</v>
      </c>
      <c r="N4139" s="3">
        <f t="shared" si="454"/>
        <v>1050</v>
      </c>
    </row>
    <row r="4140" spans="1:14" x14ac:dyDescent="0.35">
      <c r="A4140" s="2">
        <v>27497</v>
      </c>
      <c r="B4140" t="s">
        <v>8</v>
      </c>
      <c r="C4140">
        <v>973293</v>
      </c>
      <c r="D4140" t="s">
        <v>418</v>
      </c>
      <c r="E4140">
        <v>983</v>
      </c>
      <c r="F4140" s="1">
        <v>44927</v>
      </c>
      <c r="G4140" s="3">
        <v>1500</v>
      </c>
      <c r="H4140" s="3">
        <f t="shared" si="448"/>
        <v>570</v>
      </c>
      <c r="I4140" s="3">
        <f t="shared" si="449"/>
        <v>239.39999999999998</v>
      </c>
      <c r="J4140" s="3">
        <f t="shared" si="450"/>
        <v>795</v>
      </c>
      <c r="K4140" s="3">
        <f t="shared" si="451"/>
        <v>840.00000000000011</v>
      </c>
      <c r="L4140" s="3">
        <f t="shared" si="452"/>
        <v>495</v>
      </c>
      <c r="M4140" s="3">
        <f t="shared" si="453"/>
        <v>1170</v>
      </c>
      <c r="N4140" s="3">
        <f t="shared" si="454"/>
        <v>1125</v>
      </c>
    </row>
    <row r="4141" spans="1:14" x14ac:dyDescent="0.35">
      <c r="A4141" s="2">
        <v>31600</v>
      </c>
      <c r="B4141" t="s">
        <v>8</v>
      </c>
      <c r="C4141">
        <v>973294</v>
      </c>
      <c r="D4141" t="s">
        <v>415</v>
      </c>
      <c r="E4141">
        <v>983</v>
      </c>
      <c r="F4141" s="1">
        <v>44927</v>
      </c>
      <c r="G4141" s="3">
        <v>1000</v>
      </c>
      <c r="H4141" s="3">
        <f t="shared" si="448"/>
        <v>380</v>
      </c>
      <c r="I4141" s="3">
        <f t="shared" si="449"/>
        <v>159.6</v>
      </c>
      <c r="J4141" s="3">
        <f t="shared" si="450"/>
        <v>530</v>
      </c>
      <c r="K4141" s="3">
        <f t="shared" si="451"/>
        <v>560</v>
      </c>
      <c r="L4141" s="3">
        <f t="shared" si="452"/>
        <v>330</v>
      </c>
      <c r="M4141" s="3">
        <f t="shared" si="453"/>
        <v>780</v>
      </c>
      <c r="N4141" s="3">
        <f t="shared" si="454"/>
        <v>750</v>
      </c>
    </row>
    <row r="4142" spans="1:14" x14ac:dyDescent="0.35">
      <c r="A4142" s="2">
        <v>19300</v>
      </c>
      <c r="B4142" t="s">
        <v>8</v>
      </c>
      <c r="C4142">
        <v>973295</v>
      </c>
      <c r="D4142" t="s">
        <v>416</v>
      </c>
      <c r="E4142">
        <v>983</v>
      </c>
      <c r="F4142" s="1">
        <v>44927</v>
      </c>
      <c r="G4142" s="3">
        <v>1500</v>
      </c>
      <c r="H4142" s="3">
        <f t="shared" si="448"/>
        <v>570</v>
      </c>
      <c r="I4142" s="3">
        <f t="shared" si="449"/>
        <v>239.39999999999998</v>
      </c>
      <c r="J4142" s="3">
        <f t="shared" si="450"/>
        <v>795</v>
      </c>
      <c r="K4142" s="3">
        <f t="shared" si="451"/>
        <v>840.00000000000011</v>
      </c>
      <c r="L4142" s="3">
        <f t="shared" si="452"/>
        <v>495</v>
      </c>
      <c r="M4142" s="3">
        <f t="shared" si="453"/>
        <v>1170</v>
      </c>
      <c r="N4142" s="3">
        <f t="shared" si="454"/>
        <v>1125</v>
      </c>
    </row>
    <row r="4143" spans="1:14" x14ac:dyDescent="0.35">
      <c r="A4143" s="2">
        <v>38510</v>
      </c>
      <c r="B4143" t="s">
        <v>8</v>
      </c>
      <c r="C4143">
        <v>973296</v>
      </c>
      <c r="D4143" t="s">
        <v>417</v>
      </c>
      <c r="E4143">
        <v>983</v>
      </c>
      <c r="F4143" s="1">
        <v>44927</v>
      </c>
      <c r="G4143" s="3">
        <v>1400</v>
      </c>
      <c r="H4143" s="3">
        <f t="shared" si="448"/>
        <v>532</v>
      </c>
      <c r="I4143" s="3">
        <f t="shared" si="449"/>
        <v>223.44</v>
      </c>
      <c r="J4143" s="3">
        <f t="shared" si="450"/>
        <v>742</v>
      </c>
      <c r="K4143" s="3">
        <f t="shared" si="451"/>
        <v>784.00000000000011</v>
      </c>
      <c r="L4143" s="3">
        <f t="shared" si="452"/>
        <v>462</v>
      </c>
      <c r="M4143" s="3">
        <f t="shared" si="453"/>
        <v>1092</v>
      </c>
      <c r="N4143" s="3">
        <f t="shared" si="454"/>
        <v>1050</v>
      </c>
    </row>
    <row r="4144" spans="1:14" x14ac:dyDescent="0.35">
      <c r="A4144" s="2">
        <v>11106</v>
      </c>
      <c r="B4144" t="s">
        <v>8</v>
      </c>
      <c r="C4144">
        <v>973297</v>
      </c>
      <c r="D4144" t="s">
        <v>61</v>
      </c>
      <c r="E4144">
        <v>983</v>
      </c>
      <c r="F4144" s="1">
        <v>44927</v>
      </c>
      <c r="G4144" s="3">
        <v>525</v>
      </c>
      <c r="H4144" s="3">
        <f t="shared" si="448"/>
        <v>199.5</v>
      </c>
      <c r="I4144" s="3">
        <f t="shared" si="449"/>
        <v>83.789999999999992</v>
      </c>
      <c r="J4144" s="3">
        <f t="shared" si="450"/>
        <v>278.25</v>
      </c>
      <c r="K4144" s="3">
        <f t="shared" si="451"/>
        <v>294</v>
      </c>
      <c r="L4144" s="3">
        <f t="shared" si="452"/>
        <v>173.25</v>
      </c>
      <c r="M4144" s="3">
        <f t="shared" si="453"/>
        <v>409.5</v>
      </c>
      <c r="N4144" s="3">
        <f t="shared" si="454"/>
        <v>393.75</v>
      </c>
    </row>
    <row r="4145" spans="1:14" x14ac:dyDescent="0.35">
      <c r="A4145" s="2">
        <v>60200</v>
      </c>
      <c r="B4145" t="s">
        <v>8</v>
      </c>
      <c r="C4145">
        <v>973298</v>
      </c>
      <c r="D4145" t="s">
        <v>60</v>
      </c>
      <c r="E4145">
        <v>983</v>
      </c>
      <c r="F4145" s="1">
        <v>44927</v>
      </c>
      <c r="G4145" s="3">
        <v>1875</v>
      </c>
      <c r="H4145" s="3">
        <f t="shared" si="448"/>
        <v>712.5</v>
      </c>
      <c r="I4145" s="3">
        <f t="shared" si="449"/>
        <v>299.25</v>
      </c>
      <c r="J4145" s="3">
        <f t="shared" si="450"/>
        <v>993.75</v>
      </c>
      <c r="K4145" s="3">
        <f t="shared" si="451"/>
        <v>1050</v>
      </c>
      <c r="L4145" s="3">
        <f t="shared" si="452"/>
        <v>618.75</v>
      </c>
      <c r="M4145" s="3">
        <f t="shared" si="453"/>
        <v>1462.5</v>
      </c>
      <c r="N4145" s="3">
        <f t="shared" si="454"/>
        <v>1406.25</v>
      </c>
    </row>
    <row r="4146" spans="1:14" x14ac:dyDescent="0.35">
      <c r="A4146" s="2">
        <v>27305</v>
      </c>
      <c r="B4146" t="s">
        <v>8</v>
      </c>
      <c r="C4146">
        <v>973299</v>
      </c>
      <c r="D4146" t="s">
        <v>59</v>
      </c>
      <c r="E4146">
        <v>983</v>
      </c>
      <c r="F4146" s="1">
        <v>44927</v>
      </c>
      <c r="G4146" s="3">
        <v>1250</v>
      </c>
      <c r="H4146" s="3">
        <f t="shared" si="448"/>
        <v>475</v>
      </c>
      <c r="I4146" s="3">
        <f t="shared" si="449"/>
        <v>199.5</v>
      </c>
      <c r="J4146" s="3">
        <f t="shared" si="450"/>
        <v>662.5</v>
      </c>
      <c r="K4146" s="3">
        <f t="shared" si="451"/>
        <v>700.00000000000011</v>
      </c>
      <c r="L4146" s="3">
        <f t="shared" si="452"/>
        <v>412.5</v>
      </c>
      <c r="M4146" s="3">
        <f t="shared" si="453"/>
        <v>975</v>
      </c>
      <c r="N4146" s="3">
        <f t="shared" si="454"/>
        <v>937.5</v>
      </c>
    </row>
    <row r="4147" spans="1:14" x14ac:dyDescent="0.35">
      <c r="A4147" s="2">
        <v>47605</v>
      </c>
      <c r="B4147" t="s">
        <v>8</v>
      </c>
      <c r="C4147">
        <v>973300</v>
      </c>
      <c r="D4147" t="s">
        <v>58</v>
      </c>
      <c r="E4147">
        <v>983</v>
      </c>
      <c r="F4147" s="1">
        <v>44927</v>
      </c>
      <c r="G4147" s="3">
        <v>2900</v>
      </c>
      <c r="H4147" s="3">
        <f t="shared" si="448"/>
        <v>1102</v>
      </c>
      <c r="I4147" s="3">
        <f t="shared" si="449"/>
        <v>462.84</v>
      </c>
      <c r="J4147" s="3">
        <f t="shared" si="450"/>
        <v>1537</v>
      </c>
      <c r="K4147" s="3">
        <f t="shared" si="451"/>
        <v>1624.0000000000002</v>
      </c>
      <c r="L4147" s="3">
        <f t="shared" si="452"/>
        <v>957</v>
      </c>
      <c r="M4147" s="3">
        <f t="shared" si="453"/>
        <v>2262</v>
      </c>
      <c r="N4147" s="3">
        <f t="shared" si="454"/>
        <v>2175</v>
      </c>
    </row>
    <row r="4148" spans="1:14" x14ac:dyDescent="0.35">
      <c r="A4148" s="2">
        <v>58720</v>
      </c>
      <c r="B4148" t="s">
        <v>8</v>
      </c>
      <c r="C4148">
        <v>973301</v>
      </c>
      <c r="D4148" t="s">
        <v>4972</v>
      </c>
      <c r="E4148">
        <v>983</v>
      </c>
      <c r="F4148" s="1">
        <v>44927</v>
      </c>
      <c r="G4148" s="3">
        <v>1925</v>
      </c>
      <c r="H4148" s="3">
        <f t="shared" si="448"/>
        <v>731.5</v>
      </c>
      <c r="I4148" s="3">
        <f t="shared" si="449"/>
        <v>307.22999999999996</v>
      </c>
      <c r="J4148" s="3">
        <f t="shared" si="450"/>
        <v>1020.25</v>
      </c>
      <c r="K4148" s="3">
        <f t="shared" si="451"/>
        <v>1078</v>
      </c>
      <c r="L4148" s="3">
        <f t="shared" si="452"/>
        <v>635.25</v>
      </c>
      <c r="M4148" s="3">
        <f t="shared" si="453"/>
        <v>1501.5</v>
      </c>
      <c r="N4148" s="3">
        <f t="shared" si="454"/>
        <v>1443.75</v>
      </c>
    </row>
    <row r="4149" spans="1:14" x14ac:dyDescent="0.35">
      <c r="A4149" s="2">
        <v>46230</v>
      </c>
      <c r="B4149" t="s">
        <v>8</v>
      </c>
      <c r="C4149">
        <v>973302</v>
      </c>
      <c r="D4149" t="s">
        <v>57</v>
      </c>
      <c r="E4149">
        <v>983</v>
      </c>
      <c r="F4149" s="1">
        <v>44927</v>
      </c>
      <c r="G4149" s="3">
        <v>1100</v>
      </c>
      <c r="H4149" s="3">
        <f t="shared" si="448"/>
        <v>418</v>
      </c>
      <c r="I4149" s="3">
        <f t="shared" si="449"/>
        <v>175.56</v>
      </c>
      <c r="J4149" s="3">
        <f t="shared" si="450"/>
        <v>583</v>
      </c>
      <c r="K4149" s="3">
        <f t="shared" si="451"/>
        <v>616.00000000000011</v>
      </c>
      <c r="L4149" s="3">
        <f t="shared" si="452"/>
        <v>363</v>
      </c>
      <c r="M4149" s="3">
        <f t="shared" si="453"/>
        <v>858</v>
      </c>
      <c r="N4149" s="3">
        <f t="shared" si="454"/>
        <v>825</v>
      </c>
    </row>
    <row r="4150" spans="1:14" x14ac:dyDescent="0.35">
      <c r="A4150" s="2">
        <v>49596</v>
      </c>
      <c r="B4150" t="s">
        <v>8</v>
      </c>
      <c r="C4150">
        <v>973303</v>
      </c>
      <c r="D4150" t="s">
        <v>56</v>
      </c>
      <c r="E4150">
        <v>983</v>
      </c>
      <c r="F4150" s="1">
        <v>44927</v>
      </c>
      <c r="G4150" s="3">
        <v>2600</v>
      </c>
      <c r="H4150" s="3">
        <f t="shared" si="448"/>
        <v>988</v>
      </c>
      <c r="I4150" s="3">
        <f t="shared" si="449"/>
        <v>414.96</v>
      </c>
      <c r="J4150" s="3">
        <f t="shared" si="450"/>
        <v>1378</v>
      </c>
      <c r="K4150" s="3">
        <f t="shared" si="451"/>
        <v>1456.0000000000002</v>
      </c>
      <c r="L4150" s="3">
        <f t="shared" si="452"/>
        <v>858</v>
      </c>
      <c r="M4150" s="3">
        <f t="shared" si="453"/>
        <v>2028</v>
      </c>
      <c r="N4150" s="3">
        <f t="shared" si="454"/>
        <v>1950</v>
      </c>
    </row>
    <row r="4151" spans="1:14" x14ac:dyDescent="0.35">
      <c r="A4151" s="2">
        <v>90791</v>
      </c>
      <c r="B4151" t="s">
        <v>8</v>
      </c>
      <c r="C4151">
        <v>973304</v>
      </c>
      <c r="D4151" t="s">
        <v>4976</v>
      </c>
      <c r="E4151">
        <v>904</v>
      </c>
      <c r="F4151" s="1">
        <v>45108</v>
      </c>
      <c r="G4151" s="3">
        <v>250</v>
      </c>
      <c r="H4151" s="3">
        <f t="shared" si="448"/>
        <v>95</v>
      </c>
      <c r="I4151" s="3">
        <f t="shared" si="449"/>
        <v>39.9</v>
      </c>
      <c r="J4151" s="3">
        <f t="shared" si="450"/>
        <v>132.5</v>
      </c>
      <c r="K4151" s="3">
        <f t="shared" si="451"/>
        <v>140</v>
      </c>
      <c r="L4151" s="3">
        <f t="shared" si="452"/>
        <v>82.5</v>
      </c>
      <c r="M4151" s="3">
        <f t="shared" si="453"/>
        <v>195</v>
      </c>
      <c r="N4151" s="3">
        <f t="shared" si="454"/>
        <v>187.5</v>
      </c>
    </row>
    <row r="4152" spans="1:14" x14ac:dyDescent="0.35">
      <c r="A4152" s="2">
        <v>90792</v>
      </c>
      <c r="B4152" t="s">
        <v>8</v>
      </c>
      <c r="C4152">
        <v>973305</v>
      </c>
      <c r="D4152" t="s">
        <v>4977</v>
      </c>
      <c r="E4152">
        <v>904</v>
      </c>
      <c r="F4152" s="1">
        <v>45108</v>
      </c>
      <c r="G4152" s="3">
        <v>300</v>
      </c>
      <c r="H4152" s="3">
        <f t="shared" si="448"/>
        <v>114</v>
      </c>
      <c r="I4152" s="3">
        <f t="shared" si="449"/>
        <v>47.879999999999995</v>
      </c>
      <c r="J4152" s="3">
        <f t="shared" si="450"/>
        <v>159</v>
      </c>
      <c r="K4152" s="3">
        <f t="shared" si="451"/>
        <v>168.00000000000003</v>
      </c>
      <c r="L4152" s="3">
        <f t="shared" si="452"/>
        <v>99</v>
      </c>
      <c r="M4152" s="3">
        <f t="shared" si="453"/>
        <v>234</v>
      </c>
      <c r="N4152" s="3">
        <f t="shared" si="454"/>
        <v>225</v>
      </c>
    </row>
    <row r="4153" spans="1:14" x14ac:dyDescent="0.35">
      <c r="A4153" s="2">
        <v>90832</v>
      </c>
      <c r="B4153" t="s">
        <v>8</v>
      </c>
      <c r="C4153">
        <v>973306</v>
      </c>
      <c r="D4153" t="s">
        <v>4978</v>
      </c>
      <c r="E4153">
        <v>904</v>
      </c>
      <c r="F4153" s="1">
        <v>45108</v>
      </c>
      <c r="G4153" s="3">
        <v>200</v>
      </c>
      <c r="H4153" s="3">
        <f t="shared" si="448"/>
        <v>76</v>
      </c>
      <c r="I4153" s="3">
        <f t="shared" si="449"/>
        <v>31.919999999999998</v>
      </c>
      <c r="J4153" s="3">
        <f t="shared" si="450"/>
        <v>106</v>
      </c>
      <c r="K4153" s="3">
        <f t="shared" si="451"/>
        <v>112.00000000000001</v>
      </c>
      <c r="L4153" s="3">
        <f t="shared" si="452"/>
        <v>66</v>
      </c>
      <c r="M4153" s="3">
        <f t="shared" si="453"/>
        <v>156</v>
      </c>
      <c r="N4153" s="3">
        <f t="shared" si="454"/>
        <v>150</v>
      </c>
    </row>
    <row r="4154" spans="1:14" x14ac:dyDescent="0.35">
      <c r="A4154" s="2">
        <v>90834</v>
      </c>
      <c r="B4154" t="s">
        <v>8</v>
      </c>
      <c r="C4154">
        <v>973307</v>
      </c>
      <c r="D4154" t="s">
        <v>4979</v>
      </c>
      <c r="E4154">
        <v>904</v>
      </c>
      <c r="F4154" s="1">
        <v>45108</v>
      </c>
      <c r="G4154" s="3">
        <v>250</v>
      </c>
      <c r="H4154" s="3">
        <f t="shared" si="448"/>
        <v>95</v>
      </c>
      <c r="I4154" s="3">
        <f t="shared" si="449"/>
        <v>39.9</v>
      </c>
      <c r="J4154" s="3">
        <f t="shared" si="450"/>
        <v>132.5</v>
      </c>
      <c r="K4154" s="3">
        <f t="shared" si="451"/>
        <v>140</v>
      </c>
      <c r="L4154" s="3">
        <f t="shared" si="452"/>
        <v>82.5</v>
      </c>
      <c r="M4154" s="3">
        <f t="shared" si="453"/>
        <v>195</v>
      </c>
      <c r="N4154" s="3">
        <f t="shared" si="454"/>
        <v>187.5</v>
      </c>
    </row>
    <row r="4155" spans="1:14" x14ac:dyDescent="0.35">
      <c r="A4155" s="2">
        <v>90837</v>
      </c>
      <c r="B4155" t="s">
        <v>8</v>
      </c>
      <c r="C4155">
        <v>973308</v>
      </c>
      <c r="D4155" t="s">
        <v>4980</v>
      </c>
      <c r="E4155">
        <v>904</v>
      </c>
      <c r="F4155" s="1">
        <v>45108</v>
      </c>
      <c r="G4155" s="3">
        <v>300</v>
      </c>
      <c r="H4155" s="3">
        <f t="shared" si="448"/>
        <v>114</v>
      </c>
      <c r="I4155" s="3">
        <f t="shared" si="449"/>
        <v>47.879999999999995</v>
      </c>
      <c r="J4155" s="3">
        <f t="shared" si="450"/>
        <v>159</v>
      </c>
      <c r="K4155" s="3">
        <f t="shared" si="451"/>
        <v>168.00000000000003</v>
      </c>
      <c r="L4155" s="3">
        <f t="shared" si="452"/>
        <v>99</v>
      </c>
      <c r="M4155" s="3">
        <f t="shared" si="453"/>
        <v>234</v>
      </c>
      <c r="N4155" s="3">
        <f t="shared" si="454"/>
        <v>225</v>
      </c>
    </row>
    <row r="4156" spans="1:14" x14ac:dyDescent="0.35">
      <c r="A4156" s="2">
        <v>90853</v>
      </c>
      <c r="B4156" t="s">
        <v>8</v>
      </c>
      <c r="C4156">
        <v>973309</v>
      </c>
      <c r="D4156" t="s">
        <v>4981</v>
      </c>
      <c r="E4156">
        <v>904</v>
      </c>
      <c r="F4156" s="1">
        <v>45108</v>
      </c>
      <c r="G4156" s="3">
        <v>100</v>
      </c>
      <c r="H4156" s="3">
        <f t="shared" si="448"/>
        <v>38</v>
      </c>
      <c r="I4156" s="3">
        <f t="shared" si="449"/>
        <v>15.959999999999999</v>
      </c>
      <c r="J4156" s="3">
        <f t="shared" si="450"/>
        <v>53</v>
      </c>
      <c r="K4156" s="3">
        <f t="shared" si="451"/>
        <v>56.000000000000007</v>
      </c>
      <c r="L4156" s="3">
        <f t="shared" si="452"/>
        <v>33</v>
      </c>
      <c r="M4156" s="3">
        <f t="shared" si="453"/>
        <v>78</v>
      </c>
      <c r="N4156" s="3">
        <f t="shared" si="454"/>
        <v>75</v>
      </c>
    </row>
    <row r="4157" spans="1:14" x14ac:dyDescent="0.35">
      <c r="A4157" s="2">
        <v>90839</v>
      </c>
      <c r="B4157" t="s">
        <v>8</v>
      </c>
      <c r="C4157">
        <v>973310</v>
      </c>
      <c r="D4157" t="s">
        <v>4982</v>
      </c>
      <c r="E4157">
        <v>904</v>
      </c>
      <c r="F4157" s="1">
        <v>45108</v>
      </c>
      <c r="G4157" s="3">
        <v>300</v>
      </c>
      <c r="H4157" s="3">
        <f t="shared" si="448"/>
        <v>114</v>
      </c>
      <c r="I4157" s="3">
        <f t="shared" si="449"/>
        <v>47.879999999999995</v>
      </c>
      <c r="J4157" s="3">
        <f t="shared" si="450"/>
        <v>159</v>
      </c>
      <c r="K4157" s="3">
        <f t="shared" si="451"/>
        <v>168.00000000000003</v>
      </c>
      <c r="L4157" s="3">
        <f t="shared" si="452"/>
        <v>99</v>
      </c>
      <c r="M4157" s="3">
        <f t="shared" si="453"/>
        <v>234</v>
      </c>
      <c r="N4157" s="3">
        <f t="shared" si="454"/>
        <v>225</v>
      </c>
    </row>
    <row r="4158" spans="1:14" x14ac:dyDescent="0.35">
      <c r="A4158" s="2">
        <v>90840</v>
      </c>
      <c r="B4158" t="s">
        <v>8</v>
      </c>
      <c r="C4158">
        <v>973311</v>
      </c>
      <c r="D4158" t="s">
        <v>4983</v>
      </c>
      <c r="E4158">
        <v>904</v>
      </c>
      <c r="F4158" s="1">
        <v>45108</v>
      </c>
      <c r="G4158" s="3">
        <v>150</v>
      </c>
      <c r="H4158" s="3">
        <f t="shared" si="448"/>
        <v>57</v>
      </c>
      <c r="I4158" s="3">
        <f t="shared" si="449"/>
        <v>23.939999999999998</v>
      </c>
      <c r="J4158" s="3">
        <f t="shared" si="450"/>
        <v>79.5</v>
      </c>
      <c r="K4158" s="3">
        <f t="shared" si="451"/>
        <v>84.000000000000014</v>
      </c>
      <c r="L4158" s="3">
        <f t="shared" si="452"/>
        <v>49.5</v>
      </c>
      <c r="M4158" s="3">
        <f t="shared" si="453"/>
        <v>117</v>
      </c>
      <c r="N4158" s="3">
        <f t="shared" si="454"/>
        <v>112.5</v>
      </c>
    </row>
    <row r="4159" spans="1:14" x14ac:dyDescent="0.35">
      <c r="A4159" s="2">
        <v>90833</v>
      </c>
      <c r="B4159" t="s">
        <v>8</v>
      </c>
      <c r="C4159">
        <v>973312</v>
      </c>
      <c r="D4159" t="s">
        <v>4984</v>
      </c>
      <c r="E4159">
        <v>904</v>
      </c>
      <c r="F4159" s="1">
        <v>45108</v>
      </c>
      <c r="G4159" s="3">
        <v>200</v>
      </c>
      <c r="H4159" s="3">
        <f t="shared" si="448"/>
        <v>76</v>
      </c>
      <c r="I4159" s="3">
        <f t="shared" si="449"/>
        <v>31.919999999999998</v>
      </c>
      <c r="J4159" s="3">
        <f t="shared" si="450"/>
        <v>106</v>
      </c>
      <c r="K4159" s="3">
        <f t="shared" si="451"/>
        <v>112.00000000000001</v>
      </c>
      <c r="L4159" s="3">
        <f t="shared" si="452"/>
        <v>66</v>
      </c>
      <c r="M4159" s="3">
        <f t="shared" si="453"/>
        <v>156</v>
      </c>
      <c r="N4159" s="3">
        <f t="shared" si="454"/>
        <v>150</v>
      </c>
    </row>
    <row r="4160" spans="1:14" x14ac:dyDescent="0.35">
      <c r="A4160" s="2">
        <v>90836</v>
      </c>
      <c r="B4160" t="s">
        <v>8</v>
      </c>
      <c r="C4160">
        <v>973313</v>
      </c>
      <c r="D4160" t="s">
        <v>4985</v>
      </c>
      <c r="E4160">
        <v>904</v>
      </c>
      <c r="F4160" s="1">
        <v>45108</v>
      </c>
      <c r="G4160" s="3">
        <v>250</v>
      </c>
      <c r="H4160" s="3">
        <f t="shared" si="448"/>
        <v>95</v>
      </c>
      <c r="I4160" s="3">
        <f t="shared" si="449"/>
        <v>39.9</v>
      </c>
      <c r="J4160" s="3">
        <f t="shared" si="450"/>
        <v>132.5</v>
      </c>
      <c r="K4160" s="3">
        <f t="shared" si="451"/>
        <v>140</v>
      </c>
      <c r="L4160" s="3">
        <f t="shared" si="452"/>
        <v>82.5</v>
      </c>
      <c r="M4160" s="3">
        <f t="shared" si="453"/>
        <v>195</v>
      </c>
      <c r="N4160" s="3">
        <f t="shared" si="454"/>
        <v>187.5</v>
      </c>
    </row>
    <row r="4161" spans="1:14" x14ac:dyDescent="0.35">
      <c r="A4161" s="2">
        <v>90838</v>
      </c>
      <c r="B4161" t="s">
        <v>8</v>
      </c>
      <c r="C4161">
        <v>973314</v>
      </c>
      <c r="D4161" t="s">
        <v>4986</v>
      </c>
      <c r="E4161">
        <v>904</v>
      </c>
      <c r="F4161" s="1">
        <v>45108</v>
      </c>
      <c r="G4161" s="3">
        <v>275</v>
      </c>
      <c r="H4161" s="3">
        <f t="shared" si="448"/>
        <v>104.5</v>
      </c>
      <c r="I4161" s="3">
        <f t="shared" si="449"/>
        <v>43.89</v>
      </c>
      <c r="J4161" s="3">
        <f t="shared" si="450"/>
        <v>145.75</v>
      </c>
      <c r="K4161" s="3">
        <f t="shared" si="451"/>
        <v>154.00000000000003</v>
      </c>
      <c r="L4161" s="3">
        <f t="shared" si="452"/>
        <v>90.75</v>
      </c>
      <c r="M4161" s="3">
        <f t="shared" si="453"/>
        <v>214.5</v>
      </c>
      <c r="N4161" s="3">
        <f t="shared" si="454"/>
        <v>206.25</v>
      </c>
    </row>
    <row r="4162" spans="1:14" x14ac:dyDescent="0.35">
      <c r="A4162" s="2">
        <v>24147</v>
      </c>
      <c r="B4162" t="s">
        <v>8</v>
      </c>
      <c r="C4162">
        <v>973315</v>
      </c>
      <c r="D4162" t="s">
        <v>42</v>
      </c>
      <c r="E4162">
        <v>975</v>
      </c>
      <c r="F4162" s="1">
        <v>44927</v>
      </c>
      <c r="G4162" s="3">
        <v>1700</v>
      </c>
      <c r="H4162" s="3">
        <f t="shared" si="448"/>
        <v>646</v>
      </c>
      <c r="I4162" s="3">
        <f t="shared" si="449"/>
        <v>271.32</v>
      </c>
      <c r="J4162" s="3">
        <f t="shared" si="450"/>
        <v>901</v>
      </c>
      <c r="K4162" s="3">
        <f t="shared" si="451"/>
        <v>952.00000000000011</v>
      </c>
      <c r="L4162" s="3">
        <f t="shared" si="452"/>
        <v>561</v>
      </c>
      <c r="M4162" s="3">
        <f t="shared" si="453"/>
        <v>1326</v>
      </c>
      <c r="N4162" s="3">
        <f t="shared" si="454"/>
        <v>1275</v>
      </c>
    </row>
    <row r="4163" spans="1:14" x14ac:dyDescent="0.35">
      <c r="A4163" s="2">
        <v>20700</v>
      </c>
      <c r="B4163" t="s">
        <v>8</v>
      </c>
      <c r="C4163">
        <v>973316</v>
      </c>
      <c r="D4163" t="s">
        <v>41</v>
      </c>
      <c r="E4163">
        <v>983</v>
      </c>
      <c r="F4163" s="1">
        <v>44927</v>
      </c>
      <c r="G4163" s="3">
        <v>300</v>
      </c>
      <c r="H4163" s="3">
        <f t="shared" ref="H4163:H4226" si="455">+G4163*0.38</f>
        <v>114</v>
      </c>
      <c r="I4163" s="3">
        <f t="shared" ref="I4163:I4226" si="456">+H4163*0.42</f>
        <v>47.879999999999995</v>
      </c>
      <c r="J4163" s="3">
        <f t="shared" ref="J4163:J4226" si="457">+G4163*0.53</f>
        <v>159</v>
      </c>
      <c r="K4163" s="3">
        <f t="shared" ref="K4163:K4226" si="458">+G4163*0.56</f>
        <v>168.00000000000003</v>
      </c>
      <c r="L4163" s="3">
        <f t="shared" ref="L4163:L4226" si="459">+G4163*0.33</f>
        <v>99</v>
      </c>
      <c r="M4163" s="3">
        <f t="shared" ref="M4163:M4226" si="460">+G4163*0.78</f>
        <v>234</v>
      </c>
      <c r="N4163" s="3">
        <f t="shared" ref="N4163:N4226" si="461">+G4163*0.75</f>
        <v>225</v>
      </c>
    </row>
    <row r="4164" spans="1:14" x14ac:dyDescent="0.35">
      <c r="A4164" s="2">
        <v>90681</v>
      </c>
      <c r="B4164" t="s">
        <v>8</v>
      </c>
      <c r="C4164">
        <v>973317</v>
      </c>
      <c r="D4164" t="s">
        <v>4988</v>
      </c>
      <c r="E4164">
        <v>636</v>
      </c>
      <c r="F4164" s="1">
        <v>43466</v>
      </c>
      <c r="G4164" s="3">
        <v>275</v>
      </c>
      <c r="H4164" s="3">
        <f t="shared" si="455"/>
        <v>104.5</v>
      </c>
      <c r="I4164" s="3">
        <f t="shared" si="456"/>
        <v>43.89</v>
      </c>
      <c r="J4164" s="3">
        <f t="shared" si="457"/>
        <v>145.75</v>
      </c>
      <c r="K4164" s="3">
        <f t="shared" si="458"/>
        <v>154.00000000000003</v>
      </c>
      <c r="L4164" s="3">
        <f t="shared" si="459"/>
        <v>90.75</v>
      </c>
      <c r="M4164" s="3">
        <f t="shared" si="460"/>
        <v>214.5</v>
      </c>
      <c r="N4164" s="3">
        <f t="shared" si="461"/>
        <v>206.25</v>
      </c>
    </row>
    <row r="4165" spans="1:14" x14ac:dyDescent="0.35">
      <c r="A4165" s="2">
        <v>96125</v>
      </c>
      <c r="B4165" t="s">
        <v>8</v>
      </c>
      <c r="C4165">
        <v>973318</v>
      </c>
      <c r="D4165" t="s">
        <v>4989</v>
      </c>
      <c r="E4165">
        <v>904</v>
      </c>
      <c r="F4165" s="1">
        <v>45108</v>
      </c>
      <c r="G4165" s="3">
        <v>350</v>
      </c>
      <c r="H4165" s="3">
        <f t="shared" si="455"/>
        <v>133</v>
      </c>
      <c r="I4165" s="3">
        <f t="shared" si="456"/>
        <v>55.86</v>
      </c>
      <c r="J4165" s="3">
        <f t="shared" si="457"/>
        <v>185.5</v>
      </c>
      <c r="K4165" s="3">
        <f t="shared" si="458"/>
        <v>196.00000000000003</v>
      </c>
      <c r="L4165" s="3">
        <f t="shared" si="459"/>
        <v>115.5</v>
      </c>
      <c r="M4165" s="3">
        <f t="shared" si="460"/>
        <v>273</v>
      </c>
      <c r="N4165" s="3">
        <f t="shared" si="461"/>
        <v>262.5</v>
      </c>
    </row>
    <row r="4166" spans="1:14" x14ac:dyDescent="0.35">
      <c r="A4166" s="2">
        <v>32554</v>
      </c>
      <c r="B4166" t="s">
        <v>8</v>
      </c>
      <c r="C4166">
        <v>973319</v>
      </c>
      <c r="D4166" t="s">
        <v>4990</v>
      </c>
      <c r="E4166">
        <v>960</v>
      </c>
      <c r="F4166" s="1">
        <v>43466</v>
      </c>
      <c r="G4166" s="3">
        <v>198.5</v>
      </c>
      <c r="H4166" s="3">
        <f t="shared" si="455"/>
        <v>75.430000000000007</v>
      </c>
      <c r="I4166" s="3">
        <f t="shared" si="456"/>
        <v>31.680600000000002</v>
      </c>
      <c r="J4166" s="3">
        <f t="shared" si="457"/>
        <v>105.205</v>
      </c>
      <c r="K4166" s="3">
        <f t="shared" si="458"/>
        <v>111.16000000000001</v>
      </c>
      <c r="L4166" s="3">
        <f t="shared" si="459"/>
        <v>65.50500000000001</v>
      </c>
      <c r="M4166" s="3">
        <f t="shared" si="460"/>
        <v>154.83000000000001</v>
      </c>
      <c r="N4166" s="3">
        <f t="shared" si="461"/>
        <v>148.875</v>
      </c>
    </row>
    <row r="4167" spans="1:14" x14ac:dyDescent="0.35">
      <c r="A4167" s="2">
        <v>90677</v>
      </c>
      <c r="B4167" t="s">
        <v>8</v>
      </c>
      <c r="C4167">
        <v>973320</v>
      </c>
      <c r="D4167" t="s">
        <v>3513</v>
      </c>
      <c r="E4167">
        <v>636</v>
      </c>
      <c r="F4167" s="1">
        <v>43466</v>
      </c>
      <c r="G4167" s="3">
        <v>500</v>
      </c>
      <c r="H4167" s="3">
        <f t="shared" si="455"/>
        <v>190</v>
      </c>
      <c r="I4167" s="3">
        <f t="shared" si="456"/>
        <v>79.8</v>
      </c>
      <c r="J4167" s="3">
        <f t="shared" si="457"/>
        <v>265</v>
      </c>
      <c r="K4167" s="3">
        <f t="shared" si="458"/>
        <v>280</v>
      </c>
      <c r="L4167" s="3">
        <f t="shared" si="459"/>
        <v>165</v>
      </c>
      <c r="M4167" s="3">
        <f t="shared" si="460"/>
        <v>390</v>
      </c>
      <c r="N4167" s="3">
        <f t="shared" si="461"/>
        <v>375</v>
      </c>
    </row>
    <row r="4168" spans="1:14" x14ac:dyDescent="0.35">
      <c r="A4168" s="2">
        <v>92521</v>
      </c>
      <c r="B4168" t="s">
        <v>8</v>
      </c>
      <c r="C4168">
        <v>973321</v>
      </c>
      <c r="D4168" t="s">
        <v>4991</v>
      </c>
      <c r="E4168">
        <v>904</v>
      </c>
      <c r="F4168" s="1">
        <v>45108</v>
      </c>
      <c r="G4168" s="3">
        <v>270</v>
      </c>
      <c r="H4168" s="3">
        <f t="shared" si="455"/>
        <v>102.6</v>
      </c>
      <c r="I4168" s="3">
        <f t="shared" si="456"/>
        <v>43.091999999999999</v>
      </c>
      <c r="J4168" s="3">
        <f t="shared" si="457"/>
        <v>143.1</v>
      </c>
      <c r="K4168" s="3">
        <f t="shared" si="458"/>
        <v>151.20000000000002</v>
      </c>
      <c r="L4168" s="3">
        <f t="shared" si="459"/>
        <v>89.100000000000009</v>
      </c>
      <c r="M4168" s="3">
        <f t="shared" si="460"/>
        <v>210.6</v>
      </c>
      <c r="N4168" s="3">
        <f t="shared" si="461"/>
        <v>202.5</v>
      </c>
    </row>
    <row r="4169" spans="1:14" x14ac:dyDescent="0.35">
      <c r="A4169" s="2">
        <v>92524</v>
      </c>
      <c r="B4169" t="s">
        <v>8</v>
      </c>
      <c r="C4169">
        <v>973322</v>
      </c>
      <c r="D4169" t="s">
        <v>4992</v>
      </c>
      <c r="E4169">
        <v>904</v>
      </c>
      <c r="F4169" s="1">
        <v>45108</v>
      </c>
      <c r="G4169" s="3">
        <v>225</v>
      </c>
      <c r="H4169" s="3">
        <f t="shared" si="455"/>
        <v>85.5</v>
      </c>
      <c r="I4169" s="3">
        <f t="shared" si="456"/>
        <v>35.909999999999997</v>
      </c>
      <c r="J4169" s="3">
        <f t="shared" si="457"/>
        <v>119.25</v>
      </c>
      <c r="K4169" s="3">
        <f t="shared" si="458"/>
        <v>126.00000000000001</v>
      </c>
      <c r="L4169" s="3">
        <f t="shared" si="459"/>
        <v>74.25</v>
      </c>
      <c r="M4169" s="3">
        <f t="shared" si="460"/>
        <v>175.5</v>
      </c>
      <c r="N4169" s="3">
        <f t="shared" si="461"/>
        <v>168.75</v>
      </c>
    </row>
    <row r="4170" spans="1:14" x14ac:dyDescent="0.35">
      <c r="A4170" s="2">
        <v>92627</v>
      </c>
      <c r="B4170" t="s">
        <v>8</v>
      </c>
      <c r="C4170">
        <v>973323</v>
      </c>
      <c r="D4170" t="s">
        <v>4993</v>
      </c>
      <c r="E4170">
        <v>904</v>
      </c>
      <c r="F4170" s="1">
        <v>45108</v>
      </c>
      <c r="G4170" s="3">
        <v>50</v>
      </c>
      <c r="H4170" s="3">
        <f t="shared" si="455"/>
        <v>19</v>
      </c>
      <c r="I4170" s="3">
        <f t="shared" si="456"/>
        <v>7.9799999999999995</v>
      </c>
      <c r="J4170" s="3">
        <f t="shared" si="457"/>
        <v>26.5</v>
      </c>
      <c r="K4170" s="3">
        <f t="shared" si="458"/>
        <v>28.000000000000004</v>
      </c>
      <c r="L4170" s="3">
        <f t="shared" si="459"/>
        <v>16.5</v>
      </c>
      <c r="M4170" s="3">
        <f t="shared" si="460"/>
        <v>39</v>
      </c>
      <c r="N4170" s="3">
        <f t="shared" si="461"/>
        <v>37.5</v>
      </c>
    </row>
    <row r="4171" spans="1:14" x14ac:dyDescent="0.35">
      <c r="A4171" s="2">
        <v>92526</v>
      </c>
      <c r="B4171" t="s">
        <v>8</v>
      </c>
      <c r="C4171">
        <v>973324</v>
      </c>
      <c r="D4171" t="s">
        <v>4994</v>
      </c>
      <c r="E4171">
        <v>904</v>
      </c>
      <c r="F4171" s="1">
        <v>45108</v>
      </c>
      <c r="G4171" s="3">
        <v>250</v>
      </c>
      <c r="H4171" s="3">
        <f t="shared" si="455"/>
        <v>95</v>
      </c>
      <c r="I4171" s="3">
        <f t="shared" si="456"/>
        <v>39.9</v>
      </c>
      <c r="J4171" s="3">
        <f t="shared" si="457"/>
        <v>132.5</v>
      </c>
      <c r="K4171" s="3">
        <f t="shared" si="458"/>
        <v>140</v>
      </c>
      <c r="L4171" s="3">
        <f t="shared" si="459"/>
        <v>82.5</v>
      </c>
      <c r="M4171" s="3">
        <f t="shared" si="460"/>
        <v>195</v>
      </c>
      <c r="N4171" s="3">
        <f t="shared" si="461"/>
        <v>187.5</v>
      </c>
    </row>
    <row r="4172" spans="1:14" x14ac:dyDescent="0.35">
      <c r="A4172" s="2">
        <v>90863</v>
      </c>
      <c r="B4172" t="s">
        <v>8</v>
      </c>
      <c r="C4172">
        <v>973325</v>
      </c>
      <c r="D4172" t="s">
        <v>4995</v>
      </c>
      <c r="E4172">
        <v>904</v>
      </c>
      <c r="F4172" s="1">
        <v>45108</v>
      </c>
      <c r="G4172" s="3">
        <v>150</v>
      </c>
      <c r="H4172" s="3">
        <f t="shared" si="455"/>
        <v>57</v>
      </c>
      <c r="I4172" s="3">
        <f t="shared" si="456"/>
        <v>23.939999999999998</v>
      </c>
      <c r="J4172" s="3">
        <f t="shared" si="457"/>
        <v>79.5</v>
      </c>
      <c r="K4172" s="3">
        <f t="shared" si="458"/>
        <v>84.000000000000014</v>
      </c>
      <c r="L4172" s="3">
        <f t="shared" si="459"/>
        <v>49.5</v>
      </c>
      <c r="M4172" s="3">
        <f t="shared" si="460"/>
        <v>117</v>
      </c>
      <c r="N4172" s="3">
        <f t="shared" si="461"/>
        <v>112.5</v>
      </c>
    </row>
    <row r="4173" spans="1:14" x14ac:dyDescent="0.35">
      <c r="A4173" s="2">
        <v>64450</v>
      </c>
      <c r="B4173" t="s">
        <v>8</v>
      </c>
      <c r="C4173">
        <v>973326</v>
      </c>
      <c r="D4173" t="s">
        <v>4996</v>
      </c>
      <c r="E4173">
        <v>983</v>
      </c>
      <c r="F4173" s="1">
        <v>43466</v>
      </c>
      <c r="G4173" s="3">
        <v>250</v>
      </c>
      <c r="H4173" s="3">
        <f t="shared" si="455"/>
        <v>95</v>
      </c>
      <c r="I4173" s="3">
        <f t="shared" si="456"/>
        <v>39.9</v>
      </c>
      <c r="J4173" s="3">
        <f t="shared" si="457"/>
        <v>132.5</v>
      </c>
      <c r="K4173" s="3">
        <f t="shared" si="458"/>
        <v>140</v>
      </c>
      <c r="L4173" s="3">
        <f t="shared" si="459"/>
        <v>82.5</v>
      </c>
      <c r="M4173" s="3">
        <f t="shared" si="460"/>
        <v>195</v>
      </c>
      <c r="N4173" s="3">
        <f t="shared" si="461"/>
        <v>187.5</v>
      </c>
    </row>
    <row r="4174" spans="1:14" x14ac:dyDescent="0.35">
      <c r="A4174" s="2">
        <v>64425</v>
      </c>
      <c r="B4174" t="s">
        <v>8</v>
      </c>
      <c r="C4174">
        <v>973327</v>
      </c>
      <c r="D4174" t="s">
        <v>4997</v>
      </c>
      <c r="E4174">
        <v>983</v>
      </c>
      <c r="F4174" s="1">
        <v>43466</v>
      </c>
      <c r="G4174" s="3">
        <v>350</v>
      </c>
      <c r="H4174" s="3">
        <f t="shared" si="455"/>
        <v>133</v>
      </c>
      <c r="I4174" s="3">
        <f t="shared" si="456"/>
        <v>55.86</v>
      </c>
      <c r="J4174" s="3">
        <f t="shared" si="457"/>
        <v>185.5</v>
      </c>
      <c r="K4174" s="3">
        <f t="shared" si="458"/>
        <v>196.00000000000003</v>
      </c>
      <c r="L4174" s="3">
        <f t="shared" si="459"/>
        <v>115.5</v>
      </c>
      <c r="M4174" s="3">
        <f t="shared" si="460"/>
        <v>273</v>
      </c>
      <c r="N4174" s="3">
        <f t="shared" si="461"/>
        <v>262.5</v>
      </c>
    </row>
    <row r="4175" spans="1:14" x14ac:dyDescent="0.35">
      <c r="A4175" s="2">
        <v>51798</v>
      </c>
      <c r="B4175" t="s">
        <v>8</v>
      </c>
      <c r="C4175">
        <v>973328</v>
      </c>
      <c r="D4175" t="s">
        <v>4998</v>
      </c>
      <c r="E4175">
        <v>983</v>
      </c>
      <c r="F4175" s="1">
        <v>43466</v>
      </c>
      <c r="G4175" s="3">
        <v>40</v>
      </c>
      <c r="H4175" s="3">
        <f t="shared" si="455"/>
        <v>15.2</v>
      </c>
      <c r="I4175" s="3">
        <f t="shared" si="456"/>
        <v>6.3839999999999995</v>
      </c>
      <c r="J4175" s="3">
        <f t="shared" si="457"/>
        <v>21.200000000000003</v>
      </c>
      <c r="K4175" s="3">
        <f t="shared" si="458"/>
        <v>22.400000000000002</v>
      </c>
      <c r="L4175" s="3">
        <f t="shared" si="459"/>
        <v>13.200000000000001</v>
      </c>
      <c r="M4175" s="3">
        <f t="shared" si="460"/>
        <v>31.200000000000003</v>
      </c>
      <c r="N4175" s="3">
        <f t="shared" si="461"/>
        <v>30</v>
      </c>
    </row>
    <row r="4176" spans="1:14" x14ac:dyDescent="0.35">
      <c r="A4176" s="2">
        <v>52000</v>
      </c>
      <c r="B4176" t="s">
        <v>8</v>
      </c>
      <c r="C4176">
        <v>973329</v>
      </c>
      <c r="D4176" t="s">
        <v>4999</v>
      </c>
      <c r="E4176">
        <v>983</v>
      </c>
      <c r="F4176" s="1">
        <v>43466</v>
      </c>
      <c r="G4176" s="3">
        <v>1600</v>
      </c>
      <c r="H4176" s="3">
        <f t="shared" si="455"/>
        <v>608</v>
      </c>
      <c r="I4176" s="3">
        <f t="shared" si="456"/>
        <v>255.35999999999999</v>
      </c>
      <c r="J4176" s="3">
        <f t="shared" si="457"/>
        <v>848</v>
      </c>
      <c r="K4176" s="3">
        <f t="shared" si="458"/>
        <v>896.00000000000011</v>
      </c>
      <c r="L4176" s="3">
        <f t="shared" si="459"/>
        <v>528</v>
      </c>
      <c r="M4176" s="3">
        <f t="shared" si="460"/>
        <v>1248</v>
      </c>
      <c r="N4176" s="3">
        <f t="shared" si="461"/>
        <v>1200</v>
      </c>
    </row>
    <row r="4177" spans="1:14" x14ac:dyDescent="0.35">
      <c r="A4177" s="2">
        <v>52281</v>
      </c>
      <c r="B4177" t="s">
        <v>8</v>
      </c>
      <c r="C4177">
        <v>973330</v>
      </c>
      <c r="D4177" t="s">
        <v>5000</v>
      </c>
      <c r="E4177">
        <v>983</v>
      </c>
      <c r="F4177" s="1">
        <v>43466</v>
      </c>
      <c r="G4177" s="3">
        <v>1000</v>
      </c>
      <c r="H4177" s="3">
        <f t="shared" si="455"/>
        <v>380</v>
      </c>
      <c r="I4177" s="3">
        <f t="shared" si="456"/>
        <v>159.6</v>
      </c>
      <c r="J4177" s="3">
        <f t="shared" si="457"/>
        <v>530</v>
      </c>
      <c r="K4177" s="3">
        <f t="shared" si="458"/>
        <v>560</v>
      </c>
      <c r="L4177" s="3">
        <f t="shared" si="459"/>
        <v>330</v>
      </c>
      <c r="M4177" s="3">
        <f t="shared" si="460"/>
        <v>780</v>
      </c>
      <c r="N4177" s="3">
        <f t="shared" si="461"/>
        <v>750</v>
      </c>
    </row>
    <row r="4178" spans="1:14" x14ac:dyDescent="0.35">
      <c r="A4178" s="2">
        <v>28052</v>
      </c>
      <c r="B4178" t="s">
        <v>8</v>
      </c>
      <c r="C4178">
        <v>973331</v>
      </c>
      <c r="D4178" t="s">
        <v>134</v>
      </c>
      <c r="E4178">
        <v>983</v>
      </c>
      <c r="F4178" s="1">
        <v>43466</v>
      </c>
      <c r="G4178" s="3">
        <v>1250</v>
      </c>
      <c r="H4178" s="3">
        <f t="shared" si="455"/>
        <v>475</v>
      </c>
      <c r="I4178" s="3">
        <f t="shared" si="456"/>
        <v>199.5</v>
      </c>
      <c r="J4178" s="3">
        <f t="shared" si="457"/>
        <v>662.5</v>
      </c>
      <c r="K4178" s="3">
        <f t="shared" si="458"/>
        <v>700.00000000000011</v>
      </c>
      <c r="L4178" s="3">
        <f t="shared" si="459"/>
        <v>412.5</v>
      </c>
      <c r="M4178" s="3">
        <f t="shared" si="460"/>
        <v>975</v>
      </c>
      <c r="N4178" s="3">
        <f t="shared" si="461"/>
        <v>937.5</v>
      </c>
    </row>
    <row r="4179" spans="1:14" x14ac:dyDescent="0.35">
      <c r="A4179" s="2">
        <v>44145</v>
      </c>
      <c r="B4179" t="s">
        <v>8</v>
      </c>
      <c r="C4179">
        <v>973332</v>
      </c>
      <c r="D4179" t="s">
        <v>5001</v>
      </c>
      <c r="E4179">
        <v>975</v>
      </c>
      <c r="F4179" s="1">
        <v>43466</v>
      </c>
      <c r="G4179" s="3">
        <v>4500</v>
      </c>
      <c r="H4179" s="3">
        <f t="shared" si="455"/>
        <v>1710</v>
      </c>
      <c r="I4179" s="3">
        <f t="shared" si="456"/>
        <v>718.19999999999993</v>
      </c>
      <c r="J4179" s="3">
        <f t="shared" si="457"/>
        <v>2385</v>
      </c>
      <c r="K4179" s="3">
        <f t="shared" si="458"/>
        <v>2520.0000000000005</v>
      </c>
      <c r="L4179" s="3">
        <f t="shared" si="459"/>
        <v>1485</v>
      </c>
      <c r="M4179" s="3">
        <f t="shared" si="460"/>
        <v>3510</v>
      </c>
      <c r="N4179" s="3">
        <f t="shared" si="461"/>
        <v>3375</v>
      </c>
    </row>
    <row r="4180" spans="1:14" x14ac:dyDescent="0.35">
      <c r="A4180" s="2">
        <v>27829</v>
      </c>
      <c r="B4180" t="s">
        <v>8</v>
      </c>
      <c r="C4180">
        <v>973333</v>
      </c>
      <c r="D4180" t="s">
        <v>139</v>
      </c>
      <c r="E4180">
        <v>975</v>
      </c>
      <c r="F4180" s="1">
        <v>44927</v>
      </c>
      <c r="G4180" s="3">
        <v>2300</v>
      </c>
      <c r="H4180" s="3">
        <f t="shared" si="455"/>
        <v>874</v>
      </c>
      <c r="I4180" s="3">
        <f t="shared" si="456"/>
        <v>367.08</v>
      </c>
      <c r="J4180" s="3">
        <f t="shared" si="457"/>
        <v>1219</v>
      </c>
      <c r="K4180" s="3">
        <f t="shared" si="458"/>
        <v>1288.0000000000002</v>
      </c>
      <c r="L4180" s="3">
        <f t="shared" si="459"/>
        <v>759</v>
      </c>
      <c r="M4180" s="3">
        <f t="shared" si="460"/>
        <v>1794</v>
      </c>
      <c r="N4180" s="3">
        <f t="shared" si="461"/>
        <v>1725</v>
      </c>
    </row>
    <row r="4181" spans="1:14" x14ac:dyDescent="0.35">
      <c r="A4181" s="2">
        <v>29880</v>
      </c>
      <c r="B4181" t="s">
        <v>8</v>
      </c>
      <c r="C4181">
        <v>973334</v>
      </c>
      <c r="D4181" t="s">
        <v>140</v>
      </c>
      <c r="E4181">
        <v>975</v>
      </c>
      <c r="F4181" s="1">
        <v>44927</v>
      </c>
      <c r="G4181" s="3">
        <v>1700</v>
      </c>
      <c r="H4181" s="3">
        <f t="shared" si="455"/>
        <v>646</v>
      </c>
      <c r="I4181" s="3">
        <f t="shared" si="456"/>
        <v>271.32</v>
      </c>
      <c r="J4181" s="3">
        <f t="shared" si="457"/>
        <v>901</v>
      </c>
      <c r="K4181" s="3">
        <f t="shared" si="458"/>
        <v>952.00000000000011</v>
      </c>
      <c r="L4181" s="3">
        <f t="shared" si="459"/>
        <v>561</v>
      </c>
      <c r="M4181" s="3">
        <f t="shared" si="460"/>
        <v>1326</v>
      </c>
      <c r="N4181" s="3">
        <f t="shared" si="461"/>
        <v>1275</v>
      </c>
    </row>
    <row r="4182" spans="1:14" x14ac:dyDescent="0.35">
      <c r="A4182" s="2">
        <v>13122</v>
      </c>
      <c r="B4182" t="s">
        <v>8</v>
      </c>
      <c r="C4182">
        <v>973335</v>
      </c>
      <c r="D4182" t="s">
        <v>231</v>
      </c>
      <c r="E4182">
        <v>983</v>
      </c>
      <c r="F4182" s="1">
        <v>44927</v>
      </c>
      <c r="G4182" s="3">
        <v>325</v>
      </c>
      <c r="H4182" s="3">
        <f t="shared" si="455"/>
        <v>123.5</v>
      </c>
      <c r="I4182" s="3">
        <f t="shared" si="456"/>
        <v>51.87</v>
      </c>
      <c r="J4182" s="3">
        <f t="shared" si="457"/>
        <v>172.25</v>
      </c>
      <c r="K4182" s="3">
        <f t="shared" si="458"/>
        <v>182.00000000000003</v>
      </c>
      <c r="L4182" s="3">
        <f t="shared" si="459"/>
        <v>107.25</v>
      </c>
      <c r="M4182" s="3">
        <f t="shared" si="460"/>
        <v>253.5</v>
      </c>
      <c r="N4182" s="3">
        <f t="shared" si="461"/>
        <v>243.75</v>
      </c>
    </row>
    <row r="4183" spans="1:14" x14ac:dyDescent="0.35">
      <c r="A4183" s="2">
        <v>58661</v>
      </c>
      <c r="B4183" t="s">
        <v>8</v>
      </c>
      <c r="C4183">
        <v>973336</v>
      </c>
      <c r="D4183" t="s">
        <v>196</v>
      </c>
      <c r="E4183">
        <v>975</v>
      </c>
      <c r="F4183" s="1">
        <v>44197</v>
      </c>
      <c r="G4183" s="3">
        <v>1750</v>
      </c>
      <c r="H4183" s="3">
        <f t="shared" si="455"/>
        <v>665</v>
      </c>
      <c r="I4183" s="3">
        <f t="shared" si="456"/>
        <v>279.3</v>
      </c>
      <c r="J4183" s="3">
        <f t="shared" si="457"/>
        <v>927.5</v>
      </c>
      <c r="K4183" s="3">
        <f t="shared" si="458"/>
        <v>980.00000000000011</v>
      </c>
      <c r="L4183" s="3">
        <f t="shared" si="459"/>
        <v>577.5</v>
      </c>
      <c r="M4183" s="3">
        <f t="shared" si="460"/>
        <v>1365</v>
      </c>
      <c r="N4183" s="3">
        <f t="shared" si="461"/>
        <v>1312.5</v>
      </c>
    </row>
    <row r="4184" spans="1:14" x14ac:dyDescent="0.35">
      <c r="A4184" s="2">
        <v>27324</v>
      </c>
      <c r="B4184" t="s">
        <v>8</v>
      </c>
      <c r="C4184">
        <v>973337</v>
      </c>
      <c r="D4184" t="s">
        <v>200</v>
      </c>
      <c r="E4184">
        <v>975</v>
      </c>
      <c r="F4184" s="1">
        <v>44197</v>
      </c>
      <c r="G4184" s="3">
        <v>1000</v>
      </c>
      <c r="H4184" s="3">
        <f t="shared" si="455"/>
        <v>380</v>
      </c>
      <c r="I4184" s="3">
        <f t="shared" si="456"/>
        <v>159.6</v>
      </c>
      <c r="J4184" s="3">
        <f t="shared" si="457"/>
        <v>530</v>
      </c>
      <c r="K4184" s="3">
        <f t="shared" si="458"/>
        <v>560</v>
      </c>
      <c r="L4184" s="3">
        <f t="shared" si="459"/>
        <v>330</v>
      </c>
      <c r="M4184" s="3">
        <f t="shared" si="460"/>
        <v>780</v>
      </c>
      <c r="N4184" s="3">
        <f t="shared" si="461"/>
        <v>750</v>
      </c>
    </row>
    <row r="4185" spans="1:14" x14ac:dyDescent="0.35">
      <c r="A4185" s="2">
        <v>51705</v>
      </c>
      <c r="B4185" t="s">
        <v>8</v>
      </c>
      <c r="C4185">
        <v>973338</v>
      </c>
      <c r="D4185" t="s">
        <v>903</v>
      </c>
      <c r="E4185">
        <v>983</v>
      </c>
      <c r="F4185" s="1">
        <v>44927</v>
      </c>
      <c r="G4185" s="3">
        <v>250</v>
      </c>
      <c r="H4185" s="3">
        <f t="shared" si="455"/>
        <v>95</v>
      </c>
      <c r="I4185" s="3">
        <f t="shared" si="456"/>
        <v>39.9</v>
      </c>
      <c r="J4185" s="3">
        <f t="shared" si="457"/>
        <v>132.5</v>
      </c>
      <c r="K4185" s="3">
        <f t="shared" si="458"/>
        <v>140</v>
      </c>
      <c r="L4185" s="3">
        <f t="shared" si="459"/>
        <v>82.5</v>
      </c>
      <c r="M4185" s="3">
        <f t="shared" si="460"/>
        <v>195</v>
      </c>
      <c r="N4185" s="3">
        <f t="shared" si="461"/>
        <v>187.5</v>
      </c>
    </row>
    <row r="4186" spans="1:14" x14ac:dyDescent="0.35">
      <c r="A4186" s="2">
        <v>28289</v>
      </c>
      <c r="B4186" t="s">
        <v>8</v>
      </c>
      <c r="C4186">
        <v>973339</v>
      </c>
      <c r="D4186" t="s">
        <v>5006</v>
      </c>
      <c r="E4186">
        <v>975</v>
      </c>
      <c r="F4186" s="1">
        <v>44927</v>
      </c>
      <c r="G4186" s="3">
        <v>2000</v>
      </c>
      <c r="H4186" s="3">
        <f t="shared" si="455"/>
        <v>760</v>
      </c>
      <c r="I4186" s="3">
        <f t="shared" si="456"/>
        <v>319.2</v>
      </c>
      <c r="J4186" s="3">
        <f t="shared" si="457"/>
        <v>1060</v>
      </c>
      <c r="K4186" s="3">
        <f t="shared" si="458"/>
        <v>1120</v>
      </c>
      <c r="L4186" s="3">
        <f t="shared" si="459"/>
        <v>660</v>
      </c>
      <c r="M4186" s="3">
        <f t="shared" si="460"/>
        <v>1560</v>
      </c>
      <c r="N4186" s="3">
        <f t="shared" si="461"/>
        <v>1500</v>
      </c>
    </row>
    <row r="4187" spans="1:14" x14ac:dyDescent="0.35">
      <c r="A4187" s="2">
        <v>74300</v>
      </c>
      <c r="B4187" t="s">
        <v>8</v>
      </c>
      <c r="C4187">
        <v>973340</v>
      </c>
      <c r="D4187" t="s">
        <v>5007</v>
      </c>
      <c r="E4187">
        <v>972</v>
      </c>
      <c r="F4187" s="1">
        <v>45292</v>
      </c>
      <c r="G4187" s="3">
        <v>100</v>
      </c>
      <c r="H4187" s="3">
        <f t="shared" si="455"/>
        <v>38</v>
      </c>
      <c r="I4187" s="3">
        <f t="shared" si="456"/>
        <v>15.959999999999999</v>
      </c>
      <c r="J4187" s="3">
        <f t="shared" si="457"/>
        <v>53</v>
      </c>
      <c r="K4187" s="3">
        <f t="shared" si="458"/>
        <v>56.000000000000007</v>
      </c>
      <c r="L4187" s="3">
        <f t="shared" si="459"/>
        <v>33</v>
      </c>
      <c r="M4187" s="3">
        <f t="shared" si="460"/>
        <v>78</v>
      </c>
      <c r="N4187" s="3">
        <f t="shared" si="461"/>
        <v>75</v>
      </c>
    </row>
    <row r="4188" spans="1:14" x14ac:dyDescent="0.35">
      <c r="A4188" s="2">
        <v>28496</v>
      </c>
      <c r="B4188" t="s">
        <v>8</v>
      </c>
      <c r="C4188">
        <v>973341</v>
      </c>
      <c r="D4188" t="s">
        <v>5008</v>
      </c>
      <c r="E4188">
        <v>983</v>
      </c>
      <c r="F4188" s="1">
        <v>44927</v>
      </c>
      <c r="G4188" s="3">
        <v>900</v>
      </c>
      <c r="H4188" s="3">
        <f t="shared" si="455"/>
        <v>342</v>
      </c>
      <c r="I4188" s="3">
        <f t="shared" si="456"/>
        <v>143.63999999999999</v>
      </c>
      <c r="J4188" s="3">
        <f t="shared" si="457"/>
        <v>477</v>
      </c>
      <c r="K4188" s="3">
        <f t="shared" si="458"/>
        <v>504.00000000000006</v>
      </c>
      <c r="L4188" s="3">
        <f t="shared" si="459"/>
        <v>297</v>
      </c>
      <c r="M4188" s="3">
        <f t="shared" si="460"/>
        <v>702</v>
      </c>
      <c r="N4188" s="3">
        <f t="shared" si="461"/>
        <v>675</v>
      </c>
    </row>
    <row r="4189" spans="1:14" x14ac:dyDescent="0.35">
      <c r="A4189" s="2">
        <v>27245</v>
      </c>
      <c r="B4189" t="s">
        <v>8</v>
      </c>
      <c r="C4189">
        <v>973752</v>
      </c>
      <c r="D4189" t="s">
        <v>5009</v>
      </c>
      <c r="E4189">
        <v>983</v>
      </c>
      <c r="F4189" s="1">
        <v>44562</v>
      </c>
      <c r="G4189" s="3">
        <v>3200</v>
      </c>
      <c r="H4189" s="3">
        <f t="shared" si="455"/>
        <v>1216</v>
      </c>
      <c r="I4189" s="3">
        <f t="shared" si="456"/>
        <v>510.71999999999997</v>
      </c>
      <c r="J4189" s="3">
        <f t="shared" si="457"/>
        <v>1696</v>
      </c>
      <c r="K4189" s="3">
        <f t="shared" si="458"/>
        <v>1792.0000000000002</v>
      </c>
      <c r="L4189" s="3">
        <f t="shared" si="459"/>
        <v>1056</v>
      </c>
      <c r="M4189" s="3">
        <f t="shared" si="460"/>
        <v>2496</v>
      </c>
      <c r="N4189" s="3">
        <f t="shared" si="461"/>
        <v>2400</v>
      </c>
    </row>
    <row r="4190" spans="1:14" x14ac:dyDescent="0.35">
      <c r="A4190" s="2">
        <v>87430</v>
      </c>
      <c r="B4190" t="s">
        <v>8</v>
      </c>
      <c r="C4190">
        <v>992881</v>
      </c>
      <c r="D4190" t="s">
        <v>5010</v>
      </c>
      <c r="E4190">
        <v>983</v>
      </c>
      <c r="F4190" s="1">
        <v>43466</v>
      </c>
      <c r="G4190" s="3">
        <v>20</v>
      </c>
      <c r="H4190" s="3">
        <f t="shared" si="455"/>
        <v>7.6</v>
      </c>
      <c r="I4190" s="3">
        <f t="shared" si="456"/>
        <v>3.1919999999999997</v>
      </c>
      <c r="J4190" s="3">
        <f t="shared" si="457"/>
        <v>10.600000000000001</v>
      </c>
      <c r="K4190" s="3">
        <f t="shared" si="458"/>
        <v>11.200000000000001</v>
      </c>
      <c r="L4190" s="3">
        <f t="shared" si="459"/>
        <v>6.6000000000000005</v>
      </c>
      <c r="M4190" s="3">
        <f t="shared" si="460"/>
        <v>15.600000000000001</v>
      </c>
      <c r="N4190" s="3">
        <f t="shared" si="461"/>
        <v>15</v>
      </c>
    </row>
    <row r="4191" spans="1:14" x14ac:dyDescent="0.35">
      <c r="A4191" s="2">
        <v>26055</v>
      </c>
      <c r="B4191" t="s">
        <v>8</v>
      </c>
      <c r="C4191" t="s">
        <v>288</v>
      </c>
      <c r="D4191" t="s">
        <v>289</v>
      </c>
      <c r="E4191">
        <v>360</v>
      </c>
      <c r="F4191" s="1">
        <v>44927</v>
      </c>
      <c r="G4191" s="3">
        <v>3800</v>
      </c>
      <c r="H4191" s="3">
        <f t="shared" si="455"/>
        <v>1444</v>
      </c>
      <c r="I4191" s="3">
        <f t="shared" si="456"/>
        <v>606.48</v>
      </c>
      <c r="J4191" s="3">
        <f t="shared" si="457"/>
        <v>2014</v>
      </c>
      <c r="K4191" s="3">
        <f t="shared" si="458"/>
        <v>2128</v>
      </c>
      <c r="L4191" s="3">
        <f t="shared" si="459"/>
        <v>1254</v>
      </c>
      <c r="M4191" s="3">
        <f t="shared" si="460"/>
        <v>2964</v>
      </c>
      <c r="N4191" s="3">
        <f t="shared" si="461"/>
        <v>2850</v>
      </c>
    </row>
    <row r="4192" spans="1:14" x14ac:dyDescent="0.35">
      <c r="A4192" s="2">
        <v>26055</v>
      </c>
      <c r="B4192" t="s">
        <v>8</v>
      </c>
      <c r="C4192" t="s">
        <v>290</v>
      </c>
      <c r="D4192" t="s">
        <v>291</v>
      </c>
      <c r="E4192">
        <v>360</v>
      </c>
      <c r="F4192" s="1">
        <v>44927</v>
      </c>
      <c r="G4192" s="3">
        <v>3800</v>
      </c>
      <c r="H4192" s="3">
        <f t="shared" si="455"/>
        <v>1444</v>
      </c>
      <c r="I4192" s="3">
        <f t="shared" si="456"/>
        <v>606.48</v>
      </c>
      <c r="J4192" s="3">
        <f t="shared" si="457"/>
        <v>2014</v>
      </c>
      <c r="K4192" s="3">
        <f t="shared" si="458"/>
        <v>2128</v>
      </c>
      <c r="L4192" s="3">
        <f t="shared" si="459"/>
        <v>1254</v>
      </c>
      <c r="M4192" s="3">
        <f t="shared" si="460"/>
        <v>2964</v>
      </c>
      <c r="N4192" s="3">
        <f t="shared" si="461"/>
        <v>2850</v>
      </c>
    </row>
    <row r="4193" spans="1:14" x14ac:dyDescent="0.35">
      <c r="A4193" s="2">
        <v>26055</v>
      </c>
      <c r="B4193" t="s">
        <v>8</v>
      </c>
      <c r="C4193" t="s">
        <v>292</v>
      </c>
      <c r="D4193" t="s">
        <v>293</v>
      </c>
      <c r="E4193">
        <v>360</v>
      </c>
      <c r="F4193" s="1">
        <v>44927</v>
      </c>
      <c r="G4193" s="3">
        <v>3800</v>
      </c>
      <c r="H4193" s="3">
        <f t="shared" si="455"/>
        <v>1444</v>
      </c>
      <c r="I4193" s="3">
        <f t="shared" si="456"/>
        <v>606.48</v>
      </c>
      <c r="J4193" s="3">
        <f t="shared" si="457"/>
        <v>2014</v>
      </c>
      <c r="K4193" s="3">
        <f t="shared" si="458"/>
        <v>2128</v>
      </c>
      <c r="L4193" s="3">
        <f t="shared" si="459"/>
        <v>1254</v>
      </c>
      <c r="M4193" s="3">
        <f t="shared" si="460"/>
        <v>2964</v>
      </c>
      <c r="N4193" s="3">
        <f t="shared" si="461"/>
        <v>2850</v>
      </c>
    </row>
    <row r="4194" spans="1:14" x14ac:dyDescent="0.35">
      <c r="A4194" s="2">
        <v>26055</v>
      </c>
      <c r="B4194" t="s">
        <v>8</v>
      </c>
      <c r="C4194" t="s">
        <v>294</v>
      </c>
      <c r="D4194" t="s">
        <v>295</v>
      </c>
      <c r="E4194">
        <v>360</v>
      </c>
      <c r="F4194" s="1">
        <v>44927</v>
      </c>
      <c r="G4194" s="3">
        <v>3800</v>
      </c>
      <c r="H4194" s="3">
        <f t="shared" si="455"/>
        <v>1444</v>
      </c>
      <c r="I4194" s="3">
        <f t="shared" si="456"/>
        <v>606.48</v>
      </c>
      <c r="J4194" s="3">
        <f t="shared" si="457"/>
        <v>2014</v>
      </c>
      <c r="K4194" s="3">
        <f t="shared" si="458"/>
        <v>2128</v>
      </c>
      <c r="L4194" s="3">
        <f t="shared" si="459"/>
        <v>1254</v>
      </c>
      <c r="M4194" s="3">
        <f t="shared" si="460"/>
        <v>2964</v>
      </c>
      <c r="N4194" s="3">
        <f t="shared" si="461"/>
        <v>2850</v>
      </c>
    </row>
    <row r="4195" spans="1:14" x14ac:dyDescent="0.35">
      <c r="A4195" s="2">
        <v>26055</v>
      </c>
      <c r="B4195" t="s">
        <v>8</v>
      </c>
      <c r="C4195" t="s">
        <v>296</v>
      </c>
      <c r="D4195" t="s">
        <v>297</v>
      </c>
      <c r="E4195">
        <v>360</v>
      </c>
      <c r="F4195" s="1">
        <v>44927</v>
      </c>
      <c r="G4195" s="3">
        <v>3800</v>
      </c>
      <c r="H4195" s="3">
        <f t="shared" si="455"/>
        <v>1444</v>
      </c>
      <c r="I4195" s="3">
        <f t="shared" si="456"/>
        <v>606.48</v>
      </c>
      <c r="J4195" s="3">
        <f t="shared" si="457"/>
        <v>2014</v>
      </c>
      <c r="K4195" s="3">
        <f t="shared" si="458"/>
        <v>2128</v>
      </c>
      <c r="L4195" s="3">
        <f t="shared" si="459"/>
        <v>1254</v>
      </c>
      <c r="M4195" s="3">
        <f t="shared" si="460"/>
        <v>2964</v>
      </c>
      <c r="N4195" s="3">
        <f t="shared" si="461"/>
        <v>2850</v>
      </c>
    </row>
    <row r="4196" spans="1:14" x14ac:dyDescent="0.35">
      <c r="A4196" s="2">
        <v>26055</v>
      </c>
      <c r="B4196" t="s">
        <v>8</v>
      </c>
      <c r="C4196" t="s">
        <v>298</v>
      </c>
      <c r="D4196" t="s">
        <v>299</v>
      </c>
      <c r="E4196">
        <v>360</v>
      </c>
      <c r="F4196" s="1">
        <v>44927</v>
      </c>
      <c r="G4196" s="3">
        <v>3800</v>
      </c>
      <c r="H4196" s="3">
        <f t="shared" si="455"/>
        <v>1444</v>
      </c>
      <c r="I4196" s="3">
        <f t="shared" si="456"/>
        <v>606.48</v>
      </c>
      <c r="J4196" s="3">
        <f t="shared" si="457"/>
        <v>2014</v>
      </c>
      <c r="K4196" s="3">
        <f t="shared" si="458"/>
        <v>2128</v>
      </c>
      <c r="L4196" s="3">
        <f t="shared" si="459"/>
        <v>1254</v>
      </c>
      <c r="M4196" s="3">
        <f t="shared" si="460"/>
        <v>2964</v>
      </c>
      <c r="N4196" s="3">
        <f t="shared" si="461"/>
        <v>2850</v>
      </c>
    </row>
    <row r="4197" spans="1:14" x14ac:dyDescent="0.35">
      <c r="A4197" s="2">
        <v>26055</v>
      </c>
      <c r="B4197" t="s">
        <v>8</v>
      </c>
      <c r="C4197" t="s">
        <v>300</v>
      </c>
      <c r="D4197" t="s">
        <v>301</v>
      </c>
      <c r="E4197">
        <v>360</v>
      </c>
      <c r="F4197" s="1">
        <v>44927</v>
      </c>
      <c r="G4197" s="3">
        <v>3800</v>
      </c>
      <c r="H4197" s="3">
        <f t="shared" si="455"/>
        <v>1444</v>
      </c>
      <c r="I4197" s="3">
        <f t="shared" si="456"/>
        <v>606.48</v>
      </c>
      <c r="J4197" s="3">
        <f t="shared" si="457"/>
        <v>2014</v>
      </c>
      <c r="K4197" s="3">
        <f t="shared" si="458"/>
        <v>2128</v>
      </c>
      <c r="L4197" s="3">
        <f t="shared" si="459"/>
        <v>1254</v>
      </c>
      <c r="M4197" s="3">
        <f t="shared" si="460"/>
        <v>2964</v>
      </c>
      <c r="N4197" s="3">
        <f t="shared" si="461"/>
        <v>2850</v>
      </c>
    </row>
    <row r="4198" spans="1:14" x14ac:dyDescent="0.35">
      <c r="A4198" s="2">
        <v>26055</v>
      </c>
      <c r="B4198" t="s">
        <v>8</v>
      </c>
      <c r="C4198" t="s">
        <v>302</v>
      </c>
      <c r="D4198" t="s">
        <v>303</v>
      </c>
      <c r="E4198">
        <v>360</v>
      </c>
      <c r="F4198" s="1">
        <v>44927</v>
      </c>
      <c r="G4198" s="3">
        <v>3800</v>
      </c>
      <c r="H4198" s="3">
        <f t="shared" si="455"/>
        <v>1444</v>
      </c>
      <c r="I4198" s="3">
        <f t="shared" si="456"/>
        <v>606.48</v>
      </c>
      <c r="J4198" s="3">
        <f t="shared" si="457"/>
        <v>2014</v>
      </c>
      <c r="K4198" s="3">
        <f t="shared" si="458"/>
        <v>2128</v>
      </c>
      <c r="L4198" s="3">
        <f t="shared" si="459"/>
        <v>1254</v>
      </c>
      <c r="M4198" s="3">
        <f t="shared" si="460"/>
        <v>2964</v>
      </c>
      <c r="N4198" s="3">
        <f t="shared" si="461"/>
        <v>2850</v>
      </c>
    </row>
    <row r="4199" spans="1:14" x14ac:dyDescent="0.35">
      <c r="A4199" s="2">
        <v>26055</v>
      </c>
      <c r="B4199" t="s">
        <v>8</v>
      </c>
      <c r="C4199" t="s">
        <v>304</v>
      </c>
      <c r="D4199" t="s">
        <v>305</v>
      </c>
      <c r="E4199">
        <v>360</v>
      </c>
      <c r="F4199" s="1">
        <v>44927</v>
      </c>
      <c r="G4199" s="3">
        <v>3800</v>
      </c>
      <c r="H4199" s="3">
        <f t="shared" si="455"/>
        <v>1444</v>
      </c>
      <c r="I4199" s="3">
        <f t="shared" si="456"/>
        <v>606.48</v>
      </c>
      <c r="J4199" s="3">
        <f t="shared" si="457"/>
        <v>2014</v>
      </c>
      <c r="K4199" s="3">
        <f t="shared" si="458"/>
        <v>2128</v>
      </c>
      <c r="L4199" s="3">
        <f t="shared" si="459"/>
        <v>1254</v>
      </c>
      <c r="M4199" s="3">
        <f t="shared" si="460"/>
        <v>2964</v>
      </c>
      <c r="N4199" s="3">
        <f t="shared" si="461"/>
        <v>2850</v>
      </c>
    </row>
    <row r="4200" spans="1:14" x14ac:dyDescent="0.35">
      <c r="A4200" s="2">
        <v>27130</v>
      </c>
      <c r="B4200" t="s">
        <v>8</v>
      </c>
      <c r="C4200" t="s">
        <v>307</v>
      </c>
      <c r="D4200" t="s">
        <v>308</v>
      </c>
      <c r="E4200">
        <v>360</v>
      </c>
      <c r="F4200" s="1">
        <v>44927</v>
      </c>
      <c r="G4200" s="3">
        <v>33000</v>
      </c>
      <c r="H4200" s="3">
        <f t="shared" si="455"/>
        <v>12540</v>
      </c>
      <c r="I4200" s="3">
        <f t="shared" si="456"/>
        <v>5266.8</v>
      </c>
      <c r="J4200" s="3">
        <f t="shared" si="457"/>
        <v>17490</v>
      </c>
      <c r="K4200" s="3">
        <f t="shared" si="458"/>
        <v>18480</v>
      </c>
      <c r="L4200" s="3">
        <f t="shared" si="459"/>
        <v>10890</v>
      </c>
      <c r="M4200" s="3">
        <f t="shared" si="460"/>
        <v>25740</v>
      </c>
      <c r="N4200" s="3">
        <f t="shared" si="461"/>
        <v>24750</v>
      </c>
    </row>
    <row r="4201" spans="1:14" x14ac:dyDescent="0.35">
      <c r="A4201" s="2">
        <v>27130</v>
      </c>
      <c r="B4201" t="s">
        <v>8</v>
      </c>
      <c r="C4201" t="s">
        <v>309</v>
      </c>
      <c r="D4201" t="s">
        <v>310</v>
      </c>
      <c r="E4201">
        <v>360</v>
      </c>
      <c r="F4201" s="1">
        <v>44927</v>
      </c>
      <c r="G4201" s="3">
        <v>33000</v>
      </c>
      <c r="H4201" s="3">
        <f t="shared" si="455"/>
        <v>12540</v>
      </c>
      <c r="I4201" s="3">
        <f t="shared" si="456"/>
        <v>5266.8</v>
      </c>
      <c r="J4201" s="3">
        <f t="shared" si="457"/>
        <v>17490</v>
      </c>
      <c r="K4201" s="3">
        <f t="shared" si="458"/>
        <v>18480</v>
      </c>
      <c r="L4201" s="3">
        <f t="shared" si="459"/>
        <v>10890</v>
      </c>
      <c r="M4201" s="3">
        <f t="shared" si="460"/>
        <v>25740</v>
      </c>
      <c r="N4201" s="3">
        <f t="shared" si="461"/>
        <v>24750</v>
      </c>
    </row>
    <row r="4202" spans="1:14" x14ac:dyDescent="0.35">
      <c r="A4202" s="2" t="s">
        <v>1230</v>
      </c>
      <c r="B4202" t="s">
        <v>8</v>
      </c>
      <c r="C4202" t="s">
        <v>1232</v>
      </c>
      <c r="D4202" t="s">
        <v>1233</v>
      </c>
      <c r="E4202">
        <v>420</v>
      </c>
      <c r="F4202" s="1">
        <v>43466</v>
      </c>
      <c r="G4202" s="3">
        <v>63.75</v>
      </c>
      <c r="H4202" s="3">
        <f t="shared" si="455"/>
        <v>24.225000000000001</v>
      </c>
      <c r="I4202" s="3">
        <f t="shared" si="456"/>
        <v>10.1745</v>
      </c>
      <c r="J4202" s="3">
        <f t="shared" si="457"/>
        <v>33.787500000000001</v>
      </c>
      <c r="K4202" s="3">
        <f t="shared" si="458"/>
        <v>35.700000000000003</v>
      </c>
      <c r="L4202" s="3">
        <f t="shared" si="459"/>
        <v>21.037500000000001</v>
      </c>
      <c r="M4202" s="3">
        <f t="shared" si="460"/>
        <v>49.725000000000001</v>
      </c>
      <c r="N4202" s="3">
        <f t="shared" si="461"/>
        <v>47.8125</v>
      </c>
    </row>
    <row r="4203" spans="1:14" x14ac:dyDescent="0.35">
      <c r="A4203" s="2">
        <v>97035</v>
      </c>
      <c r="B4203" t="s">
        <v>8</v>
      </c>
      <c r="C4203" t="s">
        <v>1235</v>
      </c>
      <c r="D4203" t="s">
        <v>1236</v>
      </c>
      <c r="E4203">
        <v>420</v>
      </c>
      <c r="F4203" s="1">
        <v>43466</v>
      </c>
      <c r="G4203" s="3">
        <v>68</v>
      </c>
      <c r="H4203" s="3">
        <f t="shared" si="455"/>
        <v>25.84</v>
      </c>
      <c r="I4203" s="3">
        <f t="shared" si="456"/>
        <v>10.8528</v>
      </c>
      <c r="J4203" s="3">
        <f t="shared" si="457"/>
        <v>36.04</v>
      </c>
      <c r="K4203" s="3">
        <f t="shared" si="458"/>
        <v>38.080000000000005</v>
      </c>
      <c r="L4203" s="3">
        <f t="shared" si="459"/>
        <v>22.44</v>
      </c>
      <c r="M4203" s="3">
        <f t="shared" si="460"/>
        <v>53.04</v>
      </c>
      <c r="N4203" s="3">
        <f t="shared" si="461"/>
        <v>51</v>
      </c>
    </row>
    <row r="4204" spans="1:14" x14ac:dyDescent="0.35">
      <c r="A4204" s="2">
        <v>97140</v>
      </c>
      <c r="B4204" t="s">
        <v>8</v>
      </c>
      <c r="C4204" t="s">
        <v>1244</v>
      </c>
      <c r="D4204" t="s">
        <v>1245</v>
      </c>
      <c r="E4204">
        <v>420</v>
      </c>
      <c r="F4204" s="1">
        <v>43466</v>
      </c>
      <c r="G4204" s="3">
        <v>67.25</v>
      </c>
      <c r="H4204" s="3">
        <f t="shared" si="455"/>
        <v>25.555</v>
      </c>
      <c r="I4204" s="3">
        <f t="shared" si="456"/>
        <v>10.7331</v>
      </c>
      <c r="J4204" s="3">
        <f t="shared" si="457"/>
        <v>35.642499999999998</v>
      </c>
      <c r="K4204" s="3">
        <f t="shared" si="458"/>
        <v>37.660000000000004</v>
      </c>
      <c r="L4204" s="3">
        <f t="shared" si="459"/>
        <v>22.192500000000003</v>
      </c>
      <c r="M4204" s="3">
        <f t="shared" si="460"/>
        <v>52.454999999999998</v>
      </c>
      <c r="N4204" s="3">
        <f t="shared" si="461"/>
        <v>50.4375</v>
      </c>
    </row>
    <row r="4205" spans="1:14" x14ac:dyDescent="0.35">
      <c r="A4205" s="2">
        <v>97110</v>
      </c>
      <c r="B4205" t="s">
        <v>8</v>
      </c>
      <c r="C4205" t="s">
        <v>1247</v>
      </c>
      <c r="D4205" t="s">
        <v>1248</v>
      </c>
      <c r="E4205">
        <v>420</v>
      </c>
      <c r="F4205" s="1">
        <v>43466</v>
      </c>
      <c r="G4205" s="3">
        <v>70</v>
      </c>
      <c r="H4205" s="3">
        <f t="shared" si="455"/>
        <v>26.6</v>
      </c>
      <c r="I4205" s="3">
        <f t="shared" si="456"/>
        <v>11.172000000000001</v>
      </c>
      <c r="J4205" s="3">
        <f t="shared" si="457"/>
        <v>37.1</v>
      </c>
      <c r="K4205" s="3">
        <f t="shared" si="458"/>
        <v>39.200000000000003</v>
      </c>
      <c r="L4205" s="3">
        <f t="shared" si="459"/>
        <v>23.1</v>
      </c>
      <c r="M4205" s="3">
        <f t="shared" si="460"/>
        <v>54.6</v>
      </c>
      <c r="N4205" s="3">
        <f t="shared" si="461"/>
        <v>52.5</v>
      </c>
    </row>
    <row r="4206" spans="1:14" x14ac:dyDescent="0.35">
      <c r="A4206" s="2">
        <v>97530</v>
      </c>
      <c r="B4206" t="s">
        <v>8</v>
      </c>
      <c r="C4206" t="s">
        <v>1250</v>
      </c>
      <c r="D4206" t="s">
        <v>1251</v>
      </c>
      <c r="E4206">
        <v>420</v>
      </c>
      <c r="F4206" s="1">
        <v>43466</v>
      </c>
      <c r="G4206" s="3">
        <v>59</v>
      </c>
      <c r="H4206" s="3">
        <f t="shared" si="455"/>
        <v>22.42</v>
      </c>
      <c r="I4206" s="3">
        <f t="shared" si="456"/>
        <v>9.4164000000000012</v>
      </c>
      <c r="J4206" s="3">
        <f t="shared" si="457"/>
        <v>31.270000000000003</v>
      </c>
      <c r="K4206" s="3">
        <f t="shared" si="458"/>
        <v>33.040000000000006</v>
      </c>
      <c r="L4206" s="3">
        <f t="shared" si="459"/>
        <v>19.470000000000002</v>
      </c>
      <c r="M4206" s="3">
        <f t="shared" si="460"/>
        <v>46.02</v>
      </c>
      <c r="N4206" s="3">
        <f t="shared" si="461"/>
        <v>44.25</v>
      </c>
    </row>
    <row r="4207" spans="1:14" x14ac:dyDescent="0.35">
      <c r="A4207" s="2" t="s">
        <v>1255</v>
      </c>
      <c r="B4207" t="s">
        <v>11</v>
      </c>
      <c r="C4207" t="s">
        <v>1257</v>
      </c>
      <c r="D4207" t="s">
        <v>1258</v>
      </c>
      <c r="E4207">
        <v>274</v>
      </c>
      <c r="F4207" s="1">
        <v>45292</v>
      </c>
      <c r="G4207" s="3">
        <v>35</v>
      </c>
      <c r="H4207" s="3">
        <f t="shared" si="455"/>
        <v>13.3</v>
      </c>
      <c r="I4207" s="3">
        <f t="shared" si="456"/>
        <v>5.5860000000000003</v>
      </c>
      <c r="J4207" s="3">
        <f t="shared" si="457"/>
        <v>18.55</v>
      </c>
      <c r="K4207" s="3">
        <f t="shared" si="458"/>
        <v>19.600000000000001</v>
      </c>
      <c r="L4207" s="3">
        <f t="shared" si="459"/>
        <v>11.55</v>
      </c>
      <c r="M4207" s="3">
        <f t="shared" si="460"/>
        <v>27.3</v>
      </c>
      <c r="N4207" s="3">
        <f t="shared" si="461"/>
        <v>26.25</v>
      </c>
    </row>
    <row r="4208" spans="1:14" x14ac:dyDescent="0.35">
      <c r="A4208" s="2" t="s">
        <v>1259</v>
      </c>
      <c r="B4208" t="s">
        <v>11</v>
      </c>
      <c r="C4208" t="s">
        <v>1261</v>
      </c>
      <c r="D4208" t="s">
        <v>1262</v>
      </c>
      <c r="E4208">
        <v>274</v>
      </c>
      <c r="F4208" s="1">
        <v>45292</v>
      </c>
      <c r="G4208" s="3">
        <v>100</v>
      </c>
      <c r="H4208" s="3">
        <f t="shared" si="455"/>
        <v>38</v>
      </c>
      <c r="I4208" s="3">
        <f t="shared" si="456"/>
        <v>15.959999999999999</v>
      </c>
      <c r="J4208" s="3">
        <f t="shared" si="457"/>
        <v>53</v>
      </c>
      <c r="K4208" s="3">
        <f t="shared" si="458"/>
        <v>56.000000000000007</v>
      </c>
      <c r="L4208" s="3">
        <f t="shared" si="459"/>
        <v>33</v>
      </c>
      <c r="M4208" s="3">
        <f t="shared" si="460"/>
        <v>78</v>
      </c>
      <c r="N4208" s="3">
        <f t="shared" si="461"/>
        <v>75</v>
      </c>
    </row>
    <row r="4209" spans="1:14" x14ac:dyDescent="0.35">
      <c r="A4209" s="2" t="s">
        <v>1263</v>
      </c>
      <c r="B4209" t="s">
        <v>11</v>
      </c>
      <c r="C4209" t="s">
        <v>1265</v>
      </c>
      <c r="D4209" t="s">
        <v>1266</v>
      </c>
      <c r="E4209">
        <v>274</v>
      </c>
      <c r="F4209" s="1">
        <v>45292</v>
      </c>
      <c r="G4209" s="3">
        <v>40</v>
      </c>
      <c r="H4209" s="3">
        <f t="shared" si="455"/>
        <v>15.2</v>
      </c>
      <c r="I4209" s="3">
        <f t="shared" si="456"/>
        <v>6.3839999999999995</v>
      </c>
      <c r="J4209" s="3">
        <f t="shared" si="457"/>
        <v>21.200000000000003</v>
      </c>
      <c r="K4209" s="3">
        <f t="shared" si="458"/>
        <v>22.400000000000002</v>
      </c>
      <c r="L4209" s="3">
        <f t="shared" si="459"/>
        <v>13.200000000000001</v>
      </c>
      <c r="M4209" s="3">
        <f t="shared" si="460"/>
        <v>31.200000000000003</v>
      </c>
      <c r="N4209" s="3">
        <f t="shared" si="461"/>
        <v>30</v>
      </c>
    </row>
    <row r="4210" spans="1:14" x14ac:dyDescent="0.35">
      <c r="A4210" s="2" t="s">
        <v>1270</v>
      </c>
      <c r="B4210" t="s">
        <v>11</v>
      </c>
      <c r="C4210" t="s">
        <v>1272</v>
      </c>
      <c r="D4210" t="s">
        <v>1273</v>
      </c>
      <c r="E4210">
        <v>274</v>
      </c>
      <c r="F4210" s="1">
        <v>45292</v>
      </c>
      <c r="G4210" s="3">
        <v>25</v>
      </c>
      <c r="H4210" s="3">
        <f t="shared" si="455"/>
        <v>9.5</v>
      </c>
      <c r="I4210" s="3">
        <f t="shared" si="456"/>
        <v>3.9899999999999998</v>
      </c>
      <c r="J4210" s="3">
        <f t="shared" si="457"/>
        <v>13.25</v>
      </c>
      <c r="K4210" s="3">
        <f t="shared" si="458"/>
        <v>14.000000000000002</v>
      </c>
      <c r="L4210" s="3">
        <f t="shared" si="459"/>
        <v>8.25</v>
      </c>
      <c r="M4210" s="3">
        <f t="shared" si="460"/>
        <v>19.5</v>
      </c>
      <c r="N4210" s="3">
        <f t="shared" si="461"/>
        <v>18.75</v>
      </c>
    </row>
    <row r="4211" spans="1:14" x14ac:dyDescent="0.35">
      <c r="A4211" s="2">
        <v>97116</v>
      </c>
      <c r="B4211" t="s">
        <v>8</v>
      </c>
      <c r="C4211" t="s">
        <v>1309</v>
      </c>
      <c r="D4211" t="s">
        <v>1310</v>
      </c>
      <c r="E4211">
        <v>420</v>
      </c>
      <c r="F4211" s="1">
        <v>43466</v>
      </c>
      <c r="G4211" s="3">
        <v>70</v>
      </c>
      <c r="H4211" s="3">
        <f t="shared" si="455"/>
        <v>26.6</v>
      </c>
      <c r="I4211" s="3">
        <f t="shared" si="456"/>
        <v>11.172000000000001</v>
      </c>
      <c r="J4211" s="3">
        <f t="shared" si="457"/>
        <v>37.1</v>
      </c>
      <c r="K4211" s="3">
        <f t="shared" si="458"/>
        <v>39.200000000000003</v>
      </c>
      <c r="L4211" s="3">
        <f t="shared" si="459"/>
        <v>23.1</v>
      </c>
      <c r="M4211" s="3">
        <f t="shared" si="460"/>
        <v>54.6</v>
      </c>
      <c r="N4211" s="3">
        <f t="shared" si="461"/>
        <v>52.5</v>
      </c>
    </row>
    <row r="4212" spans="1:14" x14ac:dyDescent="0.35">
      <c r="A4212" s="2">
        <v>97116</v>
      </c>
      <c r="B4212" t="s">
        <v>8</v>
      </c>
      <c r="C4212" t="s">
        <v>1311</v>
      </c>
      <c r="D4212" t="s">
        <v>1312</v>
      </c>
      <c r="E4212">
        <v>420</v>
      </c>
      <c r="F4212" s="1">
        <v>43466</v>
      </c>
      <c r="G4212" s="3">
        <v>70</v>
      </c>
      <c r="H4212" s="3">
        <f t="shared" si="455"/>
        <v>26.6</v>
      </c>
      <c r="I4212" s="3">
        <f t="shared" si="456"/>
        <v>11.172000000000001</v>
      </c>
      <c r="J4212" s="3">
        <f t="shared" si="457"/>
        <v>37.1</v>
      </c>
      <c r="K4212" s="3">
        <f t="shared" si="458"/>
        <v>39.200000000000003</v>
      </c>
      <c r="L4212" s="3">
        <f t="shared" si="459"/>
        <v>23.1</v>
      </c>
      <c r="M4212" s="3">
        <f t="shared" si="460"/>
        <v>54.6</v>
      </c>
      <c r="N4212" s="3">
        <f t="shared" si="461"/>
        <v>52.5</v>
      </c>
    </row>
    <row r="4213" spans="1:14" x14ac:dyDescent="0.35">
      <c r="A4213" s="2">
        <v>97116</v>
      </c>
      <c r="B4213" t="s">
        <v>8</v>
      </c>
      <c r="C4213" t="s">
        <v>1313</v>
      </c>
      <c r="D4213" t="s">
        <v>1314</v>
      </c>
      <c r="E4213">
        <v>420</v>
      </c>
      <c r="F4213" s="1">
        <v>43466</v>
      </c>
      <c r="G4213" s="3">
        <v>70</v>
      </c>
      <c r="H4213" s="3">
        <f t="shared" si="455"/>
        <v>26.6</v>
      </c>
      <c r="I4213" s="3">
        <f t="shared" si="456"/>
        <v>11.172000000000001</v>
      </c>
      <c r="J4213" s="3">
        <f t="shared" si="457"/>
        <v>37.1</v>
      </c>
      <c r="K4213" s="3">
        <f t="shared" si="458"/>
        <v>39.200000000000003</v>
      </c>
      <c r="L4213" s="3">
        <f t="shared" si="459"/>
        <v>23.1</v>
      </c>
      <c r="M4213" s="3">
        <f t="shared" si="460"/>
        <v>54.6</v>
      </c>
      <c r="N4213" s="3">
        <f t="shared" si="461"/>
        <v>52.5</v>
      </c>
    </row>
    <row r="4214" spans="1:14" x14ac:dyDescent="0.35">
      <c r="A4214" s="2">
        <v>97535</v>
      </c>
      <c r="B4214" t="s">
        <v>8</v>
      </c>
      <c r="C4214" t="s">
        <v>1355</v>
      </c>
      <c r="D4214" t="s">
        <v>1356</v>
      </c>
      <c r="E4214">
        <v>420</v>
      </c>
      <c r="F4214" s="1">
        <v>43466</v>
      </c>
      <c r="G4214" s="3">
        <v>61.5</v>
      </c>
      <c r="H4214" s="3">
        <f t="shared" si="455"/>
        <v>23.37</v>
      </c>
      <c r="I4214" s="3">
        <f t="shared" si="456"/>
        <v>9.8154000000000003</v>
      </c>
      <c r="J4214" s="3">
        <f t="shared" si="457"/>
        <v>32.594999999999999</v>
      </c>
      <c r="K4214" s="3">
        <f t="shared" si="458"/>
        <v>34.440000000000005</v>
      </c>
      <c r="L4214" s="3">
        <f t="shared" si="459"/>
        <v>20.295000000000002</v>
      </c>
      <c r="M4214" s="3">
        <f t="shared" si="460"/>
        <v>47.97</v>
      </c>
      <c r="N4214" s="3">
        <f t="shared" si="461"/>
        <v>46.125</v>
      </c>
    </row>
    <row r="4215" spans="1:14" x14ac:dyDescent="0.35">
      <c r="A4215" s="2">
        <v>97535</v>
      </c>
      <c r="B4215" t="s">
        <v>8</v>
      </c>
      <c r="C4215" t="s">
        <v>1357</v>
      </c>
      <c r="D4215" t="s">
        <v>1358</v>
      </c>
      <c r="E4215">
        <v>420</v>
      </c>
      <c r="F4215" s="1">
        <v>43466</v>
      </c>
      <c r="G4215" s="3">
        <v>61.5</v>
      </c>
      <c r="H4215" s="3">
        <f t="shared" si="455"/>
        <v>23.37</v>
      </c>
      <c r="I4215" s="3">
        <f t="shared" si="456"/>
        <v>9.8154000000000003</v>
      </c>
      <c r="J4215" s="3">
        <f t="shared" si="457"/>
        <v>32.594999999999999</v>
      </c>
      <c r="K4215" s="3">
        <f t="shared" si="458"/>
        <v>34.440000000000005</v>
      </c>
      <c r="L4215" s="3">
        <f t="shared" si="459"/>
        <v>20.295000000000002</v>
      </c>
      <c r="M4215" s="3">
        <f t="shared" si="460"/>
        <v>47.97</v>
      </c>
      <c r="N4215" s="3">
        <f t="shared" si="461"/>
        <v>46.125</v>
      </c>
    </row>
    <row r="4216" spans="1:14" x14ac:dyDescent="0.35">
      <c r="A4216" s="2">
        <v>97535</v>
      </c>
      <c r="B4216" t="s">
        <v>8</v>
      </c>
      <c r="C4216" t="s">
        <v>1359</v>
      </c>
      <c r="D4216" t="s">
        <v>1360</v>
      </c>
      <c r="E4216">
        <v>420</v>
      </c>
      <c r="F4216" s="1">
        <v>43466</v>
      </c>
      <c r="G4216" s="3">
        <v>61.5</v>
      </c>
      <c r="H4216" s="3">
        <f t="shared" si="455"/>
        <v>23.37</v>
      </c>
      <c r="I4216" s="3">
        <f t="shared" si="456"/>
        <v>9.8154000000000003</v>
      </c>
      <c r="J4216" s="3">
        <f t="shared" si="457"/>
        <v>32.594999999999999</v>
      </c>
      <c r="K4216" s="3">
        <f t="shared" si="458"/>
        <v>34.440000000000005</v>
      </c>
      <c r="L4216" s="3">
        <f t="shared" si="459"/>
        <v>20.295000000000002</v>
      </c>
      <c r="M4216" s="3">
        <f t="shared" si="460"/>
        <v>47.97</v>
      </c>
      <c r="N4216" s="3">
        <f t="shared" si="461"/>
        <v>46.125</v>
      </c>
    </row>
    <row r="4217" spans="1:14" x14ac:dyDescent="0.35">
      <c r="A4217" s="2">
        <v>97112</v>
      </c>
      <c r="B4217" t="s">
        <v>8</v>
      </c>
      <c r="C4217" t="s">
        <v>1387</v>
      </c>
      <c r="D4217" t="s">
        <v>1388</v>
      </c>
      <c r="E4217">
        <v>420</v>
      </c>
      <c r="F4217" s="1">
        <v>43466</v>
      </c>
      <c r="G4217" s="3">
        <v>32</v>
      </c>
      <c r="H4217" s="3">
        <f t="shared" si="455"/>
        <v>12.16</v>
      </c>
      <c r="I4217" s="3">
        <f t="shared" si="456"/>
        <v>5.1071999999999997</v>
      </c>
      <c r="J4217" s="3">
        <f t="shared" si="457"/>
        <v>16.96</v>
      </c>
      <c r="K4217" s="3">
        <f t="shared" si="458"/>
        <v>17.920000000000002</v>
      </c>
      <c r="L4217" s="3">
        <f t="shared" si="459"/>
        <v>10.56</v>
      </c>
      <c r="M4217" s="3">
        <f t="shared" si="460"/>
        <v>24.96</v>
      </c>
      <c r="N4217" s="3">
        <f t="shared" si="461"/>
        <v>24</v>
      </c>
    </row>
    <row r="4218" spans="1:14" x14ac:dyDescent="0.35">
      <c r="A4218" s="2">
        <v>85004</v>
      </c>
      <c r="B4218" t="s">
        <v>8</v>
      </c>
      <c r="C4218" t="s">
        <v>1495</v>
      </c>
      <c r="D4218" t="s">
        <v>1496</v>
      </c>
      <c r="E4218">
        <v>305</v>
      </c>
      <c r="F4218" s="1">
        <v>43466</v>
      </c>
      <c r="G4218" s="3">
        <v>51</v>
      </c>
      <c r="H4218" s="3">
        <f t="shared" si="455"/>
        <v>19.38</v>
      </c>
      <c r="I4218" s="3">
        <f t="shared" si="456"/>
        <v>8.1395999999999997</v>
      </c>
      <c r="J4218" s="3">
        <f t="shared" si="457"/>
        <v>27.03</v>
      </c>
      <c r="K4218" s="3">
        <f t="shared" si="458"/>
        <v>28.560000000000002</v>
      </c>
      <c r="L4218" s="3">
        <f t="shared" si="459"/>
        <v>16.830000000000002</v>
      </c>
      <c r="M4218" s="3">
        <f t="shared" si="460"/>
        <v>39.78</v>
      </c>
      <c r="N4218" s="3">
        <f t="shared" si="461"/>
        <v>38.25</v>
      </c>
    </row>
    <row r="4219" spans="1:14" x14ac:dyDescent="0.35">
      <c r="A4219" s="2">
        <v>87045</v>
      </c>
      <c r="B4219" t="s">
        <v>8</v>
      </c>
      <c r="C4219" t="s">
        <v>1504</v>
      </c>
      <c r="D4219" t="s">
        <v>1505</v>
      </c>
      <c r="E4219">
        <v>306</v>
      </c>
      <c r="F4219" s="1">
        <v>43466</v>
      </c>
      <c r="G4219" s="3">
        <v>73.5</v>
      </c>
      <c r="H4219" s="3">
        <f t="shared" si="455"/>
        <v>27.93</v>
      </c>
      <c r="I4219" s="3">
        <f t="shared" si="456"/>
        <v>11.730599999999999</v>
      </c>
      <c r="J4219" s="3">
        <f t="shared" si="457"/>
        <v>38.955000000000005</v>
      </c>
      <c r="K4219" s="3">
        <f t="shared" si="458"/>
        <v>41.160000000000004</v>
      </c>
      <c r="L4219" s="3">
        <f t="shared" si="459"/>
        <v>24.255000000000003</v>
      </c>
      <c r="M4219" s="3">
        <f t="shared" si="460"/>
        <v>57.330000000000005</v>
      </c>
      <c r="N4219" s="3">
        <f t="shared" si="461"/>
        <v>55.125</v>
      </c>
    </row>
    <row r="4220" spans="1:14" x14ac:dyDescent="0.35">
      <c r="A4220" s="2">
        <v>82952</v>
      </c>
      <c r="B4220" t="s">
        <v>8</v>
      </c>
      <c r="C4220" t="s">
        <v>1529</v>
      </c>
      <c r="D4220" t="s">
        <v>1530</v>
      </c>
      <c r="E4220">
        <v>301</v>
      </c>
      <c r="F4220" s="1">
        <v>43466</v>
      </c>
      <c r="G4220" s="3">
        <v>26.25</v>
      </c>
      <c r="H4220" s="3">
        <f t="shared" si="455"/>
        <v>9.9749999999999996</v>
      </c>
      <c r="I4220" s="3">
        <f t="shared" si="456"/>
        <v>4.1894999999999998</v>
      </c>
      <c r="J4220" s="3">
        <f t="shared" si="457"/>
        <v>13.912500000000001</v>
      </c>
      <c r="K4220" s="3">
        <f t="shared" si="458"/>
        <v>14.700000000000001</v>
      </c>
      <c r="L4220" s="3">
        <f t="shared" si="459"/>
        <v>8.6624999999999996</v>
      </c>
      <c r="M4220" s="3">
        <f t="shared" si="460"/>
        <v>20.475000000000001</v>
      </c>
      <c r="N4220" s="3">
        <f t="shared" si="461"/>
        <v>19.6875</v>
      </c>
    </row>
    <row r="4221" spans="1:14" x14ac:dyDescent="0.35">
      <c r="A4221" s="2">
        <v>82952</v>
      </c>
      <c r="B4221" t="s">
        <v>8</v>
      </c>
      <c r="C4221" t="s">
        <v>1531</v>
      </c>
      <c r="D4221" t="s">
        <v>1532</v>
      </c>
      <c r="E4221">
        <v>301</v>
      </c>
      <c r="F4221" s="1">
        <v>43466</v>
      </c>
      <c r="G4221" s="3">
        <v>26.25</v>
      </c>
      <c r="H4221" s="3">
        <f t="shared" si="455"/>
        <v>9.9749999999999996</v>
      </c>
      <c r="I4221" s="3">
        <f t="shared" si="456"/>
        <v>4.1894999999999998</v>
      </c>
      <c r="J4221" s="3">
        <f t="shared" si="457"/>
        <v>13.912500000000001</v>
      </c>
      <c r="K4221" s="3">
        <f t="shared" si="458"/>
        <v>14.700000000000001</v>
      </c>
      <c r="L4221" s="3">
        <f t="shared" si="459"/>
        <v>8.6624999999999996</v>
      </c>
      <c r="M4221" s="3">
        <f t="shared" si="460"/>
        <v>20.475000000000001</v>
      </c>
      <c r="N4221" s="3">
        <f t="shared" si="461"/>
        <v>19.6875</v>
      </c>
    </row>
    <row r="4222" spans="1:14" x14ac:dyDescent="0.35">
      <c r="A4222" s="2">
        <v>82952</v>
      </c>
      <c r="B4222" t="s">
        <v>8</v>
      </c>
      <c r="C4222" t="s">
        <v>1533</v>
      </c>
      <c r="D4222" t="s">
        <v>1532</v>
      </c>
      <c r="E4222">
        <v>301</v>
      </c>
      <c r="F4222" s="1">
        <v>43466</v>
      </c>
      <c r="G4222" s="3">
        <v>26.25</v>
      </c>
      <c r="H4222" s="3">
        <f t="shared" si="455"/>
        <v>9.9749999999999996</v>
      </c>
      <c r="I4222" s="3">
        <f t="shared" si="456"/>
        <v>4.1894999999999998</v>
      </c>
      <c r="J4222" s="3">
        <f t="shared" si="457"/>
        <v>13.912500000000001</v>
      </c>
      <c r="K4222" s="3">
        <f t="shared" si="458"/>
        <v>14.700000000000001</v>
      </c>
      <c r="L4222" s="3">
        <f t="shared" si="459"/>
        <v>8.6624999999999996</v>
      </c>
      <c r="M4222" s="3">
        <f t="shared" si="460"/>
        <v>20.475000000000001</v>
      </c>
      <c r="N4222" s="3">
        <f t="shared" si="461"/>
        <v>19.6875</v>
      </c>
    </row>
    <row r="4223" spans="1:14" x14ac:dyDescent="0.35">
      <c r="A4223" s="2">
        <v>82952</v>
      </c>
      <c r="B4223" t="s">
        <v>8</v>
      </c>
      <c r="C4223" t="s">
        <v>1534</v>
      </c>
      <c r="D4223" t="s">
        <v>1535</v>
      </c>
      <c r="E4223">
        <v>301</v>
      </c>
      <c r="F4223" s="1">
        <v>43466</v>
      </c>
      <c r="G4223" s="3">
        <v>26.25</v>
      </c>
      <c r="H4223" s="3">
        <f t="shared" si="455"/>
        <v>9.9749999999999996</v>
      </c>
      <c r="I4223" s="3">
        <f t="shared" si="456"/>
        <v>4.1894999999999998</v>
      </c>
      <c r="J4223" s="3">
        <f t="shared" si="457"/>
        <v>13.912500000000001</v>
      </c>
      <c r="K4223" s="3">
        <f t="shared" si="458"/>
        <v>14.700000000000001</v>
      </c>
      <c r="L4223" s="3">
        <f t="shared" si="459"/>
        <v>8.6624999999999996</v>
      </c>
      <c r="M4223" s="3">
        <f t="shared" si="460"/>
        <v>20.475000000000001</v>
      </c>
      <c r="N4223" s="3">
        <f t="shared" si="461"/>
        <v>19.6875</v>
      </c>
    </row>
    <row r="4224" spans="1:14" x14ac:dyDescent="0.35">
      <c r="A4224" s="2">
        <v>81003</v>
      </c>
      <c r="B4224" t="s">
        <v>8</v>
      </c>
      <c r="C4224" t="s">
        <v>1593</v>
      </c>
      <c r="D4224" t="s">
        <v>1594</v>
      </c>
      <c r="E4224">
        <v>307</v>
      </c>
      <c r="F4224" s="1">
        <v>43466</v>
      </c>
      <c r="G4224" s="3">
        <v>20.25</v>
      </c>
      <c r="H4224" s="3">
        <f t="shared" si="455"/>
        <v>7.6950000000000003</v>
      </c>
      <c r="I4224" s="3">
        <f t="shared" si="456"/>
        <v>3.2319</v>
      </c>
      <c r="J4224" s="3">
        <f t="shared" si="457"/>
        <v>10.7325</v>
      </c>
      <c r="K4224" s="3">
        <f t="shared" si="458"/>
        <v>11.340000000000002</v>
      </c>
      <c r="L4224" s="3">
        <f t="shared" si="459"/>
        <v>6.6825000000000001</v>
      </c>
      <c r="M4224" s="3">
        <f t="shared" si="460"/>
        <v>15.795</v>
      </c>
      <c r="N4224" s="3">
        <f t="shared" si="461"/>
        <v>15.1875</v>
      </c>
    </row>
    <row r="4225" spans="1:14" x14ac:dyDescent="0.35">
      <c r="A4225" s="2">
        <v>81003</v>
      </c>
      <c r="B4225" t="s">
        <v>8</v>
      </c>
      <c r="C4225" t="s">
        <v>1595</v>
      </c>
      <c r="D4225" t="s">
        <v>1594</v>
      </c>
      <c r="E4225">
        <v>307</v>
      </c>
      <c r="F4225" s="1">
        <v>43466</v>
      </c>
      <c r="G4225" s="3">
        <v>20.25</v>
      </c>
      <c r="H4225" s="3">
        <f t="shared" si="455"/>
        <v>7.6950000000000003</v>
      </c>
      <c r="I4225" s="3">
        <f t="shared" si="456"/>
        <v>3.2319</v>
      </c>
      <c r="J4225" s="3">
        <f t="shared" si="457"/>
        <v>10.7325</v>
      </c>
      <c r="K4225" s="3">
        <f t="shared" si="458"/>
        <v>11.340000000000002</v>
      </c>
      <c r="L4225" s="3">
        <f t="shared" si="459"/>
        <v>6.6825000000000001</v>
      </c>
      <c r="M4225" s="3">
        <f t="shared" si="460"/>
        <v>15.795</v>
      </c>
      <c r="N4225" s="3">
        <f t="shared" si="461"/>
        <v>15.1875</v>
      </c>
    </row>
    <row r="4226" spans="1:14" x14ac:dyDescent="0.35">
      <c r="A4226" s="2">
        <v>81003</v>
      </c>
      <c r="B4226" t="s">
        <v>8</v>
      </c>
      <c r="C4226" t="s">
        <v>1596</v>
      </c>
      <c r="D4226" t="s">
        <v>1594</v>
      </c>
      <c r="E4226">
        <v>307</v>
      </c>
      <c r="F4226" s="1">
        <v>43466</v>
      </c>
      <c r="G4226" s="3">
        <v>20.25</v>
      </c>
      <c r="H4226" s="3">
        <f t="shared" si="455"/>
        <v>7.6950000000000003</v>
      </c>
      <c r="I4226" s="3">
        <f t="shared" si="456"/>
        <v>3.2319</v>
      </c>
      <c r="J4226" s="3">
        <f t="shared" si="457"/>
        <v>10.7325</v>
      </c>
      <c r="K4226" s="3">
        <f t="shared" si="458"/>
        <v>11.340000000000002</v>
      </c>
      <c r="L4226" s="3">
        <f t="shared" si="459"/>
        <v>6.6825000000000001</v>
      </c>
      <c r="M4226" s="3">
        <f t="shared" si="460"/>
        <v>15.795</v>
      </c>
      <c r="N4226" s="3">
        <f t="shared" si="461"/>
        <v>15.1875</v>
      </c>
    </row>
    <row r="4227" spans="1:14" x14ac:dyDescent="0.35">
      <c r="A4227" s="2">
        <v>81003</v>
      </c>
      <c r="B4227" t="s">
        <v>8</v>
      </c>
      <c r="C4227" t="s">
        <v>1597</v>
      </c>
      <c r="D4227" t="s">
        <v>1594</v>
      </c>
      <c r="E4227">
        <v>307</v>
      </c>
      <c r="F4227" s="1">
        <v>43466</v>
      </c>
      <c r="G4227" s="3">
        <v>20.25</v>
      </c>
      <c r="H4227" s="3">
        <f t="shared" ref="H4227:H4290" si="462">+G4227*0.38</f>
        <v>7.6950000000000003</v>
      </c>
      <c r="I4227" s="3">
        <f t="shared" ref="I4227:I4290" si="463">+H4227*0.42</f>
        <v>3.2319</v>
      </c>
      <c r="J4227" s="3">
        <f t="shared" ref="J4227:J4290" si="464">+G4227*0.53</f>
        <v>10.7325</v>
      </c>
      <c r="K4227" s="3">
        <f t="shared" ref="K4227:K4290" si="465">+G4227*0.56</f>
        <v>11.340000000000002</v>
      </c>
      <c r="L4227" s="3">
        <f t="shared" ref="L4227:L4290" si="466">+G4227*0.33</f>
        <v>6.6825000000000001</v>
      </c>
      <c r="M4227" s="3">
        <f t="shared" ref="M4227:M4290" si="467">+G4227*0.78</f>
        <v>15.795</v>
      </c>
      <c r="N4227" s="3">
        <f t="shared" ref="N4227:N4290" si="468">+G4227*0.75</f>
        <v>15.1875</v>
      </c>
    </row>
    <row r="4228" spans="1:14" x14ac:dyDescent="0.35">
      <c r="A4228" s="2">
        <v>81003</v>
      </c>
      <c r="B4228" t="s">
        <v>8</v>
      </c>
      <c r="C4228" t="s">
        <v>1598</v>
      </c>
      <c r="D4228" t="s">
        <v>1594</v>
      </c>
      <c r="E4228">
        <v>307</v>
      </c>
      <c r="F4228" s="1">
        <v>43466</v>
      </c>
      <c r="G4228" s="3">
        <v>20.25</v>
      </c>
      <c r="H4228" s="3">
        <f t="shared" si="462"/>
        <v>7.6950000000000003</v>
      </c>
      <c r="I4228" s="3">
        <f t="shared" si="463"/>
        <v>3.2319</v>
      </c>
      <c r="J4228" s="3">
        <f t="shared" si="464"/>
        <v>10.7325</v>
      </c>
      <c r="K4228" s="3">
        <f t="shared" si="465"/>
        <v>11.340000000000002</v>
      </c>
      <c r="L4228" s="3">
        <f t="shared" si="466"/>
        <v>6.6825000000000001</v>
      </c>
      <c r="M4228" s="3">
        <f t="shared" si="467"/>
        <v>15.795</v>
      </c>
      <c r="N4228" s="3">
        <f t="shared" si="468"/>
        <v>15.1875</v>
      </c>
    </row>
    <row r="4229" spans="1:14" x14ac:dyDescent="0.35">
      <c r="A4229" s="2">
        <v>81003</v>
      </c>
      <c r="B4229" t="s">
        <v>8</v>
      </c>
      <c r="C4229" t="s">
        <v>1599</v>
      </c>
      <c r="D4229" t="s">
        <v>1594</v>
      </c>
      <c r="E4229">
        <v>307</v>
      </c>
      <c r="F4229" s="1">
        <v>43466</v>
      </c>
      <c r="G4229" s="3">
        <v>20.25</v>
      </c>
      <c r="H4229" s="3">
        <f t="shared" si="462"/>
        <v>7.6950000000000003</v>
      </c>
      <c r="I4229" s="3">
        <f t="shared" si="463"/>
        <v>3.2319</v>
      </c>
      <c r="J4229" s="3">
        <f t="shared" si="464"/>
        <v>10.7325</v>
      </c>
      <c r="K4229" s="3">
        <f t="shared" si="465"/>
        <v>11.340000000000002</v>
      </c>
      <c r="L4229" s="3">
        <f t="shared" si="466"/>
        <v>6.6825000000000001</v>
      </c>
      <c r="M4229" s="3">
        <f t="shared" si="467"/>
        <v>15.795</v>
      </c>
      <c r="N4229" s="3">
        <f t="shared" si="468"/>
        <v>15.1875</v>
      </c>
    </row>
    <row r="4230" spans="1:14" x14ac:dyDescent="0.35">
      <c r="A4230" s="2">
        <v>85732</v>
      </c>
      <c r="B4230" t="s">
        <v>8</v>
      </c>
      <c r="C4230" t="s">
        <v>1637</v>
      </c>
      <c r="D4230" t="s">
        <v>1638</v>
      </c>
      <c r="E4230">
        <v>305</v>
      </c>
      <c r="F4230" s="1">
        <v>43466</v>
      </c>
      <c r="G4230" s="3">
        <v>67.5</v>
      </c>
      <c r="H4230" s="3">
        <f t="shared" si="462"/>
        <v>25.65</v>
      </c>
      <c r="I4230" s="3">
        <f t="shared" si="463"/>
        <v>10.773</v>
      </c>
      <c r="J4230" s="3">
        <f t="shared" si="464"/>
        <v>35.774999999999999</v>
      </c>
      <c r="K4230" s="3">
        <f t="shared" si="465"/>
        <v>37.800000000000004</v>
      </c>
      <c r="L4230" s="3">
        <f t="shared" si="466"/>
        <v>22.275000000000002</v>
      </c>
      <c r="M4230" s="3">
        <f t="shared" si="467"/>
        <v>52.65</v>
      </c>
      <c r="N4230" s="3">
        <f t="shared" si="468"/>
        <v>50.625</v>
      </c>
    </row>
    <row r="4231" spans="1:14" x14ac:dyDescent="0.35">
      <c r="A4231" s="2">
        <v>85732</v>
      </c>
      <c r="B4231" t="s">
        <v>8</v>
      </c>
      <c r="C4231" t="s">
        <v>1639</v>
      </c>
      <c r="D4231" t="s">
        <v>1640</v>
      </c>
      <c r="E4231">
        <v>305</v>
      </c>
      <c r="F4231" s="1">
        <v>43466</v>
      </c>
      <c r="G4231" s="3">
        <v>67.5</v>
      </c>
      <c r="H4231" s="3">
        <f t="shared" si="462"/>
        <v>25.65</v>
      </c>
      <c r="I4231" s="3">
        <f t="shared" si="463"/>
        <v>10.773</v>
      </c>
      <c r="J4231" s="3">
        <f t="shared" si="464"/>
        <v>35.774999999999999</v>
      </c>
      <c r="K4231" s="3">
        <f t="shared" si="465"/>
        <v>37.800000000000004</v>
      </c>
      <c r="L4231" s="3">
        <f t="shared" si="466"/>
        <v>22.275000000000002</v>
      </c>
      <c r="M4231" s="3">
        <f t="shared" si="467"/>
        <v>52.65</v>
      </c>
      <c r="N4231" s="3">
        <f t="shared" si="468"/>
        <v>50.625</v>
      </c>
    </row>
    <row r="4232" spans="1:14" x14ac:dyDescent="0.35">
      <c r="A4232" s="2">
        <v>87427</v>
      </c>
      <c r="B4232" t="s">
        <v>8</v>
      </c>
      <c r="C4232" t="s">
        <v>1660</v>
      </c>
      <c r="D4232" t="s">
        <v>1661</v>
      </c>
      <c r="E4232">
        <v>306</v>
      </c>
      <c r="F4232" s="1">
        <v>43466</v>
      </c>
      <c r="G4232" s="3">
        <v>62.5</v>
      </c>
      <c r="H4232" s="3">
        <f t="shared" si="462"/>
        <v>23.75</v>
      </c>
      <c r="I4232" s="3">
        <f t="shared" si="463"/>
        <v>9.9749999999999996</v>
      </c>
      <c r="J4232" s="3">
        <f t="shared" si="464"/>
        <v>33.125</v>
      </c>
      <c r="K4232" s="3">
        <f t="shared" si="465"/>
        <v>35</v>
      </c>
      <c r="L4232" s="3">
        <f t="shared" si="466"/>
        <v>20.625</v>
      </c>
      <c r="M4232" s="3">
        <f t="shared" si="467"/>
        <v>48.75</v>
      </c>
      <c r="N4232" s="3">
        <f t="shared" si="468"/>
        <v>46.875</v>
      </c>
    </row>
    <row r="4233" spans="1:14" x14ac:dyDescent="0.35">
      <c r="A4233" s="2">
        <v>86695</v>
      </c>
      <c r="B4233" t="s">
        <v>8</v>
      </c>
      <c r="C4233" t="s">
        <v>1668</v>
      </c>
      <c r="D4233" t="s">
        <v>1669</v>
      </c>
      <c r="E4233">
        <v>302</v>
      </c>
      <c r="F4233" s="1">
        <v>43466</v>
      </c>
      <c r="G4233" s="3">
        <v>262.5</v>
      </c>
      <c r="H4233" s="3">
        <f t="shared" si="462"/>
        <v>99.75</v>
      </c>
      <c r="I4233" s="3">
        <f t="shared" si="463"/>
        <v>41.894999999999996</v>
      </c>
      <c r="J4233" s="3">
        <f t="shared" si="464"/>
        <v>139.125</v>
      </c>
      <c r="K4233" s="3">
        <f t="shared" si="465"/>
        <v>147</v>
      </c>
      <c r="L4233" s="3">
        <f t="shared" si="466"/>
        <v>86.625</v>
      </c>
      <c r="M4233" s="3">
        <f t="shared" si="467"/>
        <v>204.75</v>
      </c>
      <c r="N4233" s="3">
        <f t="shared" si="468"/>
        <v>196.875</v>
      </c>
    </row>
    <row r="4234" spans="1:14" x14ac:dyDescent="0.35">
      <c r="A4234" s="2">
        <v>86696</v>
      </c>
      <c r="B4234" t="s">
        <v>8</v>
      </c>
      <c r="C4234" t="s">
        <v>1670</v>
      </c>
      <c r="D4234" t="s">
        <v>1671</v>
      </c>
      <c r="E4234">
        <v>302</v>
      </c>
      <c r="F4234" s="1">
        <v>43466</v>
      </c>
      <c r="G4234" s="3">
        <v>262.5</v>
      </c>
      <c r="H4234" s="3">
        <f t="shared" si="462"/>
        <v>99.75</v>
      </c>
      <c r="I4234" s="3">
        <f t="shared" si="463"/>
        <v>41.894999999999996</v>
      </c>
      <c r="J4234" s="3">
        <f t="shared" si="464"/>
        <v>139.125</v>
      </c>
      <c r="K4234" s="3">
        <f t="shared" si="465"/>
        <v>147</v>
      </c>
      <c r="L4234" s="3">
        <f t="shared" si="466"/>
        <v>86.625</v>
      </c>
      <c r="M4234" s="3">
        <f t="shared" si="467"/>
        <v>204.75</v>
      </c>
      <c r="N4234" s="3">
        <f t="shared" si="468"/>
        <v>196.875</v>
      </c>
    </row>
    <row r="4235" spans="1:14" x14ac:dyDescent="0.35">
      <c r="A4235" s="2">
        <v>83520</v>
      </c>
      <c r="B4235" t="s">
        <v>8</v>
      </c>
      <c r="C4235" t="s">
        <v>1675</v>
      </c>
      <c r="D4235" t="s">
        <v>1676</v>
      </c>
      <c r="E4235">
        <v>301</v>
      </c>
      <c r="F4235" s="1">
        <v>43466</v>
      </c>
      <c r="G4235" s="3">
        <v>55.25</v>
      </c>
      <c r="H4235" s="3">
        <f t="shared" si="462"/>
        <v>20.995000000000001</v>
      </c>
      <c r="I4235" s="3">
        <f t="shared" si="463"/>
        <v>8.8178999999999998</v>
      </c>
      <c r="J4235" s="3">
        <f t="shared" si="464"/>
        <v>29.282500000000002</v>
      </c>
      <c r="K4235" s="3">
        <f t="shared" si="465"/>
        <v>30.94</v>
      </c>
      <c r="L4235" s="3">
        <f t="shared" si="466"/>
        <v>18.232500000000002</v>
      </c>
      <c r="M4235" s="3">
        <f t="shared" si="467"/>
        <v>43.094999999999999</v>
      </c>
      <c r="N4235" s="3">
        <f t="shared" si="468"/>
        <v>41.4375</v>
      </c>
    </row>
    <row r="4236" spans="1:14" x14ac:dyDescent="0.35">
      <c r="A4236" s="2">
        <v>83520</v>
      </c>
      <c r="B4236" t="s">
        <v>8</v>
      </c>
      <c r="C4236" t="s">
        <v>1677</v>
      </c>
      <c r="D4236" t="s">
        <v>1678</v>
      </c>
      <c r="E4236">
        <v>301</v>
      </c>
      <c r="F4236" s="1">
        <v>43466</v>
      </c>
      <c r="G4236" s="3">
        <v>55.25</v>
      </c>
      <c r="H4236" s="3">
        <f t="shared" si="462"/>
        <v>20.995000000000001</v>
      </c>
      <c r="I4236" s="3">
        <f t="shared" si="463"/>
        <v>8.8178999999999998</v>
      </c>
      <c r="J4236" s="3">
        <f t="shared" si="464"/>
        <v>29.282500000000002</v>
      </c>
      <c r="K4236" s="3">
        <f t="shared" si="465"/>
        <v>30.94</v>
      </c>
      <c r="L4236" s="3">
        <f t="shared" si="466"/>
        <v>18.232500000000002</v>
      </c>
      <c r="M4236" s="3">
        <f t="shared" si="467"/>
        <v>43.094999999999999</v>
      </c>
      <c r="N4236" s="3">
        <f t="shared" si="468"/>
        <v>41.4375</v>
      </c>
    </row>
    <row r="4237" spans="1:14" x14ac:dyDescent="0.35">
      <c r="A4237" s="2">
        <v>83520</v>
      </c>
      <c r="B4237" t="s">
        <v>8</v>
      </c>
      <c r="C4237" t="s">
        <v>1679</v>
      </c>
      <c r="D4237" t="s">
        <v>1680</v>
      </c>
      <c r="E4237">
        <v>301</v>
      </c>
      <c r="F4237" s="1">
        <v>43466</v>
      </c>
      <c r="G4237" s="3">
        <v>55.25</v>
      </c>
      <c r="H4237" s="3">
        <f t="shared" si="462"/>
        <v>20.995000000000001</v>
      </c>
      <c r="I4237" s="3">
        <f t="shared" si="463"/>
        <v>8.8178999999999998</v>
      </c>
      <c r="J4237" s="3">
        <f t="shared" si="464"/>
        <v>29.282500000000002</v>
      </c>
      <c r="K4237" s="3">
        <f t="shared" si="465"/>
        <v>30.94</v>
      </c>
      <c r="L4237" s="3">
        <f t="shared" si="466"/>
        <v>18.232500000000002</v>
      </c>
      <c r="M4237" s="3">
        <f t="shared" si="467"/>
        <v>43.094999999999999</v>
      </c>
      <c r="N4237" s="3">
        <f t="shared" si="468"/>
        <v>41.4375</v>
      </c>
    </row>
    <row r="4238" spans="1:14" x14ac:dyDescent="0.35">
      <c r="A4238" s="2">
        <v>86255</v>
      </c>
      <c r="B4238" t="s">
        <v>8</v>
      </c>
      <c r="C4238" t="s">
        <v>1681</v>
      </c>
      <c r="D4238" t="s">
        <v>1680</v>
      </c>
      <c r="E4238">
        <v>301</v>
      </c>
      <c r="F4238" s="1">
        <v>43466</v>
      </c>
      <c r="G4238" s="3">
        <v>441</v>
      </c>
      <c r="H4238" s="3">
        <f t="shared" si="462"/>
        <v>167.58</v>
      </c>
      <c r="I4238" s="3">
        <f t="shared" si="463"/>
        <v>70.383600000000001</v>
      </c>
      <c r="J4238" s="3">
        <f t="shared" si="464"/>
        <v>233.73000000000002</v>
      </c>
      <c r="K4238" s="3">
        <f t="shared" si="465"/>
        <v>246.96000000000004</v>
      </c>
      <c r="L4238" s="3">
        <f t="shared" si="466"/>
        <v>145.53</v>
      </c>
      <c r="M4238" s="3">
        <f t="shared" si="467"/>
        <v>343.98</v>
      </c>
      <c r="N4238" s="3">
        <f t="shared" si="468"/>
        <v>330.75</v>
      </c>
    </row>
    <row r="4239" spans="1:14" x14ac:dyDescent="0.35">
      <c r="A4239" s="2">
        <v>82930</v>
      </c>
      <c r="B4239" t="s">
        <v>8</v>
      </c>
      <c r="C4239" t="s">
        <v>1687</v>
      </c>
      <c r="D4239" t="s">
        <v>1688</v>
      </c>
      <c r="E4239">
        <v>301</v>
      </c>
      <c r="F4239" s="1">
        <v>43466</v>
      </c>
      <c r="G4239" s="3">
        <v>27.75</v>
      </c>
      <c r="H4239" s="3">
        <f t="shared" si="462"/>
        <v>10.545</v>
      </c>
      <c r="I4239" s="3">
        <f t="shared" si="463"/>
        <v>4.4288999999999996</v>
      </c>
      <c r="J4239" s="3">
        <f t="shared" si="464"/>
        <v>14.707500000000001</v>
      </c>
      <c r="K4239" s="3">
        <f t="shared" si="465"/>
        <v>15.540000000000001</v>
      </c>
      <c r="L4239" s="3">
        <f t="shared" si="466"/>
        <v>9.1575000000000006</v>
      </c>
      <c r="M4239" s="3">
        <f t="shared" si="467"/>
        <v>21.645</v>
      </c>
      <c r="N4239" s="3">
        <f t="shared" si="468"/>
        <v>20.8125</v>
      </c>
    </row>
    <row r="4240" spans="1:14" x14ac:dyDescent="0.35">
      <c r="A4240" s="2">
        <v>82930</v>
      </c>
      <c r="B4240" t="s">
        <v>8</v>
      </c>
      <c r="C4240" t="s">
        <v>1689</v>
      </c>
      <c r="D4240" t="s">
        <v>1690</v>
      </c>
      <c r="E4240">
        <v>301</v>
      </c>
      <c r="F4240" s="1">
        <v>43466</v>
      </c>
      <c r="G4240" s="3">
        <v>27.75</v>
      </c>
      <c r="H4240" s="3">
        <f t="shared" si="462"/>
        <v>10.545</v>
      </c>
      <c r="I4240" s="3">
        <f t="shared" si="463"/>
        <v>4.4288999999999996</v>
      </c>
      <c r="J4240" s="3">
        <f t="shared" si="464"/>
        <v>14.707500000000001</v>
      </c>
      <c r="K4240" s="3">
        <f t="shared" si="465"/>
        <v>15.540000000000001</v>
      </c>
      <c r="L4240" s="3">
        <f t="shared" si="466"/>
        <v>9.1575000000000006</v>
      </c>
      <c r="M4240" s="3">
        <f t="shared" si="467"/>
        <v>21.645</v>
      </c>
      <c r="N4240" s="3">
        <f t="shared" si="468"/>
        <v>20.8125</v>
      </c>
    </row>
    <row r="4241" spans="1:14" x14ac:dyDescent="0.35">
      <c r="A4241" s="2">
        <v>82930</v>
      </c>
      <c r="B4241" t="s">
        <v>8</v>
      </c>
      <c r="C4241" t="s">
        <v>1691</v>
      </c>
      <c r="D4241" t="s">
        <v>1690</v>
      </c>
      <c r="E4241">
        <v>301</v>
      </c>
      <c r="F4241" s="1">
        <v>43466</v>
      </c>
      <c r="G4241" s="3">
        <v>27.75</v>
      </c>
      <c r="H4241" s="3">
        <f t="shared" si="462"/>
        <v>10.545</v>
      </c>
      <c r="I4241" s="3">
        <f t="shared" si="463"/>
        <v>4.4288999999999996</v>
      </c>
      <c r="J4241" s="3">
        <f t="shared" si="464"/>
        <v>14.707500000000001</v>
      </c>
      <c r="K4241" s="3">
        <f t="shared" si="465"/>
        <v>15.540000000000001</v>
      </c>
      <c r="L4241" s="3">
        <f t="shared" si="466"/>
        <v>9.1575000000000006</v>
      </c>
      <c r="M4241" s="3">
        <f t="shared" si="467"/>
        <v>21.645</v>
      </c>
      <c r="N4241" s="3">
        <f t="shared" si="468"/>
        <v>20.8125</v>
      </c>
    </row>
    <row r="4242" spans="1:14" x14ac:dyDescent="0.35">
      <c r="A4242" s="2">
        <v>86611</v>
      </c>
      <c r="B4242" t="s">
        <v>8</v>
      </c>
      <c r="C4242" t="s">
        <v>1736</v>
      </c>
      <c r="D4242" t="s">
        <v>1737</v>
      </c>
      <c r="E4242">
        <v>302</v>
      </c>
      <c r="F4242" s="1">
        <v>43466</v>
      </c>
      <c r="G4242" s="3">
        <v>94.5</v>
      </c>
      <c r="H4242" s="3">
        <f t="shared" si="462"/>
        <v>35.910000000000004</v>
      </c>
      <c r="I4242" s="3">
        <f t="shared" si="463"/>
        <v>15.0822</v>
      </c>
      <c r="J4242" s="3">
        <f t="shared" si="464"/>
        <v>50.085000000000001</v>
      </c>
      <c r="K4242" s="3">
        <f t="shared" si="465"/>
        <v>52.92</v>
      </c>
      <c r="L4242" s="3">
        <f t="shared" si="466"/>
        <v>31.185000000000002</v>
      </c>
      <c r="M4242" s="3">
        <f t="shared" si="467"/>
        <v>73.710000000000008</v>
      </c>
      <c r="N4242" s="3">
        <f t="shared" si="468"/>
        <v>70.875</v>
      </c>
    </row>
    <row r="4243" spans="1:14" x14ac:dyDescent="0.35">
      <c r="A4243" s="2">
        <v>86611</v>
      </c>
      <c r="B4243" t="s">
        <v>8</v>
      </c>
      <c r="C4243" t="s">
        <v>1738</v>
      </c>
      <c r="D4243" t="s">
        <v>1739</v>
      </c>
      <c r="E4243">
        <v>302</v>
      </c>
      <c r="F4243" s="1">
        <v>43466</v>
      </c>
      <c r="G4243" s="3">
        <v>94.5</v>
      </c>
      <c r="H4243" s="3">
        <f t="shared" si="462"/>
        <v>35.910000000000004</v>
      </c>
      <c r="I4243" s="3">
        <f t="shared" si="463"/>
        <v>15.0822</v>
      </c>
      <c r="J4243" s="3">
        <f t="shared" si="464"/>
        <v>50.085000000000001</v>
      </c>
      <c r="K4243" s="3">
        <f t="shared" si="465"/>
        <v>52.92</v>
      </c>
      <c r="L4243" s="3">
        <f t="shared" si="466"/>
        <v>31.185000000000002</v>
      </c>
      <c r="M4243" s="3">
        <f t="shared" si="467"/>
        <v>73.710000000000008</v>
      </c>
      <c r="N4243" s="3">
        <f t="shared" si="468"/>
        <v>70.875</v>
      </c>
    </row>
    <row r="4244" spans="1:14" x14ac:dyDescent="0.35">
      <c r="A4244" s="2">
        <v>86611</v>
      </c>
      <c r="B4244" t="s">
        <v>8</v>
      </c>
      <c r="C4244" t="s">
        <v>1740</v>
      </c>
      <c r="D4244" t="s">
        <v>1741</v>
      </c>
      <c r="E4244">
        <v>302</v>
      </c>
      <c r="F4244" s="1">
        <v>43466</v>
      </c>
      <c r="G4244" s="3">
        <v>94.5</v>
      </c>
      <c r="H4244" s="3">
        <f t="shared" si="462"/>
        <v>35.910000000000004</v>
      </c>
      <c r="I4244" s="3">
        <f t="shared" si="463"/>
        <v>15.0822</v>
      </c>
      <c r="J4244" s="3">
        <f t="shared" si="464"/>
        <v>50.085000000000001</v>
      </c>
      <c r="K4244" s="3">
        <f t="shared" si="465"/>
        <v>52.92</v>
      </c>
      <c r="L4244" s="3">
        <f t="shared" si="466"/>
        <v>31.185000000000002</v>
      </c>
      <c r="M4244" s="3">
        <f t="shared" si="467"/>
        <v>73.710000000000008</v>
      </c>
      <c r="N4244" s="3">
        <f t="shared" si="468"/>
        <v>70.875</v>
      </c>
    </row>
    <row r="4245" spans="1:14" x14ac:dyDescent="0.35">
      <c r="A4245" s="2">
        <v>86611</v>
      </c>
      <c r="B4245" t="s">
        <v>8</v>
      </c>
      <c r="C4245" t="s">
        <v>1742</v>
      </c>
      <c r="D4245" t="s">
        <v>1743</v>
      </c>
      <c r="E4245">
        <v>306</v>
      </c>
      <c r="F4245" s="1">
        <v>43466</v>
      </c>
      <c r="G4245" s="3">
        <v>94.5</v>
      </c>
      <c r="H4245" s="3">
        <f t="shared" si="462"/>
        <v>35.910000000000004</v>
      </c>
      <c r="I4245" s="3">
        <f t="shared" si="463"/>
        <v>15.0822</v>
      </c>
      <c r="J4245" s="3">
        <f t="shared" si="464"/>
        <v>50.085000000000001</v>
      </c>
      <c r="K4245" s="3">
        <f t="shared" si="465"/>
        <v>52.92</v>
      </c>
      <c r="L4245" s="3">
        <f t="shared" si="466"/>
        <v>31.185000000000002</v>
      </c>
      <c r="M4245" s="3">
        <f t="shared" si="467"/>
        <v>73.710000000000008</v>
      </c>
      <c r="N4245" s="3">
        <f t="shared" si="468"/>
        <v>70.875</v>
      </c>
    </row>
    <row r="4246" spans="1:14" x14ac:dyDescent="0.35">
      <c r="A4246" s="2">
        <v>82955</v>
      </c>
      <c r="B4246" t="s">
        <v>8</v>
      </c>
      <c r="C4246" t="s">
        <v>1754</v>
      </c>
      <c r="D4246" t="s">
        <v>1755</v>
      </c>
      <c r="E4246">
        <v>301</v>
      </c>
      <c r="F4246" s="1">
        <v>43466</v>
      </c>
      <c r="G4246" s="3">
        <v>262.5</v>
      </c>
      <c r="H4246" s="3">
        <f t="shared" si="462"/>
        <v>99.75</v>
      </c>
      <c r="I4246" s="3">
        <f t="shared" si="463"/>
        <v>41.894999999999996</v>
      </c>
      <c r="J4246" s="3">
        <f t="shared" si="464"/>
        <v>139.125</v>
      </c>
      <c r="K4246" s="3">
        <f t="shared" si="465"/>
        <v>147</v>
      </c>
      <c r="L4246" s="3">
        <f t="shared" si="466"/>
        <v>86.625</v>
      </c>
      <c r="M4246" s="3">
        <f t="shared" si="467"/>
        <v>204.75</v>
      </c>
      <c r="N4246" s="3">
        <f t="shared" si="468"/>
        <v>196.875</v>
      </c>
    </row>
    <row r="4247" spans="1:14" x14ac:dyDescent="0.35">
      <c r="A4247" s="2">
        <v>83883</v>
      </c>
      <c r="B4247" t="s">
        <v>8</v>
      </c>
      <c r="C4247" t="s">
        <v>1782</v>
      </c>
      <c r="D4247" t="s">
        <v>1783</v>
      </c>
      <c r="E4247">
        <v>301</v>
      </c>
      <c r="F4247" s="1">
        <v>43466</v>
      </c>
      <c r="G4247" s="3">
        <v>262.5</v>
      </c>
      <c r="H4247" s="3">
        <f t="shared" si="462"/>
        <v>99.75</v>
      </c>
      <c r="I4247" s="3">
        <f t="shared" si="463"/>
        <v>41.894999999999996</v>
      </c>
      <c r="J4247" s="3">
        <f t="shared" si="464"/>
        <v>139.125</v>
      </c>
      <c r="K4247" s="3">
        <f t="shared" si="465"/>
        <v>147</v>
      </c>
      <c r="L4247" s="3">
        <f t="shared" si="466"/>
        <v>86.625</v>
      </c>
      <c r="M4247" s="3">
        <f t="shared" si="467"/>
        <v>204.75</v>
      </c>
      <c r="N4247" s="3">
        <f t="shared" si="468"/>
        <v>196.875</v>
      </c>
    </row>
    <row r="4248" spans="1:14" x14ac:dyDescent="0.35">
      <c r="A4248" s="2">
        <v>83896</v>
      </c>
      <c r="B4248" t="s">
        <v>8</v>
      </c>
      <c r="C4248" t="s">
        <v>5011</v>
      </c>
      <c r="D4248" t="s">
        <v>5012</v>
      </c>
      <c r="E4248">
        <v>301</v>
      </c>
      <c r="F4248" s="1">
        <v>43466</v>
      </c>
      <c r="G4248" s="3">
        <v>31</v>
      </c>
      <c r="H4248" s="3">
        <f t="shared" si="462"/>
        <v>11.78</v>
      </c>
      <c r="I4248" s="3">
        <f t="shared" si="463"/>
        <v>4.9475999999999996</v>
      </c>
      <c r="J4248" s="3">
        <f t="shared" si="464"/>
        <v>16.43</v>
      </c>
      <c r="K4248" s="3">
        <f t="shared" si="465"/>
        <v>17.360000000000003</v>
      </c>
      <c r="L4248" s="3">
        <f t="shared" si="466"/>
        <v>10.23</v>
      </c>
      <c r="M4248" s="3">
        <f t="shared" si="467"/>
        <v>24.18</v>
      </c>
      <c r="N4248" s="3">
        <f t="shared" si="468"/>
        <v>23.25</v>
      </c>
    </row>
    <row r="4249" spans="1:14" x14ac:dyDescent="0.35">
      <c r="A4249" s="2">
        <v>86702</v>
      </c>
      <c r="B4249" t="s">
        <v>8</v>
      </c>
      <c r="C4249" t="s">
        <v>1835</v>
      </c>
      <c r="D4249" t="s">
        <v>1836</v>
      </c>
      <c r="E4249">
        <v>302</v>
      </c>
      <c r="F4249" s="1">
        <v>43466</v>
      </c>
      <c r="G4249" s="3">
        <v>90.75</v>
      </c>
      <c r="H4249" s="3">
        <f t="shared" si="462"/>
        <v>34.484999999999999</v>
      </c>
      <c r="I4249" s="3">
        <f t="shared" si="463"/>
        <v>14.483699999999999</v>
      </c>
      <c r="J4249" s="3">
        <f t="shared" si="464"/>
        <v>48.097500000000004</v>
      </c>
      <c r="K4249" s="3">
        <f t="shared" si="465"/>
        <v>50.820000000000007</v>
      </c>
      <c r="L4249" s="3">
        <f t="shared" si="466"/>
        <v>29.947500000000002</v>
      </c>
      <c r="M4249" s="3">
        <f t="shared" si="467"/>
        <v>70.784999999999997</v>
      </c>
      <c r="N4249" s="3">
        <f t="shared" si="468"/>
        <v>68.0625</v>
      </c>
    </row>
    <row r="4250" spans="1:14" x14ac:dyDescent="0.35">
      <c r="A4250" s="2">
        <v>86701</v>
      </c>
      <c r="B4250" t="s">
        <v>8</v>
      </c>
      <c r="C4250" t="s">
        <v>1837</v>
      </c>
      <c r="D4250" t="s">
        <v>1838</v>
      </c>
      <c r="E4250">
        <v>302</v>
      </c>
      <c r="F4250" s="1">
        <v>43466</v>
      </c>
      <c r="G4250" s="3">
        <v>90.75</v>
      </c>
      <c r="H4250" s="3">
        <f t="shared" si="462"/>
        <v>34.484999999999999</v>
      </c>
      <c r="I4250" s="3">
        <f t="shared" si="463"/>
        <v>14.483699999999999</v>
      </c>
      <c r="J4250" s="3">
        <f t="shared" si="464"/>
        <v>48.097500000000004</v>
      </c>
      <c r="K4250" s="3">
        <f t="shared" si="465"/>
        <v>50.820000000000007</v>
      </c>
      <c r="L4250" s="3">
        <f t="shared" si="466"/>
        <v>29.947500000000002</v>
      </c>
      <c r="M4250" s="3">
        <f t="shared" si="467"/>
        <v>70.784999999999997</v>
      </c>
      <c r="N4250" s="3">
        <f t="shared" si="468"/>
        <v>68.0625</v>
      </c>
    </row>
    <row r="4251" spans="1:14" x14ac:dyDescent="0.35">
      <c r="A4251" s="2">
        <v>87535</v>
      </c>
      <c r="B4251" t="s">
        <v>8</v>
      </c>
      <c r="C4251" t="s">
        <v>1839</v>
      </c>
      <c r="D4251" t="s">
        <v>1840</v>
      </c>
      <c r="E4251">
        <v>306</v>
      </c>
      <c r="F4251" s="1">
        <v>43466</v>
      </c>
      <c r="G4251" s="3">
        <v>90.75</v>
      </c>
      <c r="H4251" s="3">
        <f t="shared" si="462"/>
        <v>34.484999999999999</v>
      </c>
      <c r="I4251" s="3">
        <f t="shared" si="463"/>
        <v>14.483699999999999</v>
      </c>
      <c r="J4251" s="3">
        <f t="shared" si="464"/>
        <v>48.097500000000004</v>
      </c>
      <c r="K4251" s="3">
        <f t="shared" si="465"/>
        <v>50.820000000000007</v>
      </c>
      <c r="L4251" s="3">
        <f t="shared" si="466"/>
        <v>29.947500000000002</v>
      </c>
      <c r="M4251" s="3">
        <f t="shared" si="467"/>
        <v>70.784999999999997</v>
      </c>
      <c r="N4251" s="3">
        <f t="shared" si="468"/>
        <v>68.0625</v>
      </c>
    </row>
    <row r="4252" spans="1:14" x14ac:dyDescent="0.35">
      <c r="A4252" s="2">
        <v>86713</v>
      </c>
      <c r="B4252" t="s">
        <v>8</v>
      </c>
      <c r="C4252" t="s">
        <v>1865</v>
      </c>
      <c r="D4252" t="s">
        <v>1864</v>
      </c>
      <c r="E4252">
        <v>302</v>
      </c>
      <c r="F4252" s="1">
        <v>43466</v>
      </c>
      <c r="G4252" s="3">
        <v>55.25</v>
      </c>
      <c r="H4252" s="3">
        <f t="shared" si="462"/>
        <v>20.995000000000001</v>
      </c>
      <c r="I4252" s="3">
        <f t="shared" si="463"/>
        <v>8.8178999999999998</v>
      </c>
      <c r="J4252" s="3">
        <f t="shared" si="464"/>
        <v>29.282500000000002</v>
      </c>
      <c r="K4252" s="3">
        <f t="shared" si="465"/>
        <v>30.94</v>
      </c>
      <c r="L4252" s="3">
        <f t="shared" si="466"/>
        <v>18.232500000000002</v>
      </c>
      <c r="M4252" s="3">
        <f t="shared" si="467"/>
        <v>43.094999999999999</v>
      </c>
      <c r="N4252" s="3">
        <f t="shared" si="468"/>
        <v>41.4375</v>
      </c>
    </row>
    <row r="4253" spans="1:14" x14ac:dyDescent="0.35">
      <c r="A4253" s="2">
        <v>86713</v>
      </c>
      <c r="B4253" t="s">
        <v>8</v>
      </c>
      <c r="C4253" t="s">
        <v>1866</v>
      </c>
      <c r="D4253" t="s">
        <v>1864</v>
      </c>
      <c r="E4253">
        <v>302</v>
      </c>
      <c r="F4253" s="1">
        <v>43466</v>
      </c>
      <c r="G4253" s="3">
        <v>55.25</v>
      </c>
      <c r="H4253" s="3">
        <f t="shared" si="462"/>
        <v>20.995000000000001</v>
      </c>
      <c r="I4253" s="3">
        <f t="shared" si="463"/>
        <v>8.8178999999999998</v>
      </c>
      <c r="J4253" s="3">
        <f t="shared" si="464"/>
        <v>29.282500000000002</v>
      </c>
      <c r="K4253" s="3">
        <f t="shared" si="465"/>
        <v>30.94</v>
      </c>
      <c r="L4253" s="3">
        <f t="shared" si="466"/>
        <v>18.232500000000002</v>
      </c>
      <c r="M4253" s="3">
        <f t="shared" si="467"/>
        <v>43.094999999999999</v>
      </c>
      <c r="N4253" s="3">
        <f t="shared" si="468"/>
        <v>41.4375</v>
      </c>
    </row>
    <row r="4254" spans="1:14" x14ac:dyDescent="0.35">
      <c r="A4254" s="2">
        <v>83516</v>
      </c>
      <c r="B4254" t="s">
        <v>8</v>
      </c>
      <c r="C4254" t="s">
        <v>5013</v>
      </c>
      <c r="D4254" t="s">
        <v>5014</v>
      </c>
      <c r="E4254">
        <v>301</v>
      </c>
      <c r="F4254" s="1">
        <v>43466</v>
      </c>
      <c r="G4254" s="3">
        <v>93</v>
      </c>
      <c r="H4254" s="3">
        <f t="shared" si="462"/>
        <v>35.340000000000003</v>
      </c>
      <c r="I4254" s="3">
        <f t="shared" si="463"/>
        <v>14.8428</v>
      </c>
      <c r="J4254" s="3">
        <f t="shared" si="464"/>
        <v>49.29</v>
      </c>
      <c r="K4254" s="3">
        <f t="shared" si="465"/>
        <v>52.080000000000005</v>
      </c>
      <c r="L4254" s="3">
        <f t="shared" si="466"/>
        <v>30.69</v>
      </c>
      <c r="M4254" s="3">
        <f t="shared" si="467"/>
        <v>72.540000000000006</v>
      </c>
      <c r="N4254" s="3">
        <f t="shared" si="468"/>
        <v>69.75</v>
      </c>
    </row>
    <row r="4255" spans="1:14" x14ac:dyDescent="0.35">
      <c r="A4255" s="2">
        <v>86617</v>
      </c>
      <c r="B4255" t="s">
        <v>8</v>
      </c>
      <c r="C4255" t="s">
        <v>1924</v>
      </c>
      <c r="D4255" t="s">
        <v>1925</v>
      </c>
      <c r="E4255">
        <v>302</v>
      </c>
      <c r="F4255" s="1">
        <v>43466</v>
      </c>
      <c r="G4255" s="3">
        <v>294</v>
      </c>
      <c r="H4255" s="3">
        <f t="shared" si="462"/>
        <v>111.72</v>
      </c>
      <c r="I4255" s="3">
        <f t="shared" si="463"/>
        <v>46.922399999999996</v>
      </c>
      <c r="J4255" s="3">
        <f t="shared" si="464"/>
        <v>155.82000000000002</v>
      </c>
      <c r="K4255" s="3">
        <f t="shared" si="465"/>
        <v>164.64000000000001</v>
      </c>
      <c r="L4255" s="3">
        <f t="shared" si="466"/>
        <v>97.02000000000001</v>
      </c>
      <c r="M4255" s="3">
        <f t="shared" si="467"/>
        <v>229.32000000000002</v>
      </c>
      <c r="N4255" s="3">
        <f t="shared" si="468"/>
        <v>220.5</v>
      </c>
    </row>
    <row r="4256" spans="1:14" x14ac:dyDescent="0.35">
      <c r="A4256" s="2">
        <v>86617</v>
      </c>
      <c r="B4256" t="s">
        <v>8</v>
      </c>
      <c r="C4256" t="s">
        <v>1926</v>
      </c>
      <c r="D4256" t="s">
        <v>1927</v>
      </c>
      <c r="E4256">
        <v>302</v>
      </c>
      <c r="F4256" s="1">
        <v>43466</v>
      </c>
      <c r="G4256" s="3">
        <v>294</v>
      </c>
      <c r="H4256" s="3">
        <f t="shared" si="462"/>
        <v>111.72</v>
      </c>
      <c r="I4256" s="3">
        <f t="shared" si="463"/>
        <v>46.922399999999996</v>
      </c>
      <c r="J4256" s="3">
        <f t="shared" si="464"/>
        <v>155.82000000000002</v>
      </c>
      <c r="K4256" s="3">
        <f t="shared" si="465"/>
        <v>164.64000000000001</v>
      </c>
      <c r="L4256" s="3">
        <f t="shared" si="466"/>
        <v>97.02000000000001</v>
      </c>
      <c r="M4256" s="3">
        <f t="shared" si="467"/>
        <v>229.32000000000002</v>
      </c>
      <c r="N4256" s="3">
        <f t="shared" si="468"/>
        <v>220.5</v>
      </c>
    </row>
    <row r="4257" spans="1:14" x14ac:dyDescent="0.35">
      <c r="A4257" s="2">
        <v>83516</v>
      </c>
      <c r="B4257" t="s">
        <v>8</v>
      </c>
      <c r="C4257" t="s">
        <v>1954</v>
      </c>
      <c r="D4257" t="s">
        <v>1955</v>
      </c>
      <c r="E4257">
        <v>301</v>
      </c>
      <c r="F4257" s="1">
        <v>43466</v>
      </c>
      <c r="G4257" s="3">
        <v>97.75</v>
      </c>
      <c r="H4257" s="3">
        <f t="shared" si="462"/>
        <v>37.145000000000003</v>
      </c>
      <c r="I4257" s="3">
        <f t="shared" si="463"/>
        <v>15.600900000000001</v>
      </c>
      <c r="J4257" s="3">
        <f t="shared" si="464"/>
        <v>51.807500000000005</v>
      </c>
      <c r="K4257" s="3">
        <f t="shared" si="465"/>
        <v>54.74</v>
      </c>
      <c r="L4257" s="3">
        <f t="shared" si="466"/>
        <v>32.2575</v>
      </c>
      <c r="M4257" s="3">
        <f t="shared" si="467"/>
        <v>76.245000000000005</v>
      </c>
      <c r="N4257" s="3">
        <f t="shared" si="468"/>
        <v>73.3125</v>
      </c>
    </row>
    <row r="4258" spans="1:14" x14ac:dyDescent="0.35">
      <c r="A4258" s="2">
        <v>83516</v>
      </c>
      <c r="B4258" t="s">
        <v>8</v>
      </c>
      <c r="C4258" t="s">
        <v>1956</v>
      </c>
      <c r="D4258" t="s">
        <v>1957</v>
      </c>
      <c r="E4258">
        <v>301</v>
      </c>
      <c r="F4258" s="1">
        <v>43466</v>
      </c>
      <c r="G4258" s="3">
        <v>97.75</v>
      </c>
      <c r="H4258" s="3">
        <f t="shared" si="462"/>
        <v>37.145000000000003</v>
      </c>
      <c r="I4258" s="3">
        <f t="shared" si="463"/>
        <v>15.600900000000001</v>
      </c>
      <c r="J4258" s="3">
        <f t="shared" si="464"/>
        <v>51.807500000000005</v>
      </c>
      <c r="K4258" s="3">
        <f t="shared" si="465"/>
        <v>54.74</v>
      </c>
      <c r="L4258" s="3">
        <f t="shared" si="466"/>
        <v>32.2575</v>
      </c>
      <c r="M4258" s="3">
        <f t="shared" si="467"/>
        <v>76.245000000000005</v>
      </c>
      <c r="N4258" s="3">
        <f t="shared" si="468"/>
        <v>73.3125</v>
      </c>
    </row>
    <row r="4259" spans="1:14" x14ac:dyDescent="0.35">
      <c r="A4259" s="2">
        <v>86255</v>
      </c>
      <c r="B4259" t="s">
        <v>8</v>
      </c>
      <c r="C4259" t="s">
        <v>1960</v>
      </c>
      <c r="D4259" t="s">
        <v>1961</v>
      </c>
      <c r="E4259">
        <v>302</v>
      </c>
      <c r="F4259" s="1">
        <v>43466</v>
      </c>
      <c r="G4259" s="3">
        <v>96.5</v>
      </c>
      <c r="H4259" s="3">
        <f t="shared" si="462"/>
        <v>36.67</v>
      </c>
      <c r="I4259" s="3">
        <f t="shared" si="463"/>
        <v>15.401400000000001</v>
      </c>
      <c r="J4259" s="3">
        <f t="shared" si="464"/>
        <v>51.145000000000003</v>
      </c>
      <c r="K4259" s="3">
        <f t="shared" si="465"/>
        <v>54.040000000000006</v>
      </c>
      <c r="L4259" s="3">
        <f t="shared" si="466"/>
        <v>31.845000000000002</v>
      </c>
      <c r="M4259" s="3">
        <f t="shared" si="467"/>
        <v>75.27</v>
      </c>
      <c r="N4259" s="3">
        <f t="shared" si="468"/>
        <v>72.375</v>
      </c>
    </row>
    <row r="4260" spans="1:14" x14ac:dyDescent="0.35">
      <c r="A4260" s="2">
        <v>103</v>
      </c>
      <c r="B4260" t="s">
        <v>8</v>
      </c>
      <c r="C4260" t="s">
        <v>1981</v>
      </c>
      <c r="D4260" t="s">
        <v>1982</v>
      </c>
      <c r="E4260">
        <v>964</v>
      </c>
      <c r="F4260" s="1">
        <v>43466</v>
      </c>
      <c r="G4260" s="3">
        <v>3.03</v>
      </c>
      <c r="H4260" s="3">
        <f t="shared" si="462"/>
        <v>1.1514</v>
      </c>
      <c r="I4260" s="3">
        <f t="shared" si="463"/>
        <v>0.48358799999999996</v>
      </c>
      <c r="J4260" s="3">
        <f t="shared" si="464"/>
        <v>1.6058999999999999</v>
      </c>
      <c r="K4260" s="3">
        <f t="shared" si="465"/>
        <v>1.6968000000000001</v>
      </c>
      <c r="L4260" s="3">
        <f t="shared" si="466"/>
        <v>0.99990000000000001</v>
      </c>
      <c r="M4260" s="3">
        <f t="shared" si="467"/>
        <v>2.3633999999999999</v>
      </c>
      <c r="N4260" s="3">
        <f t="shared" si="468"/>
        <v>2.2725</v>
      </c>
    </row>
    <row r="4261" spans="1:14" x14ac:dyDescent="0.35">
      <c r="A4261" s="2">
        <v>103</v>
      </c>
      <c r="B4261" t="s">
        <v>11</v>
      </c>
      <c r="C4261" t="s">
        <v>1983</v>
      </c>
      <c r="D4261" t="s">
        <v>1982</v>
      </c>
      <c r="E4261">
        <v>370</v>
      </c>
      <c r="F4261" s="1">
        <v>43466</v>
      </c>
      <c r="G4261" s="3">
        <v>12.12</v>
      </c>
      <c r="H4261" s="3">
        <f t="shared" si="462"/>
        <v>4.6055999999999999</v>
      </c>
      <c r="I4261" s="3">
        <f t="shared" si="463"/>
        <v>1.9343519999999998</v>
      </c>
      <c r="J4261" s="3">
        <f t="shared" si="464"/>
        <v>6.4235999999999995</v>
      </c>
      <c r="K4261" s="3">
        <f t="shared" si="465"/>
        <v>6.7872000000000003</v>
      </c>
      <c r="L4261" s="3">
        <f t="shared" si="466"/>
        <v>3.9996</v>
      </c>
      <c r="M4261" s="3">
        <f t="shared" si="467"/>
        <v>9.4535999999999998</v>
      </c>
      <c r="N4261" s="3">
        <f t="shared" si="468"/>
        <v>9.09</v>
      </c>
    </row>
    <row r="4262" spans="1:14" x14ac:dyDescent="0.35">
      <c r="A4262" s="2">
        <v>1250</v>
      </c>
      <c r="B4262" t="s">
        <v>8</v>
      </c>
      <c r="C4262" t="s">
        <v>1984</v>
      </c>
      <c r="D4262" t="s">
        <v>1985</v>
      </c>
      <c r="E4262">
        <v>964</v>
      </c>
      <c r="F4262" s="1">
        <v>43466</v>
      </c>
      <c r="G4262" s="3">
        <v>3.03</v>
      </c>
      <c r="H4262" s="3">
        <f t="shared" si="462"/>
        <v>1.1514</v>
      </c>
      <c r="I4262" s="3">
        <f t="shared" si="463"/>
        <v>0.48358799999999996</v>
      </c>
      <c r="J4262" s="3">
        <f t="shared" si="464"/>
        <v>1.6058999999999999</v>
      </c>
      <c r="K4262" s="3">
        <f t="shared" si="465"/>
        <v>1.6968000000000001</v>
      </c>
      <c r="L4262" s="3">
        <f t="shared" si="466"/>
        <v>0.99990000000000001</v>
      </c>
      <c r="M4262" s="3">
        <f t="shared" si="467"/>
        <v>2.3633999999999999</v>
      </c>
      <c r="N4262" s="3">
        <f t="shared" si="468"/>
        <v>2.2725</v>
      </c>
    </row>
    <row r="4263" spans="1:14" x14ac:dyDescent="0.35">
      <c r="A4263" s="2">
        <v>1250</v>
      </c>
      <c r="B4263" t="s">
        <v>8</v>
      </c>
      <c r="C4263" t="s">
        <v>1984</v>
      </c>
      <c r="D4263" t="s">
        <v>1985</v>
      </c>
      <c r="E4263">
        <v>964</v>
      </c>
      <c r="F4263" s="1">
        <v>43466</v>
      </c>
      <c r="G4263" s="3">
        <v>3.03</v>
      </c>
      <c r="H4263" s="3">
        <f t="shared" si="462"/>
        <v>1.1514</v>
      </c>
      <c r="I4263" s="3">
        <f t="shared" si="463"/>
        <v>0.48358799999999996</v>
      </c>
      <c r="J4263" s="3">
        <f t="shared" si="464"/>
        <v>1.6058999999999999</v>
      </c>
      <c r="K4263" s="3">
        <f t="shared" si="465"/>
        <v>1.6968000000000001</v>
      </c>
      <c r="L4263" s="3">
        <f t="shared" si="466"/>
        <v>0.99990000000000001</v>
      </c>
      <c r="M4263" s="3">
        <f t="shared" si="467"/>
        <v>2.3633999999999999</v>
      </c>
      <c r="N4263" s="3">
        <f t="shared" si="468"/>
        <v>2.2725</v>
      </c>
    </row>
    <row r="4264" spans="1:14" x14ac:dyDescent="0.35">
      <c r="A4264" s="2">
        <v>1250</v>
      </c>
      <c r="B4264" t="s">
        <v>11</v>
      </c>
      <c r="C4264" t="s">
        <v>1986</v>
      </c>
      <c r="D4264" t="s">
        <v>1985</v>
      </c>
      <c r="E4264">
        <v>370</v>
      </c>
      <c r="F4264" s="1">
        <v>43466</v>
      </c>
      <c r="G4264" s="3">
        <v>12.12</v>
      </c>
      <c r="H4264" s="3">
        <f t="shared" si="462"/>
        <v>4.6055999999999999</v>
      </c>
      <c r="I4264" s="3">
        <f t="shared" si="463"/>
        <v>1.9343519999999998</v>
      </c>
      <c r="J4264" s="3">
        <f t="shared" si="464"/>
        <v>6.4235999999999995</v>
      </c>
      <c r="K4264" s="3">
        <f t="shared" si="465"/>
        <v>6.7872000000000003</v>
      </c>
      <c r="L4264" s="3">
        <f t="shared" si="466"/>
        <v>3.9996</v>
      </c>
      <c r="M4264" s="3">
        <f t="shared" si="467"/>
        <v>9.4535999999999998</v>
      </c>
      <c r="N4264" s="3">
        <f t="shared" si="468"/>
        <v>9.09</v>
      </c>
    </row>
    <row r="4265" spans="1:14" x14ac:dyDescent="0.35">
      <c r="A4265" s="2">
        <v>320</v>
      </c>
      <c r="B4265" t="s">
        <v>8</v>
      </c>
      <c r="C4265" t="s">
        <v>1987</v>
      </c>
      <c r="D4265" t="s">
        <v>1988</v>
      </c>
      <c r="E4265">
        <v>964</v>
      </c>
      <c r="F4265" s="1">
        <v>43466</v>
      </c>
      <c r="G4265" s="3">
        <v>3.03</v>
      </c>
      <c r="H4265" s="3">
        <f t="shared" si="462"/>
        <v>1.1514</v>
      </c>
      <c r="I4265" s="3">
        <f t="shared" si="463"/>
        <v>0.48358799999999996</v>
      </c>
      <c r="J4265" s="3">
        <f t="shared" si="464"/>
        <v>1.6058999999999999</v>
      </c>
      <c r="K4265" s="3">
        <f t="shared" si="465"/>
        <v>1.6968000000000001</v>
      </c>
      <c r="L4265" s="3">
        <f t="shared" si="466"/>
        <v>0.99990000000000001</v>
      </c>
      <c r="M4265" s="3">
        <f t="shared" si="467"/>
        <v>2.3633999999999999</v>
      </c>
      <c r="N4265" s="3">
        <f t="shared" si="468"/>
        <v>2.2725</v>
      </c>
    </row>
    <row r="4266" spans="1:14" x14ac:dyDescent="0.35">
      <c r="A4266" s="2">
        <v>320</v>
      </c>
      <c r="B4266" t="s">
        <v>8</v>
      </c>
      <c r="C4266" t="s">
        <v>1989</v>
      </c>
      <c r="D4266" t="s">
        <v>1988</v>
      </c>
      <c r="E4266">
        <v>370</v>
      </c>
      <c r="F4266" s="1">
        <v>43466</v>
      </c>
      <c r="G4266" s="3">
        <v>12.12</v>
      </c>
      <c r="H4266" s="3">
        <f t="shared" si="462"/>
        <v>4.6055999999999999</v>
      </c>
      <c r="I4266" s="3">
        <f t="shared" si="463"/>
        <v>1.9343519999999998</v>
      </c>
      <c r="J4266" s="3">
        <f t="shared" si="464"/>
        <v>6.4235999999999995</v>
      </c>
      <c r="K4266" s="3">
        <f t="shared" si="465"/>
        <v>6.7872000000000003</v>
      </c>
      <c r="L4266" s="3">
        <f t="shared" si="466"/>
        <v>3.9996</v>
      </c>
      <c r="M4266" s="3">
        <f t="shared" si="467"/>
        <v>9.4535999999999998</v>
      </c>
      <c r="N4266" s="3">
        <f t="shared" si="468"/>
        <v>9.09</v>
      </c>
    </row>
    <row r="4267" spans="1:14" x14ac:dyDescent="0.35">
      <c r="A4267" s="2">
        <v>300</v>
      </c>
      <c r="B4267" t="s">
        <v>8</v>
      </c>
      <c r="C4267" t="s">
        <v>1990</v>
      </c>
      <c r="D4267" t="s">
        <v>1991</v>
      </c>
      <c r="E4267">
        <v>964</v>
      </c>
      <c r="F4267" s="1">
        <v>43466</v>
      </c>
      <c r="G4267" s="3">
        <v>3.03</v>
      </c>
      <c r="H4267" s="3">
        <f t="shared" si="462"/>
        <v>1.1514</v>
      </c>
      <c r="I4267" s="3">
        <f t="shared" si="463"/>
        <v>0.48358799999999996</v>
      </c>
      <c r="J4267" s="3">
        <f t="shared" si="464"/>
        <v>1.6058999999999999</v>
      </c>
      <c r="K4267" s="3">
        <f t="shared" si="465"/>
        <v>1.6968000000000001</v>
      </c>
      <c r="L4267" s="3">
        <f t="shared" si="466"/>
        <v>0.99990000000000001</v>
      </c>
      <c r="M4267" s="3">
        <f t="shared" si="467"/>
        <v>2.3633999999999999</v>
      </c>
      <c r="N4267" s="3">
        <f t="shared" si="468"/>
        <v>2.2725</v>
      </c>
    </row>
    <row r="4268" spans="1:14" x14ac:dyDescent="0.35">
      <c r="A4268" s="2">
        <v>300</v>
      </c>
      <c r="B4268" t="s">
        <v>11</v>
      </c>
      <c r="C4268" t="s">
        <v>1992</v>
      </c>
      <c r="D4268" t="s">
        <v>1991</v>
      </c>
      <c r="E4268">
        <v>370</v>
      </c>
      <c r="F4268" s="1">
        <v>43466</v>
      </c>
      <c r="G4268" s="3">
        <v>12.12</v>
      </c>
      <c r="H4268" s="3">
        <f t="shared" si="462"/>
        <v>4.6055999999999999</v>
      </c>
      <c r="I4268" s="3">
        <f t="shared" si="463"/>
        <v>1.9343519999999998</v>
      </c>
      <c r="J4268" s="3">
        <f t="shared" si="464"/>
        <v>6.4235999999999995</v>
      </c>
      <c r="K4268" s="3">
        <f t="shared" si="465"/>
        <v>6.7872000000000003</v>
      </c>
      <c r="L4268" s="3">
        <f t="shared" si="466"/>
        <v>3.9996</v>
      </c>
      <c r="M4268" s="3">
        <f t="shared" si="467"/>
        <v>9.4535999999999998</v>
      </c>
      <c r="N4268" s="3">
        <f t="shared" si="468"/>
        <v>9.09</v>
      </c>
    </row>
    <row r="4269" spans="1:14" x14ac:dyDescent="0.35">
      <c r="A4269" s="2">
        <v>1610</v>
      </c>
      <c r="B4269" t="s">
        <v>8</v>
      </c>
      <c r="C4269" t="s">
        <v>1993</v>
      </c>
      <c r="D4269" t="s">
        <v>1994</v>
      </c>
      <c r="E4269">
        <v>964</v>
      </c>
      <c r="F4269" s="1">
        <v>43466</v>
      </c>
      <c r="G4269" s="3">
        <v>3.03</v>
      </c>
      <c r="H4269" s="3">
        <f t="shared" si="462"/>
        <v>1.1514</v>
      </c>
      <c r="I4269" s="3">
        <f t="shared" si="463"/>
        <v>0.48358799999999996</v>
      </c>
      <c r="J4269" s="3">
        <f t="shared" si="464"/>
        <v>1.6058999999999999</v>
      </c>
      <c r="K4269" s="3">
        <f t="shared" si="465"/>
        <v>1.6968000000000001</v>
      </c>
      <c r="L4269" s="3">
        <f t="shared" si="466"/>
        <v>0.99990000000000001</v>
      </c>
      <c r="M4269" s="3">
        <f t="shared" si="467"/>
        <v>2.3633999999999999</v>
      </c>
      <c r="N4269" s="3">
        <f t="shared" si="468"/>
        <v>2.2725</v>
      </c>
    </row>
    <row r="4270" spans="1:14" x14ac:dyDescent="0.35">
      <c r="A4270" s="2">
        <v>1610</v>
      </c>
      <c r="B4270" t="s">
        <v>11</v>
      </c>
      <c r="C4270" t="s">
        <v>1995</v>
      </c>
      <c r="D4270" t="s">
        <v>1994</v>
      </c>
      <c r="E4270">
        <v>370</v>
      </c>
      <c r="F4270" s="1">
        <v>43466</v>
      </c>
      <c r="G4270" s="3">
        <v>12.12</v>
      </c>
      <c r="H4270" s="3">
        <f t="shared" si="462"/>
        <v>4.6055999999999999</v>
      </c>
      <c r="I4270" s="3">
        <f t="shared" si="463"/>
        <v>1.9343519999999998</v>
      </c>
      <c r="J4270" s="3">
        <f t="shared" si="464"/>
        <v>6.4235999999999995</v>
      </c>
      <c r="K4270" s="3">
        <f t="shared" si="465"/>
        <v>6.7872000000000003</v>
      </c>
      <c r="L4270" s="3">
        <f t="shared" si="466"/>
        <v>3.9996</v>
      </c>
      <c r="M4270" s="3">
        <f t="shared" si="467"/>
        <v>9.4535999999999998</v>
      </c>
      <c r="N4270" s="3">
        <f t="shared" si="468"/>
        <v>9.09</v>
      </c>
    </row>
    <row r="4271" spans="1:14" x14ac:dyDescent="0.35">
      <c r="A4271" s="2">
        <v>1610</v>
      </c>
      <c r="B4271" t="s">
        <v>8</v>
      </c>
      <c r="C4271" t="s">
        <v>1996</v>
      </c>
      <c r="D4271" t="s">
        <v>1997</v>
      </c>
      <c r="E4271">
        <v>964</v>
      </c>
      <c r="F4271" s="1">
        <v>43466</v>
      </c>
      <c r="G4271" s="3">
        <v>3.03</v>
      </c>
      <c r="H4271" s="3">
        <f t="shared" si="462"/>
        <v>1.1514</v>
      </c>
      <c r="I4271" s="3">
        <f t="shared" si="463"/>
        <v>0.48358799999999996</v>
      </c>
      <c r="J4271" s="3">
        <f t="shared" si="464"/>
        <v>1.6058999999999999</v>
      </c>
      <c r="K4271" s="3">
        <f t="shared" si="465"/>
        <v>1.6968000000000001</v>
      </c>
      <c r="L4271" s="3">
        <f t="shared" si="466"/>
        <v>0.99990000000000001</v>
      </c>
      <c r="M4271" s="3">
        <f t="shared" si="467"/>
        <v>2.3633999999999999</v>
      </c>
      <c r="N4271" s="3">
        <f t="shared" si="468"/>
        <v>2.2725</v>
      </c>
    </row>
    <row r="4272" spans="1:14" x14ac:dyDescent="0.35">
      <c r="A4272" s="2">
        <v>1610</v>
      </c>
      <c r="B4272" t="s">
        <v>11</v>
      </c>
      <c r="C4272" t="s">
        <v>1998</v>
      </c>
      <c r="D4272" t="s">
        <v>1997</v>
      </c>
      <c r="E4272">
        <v>370</v>
      </c>
      <c r="F4272" s="1">
        <v>43466</v>
      </c>
      <c r="G4272" s="3">
        <v>12.12</v>
      </c>
      <c r="H4272" s="3">
        <f t="shared" si="462"/>
        <v>4.6055999999999999</v>
      </c>
      <c r="I4272" s="3">
        <f t="shared" si="463"/>
        <v>1.9343519999999998</v>
      </c>
      <c r="J4272" s="3">
        <f t="shared" si="464"/>
        <v>6.4235999999999995</v>
      </c>
      <c r="K4272" s="3">
        <f t="shared" si="465"/>
        <v>6.7872000000000003</v>
      </c>
      <c r="L4272" s="3">
        <f t="shared" si="466"/>
        <v>3.9996</v>
      </c>
      <c r="M4272" s="3">
        <f t="shared" si="467"/>
        <v>9.4535999999999998</v>
      </c>
      <c r="N4272" s="3">
        <f t="shared" si="468"/>
        <v>9.09</v>
      </c>
    </row>
    <row r="4273" spans="1:14" x14ac:dyDescent="0.35">
      <c r="A4273" s="2">
        <v>1610</v>
      </c>
      <c r="B4273" t="s">
        <v>8</v>
      </c>
      <c r="C4273" t="s">
        <v>1999</v>
      </c>
      <c r="D4273" t="s">
        <v>2000</v>
      </c>
      <c r="E4273">
        <v>964</v>
      </c>
      <c r="F4273" s="1">
        <v>43466</v>
      </c>
      <c r="G4273" s="3">
        <v>3.03</v>
      </c>
      <c r="H4273" s="3">
        <f t="shared" si="462"/>
        <v>1.1514</v>
      </c>
      <c r="I4273" s="3">
        <f t="shared" si="463"/>
        <v>0.48358799999999996</v>
      </c>
      <c r="J4273" s="3">
        <f t="shared" si="464"/>
        <v>1.6058999999999999</v>
      </c>
      <c r="K4273" s="3">
        <f t="shared" si="465"/>
        <v>1.6968000000000001</v>
      </c>
      <c r="L4273" s="3">
        <f t="shared" si="466"/>
        <v>0.99990000000000001</v>
      </c>
      <c r="M4273" s="3">
        <f t="shared" si="467"/>
        <v>2.3633999999999999</v>
      </c>
      <c r="N4273" s="3">
        <f t="shared" si="468"/>
        <v>2.2725</v>
      </c>
    </row>
    <row r="4274" spans="1:14" x14ac:dyDescent="0.35">
      <c r="A4274" s="2">
        <v>1610</v>
      </c>
      <c r="B4274" t="s">
        <v>11</v>
      </c>
      <c r="C4274" t="s">
        <v>2001</v>
      </c>
      <c r="D4274" t="s">
        <v>2000</v>
      </c>
      <c r="E4274">
        <v>370</v>
      </c>
      <c r="F4274" s="1">
        <v>43466</v>
      </c>
      <c r="G4274" s="3">
        <v>12.12</v>
      </c>
      <c r="H4274" s="3">
        <f t="shared" si="462"/>
        <v>4.6055999999999999</v>
      </c>
      <c r="I4274" s="3">
        <f t="shared" si="463"/>
        <v>1.9343519999999998</v>
      </c>
      <c r="J4274" s="3">
        <f t="shared" si="464"/>
        <v>6.4235999999999995</v>
      </c>
      <c r="K4274" s="3">
        <f t="shared" si="465"/>
        <v>6.7872000000000003</v>
      </c>
      <c r="L4274" s="3">
        <f t="shared" si="466"/>
        <v>3.9996</v>
      </c>
      <c r="M4274" s="3">
        <f t="shared" si="467"/>
        <v>9.4535999999999998</v>
      </c>
      <c r="N4274" s="3">
        <f t="shared" si="468"/>
        <v>9.09</v>
      </c>
    </row>
    <row r="4275" spans="1:14" x14ac:dyDescent="0.35">
      <c r="A4275" s="2">
        <v>140</v>
      </c>
      <c r="B4275" t="s">
        <v>11</v>
      </c>
      <c r="C4275" t="s">
        <v>2002</v>
      </c>
      <c r="D4275" t="s">
        <v>2003</v>
      </c>
      <c r="E4275">
        <v>964</v>
      </c>
      <c r="F4275" s="1">
        <v>43466</v>
      </c>
      <c r="G4275" s="3">
        <v>3.03</v>
      </c>
      <c r="H4275" s="3">
        <f t="shared" si="462"/>
        <v>1.1514</v>
      </c>
      <c r="I4275" s="3">
        <f t="shared" si="463"/>
        <v>0.48358799999999996</v>
      </c>
      <c r="J4275" s="3">
        <f t="shared" si="464"/>
        <v>1.6058999999999999</v>
      </c>
      <c r="K4275" s="3">
        <f t="shared" si="465"/>
        <v>1.6968000000000001</v>
      </c>
      <c r="L4275" s="3">
        <f t="shared" si="466"/>
        <v>0.99990000000000001</v>
      </c>
      <c r="M4275" s="3">
        <f t="shared" si="467"/>
        <v>2.3633999999999999</v>
      </c>
      <c r="N4275" s="3">
        <f t="shared" si="468"/>
        <v>2.2725</v>
      </c>
    </row>
    <row r="4276" spans="1:14" x14ac:dyDescent="0.35">
      <c r="A4276" s="2">
        <v>140</v>
      </c>
      <c r="B4276" t="s">
        <v>8</v>
      </c>
      <c r="C4276" t="s">
        <v>2004</v>
      </c>
      <c r="D4276" t="s">
        <v>2003</v>
      </c>
      <c r="E4276">
        <v>370</v>
      </c>
      <c r="F4276" s="1">
        <v>43466</v>
      </c>
      <c r="G4276" s="3">
        <v>12.12</v>
      </c>
      <c r="H4276" s="3">
        <f t="shared" si="462"/>
        <v>4.6055999999999999</v>
      </c>
      <c r="I4276" s="3">
        <f t="shared" si="463"/>
        <v>1.9343519999999998</v>
      </c>
      <c r="J4276" s="3">
        <f t="shared" si="464"/>
        <v>6.4235999999999995</v>
      </c>
      <c r="K4276" s="3">
        <f t="shared" si="465"/>
        <v>6.7872000000000003</v>
      </c>
      <c r="L4276" s="3">
        <f t="shared" si="466"/>
        <v>3.9996</v>
      </c>
      <c r="M4276" s="3">
        <f t="shared" si="467"/>
        <v>9.4535999999999998</v>
      </c>
      <c r="N4276" s="3">
        <f t="shared" si="468"/>
        <v>9.09</v>
      </c>
    </row>
    <row r="4277" spans="1:14" x14ac:dyDescent="0.35">
      <c r="A4277" s="2">
        <v>142</v>
      </c>
      <c r="B4277" t="s">
        <v>11</v>
      </c>
      <c r="C4277" t="s">
        <v>2005</v>
      </c>
      <c r="D4277" t="s">
        <v>2006</v>
      </c>
      <c r="E4277">
        <v>964</v>
      </c>
      <c r="F4277" s="1">
        <v>43466</v>
      </c>
      <c r="G4277" s="3">
        <v>3.03</v>
      </c>
      <c r="H4277" s="3">
        <f t="shared" si="462"/>
        <v>1.1514</v>
      </c>
      <c r="I4277" s="3">
        <f t="shared" si="463"/>
        <v>0.48358799999999996</v>
      </c>
      <c r="J4277" s="3">
        <f t="shared" si="464"/>
        <v>1.6058999999999999</v>
      </c>
      <c r="K4277" s="3">
        <f t="shared" si="465"/>
        <v>1.6968000000000001</v>
      </c>
      <c r="L4277" s="3">
        <f t="shared" si="466"/>
        <v>0.99990000000000001</v>
      </c>
      <c r="M4277" s="3">
        <f t="shared" si="467"/>
        <v>2.3633999999999999</v>
      </c>
      <c r="N4277" s="3">
        <f t="shared" si="468"/>
        <v>2.2725</v>
      </c>
    </row>
    <row r="4278" spans="1:14" x14ac:dyDescent="0.35">
      <c r="A4278" s="2">
        <v>142</v>
      </c>
      <c r="B4278" t="s">
        <v>8</v>
      </c>
      <c r="C4278" t="s">
        <v>2007</v>
      </c>
      <c r="D4278" t="s">
        <v>2006</v>
      </c>
      <c r="E4278">
        <v>370</v>
      </c>
      <c r="F4278" s="1">
        <v>43466</v>
      </c>
      <c r="G4278" s="3">
        <v>12.12</v>
      </c>
      <c r="H4278" s="3">
        <f t="shared" si="462"/>
        <v>4.6055999999999999</v>
      </c>
      <c r="I4278" s="3">
        <f t="shared" si="463"/>
        <v>1.9343519999999998</v>
      </c>
      <c r="J4278" s="3">
        <f t="shared" si="464"/>
        <v>6.4235999999999995</v>
      </c>
      <c r="K4278" s="3">
        <f t="shared" si="465"/>
        <v>6.7872000000000003</v>
      </c>
      <c r="L4278" s="3">
        <f t="shared" si="466"/>
        <v>3.9996</v>
      </c>
      <c r="M4278" s="3">
        <f t="shared" si="467"/>
        <v>9.4535999999999998</v>
      </c>
      <c r="N4278" s="3">
        <f t="shared" si="468"/>
        <v>9.09</v>
      </c>
    </row>
    <row r="4279" spans="1:14" x14ac:dyDescent="0.35">
      <c r="A4279" s="2">
        <v>142</v>
      </c>
      <c r="B4279" t="s">
        <v>11</v>
      </c>
      <c r="C4279" t="s">
        <v>2008</v>
      </c>
      <c r="D4279" t="s">
        <v>2009</v>
      </c>
      <c r="E4279">
        <v>964</v>
      </c>
      <c r="F4279" s="1">
        <v>43466</v>
      </c>
      <c r="G4279" s="3">
        <v>3.03</v>
      </c>
      <c r="H4279" s="3">
        <f t="shared" si="462"/>
        <v>1.1514</v>
      </c>
      <c r="I4279" s="3">
        <f t="shared" si="463"/>
        <v>0.48358799999999996</v>
      </c>
      <c r="J4279" s="3">
        <f t="shared" si="464"/>
        <v>1.6058999999999999</v>
      </c>
      <c r="K4279" s="3">
        <f t="shared" si="465"/>
        <v>1.6968000000000001</v>
      </c>
      <c r="L4279" s="3">
        <f t="shared" si="466"/>
        <v>0.99990000000000001</v>
      </c>
      <c r="M4279" s="3">
        <f t="shared" si="467"/>
        <v>2.3633999999999999</v>
      </c>
      <c r="N4279" s="3">
        <f t="shared" si="468"/>
        <v>2.2725</v>
      </c>
    </row>
    <row r="4280" spans="1:14" x14ac:dyDescent="0.35">
      <c r="A4280" s="2">
        <v>142</v>
      </c>
      <c r="B4280" t="s">
        <v>8</v>
      </c>
      <c r="C4280" t="s">
        <v>2010</v>
      </c>
      <c r="D4280" t="s">
        <v>2009</v>
      </c>
      <c r="E4280">
        <v>370</v>
      </c>
      <c r="F4280" s="1">
        <v>43466</v>
      </c>
      <c r="G4280" s="3">
        <v>12.12</v>
      </c>
      <c r="H4280" s="3">
        <f t="shared" si="462"/>
        <v>4.6055999999999999</v>
      </c>
      <c r="I4280" s="3">
        <f t="shared" si="463"/>
        <v>1.9343519999999998</v>
      </c>
      <c r="J4280" s="3">
        <f t="shared" si="464"/>
        <v>6.4235999999999995</v>
      </c>
      <c r="K4280" s="3">
        <f t="shared" si="465"/>
        <v>6.7872000000000003</v>
      </c>
      <c r="L4280" s="3">
        <f t="shared" si="466"/>
        <v>3.9996</v>
      </c>
      <c r="M4280" s="3">
        <f t="shared" si="467"/>
        <v>9.4535999999999998</v>
      </c>
      <c r="N4280" s="3">
        <f t="shared" si="468"/>
        <v>9.09</v>
      </c>
    </row>
    <row r="4281" spans="1:14" x14ac:dyDescent="0.35">
      <c r="A4281" s="2">
        <v>142</v>
      </c>
      <c r="B4281" t="s">
        <v>11</v>
      </c>
      <c r="C4281" t="s">
        <v>2011</v>
      </c>
      <c r="D4281" t="s">
        <v>2012</v>
      </c>
      <c r="E4281">
        <v>964</v>
      </c>
      <c r="F4281" s="1">
        <v>43466</v>
      </c>
      <c r="G4281" s="3">
        <v>3.03</v>
      </c>
      <c r="H4281" s="3">
        <f t="shared" si="462"/>
        <v>1.1514</v>
      </c>
      <c r="I4281" s="3">
        <f t="shared" si="463"/>
        <v>0.48358799999999996</v>
      </c>
      <c r="J4281" s="3">
        <f t="shared" si="464"/>
        <v>1.6058999999999999</v>
      </c>
      <c r="K4281" s="3">
        <f t="shared" si="465"/>
        <v>1.6968000000000001</v>
      </c>
      <c r="L4281" s="3">
        <f t="shared" si="466"/>
        <v>0.99990000000000001</v>
      </c>
      <c r="M4281" s="3">
        <f t="shared" si="467"/>
        <v>2.3633999999999999</v>
      </c>
      <c r="N4281" s="3">
        <f t="shared" si="468"/>
        <v>2.2725</v>
      </c>
    </row>
    <row r="4282" spans="1:14" x14ac:dyDescent="0.35">
      <c r="A4282" s="2">
        <v>142</v>
      </c>
      <c r="B4282" t="s">
        <v>8</v>
      </c>
      <c r="C4282" t="s">
        <v>2013</v>
      </c>
      <c r="D4282" t="s">
        <v>2012</v>
      </c>
      <c r="E4282">
        <v>370</v>
      </c>
      <c r="F4282" s="1">
        <v>43466</v>
      </c>
      <c r="G4282" s="3">
        <v>12.12</v>
      </c>
      <c r="H4282" s="3">
        <f t="shared" si="462"/>
        <v>4.6055999999999999</v>
      </c>
      <c r="I4282" s="3">
        <f t="shared" si="463"/>
        <v>1.9343519999999998</v>
      </c>
      <c r="J4282" s="3">
        <f t="shared" si="464"/>
        <v>6.4235999999999995</v>
      </c>
      <c r="K4282" s="3">
        <f t="shared" si="465"/>
        <v>6.7872000000000003</v>
      </c>
      <c r="L4282" s="3">
        <f t="shared" si="466"/>
        <v>3.9996</v>
      </c>
      <c r="M4282" s="3">
        <f t="shared" si="467"/>
        <v>9.4535999999999998</v>
      </c>
      <c r="N4282" s="3">
        <f t="shared" si="468"/>
        <v>9.09</v>
      </c>
    </row>
    <row r="4283" spans="1:14" x14ac:dyDescent="0.35">
      <c r="A4283" s="2">
        <v>164</v>
      </c>
      <c r="B4283" t="s">
        <v>11</v>
      </c>
      <c r="C4283" t="s">
        <v>2014</v>
      </c>
      <c r="D4283" t="s">
        <v>2015</v>
      </c>
      <c r="E4283">
        <v>964</v>
      </c>
      <c r="F4283" s="1">
        <v>43466</v>
      </c>
      <c r="G4283" s="3">
        <v>3.03</v>
      </c>
      <c r="H4283" s="3">
        <f t="shared" si="462"/>
        <v>1.1514</v>
      </c>
      <c r="I4283" s="3">
        <f t="shared" si="463"/>
        <v>0.48358799999999996</v>
      </c>
      <c r="J4283" s="3">
        <f t="shared" si="464"/>
        <v>1.6058999999999999</v>
      </c>
      <c r="K4283" s="3">
        <f t="shared" si="465"/>
        <v>1.6968000000000001</v>
      </c>
      <c r="L4283" s="3">
        <f t="shared" si="466"/>
        <v>0.99990000000000001</v>
      </c>
      <c r="M4283" s="3">
        <f t="shared" si="467"/>
        <v>2.3633999999999999</v>
      </c>
      <c r="N4283" s="3">
        <f t="shared" si="468"/>
        <v>2.2725</v>
      </c>
    </row>
    <row r="4284" spans="1:14" x14ac:dyDescent="0.35">
      <c r="A4284" s="2">
        <v>164</v>
      </c>
      <c r="B4284" t="s">
        <v>8</v>
      </c>
      <c r="C4284" t="s">
        <v>2016</v>
      </c>
      <c r="D4284" t="s">
        <v>2015</v>
      </c>
      <c r="E4284">
        <v>370</v>
      </c>
      <c r="F4284" s="1">
        <v>43466</v>
      </c>
      <c r="G4284" s="3">
        <v>12.12</v>
      </c>
      <c r="H4284" s="3">
        <f t="shared" si="462"/>
        <v>4.6055999999999999</v>
      </c>
      <c r="I4284" s="3">
        <f t="shared" si="463"/>
        <v>1.9343519999999998</v>
      </c>
      <c r="J4284" s="3">
        <f t="shared" si="464"/>
        <v>6.4235999999999995</v>
      </c>
      <c r="K4284" s="3">
        <f t="shared" si="465"/>
        <v>6.7872000000000003</v>
      </c>
      <c r="L4284" s="3">
        <f t="shared" si="466"/>
        <v>3.9996</v>
      </c>
      <c r="M4284" s="3">
        <f t="shared" si="467"/>
        <v>9.4535999999999998</v>
      </c>
      <c r="N4284" s="3">
        <f t="shared" si="468"/>
        <v>9.09</v>
      </c>
    </row>
    <row r="4285" spans="1:14" x14ac:dyDescent="0.35">
      <c r="A4285" s="2">
        <v>97535</v>
      </c>
      <c r="B4285" t="s">
        <v>8</v>
      </c>
      <c r="C4285" t="s">
        <v>2017</v>
      </c>
      <c r="D4285" t="s">
        <v>2018</v>
      </c>
      <c r="E4285">
        <v>430</v>
      </c>
      <c r="F4285" s="1">
        <v>43466</v>
      </c>
      <c r="G4285" s="3">
        <v>61.5</v>
      </c>
      <c r="H4285" s="3">
        <f t="shared" si="462"/>
        <v>23.37</v>
      </c>
      <c r="I4285" s="3">
        <f t="shared" si="463"/>
        <v>9.8154000000000003</v>
      </c>
      <c r="J4285" s="3">
        <f t="shared" si="464"/>
        <v>32.594999999999999</v>
      </c>
      <c r="K4285" s="3">
        <f t="shared" si="465"/>
        <v>34.440000000000005</v>
      </c>
      <c r="L4285" s="3">
        <f t="shared" si="466"/>
        <v>20.295000000000002</v>
      </c>
      <c r="M4285" s="3">
        <f t="shared" si="467"/>
        <v>47.97</v>
      </c>
      <c r="N4285" s="3">
        <f t="shared" si="468"/>
        <v>46.125</v>
      </c>
    </row>
    <row r="4286" spans="1:14" x14ac:dyDescent="0.35">
      <c r="A4286" s="2">
        <v>300</v>
      </c>
      <c r="B4286" t="s">
        <v>11</v>
      </c>
      <c r="C4286" t="s">
        <v>2019</v>
      </c>
      <c r="D4286" t="s">
        <v>2020</v>
      </c>
      <c r="E4286">
        <v>964</v>
      </c>
      <c r="F4286" s="1">
        <v>43466</v>
      </c>
      <c r="G4286" s="3">
        <v>3.03</v>
      </c>
      <c r="H4286" s="3">
        <f t="shared" si="462"/>
        <v>1.1514</v>
      </c>
      <c r="I4286" s="3">
        <f t="shared" si="463"/>
        <v>0.48358799999999996</v>
      </c>
      <c r="J4286" s="3">
        <f t="shared" si="464"/>
        <v>1.6058999999999999</v>
      </c>
      <c r="K4286" s="3">
        <f t="shared" si="465"/>
        <v>1.6968000000000001</v>
      </c>
      <c r="L4286" s="3">
        <f t="shared" si="466"/>
        <v>0.99990000000000001</v>
      </c>
      <c r="M4286" s="3">
        <f t="shared" si="467"/>
        <v>2.3633999999999999</v>
      </c>
      <c r="N4286" s="3">
        <f t="shared" si="468"/>
        <v>2.2725</v>
      </c>
    </row>
    <row r="4287" spans="1:14" x14ac:dyDescent="0.35">
      <c r="A4287" s="2">
        <v>300</v>
      </c>
      <c r="B4287" t="s">
        <v>11</v>
      </c>
      <c r="C4287" t="s">
        <v>2021</v>
      </c>
      <c r="D4287" t="s">
        <v>2020</v>
      </c>
      <c r="E4287">
        <v>370</v>
      </c>
      <c r="F4287" s="1">
        <v>43466</v>
      </c>
      <c r="G4287" s="3">
        <v>12.12</v>
      </c>
      <c r="H4287" s="3">
        <f t="shared" si="462"/>
        <v>4.6055999999999999</v>
      </c>
      <c r="I4287" s="3">
        <f t="shared" si="463"/>
        <v>1.9343519999999998</v>
      </c>
      <c r="J4287" s="3">
        <f t="shared" si="464"/>
        <v>6.4235999999999995</v>
      </c>
      <c r="K4287" s="3">
        <f t="shared" si="465"/>
        <v>6.7872000000000003</v>
      </c>
      <c r="L4287" s="3">
        <f t="shared" si="466"/>
        <v>3.9996</v>
      </c>
      <c r="M4287" s="3">
        <f t="shared" si="467"/>
        <v>9.4535999999999998</v>
      </c>
      <c r="N4287" s="3">
        <f t="shared" si="468"/>
        <v>9.09</v>
      </c>
    </row>
    <row r="4288" spans="1:14" x14ac:dyDescent="0.35">
      <c r="A4288" s="2">
        <v>300</v>
      </c>
      <c r="B4288" t="s">
        <v>8</v>
      </c>
      <c r="C4288" t="s">
        <v>2022</v>
      </c>
      <c r="D4288" t="s">
        <v>2023</v>
      </c>
      <c r="E4288">
        <v>964</v>
      </c>
      <c r="F4288" s="1">
        <v>43466</v>
      </c>
      <c r="G4288" s="3">
        <v>3.03</v>
      </c>
      <c r="H4288" s="3">
        <f t="shared" si="462"/>
        <v>1.1514</v>
      </c>
      <c r="I4288" s="3">
        <f t="shared" si="463"/>
        <v>0.48358799999999996</v>
      </c>
      <c r="J4288" s="3">
        <f t="shared" si="464"/>
        <v>1.6058999999999999</v>
      </c>
      <c r="K4288" s="3">
        <f t="shared" si="465"/>
        <v>1.6968000000000001</v>
      </c>
      <c r="L4288" s="3">
        <f t="shared" si="466"/>
        <v>0.99990000000000001</v>
      </c>
      <c r="M4288" s="3">
        <f t="shared" si="467"/>
        <v>2.3633999999999999</v>
      </c>
      <c r="N4288" s="3">
        <f t="shared" si="468"/>
        <v>2.2725</v>
      </c>
    </row>
    <row r="4289" spans="1:14" x14ac:dyDescent="0.35">
      <c r="A4289" s="2">
        <v>300</v>
      </c>
      <c r="B4289" t="s">
        <v>11</v>
      </c>
      <c r="C4289" t="s">
        <v>2024</v>
      </c>
      <c r="D4289" t="s">
        <v>2023</v>
      </c>
      <c r="E4289">
        <v>370</v>
      </c>
      <c r="F4289" s="1">
        <v>43466</v>
      </c>
      <c r="G4289" s="3">
        <v>12.12</v>
      </c>
      <c r="H4289" s="3">
        <f t="shared" si="462"/>
        <v>4.6055999999999999</v>
      </c>
      <c r="I4289" s="3">
        <f t="shared" si="463"/>
        <v>1.9343519999999998</v>
      </c>
      <c r="J4289" s="3">
        <f t="shared" si="464"/>
        <v>6.4235999999999995</v>
      </c>
      <c r="K4289" s="3">
        <f t="shared" si="465"/>
        <v>6.7872000000000003</v>
      </c>
      <c r="L4289" s="3">
        <f t="shared" si="466"/>
        <v>3.9996</v>
      </c>
      <c r="M4289" s="3">
        <f t="shared" si="467"/>
        <v>9.4535999999999998</v>
      </c>
      <c r="N4289" s="3">
        <f t="shared" si="468"/>
        <v>9.09</v>
      </c>
    </row>
    <row r="4290" spans="1:14" x14ac:dyDescent="0.35">
      <c r="A4290" s="2">
        <v>322</v>
      </c>
      <c r="B4290" t="s">
        <v>11</v>
      </c>
      <c r="C4290" t="s">
        <v>2025</v>
      </c>
      <c r="D4290" t="s">
        <v>2026</v>
      </c>
      <c r="E4290">
        <v>964</v>
      </c>
      <c r="F4290" s="1">
        <v>43466</v>
      </c>
      <c r="G4290" s="3">
        <v>3.03</v>
      </c>
      <c r="H4290" s="3">
        <f t="shared" si="462"/>
        <v>1.1514</v>
      </c>
      <c r="I4290" s="3">
        <f t="shared" si="463"/>
        <v>0.48358799999999996</v>
      </c>
      <c r="J4290" s="3">
        <f t="shared" si="464"/>
        <v>1.6058999999999999</v>
      </c>
      <c r="K4290" s="3">
        <f t="shared" si="465"/>
        <v>1.6968000000000001</v>
      </c>
      <c r="L4290" s="3">
        <f t="shared" si="466"/>
        <v>0.99990000000000001</v>
      </c>
      <c r="M4290" s="3">
        <f t="shared" si="467"/>
        <v>2.3633999999999999</v>
      </c>
      <c r="N4290" s="3">
        <f t="shared" si="468"/>
        <v>2.2725</v>
      </c>
    </row>
    <row r="4291" spans="1:14" x14ac:dyDescent="0.35">
      <c r="A4291" s="2">
        <v>322</v>
      </c>
      <c r="B4291" t="s">
        <v>11</v>
      </c>
      <c r="C4291" t="s">
        <v>2027</v>
      </c>
      <c r="D4291" t="s">
        <v>2026</v>
      </c>
      <c r="E4291">
        <v>370</v>
      </c>
      <c r="F4291" s="1">
        <v>43466</v>
      </c>
      <c r="G4291" s="3">
        <v>12.12</v>
      </c>
      <c r="H4291" s="3">
        <f t="shared" ref="H4291:H4354" si="469">+G4291*0.38</f>
        <v>4.6055999999999999</v>
      </c>
      <c r="I4291" s="3">
        <f t="shared" ref="I4291:I4354" si="470">+H4291*0.42</f>
        <v>1.9343519999999998</v>
      </c>
      <c r="J4291" s="3">
        <f t="shared" ref="J4291:J4354" si="471">+G4291*0.53</f>
        <v>6.4235999999999995</v>
      </c>
      <c r="K4291" s="3">
        <f t="shared" ref="K4291:K4354" si="472">+G4291*0.56</f>
        <v>6.7872000000000003</v>
      </c>
      <c r="L4291" s="3">
        <f t="shared" ref="L4291:L4354" si="473">+G4291*0.33</f>
        <v>3.9996</v>
      </c>
      <c r="M4291" s="3">
        <f t="shared" ref="M4291:M4354" si="474">+G4291*0.78</f>
        <v>9.4535999999999998</v>
      </c>
      <c r="N4291" s="3">
        <f t="shared" ref="N4291:N4354" si="475">+G4291*0.75</f>
        <v>9.09</v>
      </c>
    </row>
    <row r="4292" spans="1:14" x14ac:dyDescent="0.35">
      <c r="A4292" s="2">
        <v>350</v>
      </c>
      <c r="B4292" t="s">
        <v>11</v>
      </c>
      <c r="C4292" t="s">
        <v>2028</v>
      </c>
      <c r="D4292" t="s">
        <v>2029</v>
      </c>
      <c r="E4292">
        <v>964</v>
      </c>
      <c r="F4292" s="1">
        <v>43466</v>
      </c>
      <c r="G4292" s="3">
        <v>3.03</v>
      </c>
      <c r="H4292" s="3">
        <f t="shared" si="469"/>
        <v>1.1514</v>
      </c>
      <c r="I4292" s="3">
        <f t="shared" si="470"/>
        <v>0.48358799999999996</v>
      </c>
      <c r="J4292" s="3">
        <f t="shared" si="471"/>
        <v>1.6058999999999999</v>
      </c>
      <c r="K4292" s="3">
        <f t="shared" si="472"/>
        <v>1.6968000000000001</v>
      </c>
      <c r="L4292" s="3">
        <f t="shared" si="473"/>
        <v>0.99990000000000001</v>
      </c>
      <c r="M4292" s="3">
        <f t="shared" si="474"/>
        <v>2.3633999999999999</v>
      </c>
      <c r="N4292" s="3">
        <f t="shared" si="475"/>
        <v>2.2725</v>
      </c>
    </row>
    <row r="4293" spans="1:14" x14ac:dyDescent="0.35">
      <c r="A4293" s="2">
        <v>350</v>
      </c>
      <c r="B4293" t="s">
        <v>11</v>
      </c>
      <c r="C4293" t="s">
        <v>2030</v>
      </c>
      <c r="D4293" t="s">
        <v>2029</v>
      </c>
      <c r="E4293">
        <v>370</v>
      </c>
      <c r="F4293" s="1">
        <v>43466</v>
      </c>
      <c r="G4293" s="3">
        <v>12.12</v>
      </c>
      <c r="H4293" s="3">
        <f t="shared" si="469"/>
        <v>4.6055999999999999</v>
      </c>
      <c r="I4293" s="3">
        <f t="shared" si="470"/>
        <v>1.9343519999999998</v>
      </c>
      <c r="J4293" s="3">
        <f t="shared" si="471"/>
        <v>6.4235999999999995</v>
      </c>
      <c r="K4293" s="3">
        <f t="shared" si="472"/>
        <v>6.7872000000000003</v>
      </c>
      <c r="L4293" s="3">
        <f t="shared" si="473"/>
        <v>3.9996</v>
      </c>
      <c r="M4293" s="3">
        <f t="shared" si="474"/>
        <v>9.4535999999999998</v>
      </c>
      <c r="N4293" s="3">
        <f t="shared" si="475"/>
        <v>9.09</v>
      </c>
    </row>
    <row r="4294" spans="1:14" x14ac:dyDescent="0.35">
      <c r="A4294" s="2">
        <v>400</v>
      </c>
      <c r="B4294" t="s">
        <v>8</v>
      </c>
      <c r="C4294" t="s">
        <v>2031</v>
      </c>
      <c r="D4294" t="s">
        <v>2032</v>
      </c>
      <c r="E4294">
        <v>964</v>
      </c>
      <c r="F4294" s="1">
        <v>43466</v>
      </c>
      <c r="G4294" s="3">
        <v>3.03</v>
      </c>
      <c r="H4294" s="3">
        <f t="shared" si="469"/>
        <v>1.1514</v>
      </c>
      <c r="I4294" s="3">
        <f t="shared" si="470"/>
        <v>0.48358799999999996</v>
      </c>
      <c r="J4294" s="3">
        <f t="shared" si="471"/>
        <v>1.6058999999999999</v>
      </c>
      <c r="K4294" s="3">
        <f t="shared" si="472"/>
        <v>1.6968000000000001</v>
      </c>
      <c r="L4294" s="3">
        <f t="shared" si="473"/>
        <v>0.99990000000000001</v>
      </c>
      <c r="M4294" s="3">
        <f t="shared" si="474"/>
        <v>2.3633999999999999</v>
      </c>
      <c r="N4294" s="3">
        <f t="shared" si="475"/>
        <v>2.2725</v>
      </c>
    </row>
    <row r="4295" spans="1:14" x14ac:dyDescent="0.35">
      <c r="A4295" s="2">
        <v>400</v>
      </c>
      <c r="B4295" t="s">
        <v>8</v>
      </c>
      <c r="C4295" t="s">
        <v>2033</v>
      </c>
      <c r="D4295" t="s">
        <v>2032</v>
      </c>
      <c r="E4295">
        <v>370</v>
      </c>
      <c r="F4295" s="1">
        <v>43466</v>
      </c>
      <c r="G4295" s="3">
        <v>12.12</v>
      </c>
      <c r="H4295" s="3">
        <f t="shared" si="469"/>
        <v>4.6055999999999999</v>
      </c>
      <c r="I4295" s="3">
        <f t="shared" si="470"/>
        <v>1.9343519999999998</v>
      </c>
      <c r="J4295" s="3">
        <f t="shared" si="471"/>
        <v>6.4235999999999995</v>
      </c>
      <c r="K4295" s="3">
        <f t="shared" si="472"/>
        <v>6.7872000000000003</v>
      </c>
      <c r="L4295" s="3">
        <f t="shared" si="473"/>
        <v>3.9996</v>
      </c>
      <c r="M4295" s="3">
        <f t="shared" si="474"/>
        <v>9.4535999999999998</v>
      </c>
      <c r="N4295" s="3">
        <f t="shared" si="475"/>
        <v>9.09</v>
      </c>
    </row>
    <row r="4296" spans="1:14" x14ac:dyDescent="0.35">
      <c r="A4296" s="2">
        <v>406</v>
      </c>
      <c r="B4296" t="s">
        <v>11</v>
      </c>
      <c r="C4296" t="s">
        <v>2034</v>
      </c>
      <c r="D4296" t="s">
        <v>2035</v>
      </c>
      <c r="E4296">
        <v>964</v>
      </c>
      <c r="F4296" s="1">
        <v>43466</v>
      </c>
      <c r="G4296" s="3">
        <v>3.03</v>
      </c>
      <c r="H4296" s="3">
        <f t="shared" si="469"/>
        <v>1.1514</v>
      </c>
      <c r="I4296" s="3">
        <f t="shared" si="470"/>
        <v>0.48358799999999996</v>
      </c>
      <c r="J4296" s="3">
        <f t="shared" si="471"/>
        <v>1.6058999999999999</v>
      </c>
      <c r="K4296" s="3">
        <f t="shared" si="472"/>
        <v>1.6968000000000001</v>
      </c>
      <c r="L4296" s="3">
        <f t="shared" si="473"/>
        <v>0.99990000000000001</v>
      </c>
      <c r="M4296" s="3">
        <f t="shared" si="474"/>
        <v>2.3633999999999999</v>
      </c>
      <c r="N4296" s="3">
        <f t="shared" si="475"/>
        <v>2.2725</v>
      </c>
    </row>
    <row r="4297" spans="1:14" x14ac:dyDescent="0.35">
      <c r="A4297" s="2">
        <v>406</v>
      </c>
      <c r="B4297" t="s">
        <v>8</v>
      </c>
      <c r="C4297" t="s">
        <v>2036</v>
      </c>
      <c r="D4297" t="s">
        <v>2035</v>
      </c>
      <c r="E4297">
        <v>370</v>
      </c>
      <c r="F4297" s="1">
        <v>43466</v>
      </c>
      <c r="G4297" s="3">
        <v>12.12</v>
      </c>
      <c r="H4297" s="3">
        <f t="shared" si="469"/>
        <v>4.6055999999999999</v>
      </c>
      <c r="I4297" s="3">
        <f t="shared" si="470"/>
        <v>1.9343519999999998</v>
      </c>
      <c r="J4297" s="3">
        <f t="shared" si="471"/>
        <v>6.4235999999999995</v>
      </c>
      <c r="K4297" s="3">
        <f t="shared" si="472"/>
        <v>6.7872000000000003</v>
      </c>
      <c r="L4297" s="3">
        <f t="shared" si="473"/>
        <v>3.9996</v>
      </c>
      <c r="M4297" s="3">
        <f t="shared" si="474"/>
        <v>9.4535999999999998</v>
      </c>
      <c r="N4297" s="3">
        <f t="shared" si="475"/>
        <v>9.09</v>
      </c>
    </row>
    <row r="4298" spans="1:14" x14ac:dyDescent="0.35">
      <c r="A4298" s="2">
        <v>406</v>
      </c>
      <c r="B4298" t="s">
        <v>8</v>
      </c>
      <c r="C4298" t="s">
        <v>2037</v>
      </c>
      <c r="D4298" t="s">
        <v>2038</v>
      </c>
      <c r="E4298">
        <v>964</v>
      </c>
      <c r="F4298" s="1">
        <v>43466</v>
      </c>
      <c r="G4298" s="3">
        <v>3.03</v>
      </c>
      <c r="H4298" s="3">
        <f t="shared" si="469"/>
        <v>1.1514</v>
      </c>
      <c r="I4298" s="3">
        <f t="shared" si="470"/>
        <v>0.48358799999999996</v>
      </c>
      <c r="J4298" s="3">
        <f t="shared" si="471"/>
        <v>1.6058999999999999</v>
      </c>
      <c r="K4298" s="3">
        <f t="shared" si="472"/>
        <v>1.6968000000000001</v>
      </c>
      <c r="L4298" s="3">
        <f t="shared" si="473"/>
        <v>0.99990000000000001</v>
      </c>
      <c r="M4298" s="3">
        <f t="shared" si="474"/>
        <v>2.3633999999999999</v>
      </c>
      <c r="N4298" s="3">
        <f t="shared" si="475"/>
        <v>2.2725</v>
      </c>
    </row>
    <row r="4299" spans="1:14" x14ac:dyDescent="0.35">
      <c r="A4299" s="2">
        <v>406</v>
      </c>
      <c r="B4299" t="s">
        <v>8</v>
      </c>
      <c r="C4299" t="s">
        <v>2039</v>
      </c>
      <c r="D4299" t="s">
        <v>2038</v>
      </c>
      <c r="E4299">
        <v>370</v>
      </c>
      <c r="F4299" s="1">
        <v>43466</v>
      </c>
      <c r="G4299" s="3">
        <v>12.12</v>
      </c>
      <c r="H4299" s="3">
        <f t="shared" si="469"/>
        <v>4.6055999999999999</v>
      </c>
      <c r="I4299" s="3">
        <f t="shared" si="470"/>
        <v>1.9343519999999998</v>
      </c>
      <c r="J4299" s="3">
        <f t="shared" si="471"/>
        <v>6.4235999999999995</v>
      </c>
      <c r="K4299" s="3">
        <f t="shared" si="472"/>
        <v>6.7872000000000003</v>
      </c>
      <c r="L4299" s="3">
        <f t="shared" si="473"/>
        <v>3.9996</v>
      </c>
      <c r="M4299" s="3">
        <f t="shared" si="474"/>
        <v>9.4535999999999998</v>
      </c>
      <c r="N4299" s="3">
        <f t="shared" si="475"/>
        <v>9.09</v>
      </c>
    </row>
    <row r="4300" spans="1:14" x14ac:dyDescent="0.35">
      <c r="A4300" s="2">
        <v>520</v>
      </c>
      <c r="B4300" t="s">
        <v>8</v>
      </c>
      <c r="C4300" t="s">
        <v>2040</v>
      </c>
      <c r="D4300" t="s">
        <v>2041</v>
      </c>
      <c r="E4300">
        <v>964</v>
      </c>
      <c r="F4300" s="1">
        <v>43466</v>
      </c>
      <c r="G4300" s="3">
        <v>3.03</v>
      </c>
      <c r="H4300" s="3">
        <f t="shared" si="469"/>
        <v>1.1514</v>
      </c>
      <c r="I4300" s="3">
        <f t="shared" si="470"/>
        <v>0.48358799999999996</v>
      </c>
      <c r="J4300" s="3">
        <f t="shared" si="471"/>
        <v>1.6058999999999999</v>
      </c>
      <c r="K4300" s="3">
        <f t="shared" si="472"/>
        <v>1.6968000000000001</v>
      </c>
      <c r="L4300" s="3">
        <f t="shared" si="473"/>
        <v>0.99990000000000001</v>
      </c>
      <c r="M4300" s="3">
        <f t="shared" si="474"/>
        <v>2.3633999999999999</v>
      </c>
      <c r="N4300" s="3">
        <f t="shared" si="475"/>
        <v>2.2725</v>
      </c>
    </row>
    <row r="4301" spans="1:14" x14ac:dyDescent="0.35">
      <c r="A4301" s="2">
        <v>520</v>
      </c>
      <c r="B4301" t="s">
        <v>11</v>
      </c>
      <c r="C4301" t="s">
        <v>2042</v>
      </c>
      <c r="D4301" t="s">
        <v>2041</v>
      </c>
      <c r="E4301">
        <v>370</v>
      </c>
      <c r="F4301" s="1">
        <v>43466</v>
      </c>
      <c r="G4301" s="3">
        <v>12.12</v>
      </c>
      <c r="H4301" s="3">
        <f t="shared" si="469"/>
        <v>4.6055999999999999</v>
      </c>
      <c r="I4301" s="3">
        <f t="shared" si="470"/>
        <v>1.9343519999999998</v>
      </c>
      <c r="J4301" s="3">
        <f t="shared" si="471"/>
        <v>6.4235999999999995</v>
      </c>
      <c r="K4301" s="3">
        <f t="shared" si="472"/>
        <v>6.7872000000000003</v>
      </c>
      <c r="L4301" s="3">
        <f t="shared" si="473"/>
        <v>3.9996</v>
      </c>
      <c r="M4301" s="3">
        <f t="shared" si="474"/>
        <v>9.4535999999999998</v>
      </c>
      <c r="N4301" s="3">
        <f t="shared" si="475"/>
        <v>9.09</v>
      </c>
    </row>
    <row r="4302" spans="1:14" x14ac:dyDescent="0.35">
      <c r="A4302" s="2">
        <v>524</v>
      </c>
      <c r="B4302" t="s">
        <v>11</v>
      </c>
      <c r="C4302" t="s">
        <v>2043</v>
      </c>
      <c r="D4302" t="s">
        <v>2044</v>
      </c>
      <c r="E4302">
        <v>964</v>
      </c>
      <c r="F4302" s="1">
        <v>43466</v>
      </c>
      <c r="G4302" s="3">
        <v>3.03</v>
      </c>
      <c r="H4302" s="3">
        <f t="shared" si="469"/>
        <v>1.1514</v>
      </c>
      <c r="I4302" s="3">
        <f t="shared" si="470"/>
        <v>0.48358799999999996</v>
      </c>
      <c r="J4302" s="3">
        <f t="shared" si="471"/>
        <v>1.6058999999999999</v>
      </c>
      <c r="K4302" s="3">
        <f t="shared" si="472"/>
        <v>1.6968000000000001</v>
      </c>
      <c r="L4302" s="3">
        <f t="shared" si="473"/>
        <v>0.99990000000000001</v>
      </c>
      <c r="M4302" s="3">
        <f t="shared" si="474"/>
        <v>2.3633999999999999</v>
      </c>
      <c r="N4302" s="3">
        <f t="shared" si="475"/>
        <v>2.2725</v>
      </c>
    </row>
    <row r="4303" spans="1:14" x14ac:dyDescent="0.35">
      <c r="A4303" s="2">
        <v>524</v>
      </c>
      <c r="B4303" t="s">
        <v>11</v>
      </c>
      <c r="C4303" t="s">
        <v>2045</v>
      </c>
      <c r="D4303" t="s">
        <v>2044</v>
      </c>
      <c r="E4303">
        <v>370</v>
      </c>
      <c r="F4303" s="1">
        <v>43466</v>
      </c>
      <c r="G4303" s="3">
        <v>12.12</v>
      </c>
      <c r="H4303" s="3">
        <f t="shared" si="469"/>
        <v>4.6055999999999999</v>
      </c>
      <c r="I4303" s="3">
        <f t="shared" si="470"/>
        <v>1.9343519999999998</v>
      </c>
      <c r="J4303" s="3">
        <f t="shared" si="471"/>
        <v>6.4235999999999995</v>
      </c>
      <c r="K4303" s="3">
        <f t="shared" si="472"/>
        <v>6.7872000000000003</v>
      </c>
      <c r="L4303" s="3">
        <f t="shared" si="473"/>
        <v>3.9996</v>
      </c>
      <c r="M4303" s="3">
        <f t="shared" si="474"/>
        <v>9.4535999999999998</v>
      </c>
      <c r="N4303" s="3">
        <f t="shared" si="475"/>
        <v>9.09</v>
      </c>
    </row>
    <row r="4304" spans="1:14" x14ac:dyDescent="0.35">
      <c r="A4304" s="2">
        <v>700</v>
      </c>
      <c r="B4304" t="s">
        <v>11</v>
      </c>
      <c r="C4304" t="s">
        <v>2046</v>
      </c>
      <c r="D4304" t="s">
        <v>2047</v>
      </c>
      <c r="E4304">
        <v>964</v>
      </c>
      <c r="F4304" s="1">
        <v>43466</v>
      </c>
      <c r="G4304" s="3">
        <v>3.03</v>
      </c>
      <c r="H4304" s="3">
        <f t="shared" si="469"/>
        <v>1.1514</v>
      </c>
      <c r="I4304" s="3">
        <f t="shared" si="470"/>
        <v>0.48358799999999996</v>
      </c>
      <c r="J4304" s="3">
        <f t="shared" si="471"/>
        <v>1.6058999999999999</v>
      </c>
      <c r="K4304" s="3">
        <f t="shared" si="472"/>
        <v>1.6968000000000001</v>
      </c>
      <c r="L4304" s="3">
        <f t="shared" si="473"/>
        <v>0.99990000000000001</v>
      </c>
      <c r="M4304" s="3">
        <f t="shared" si="474"/>
        <v>2.3633999999999999</v>
      </c>
      <c r="N4304" s="3">
        <f t="shared" si="475"/>
        <v>2.2725</v>
      </c>
    </row>
    <row r="4305" spans="1:14" x14ac:dyDescent="0.35">
      <c r="A4305" s="2">
        <v>700</v>
      </c>
      <c r="B4305" t="s">
        <v>11</v>
      </c>
      <c r="C4305" t="s">
        <v>2048</v>
      </c>
      <c r="D4305" t="s">
        <v>2047</v>
      </c>
      <c r="E4305">
        <v>370</v>
      </c>
      <c r="F4305" s="1">
        <v>43466</v>
      </c>
      <c r="G4305" s="3">
        <v>12.12</v>
      </c>
      <c r="H4305" s="3">
        <f t="shared" si="469"/>
        <v>4.6055999999999999</v>
      </c>
      <c r="I4305" s="3">
        <f t="shared" si="470"/>
        <v>1.9343519999999998</v>
      </c>
      <c r="J4305" s="3">
        <f t="shared" si="471"/>
        <v>6.4235999999999995</v>
      </c>
      <c r="K4305" s="3">
        <f t="shared" si="472"/>
        <v>6.7872000000000003</v>
      </c>
      <c r="L4305" s="3">
        <f t="shared" si="473"/>
        <v>3.9996</v>
      </c>
      <c r="M4305" s="3">
        <f t="shared" si="474"/>
        <v>9.4535999999999998</v>
      </c>
      <c r="N4305" s="3">
        <f t="shared" si="475"/>
        <v>9.09</v>
      </c>
    </row>
    <row r="4306" spans="1:14" x14ac:dyDescent="0.35">
      <c r="A4306" s="2">
        <v>700</v>
      </c>
      <c r="B4306" t="s">
        <v>11</v>
      </c>
      <c r="C4306" t="s">
        <v>2049</v>
      </c>
      <c r="D4306" t="s">
        <v>2050</v>
      </c>
      <c r="E4306">
        <v>372</v>
      </c>
      <c r="F4306" s="1">
        <v>43466</v>
      </c>
      <c r="G4306" s="3">
        <v>227.25</v>
      </c>
      <c r="H4306" s="3">
        <f t="shared" si="469"/>
        <v>86.355000000000004</v>
      </c>
      <c r="I4306" s="3">
        <f t="shared" si="470"/>
        <v>36.269100000000002</v>
      </c>
      <c r="J4306" s="3">
        <f t="shared" si="471"/>
        <v>120.44250000000001</v>
      </c>
      <c r="K4306" s="3">
        <f t="shared" si="472"/>
        <v>127.26</v>
      </c>
      <c r="L4306" s="3">
        <f t="shared" si="473"/>
        <v>74.992500000000007</v>
      </c>
      <c r="M4306" s="3">
        <f t="shared" si="474"/>
        <v>177.255</v>
      </c>
      <c r="N4306" s="3">
        <f t="shared" si="475"/>
        <v>170.4375</v>
      </c>
    </row>
    <row r="4307" spans="1:14" x14ac:dyDescent="0.35">
      <c r="A4307" s="2">
        <v>730</v>
      </c>
      <c r="B4307" t="s">
        <v>11</v>
      </c>
      <c r="C4307" t="s">
        <v>2051</v>
      </c>
      <c r="D4307" t="s">
        <v>2052</v>
      </c>
      <c r="E4307">
        <v>372</v>
      </c>
      <c r="F4307" s="1">
        <v>43466</v>
      </c>
      <c r="G4307" s="3">
        <v>227.25</v>
      </c>
      <c r="H4307" s="3">
        <f t="shared" si="469"/>
        <v>86.355000000000004</v>
      </c>
      <c r="I4307" s="3">
        <f t="shared" si="470"/>
        <v>36.269100000000002</v>
      </c>
      <c r="J4307" s="3">
        <f t="shared" si="471"/>
        <v>120.44250000000001</v>
      </c>
      <c r="K4307" s="3">
        <f t="shared" si="472"/>
        <v>127.26</v>
      </c>
      <c r="L4307" s="3">
        <f t="shared" si="473"/>
        <v>74.992500000000007</v>
      </c>
      <c r="M4307" s="3">
        <f t="shared" si="474"/>
        <v>177.255</v>
      </c>
      <c r="N4307" s="3">
        <f t="shared" si="475"/>
        <v>170.4375</v>
      </c>
    </row>
    <row r="4308" spans="1:14" x14ac:dyDescent="0.35">
      <c r="A4308" s="2">
        <v>731</v>
      </c>
      <c r="B4308" t="s">
        <v>11</v>
      </c>
      <c r="C4308" t="s">
        <v>2053</v>
      </c>
      <c r="D4308" t="s">
        <v>2054</v>
      </c>
      <c r="E4308">
        <v>964</v>
      </c>
      <c r="F4308" s="1">
        <v>43466</v>
      </c>
      <c r="G4308" s="3">
        <v>3.03</v>
      </c>
      <c r="H4308" s="3">
        <f t="shared" si="469"/>
        <v>1.1514</v>
      </c>
      <c r="I4308" s="3">
        <f t="shared" si="470"/>
        <v>0.48358799999999996</v>
      </c>
      <c r="J4308" s="3">
        <f t="shared" si="471"/>
        <v>1.6058999999999999</v>
      </c>
      <c r="K4308" s="3">
        <f t="shared" si="472"/>
        <v>1.6968000000000001</v>
      </c>
      <c r="L4308" s="3">
        <f t="shared" si="473"/>
        <v>0.99990000000000001</v>
      </c>
      <c r="M4308" s="3">
        <f t="shared" si="474"/>
        <v>2.3633999999999999</v>
      </c>
      <c r="N4308" s="3">
        <f t="shared" si="475"/>
        <v>2.2725</v>
      </c>
    </row>
    <row r="4309" spans="1:14" x14ac:dyDescent="0.35">
      <c r="A4309" s="2">
        <v>731</v>
      </c>
      <c r="B4309" t="s">
        <v>8</v>
      </c>
      <c r="C4309" t="s">
        <v>2055</v>
      </c>
      <c r="D4309" t="s">
        <v>2054</v>
      </c>
      <c r="E4309">
        <v>370</v>
      </c>
      <c r="F4309" s="1">
        <v>43466</v>
      </c>
      <c r="G4309" s="3">
        <v>12.12</v>
      </c>
      <c r="H4309" s="3">
        <f t="shared" si="469"/>
        <v>4.6055999999999999</v>
      </c>
      <c r="I4309" s="3">
        <f t="shared" si="470"/>
        <v>1.9343519999999998</v>
      </c>
      <c r="J4309" s="3">
        <f t="shared" si="471"/>
        <v>6.4235999999999995</v>
      </c>
      <c r="K4309" s="3">
        <f t="shared" si="472"/>
        <v>6.7872000000000003</v>
      </c>
      <c r="L4309" s="3">
        <f t="shared" si="473"/>
        <v>3.9996</v>
      </c>
      <c r="M4309" s="3">
        <f t="shared" si="474"/>
        <v>9.4535999999999998</v>
      </c>
      <c r="N4309" s="3">
        <f t="shared" si="475"/>
        <v>9.09</v>
      </c>
    </row>
    <row r="4310" spans="1:14" x14ac:dyDescent="0.35">
      <c r="A4310" s="2">
        <v>750</v>
      </c>
      <c r="B4310" t="s">
        <v>8</v>
      </c>
      <c r="C4310" t="s">
        <v>2056</v>
      </c>
      <c r="D4310" t="s">
        <v>2057</v>
      </c>
      <c r="E4310">
        <v>964</v>
      </c>
      <c r="F4310" s="1">
        <v>43466</v>
      </c>
      <c r="G4310" s="3">
        <v>3.03</v>
      </c>
      <c r="H4310" s="3">
        <f t="shared" si="469"/>
        <v>1.1514</v>
      </c>
      <c r="I4310" s="3">
        <f t="shared" si="470"/>
        <v>0.48358799999999996</v>
      </c>
      <c r="J4310" s="3">
        <f t="shared" si="471"/>
        <v>1.6058999999999999</v>
      </c>
      <c r="K4310" s="3">
        <f t="shared" si="472"/>
        <v>1.6968000000000001</v>
      </c>
      <c r="L4310" s="3">
        <f t="shared" si="473"/>
        <v>0.99990000000000001</v>
      </c>
      <c r="M4310" s="3">
        <f t="shared" si="474"/>
        <v>2.3633999999999999</v>
      </c>
      <c r="N4310" s="3">
        <f t="shared" si="475"/>
        <v>2.2725</v>
      </c>
    </row>
    <row r="4311" spans="1:14" x14ac:dyDescent="0.35">
      <c r="A4311" s="2">
        <v>750</v>
      </c>
      <c r="B4311" t="s">
        <v>11</v>
      </c>
      <c r="C4311" t="s">
        <v>2058</v>
      </c>
      <c r="D4311" t="s">
        <v>2059</v>
      </c>
      <c r="E4311">
        <v>370</v>
      </c>
      <c r="F4311" s="1">
        <v>43466</v>
      </c>
      <c r="G4311" s="3">
        <v>12.12</v>
      </c>
      <c r="H4311" s="3">
        <f t="shared" si="469"/>
        <v>4.6055999999999999</v>
      </c>
      <c r="I4311" s="3">
        <f t="shared" si="470"/>
        <v>1.9343519999999998</v>
      </c>
      <c r="J4311" s="3">
        <f t="shared" si="471"/>
        <v>6.4235999999999995</v>
      </c>
      <c r="K4311" s="3">
        <f t="shared" si="472"/>
        <v>6.7872000000000003</v>
      </c>
      <c r="L4311" s="3">
        <f t="shared" si="473"/>
        <v>3.9996</v>
      </c>
      <c r="M4311" s="3">
        <f t="shared" si="474"/>
        <v>9.4535999999999998</v>
      </c>
      <c r="N4311" s="3">
        <f t="shared" si="475"/>
        <v>9.09</v>
      </c>
    </row>
    <row r="4312" spans="1:14" x14ac:dyDescent="0.35">
      <c r="A4312" s="2">
        <v>750</v>
      </c>
      <c r="B4312" t="s">
        <v>11</v>
      </c>
      <c r="C4312" t="s">
        <v>2060</v>
      </c>
      <c r="D4312" t="s">
        <v>2061</v>
      </c>
      <c r="E4312">
        <v>372</v>
      </c>
      <c r="F4312" s="1">
        <v>43466</v>
      </c>
      <c r="G4312" s="3">
        <v>227.25</v>
      </c>
      <c r="H4312" s="3">
        <f t="shared" si="469"/>
        <v>86.355000000000004</v>
      </c>
      <c r="I4312" s="3">
        <f t="shared" si="470"/>
        <v>36.269100000000002</v>
      </c>
      <c r="J4312" s="3">
        <f t="shared" si="471"/>
        <v>120.44250000000001</v>
      </c>
      <c r="K4312" s="3">
        <f t="shared" si="472"/>
        <v>127.26</v>
      </c>
      <c r="L4312" s="3">
        <f t="shared" si="473"/>
        <v>74.992500000000007</v>
      </c>
      <c r="M4312" s="3">
        <f t="shared" si="474"/>
        <v>177.255</v>
      </c>
      <c r="N4312" s="3">
        <f t="shared" si="475"/>
        <v>170.4375</v>
      </c>
    </row>
    <row r="4313" spans="1:14" x14ac:dyDescent="0.35">
      <c r="A4313" s="2">
        <v>790</v>
      </c>
      <c r="B4313" t="s">
        <v>11</v>
      </c>
      <c r="C4313" t="s">
        <v>2062</v>
      </c>
      <c r="D4313" t="s">
        <v>2063</v>
      </c>
      <c r="E4313">
        <v>964</v>
      </c>
      <c r="F4313" s="1">
        <v>43466</v>
      </c>
      <c r="G4313" s="3">
        <v>3.03</v>
      </c>
      <c r="H4313" s="3">
        <f t="shared" si="469"/>
        <v>1.1514</v>
      </c>
      <c r="I4313" s="3">
        <f t="shared" si="470"/>
        <v>0.48358799999999996</v>
      </c>
      <c r="J4313" s="3">
        <f t="shared" si="471"/>
        <v>1.6058999999999999</v>
      </c>
      <c r="K4313" s="3">
        <f t="shared" si="472"/>
        <v>1.6968000000000001</v>
      </c>
      <c r="L4313" s="3">
        <f t="shared" si="473"/>
        <v>0.99990000000000001</v>
      </c>
      <c r="M4313" s="3">
        <f t="shared" si="474"/>
        <v>2.3633999999999999</v>
      </c>
      <c r="N4313" s="3">
        <f t="shared" si="475"/>
        <v>2.2725</v>
      </c>
    </row>
    <row r="4314" spans="1:14" x14ac:dyDescent="0.35">
      <c r="A4314" s="2">
        <v>790</v>
      </c>
      <c r="B4314" t="s">
        <v>11</v>
      </c>
      <c r="C4314" t="s">
        <v>2064</v>
      </c>
      <c r="D4314" t="s">
        <v>2063</v>
      </c>
      <c r="E4314">
        <v>370</v>
      </c>
      <c r="F4314" s="1">
        <v>43466</v>
      </c>
      <c r="G4314" s="3">
        <v>12.12</v>
      </c>
      <c r="H4314" s="3">
        <f t="shared" si="469"/>
        <v>4.6055999999999999</v>
      </c>
      <c r="I4314" s="3">
        <f t="shared" si="470"/>
        <v>1.9343519999999998</v>
      </c>
      <c r="J4314" s="3">
        <f t="shared" si="471"/>
        <v>6.4235999999999995</v>
      </c>
      <c r="K4314" s="3">
        <f t="shared" si="472"/>
        <v>6.7872000000000003</v>
      </c>
      <c r="L4314" s="3">
        <f t="shared" si="473"/>
        <v>3.9996</v>
      </c>
      <c r="M4314" s="3">
        <f t="shared" si="474"/>
        <v>9.4535999999999998</v>
      </c>
      <c r="N4314" s="3">
        <f t="shared" si="475"/>
        <v>9.09</v>
      </c>
    </row>
    <row r="4315" spans="1:14" x14ac:dyDescent="0.35">
      <c r="A4315" s="2">
        <v>800</v>
      </c>
      <c r="B4315" t="s">
        <v>8</v>
      </c>
      <c r="C4315" t="s">
        <v>2065</v>
      </c>
      <c r="D4315" t="s">
        <v>2066</v>
      </c>
      <c r="E4315">
        <v>964</v>
      </c>
      <c r="F4315" s="1">
        <v>43466</v>
      </c>
      <c r="G4315" s="3">
        <v>3.03</v>
      </c>
      <c r="H4315" s="3">
        <f t="shared" si="469"/>
        <v>1.1514</v>
      </c>
      <c r="I4315" s="3">
        <f t="shared" si="470"/>
        <v>0.48358799999999996</v>
      </c>
      <c r="J4315" s="3">
        <f t="shared" si="471"/>
        <v>1.6058999999999999</v>
      </c>
      <c r="K4315" s="3">
        <f t="shared" si="472"/>
        <v>1.6968000000000001</v>
      </c>
      <c r="L4315" s="3">
        <f t="shared" si="473"/>
        <v>0.99990000000000001</v>
      </c>
      <c r="M4315" s="3">
        <f t="shared" si="474"/>
        <v>2.3633999999999999</v>
      </c>
      <c r="N4315" s="3">
        <f t="shared" si="475"/>
        <v>2.2725</v>
      </c>
    </row>
    <row r="4316" spans="1:14" x14ac:dyDescent="0.35">
      <c r="A4316" s="2">
        <v>800</v>
      </c>
      <c r="B4316" t="s">
        <v>8</v>
      </c>
      <c r="C4316" t="s">
        <v>2067</v>
      </c>
      <c r="D4316" t="s">
        <v>2066</v>
      </c>
      <c r="E4316">
        <v>370</v>
      </c>
      <c r="F4316" s="1">
        <v>43466</v>
      </c>
      <c r="G4316" s="3">
        <v>12.12</v>
      </c>
      <c r="H4316" s="3">
        <f t="shared" si="469"/>
        <v>4.6055999999999999</v>
      </c>
      <c r="I4316" s="3">
        <f t="shared" si="470"/>
        <v>1.9343519999999998</v>
      </c>
      <c r="J4316" s="3">
        <f t="shared" si="471"/>
        <v>6.4235999999999995</v>
      </c>
      <c r="K4316" s="3">
        <f t="shared" si="472"/>
        <v>6.7872000000000003</v>
      </c>
      <c r="L4316" s="3">
        <f t="shared" si="473"/>
        <v>3.9996</v>
      </c>
      <c r="M4316" s="3">
        <f t="shared" si="474"/>
        <v>9.4535999999999998</v>
      </c>
      <c r="N4316" s="3">
        <f t="shared" si="475"/>
        <v>9.09</v>
      </c>
    </row>
    <row r="4317" spans="1:14" x14ac:dyDescent="0.35">
      <c r="A4317" s="2">
        <v>811</v>
      </c>
      <c r="B4317" t="s">
        <v>11</v>
      </c>
      <c r="C4317" t="s">
        <v>2068</v>
      </c>
      <c r="D4317" t="s">
        <v>2069</v>
      </c>
      <c r="E4317">
        <v>964</v>
      </c>
      <c r="F4317" s="1">
        <v>43466</v>
      </c>
      <c r="G4317" s="3">
        <v>3.03</v>
      </c>
      <c r="H4317" s="3">
        <f t="shared" si="469"/>
        <v>1.1514</v>
      </c>
      <c r="I4317" s="3">
        <f t="shared" si="470"/>
        <v>0.48358799999999996</v>
      </c>
      <c r="J4317" s="3">
        <f t="shared" si="471"/>
        <v>1.6058999999999999</v>
      </c>
      <c r="K4317" s="3">
        <f t="shared" si="472"/>
        <v>1.6968000000000001</v>
      </c>
      <c r="L4317" s="3">
        <f t="shared" si="473"/>
        <v>0.99990000000000001</v>
      </c>
      <c r="M4317" s="3">
        <f t="shared" si="474"/>
        <v>2.3633999999999999</v>
      </c>
      <c r="N4317" s="3">
        <f t="shared" si="475"/>
        <v>2.2725</v>
      </c>
    </row>
    <row r="4318" spans="1:14" x14ac:dyDescent="0.35">
      <c r="A4318" s="2">
        <v>811</v>
      </c>
      <c r="B4318" t="s">
        <v>8</v>
      </c>
      <c r="C4318" t="s">
        <v>2070</v>
      </c>
      <c r="D4318" t="s">
        <v>2069</v>
      </c>
      <c r="E4318">
        <v>370</v>
      </c>
      <c r="F4318" s="1">
        <v>43466</v>
      </c>
      <c r="G4318" s="3">
        <v>12.12</v>
      </c>
      <c r="H4318" s="3">
        <f t="shared" si="469"/>
        <v>4.6055999999999999</v>
      </c>
      <c r="I4318" s="3">
        <f t="shared" si="470"/>
        <v>1.9343519999999998</v>
      </c>
      <c r="J4318" s="3">
        <f t="shared" si="471"/>
        <v>6.4235999999999995</v>
      </c>
      <c r="K4318" s="3">
        <f t="shared" si="472"/>
        <v>6.7872000000000003</v>
      </c>
      <c r="L4318" s="3">
        <f t="shared" si="473"/>
        <v>3.9996</v>
      </c>
      <c r="M4318" s="3">
        <f t="shared" si="474"/>
        <v>9.4535999999999998</v>
      </c>
      <c r="N4318" s="3">
        <f t="shared" si="475"/>
        <v>9.09</v>
      </c>
    </row>
    <row r="4319" spans="1:14" x14ac:dyDescent="0.35">
      <c r="A4319" s="2">
        <v>812</v>
      </c>
      <c r="B4319" t="s">
        <v>8</v>
      </c>
      <c r="C4319" t="s">
        <v>2071</v>
      </c>
      <c r="D4319" t="s">
        <v>2072</v>
      </c>
      <c r="E4319">
        <v>964</v>
      </c>
      <c r="F4319" s="1">
        <v>43466</v>
      </c>
      <c r="G4319" s="3">
        <v>3.03</v>
      </c>
      <c r="H4319" s="3">
        <f t="shared" si="469"/>
        <v>1.1514</v>
      </c>
      <c r="I4319" s="3">
        <f t="shared" si="470"/>
        <v>0.48358799999999996</v>
      </c>
      <c r="J4319" s="3">
        <f t="shared" si="471"/>
        <v>1.6058999999999999</v>
      </c>
      <c r="K4319" s="3">
        <f t="shared" si="472"/>
        <v>1.6968000000000001</v>
      </c>
      <c r="L4319" s="3">
        <f t="shared" si="473"/>
        <v>0.99990000000000001</v>
      </c>
      <c r="M4319" s="3">
        <f t="shared" si="474"/>
        <v>2.3633999999999999</v>
      </c>
      <c r="N4319" s="3">
        <f t="shared" si="475"/>
        <v>2.2725</v>
      </c>
    </row>
    <row r="4320" spans="1:14" x14ac:dyDescent="0.35">
      <c r="A4320" s="2">
        <v>812</v>
      </c>
      <c r="B4320" t="s">
        <v>11</v>
      </c>
      <c r="C4320" t="s">
        <v>2073</v>
      </c>
      <c r="D4320" t="s">
        <v>2072</v>
      </c>
      <c r="E4320">
        <v>370</v>
      </c>
      <c r="F4320" s="1">
        <v>43466</v>
      </c>
      <c r="G4320" s="3">
        <v>12.12</v>
      </c>
      <c r="H4320" s="3">
        <f t="shared" si="469"/>
        <v>4.6055999999999999</v>
      </c>
      <c r="I4320" s="3">
        <f t="shared" si="470"/>
        <v>1.9343519999999998</v>
      </c>
      <c r="J4320" s="3">
        <f t="shared" si="471"/>
        <v>6.4235999999999995</v>
      </c>
      <c r="K4320" s="3">
        <f t="shared" si="472"/>
        <v>6.7872000000000003</v>
      </c>
      <c r="L4320" s="3">
        <f t="shared" si="473"/>
        <v>3.9996</v>
      </c>
      <c r="M4320" s="3">
        <f t="shared" si="474"/>
        <v>9.4535999999999998</v>
      </c>
      <c r="N4320" s="3">
        <f t="shared" si="475"/>
        <v>9.09</v>
      </c>
    </row>
    <row r="4321" spans="1:14" x14ac:dyDescent="0.35">
      <c r="A4321" s="2">
        <v>811</v>
      </c>
      <c r="B4321" t="s">
        <v>11</v>
      </c>
      <c r="C4321" t="s">
        <v>2074</v>
      </c>
      <c r="D4321" t="s">
        <v>2075</v>
      </c>
      <c r="E4321">
        <v>964</v>
      </c>
      <c r="F4321" s="1">
        <v>43466</v>
      </c>
      <c r="G4321" s="3">
        <v>3.03</v>
      </c>
      <c r="H4321" s="3">
        <f t="shared" si="469"/>
        <v>1.1514</v>
      </c>
      <c r="I4321" s="3">
        <f t="shared" si="470"/>
        <v>0.48358799999999996</v>
      </c>
      <c r="J4321" s="3">
        <f t="shared" si="471"/>
        <v>1.6058999999999999</v>
      </c>
      <c r="K4321" s="3">
        <f t="shared" si="472"/>
        <v>1.6968000000000001</v>
      </c>
      <c r="L4321" s="3">
        <f t="shared" si="473"/>
        <v>0.99990000000000001</v>
      </c>
      <c r="M4321" s="3">
        <f t="shared" si="474"/>
        <v>2.3633999999999999</v>
      </c>
      <c r="N4321" s="3">
        <f t="shared" si="475"/>
        <v>2.2725</v>
      </c>
    </row>
    <row r="4322" spans="1:14" x14ac:dyDescent="0.35">
      <c r="A4322" s="2">
        <v>811</v>
      </c>
      <c r="B4322" t="s">
        <v>8</v>
      </c>
      <c r="C4322" t="s">
        <v>2076</v>
      </c>
      <c r="D4322" t="s">
        <v>2075</v>
      </c>
      <c r="E4322">
        <v>370</v>
      </c>
      <c r="F4322" s="1">
        <v>43466</v>
      </c>
      <c r="G4322" s="3">
        <v>12.12</v>
      </c>
      <c r="H4322" s="3">
        <f t="shared" si="469"/>
        <v>4.6055999999999999</v>
      </c>
      <c r="I4322" s="3">
        <f t="shared" si="470"/>
        <v>1.9343519999999998</v>
      </c>
      <c r="J4322" s="3">
        <f t="shared" si="471"/>
        <v>6.4235999999999995</v>
      </c>
      <c r="K4322" s="3">
        <f t="shared" si="472"/>
        <v>6.7872000000000003</v>
      </c>
      <c r="L4322" s="3">
        <f t="shared" si="473"/>
        <v>3.9996</v>
      </c>
      <c r="M4322" s="3">
        <f t="shared" si="474"/>
        <v>9.4535999999999998</v>
      </c>
      <c r="N4322" s="3">
        <f t="shared" si="475"/>
        <v>9.09</v>
      </c>
    </row>
    <row r="4323" spans="1:14" x14ac:dyDescent="0.35">
      <c r="A4323" s="2">
        <v>812</v>
      </c>
      <c r="B4323" t="s">
        <v>8</v>
      </c>
      <c r="C4323" t="s">
        <v>2077</v>
      </c>
      <c r="D4323" t="s">
        <v>2078</v>
      </c>
      <c r="E4323">
        <v>964</v>
      </c>
      <c r="F4323" s="1">
        <v>43466</v>
      </c>
      <c r="G4323" s="3">
        <v>3.03</v>
      </c>
      <c r="H4323" s="3">
        <f t="shared" si="469"/>
        <v>1.1514</v>
      </c>
      <c r="I4323" s="3">
        <f t="shared" si="470"/>
        <v>0.48358799999999996</v>
      </c>
      <c r="J4323" s="3">
        <f t="shared" si="471"/>
        <v>1.6058999999999999</v>
      </c>
      <c r="K4323" s="3">
        <f t="shared" si="472"/>
        <v>1.6968000000000001</v>
      </c>
      <c r="L4323" s="3">
        <f t="shared" si="473"/>
        <v>0.99990000000000001</v>
      </c>
      <c r="M4323" s="3">
        <f t="shared" si="474"/>
        <v>2.3633999999999999</v>
      </c>
      <c r="N4323" s="3">
        <f t="shared" si="475"/>
        <v>2.2725</v>
      </c>
    </row>
    <row r="4324" spans="1:14" x14ac:dyDescent="0.35">
      <c r="A4324" s="2">
        <v>812</v>
      </c>
      <c r="B4324" t="s">
        <v>11</v>
      </c>
      <c r="C4324" t="s">
        <v>2079</v>
      </c>
      <c r="D4324" t="s">
        <v>2078</v>
      </c>
      <c r="E4324">
        <v>370</v>
      </c>
      <c r="F4324" s="1">
        <v>43466</v>
      </c>
      <c r="G4324" s="3">
        <v>12.12</v>
      </c>
      <c r="H4324" s="3">
        <f t="shared" si="469"/>
        <v>4.6055999999999999</v>
      </c>
      <c r="I4324" s="3">
        <f t="shared" si="470"/>
        <v>1.9343519999999998</v>
      </c>
      <c r="J4324" s="3">
        <f t="shared" si="471"/>
        <v>6.4235999999999995</v>
      </c>
      <c r="K4324" s="3">
        <f t="shared" si="472"/>
        <v>6.7872000000000003</v>
      </c>
      <c r="L4324" s="3">
        <f t="shared" si="473"/>
        <v>3.9996</v>
      </c>
      <c r="M4324" s="3">
        <f t="shared" si="474"/>
        <v>9.4535999999999998</v>
      </c>
      <c r="N4324" s="3">
        <f t="shared" si="475"/>
        <v>9.09</v>
      </c>
    </row>
    <row r="4325" spans="1:14" x14ac:dyDescent="0.35">
      <c r="A4325" s="2">
        <v>830</v>
      </c>
      <c r="B4325" t="s">
        <v>11</v>
      </c>
      <c r="C4325" t="s">
        <v>2080</v>
      </c>
      <c r="D4325" t="s">
        <v>2081</v>
      </c>
      <c r="E4325">
        <v>964</v>
      </c>
      <c r="F4325" s="1">
        <v>43466</v>
      </c>
      <c r="G4325" s="3">
        <v>3.03</v>
      </c>
      <c r="H4325" s="3">
        <f t="shared" si="469"/>
        <v>1.1514</v>
      </c>
      <c r="I4325" s="3">
        <f t="shared" si="470"/>
        <v>0.48358799999999996</v>
      </c>
      <c r="J4325" s="3">
        <f t="shared" si="471"/>
        <v>1.6058999999999999</v>
      </c>
      <c r="K4325" s="3">
        <f t="shared" si="472"/>
        <v>1.6968000000000001</v>
      </c>
      <c r="L4325" s="3">
        <f t="shared" si="473"/>
        <v>0.99990000000000001</v>
      </c>
      <c r="M4325" s="3">
        <f t="shared" si="474"/>
        <v>2.3633999999999999</v>
      </c>
      <c r="N4325" s="3">
        <f t="shared" si="475"/>
        <v>2.2725</v>
      </c>
    </row>
    <row r="4326" spans="1:14" x14ac:dyDescent="0.35">
      <c r="A4326" s="2">
        <v>830</v>
      </c>
      <c r="B4326" t="s">
        <v>8</v>
      </c>
      <c r="C4326" t="s">
        <v>2082</v>
      </c>
      <c r="D4326" t="s">
        <v>2081</v>
      </c>
      <c r="E4326">
        <v>370</v>
      </c>
      <c r="F4326" s="1">
        <v>43466</v>
      </c>
      <c r="G4326" s="3">
        <v>12.12</v>
      </c>
      <c r="H4326" s="3">
        <f t="shared" si="469"/>
        <v>4.6055999999999999</v>
      </c>
      <c r="I4326" s="3">
        <f t="shared" si="470"/>
        <v>1.9343519999999998</v>
      </c>
      <c r="J4326" s="3">
        <f t="shared" si="471"/>
        <v>6.4235999999999995</v>
      </c>
      <c r="K4326" s="3">
        <f t="shared" si="472"/>
        <v>6.7872000000000003</v>
      </c>
      <c r="L4326" s="3">
        <f t="shared" si="473"/>
        <v>3.9996</v>
      </c>
      <c r="M4326" s="3">
        <f t="shared" si="474"/>
        <v>9.4535999999999998</v>
      </c>
      <c r="N4326" s="3">
        <f t="shared" si="475"/>
        <v>9.09</v>
      </c>
    </row>
    <row r="4327" spans="1:14" x14ac:dyDescent="0.35">
      <c r="A4327" s="2">
        <v>840</v>
      </c>
      <c r="B4327" t="s">
        <v>11</v>
      </c>
      <c r="C4327" t="s">
        <v>2083</v>
      </c>
      <c r="D4327" t="s">
        <v>2084</v>
      </c>
      <c r="E4327">
        <v>964</v>
      </c>
      <c r="F4327" s="1">
        <v>43466</v>
      </c>
      <c r="G4327" s="3">
        <v>3.03</v>
      </c>
      <c r="H4327" s="3">
        <f t="shared" si="469"/>
        <v>1.1514</v>
      </c>
      <c r="I4327" s="3">
        <f t="shared" si="470"/>
        <v>0.48358799999999996</v>
      </c>
      <c r="J4327" s="3">
        <f t="shared" si="471"/>
        <v>1.6058999999999999</v>
      </c>
      <c r="K4327" s="3">
        <f t="shared" si="472"/>
        <v>1.6968000000000001</v>
      </c>
      <c r="L4327" s="3">
        <f t="shared" si="473"/>
        <v>0.99990000000000001</v>
      </c>
      <c r="M4327" s="3">
        <f t="shared" si="474"/>
        <v>2.3633999999999999</v>
      </c>
      <c r="N4327" s="3">
        <f t="shared" si="475"/>
        <v>2.2725</v>
      </c>
    </row>
    <row r="4328" spans="1:14" x14ac:dyDescent="0.35">
      <c r="A4328" s="2">
        <v>840</v>
      </c>
      <c r="B4328" t="s">
        <v>11</v>
      </c>
      <c r="C4328" t="s">
        <v>2085</v>
      </c>
      <c r="D4328" t="s">
        <v>2084</v>
      </c>
      <c r="E4328">
        <v>370</v>
      </c>
      <c r="F4328" s="1">
        <v>43466</v>
      </c>
      <c r="G4328" s="3">
        <v>12.12</v>
      </c>
      <c r="H4328" s="3">
        <f t="shared" si="469"/>
        <v>4.6055999999999999</v>
      </c>
      <c r="I4328" s="3">
        <f t="shared" si="470"/>
        <v>1.9343519999999998</v>
      </c>
      <c r="J4328" s="3">
        <f t="shared" si="471"/>
        <v>6.4235999999999995</v>
      </c>
      <c r="K4328" s="3">
        <f t="shared" si="472"/>
        <v>6.7872000000000003</v>
      </c>
      <c r="L4328" s="3">
        <f t="shared" si="473"/>
        <v>3.9996</v>
      </c>
      <c r="M4328" s="3">
        <f t="shared" si="474"/>
        <v>9.4535999999999998</v>
      </c>
      <c r="N4328" s="3">
        <f t="shared" si="475"/>
        <v>9.09</v>
      </c>
    </row>
    <row r="4329" spans="1:14" x14ac:dyDescent="0.35">
      <c r="A4329" s="2">
        <v>862</v>
      </c>
      <c r="B4329" t="s">
        <v>8</v>
      </c>
      <c r="C4329" t="s">
        <v>2086</v>
      </c>
      <c r="D4329" t="s">
        <v>2087</v>
      </c>
      <c r="E4329">
        <v>964</v>
      </c>
      <c r="F4329" s="1">
        <v>43466</v>
      </c>
      <c r="G4329" s="3">
        <v>3.03</v>
      </c>
      <c r="H4329" s="3">
        <f t="shared" si="469"/>
        <v>1.1514</v>
      </c>
      <c r="I4329" s="3">
        <f t="shared" si="470"/>
        <v>0.48358799999999996</v>
      </c>
      <c r="J4329" s="3">
        <f t="shared" si="471"/>
        <v>1.6058999999999999</v>
      </c>
      <c r="K4329" s="3">
        <f t="shared" si="472"/>
        <v>1.6968000000000001</v>
      </c>
      <c r="L4329" s="3">
        <f t="shared" si="473"/>
        <v>0.99990000000000001</v>
      </c>
      <c r="M4329" s="3">
        <f t="shared" si="474"/>
        <v>2.3633999999999999</v>
      </c>
      <c r="N4329" s="3">
        <f t="shared" si="475"/>
        <v>2.2725</v>
      </c>
    </row>
    <row r="4330" spans="1:14" x14ac:dyDescent="0.35">
      <c r="A4330" s="2">
        <v>862</v>
      </c>
      <c r="B4330" t="s">
        <v>8</v>
      </c>
      <c r="C4330" t="s">
        <v>2088</v>
      </c>
      <c r="D4330" t="s">
        <v>2087</v>
      </c>
      <c r="E4330">
        <v>370</v>
      </c>
      <c r="F4330" s="1">
        <v>43466</v>
      </c>
      <c r="G4330" s="3">
        <v>12.12</v>
      </c>
      <c r="H4330" s="3">
        <f t="shared" si="469"/>
        <v>4.6055999999999999</v>
      </c>
      <c r="I4330" s="3">
        <f t="shared" si="470"/>
        <v>1.9343519999999998</v>
      </c>
      <c r="J4330" s="3">
        <f t="shared" si="471"/>
        <v>6.4235999999999995</v>
      </c>
      <c r="K4330" s="3">
        <f t="shared" si="472"/>
        <v>6.7872000000000003</v>
      </c>
      <c r="L4330" s="3">
        <f t="shared" si="473"/>
        <v>3.9996</v>
      </c>
      <c r="M4330" s="3">
        <f t="shared" si="474"/>
        <v>9.4535999999999998</v>
      </c>
      <c r="N4330" s="3">
        <f t="shared" si="475"/>
        <v>9.09</v>
      </c>
    </row>
    <row r="4331" spans="1:14" x14ac:dyDescent="0.35">
      <c r="A4331" s="2">
        <v>870</v>
      </c>
      <c r="B4331" t="s">
        <v>8</v>
      </c>
      <c r="C4331" t="s">
        <v>2089</v>
      </c>
      <c r="D4331" t="s">
        <v>2090</v>
      </c>
      <c r="E4331">
        <v>964</v>
      </c>
      <c r="F4331" s="1">
        <v>43466</v>
      </c>
      <c r="G4331" s="3">
        <v>3.03</v>
      </c>
      <c r="H4331" s="3">
        <f t="shared" si="469"/>
        <v>1.1514</v>
      </c>
      <c r="I4331" s="3">
        <f t="shared" si="470"/>
        <v>0.48358799999999996</v>
      </c>
      <c r="J4331" s="3">
        <f t="shared" si="471"/>
        <v>1.6058999999999999</v>
      </c>
      <c r="K4331" s="3">
        <f t="shared" si="472"/>
        <v>1.6968000000000001</v>
      </c>
      <c r="L4331" s="3">
        <f t="shared" si="473"/>
        <v>0.99990000000000001</v>
      </c>
      <c r="M4331" s="3">
        <f t="shared" si="474"/>
        <v>2.3633999999999999</v>
      </c>
      <c r="N4331" s="3">
        <f t="shared" si="475"/>
        <v>2.2725</v>
      </c>
    </row>
    <row r="4332" spans="1:14" x14ac:dyDescent="0.35">
      <c r="A4332" s="2">
        <v>870</v>
      </c>
      <c r="B4332" t="s">
        <v>8</v>
      </c>
      <c r="C4332" t="s">
        <v>2091</v>
      </c>
      <c r="D4332" t="s">
        <v>2090</v>
      </c>
      <c r="E4332">
        <v>370</v>
      </c>
      <c r="F4332" s="1">
        <v>43466</v>
      </c>
      <c r="G4332" s="3">
        <v>12.12</v>
      </c>
      <c r="H4332" s="3">
        <f t="shared" si="469"/>
        <v>4.6055999999999999</v>
      </c>
      <c r="I4332" s="3">
        <f t="shared" si="470"/>
        <v>1.9343519999999998</v>
      </c>
      <c r="J4332" s="3">
        <f t="shared" si="471"/>
        <v>6.4235999999999995</v>
      </c>
      <c r="K4332" s="3">
        <f t="shared" si="472"/>
        <v>6.7872000000000003</v>
      </c>
      <c r="L4332" s="3">
        <f t="shared" si="473"/>
        <v>3.9996</v>
      </c>
      <c r="M4332" s="3">
        <f t="shared" si="474"/>
        <v>9.4535999999999998</v>
      </c>
      <c r="N4332" s="3">
        <f t="shared" si="475"/>
        <v>9.09</v>
      </c>
    </row>
    <row r="4333" spans="1:14" x14ac:dyDescent="0.35">
      <c r="A4333" s="2">
        <v>902</v>
      </c>
      <c r="B4333" t="s">
        <v>11</v>
      </c>
      <c r="C4333" t="s">
        <v>2092</v>
      </c>
      <c r="D4333" t="s">
        <v>2093</v>
      </c>
      <c r="E4333">
        <v>964</v>
      </c>
      <c r="F4333" s="1">
        <v>43466</v>
      </c>
      <c r="G4333" s="3">
        <v>3.03</v>
      </c>
      <c r="H4333" s="3">
        <f t="shared" si="469"/>
        <v>1.1514</v>
      </c>
      <c r="I4333" s="3">
        <f t="shared" si="470"/>
        <v>0.48358799999999996</v>
      </c>
      <c r="J4333" s="3">
        <f t="shared" si="471"/>
        <v>1.6058999999999999</v>
      </c>
      <c r="K4333" s="3">
        <f t="shared" si="472"/>
        <v>1.6968000000000001</v>
      </c>
      <c r="L4333" s="3">
        <f t="shared" si="473"/>
        <v>0.99990000000000001</v>
      </c>
      <c r="M4333" s="3">
        <f t="shared" si="474"/>
        <v>2.3633999999999999</v>
      </c>
      <c r="N4333" s="3">
        <f t="shared" si="475"/>
        <v>2.2725</v>
      </c>
    </row>
    <row r="4334" spans="1:14" x14ac:dyDescent="0.35">
      <c r="A4334" s="2">
        <v>902</v>
      </c>
      <c r="B4334" t="s">
        <v>11</v>
      </c>
      <c r="C4334" t="s">
        <v>2094</v>
      </c>
      <c r="D4334" t="s">
        <v>2093</v>
      </c>
      <c r="E4334">
        <v>370</v>
      </c>
      <c r="F4334" s="1">
        <v>43466</v>
      </c>
      <c r="G4334" s="3">
        <v>12.12</v>
      </c>
      <c r="H4334" s="3">
        <f t="shared" si="469"/>
        <v>4.6055999999999999</v>
      </c>
      <c r="I4334" s="3">
        <f t="shared" si="470"/>
        <v>1.9343519999999998</v>
      </c>
      <c r="J4334" s="3">
        <f t="shared" si="471"/>
        <v>6.4235999999999995</v>
      </c>
      <c r="K4334" s="3">
        <f t="shared" si="472"/>
        <v>6.7872000000000003</v>
      </c>
      <c r="L4334" s="3">
        <f t="shared" si="473"/>
        <v>3.9996</v>
      </c>
      <c r="M4334" s="3">
        <f t="shared" si="474"/>
        <v>9.4535999999999998</v>
      </c>
      <c r="N4334" s="3">
        <f t="shared" si="475"/>
        <v>9.09</v>
      </c>
    </row>
    <row r="4335" spans="1:14" x14ac:dyDescent="0.35">
      <c r="A4335" s="2">
        <v>910</v>
      </c>
      <c r="B4335" t="s">
        <v>8</v>
      </c>
      <c r="C4335" t="s">
        <v>2095</v>
      </c>
      <c r="D4335" t="s">
        <v>2096</v>
      </c>
      <c r="E4335">
        <v>964</v>
      </c>
      <c r="F4335" s="1">
        <v>43466</v>
      </c>
      <c r="G4335" s="3">
        <v>3.03</v>
      </c>
      <c r="H4335" s="3">
        <f t="shared" si="469"/>
        <v>1.1514</v>
      </c>
      <c r="I4335" s="3">
        <f t="shared" si="470"/>
        <v>0.48358799999999996</v>
      </c>
      <c r="J4335" s="3">
        <f t="shared" si="471"/>
        <v>1.6058999999999999</v>
      </c>
      <c r="K4335" s="3">
        <f t="shared" si="472"/>
        <v>1.6968000000000001</v>
      </c>
      <c r="L4335" s="3">
        <f t="shared" si="473"/>
        <v>0.99990000000000001</v>
      </c>
      <c r="M4335" s="3">
        <f t="shared" si="474"/>
        <v>2.3633999999999999</v>
      </c>
      <c r="N4335" s="3">
        <f t="shared" si="475"/>
        <v>2.2725</v>
      </c>
    </row>
    <row r="4336" spans="1:14" x14ac:dyDescent="0.35">
      <c r="A4336" s="2">
        <v>910</v>
      </c>
      <c r="B4336" t="s">
        <v>8</v>
      </c>
      <c r="C4336" t="s">
        <v>2097</v>
      </c>
      <c r="D4336" t="s">
        <v>2096</v>
      </c>
      <c r="E4336">
        <v>370</v>
      </c>
      <c r="F4336" s="1">
        <v>43466</v>
      </c>
      <c r="G4336" s="3">
        <v>12.12</v>
      </c>
      <c r="H4336" s="3">
        <f t="shared" si="469"/>
        <v>4.6055999999999999</v>
      </c>
      <c r="I4336" s="3">
        <f t="shared" si="470"/>
        <v>1.9343519999999998</v>
      </c>
      <c r="J4336" s="3">
        <f t="shared" si="471"/>
        <v>6.4235999999999995</v>
      </c>
      <c r="K4336" s="3">
        <f t="shared" si="472"/>
        <v>6.7872000000000003</v>
      </c>
      <c r="L4336" s="3">
        <f t="shared" si="473"/>
        <v>3.9996</v>
      </c>
      <c r="M4336" s="3">
        <f t="shared" si="474"/>
        <v>9.4535999999999998</v>
      </c>
      <c r="N4336" s="3">
        <f t="shared" si="475"/>
        <v>9.09</v>
      </c>
    </row>
    <row r="4337" spans="1:14" x14ac:dyDescent="0.35">
      <c r="A4337" s="2">
        <v>912</v>
      </c>
      <c r="B4337" t="s">
        <v>8</v>
      </c>
      <c r="C4337" t="s">
        <v>2098</v>
      </c>
      <c r="D4337" t="s">
        <v>2099</v>
      </c>
      <c r="E4337">
        <v>964</v>
      </c>
      <c r="F4337" s="1">
        <v>43466</v>
      </c>
      <c r="G4337" s="3">
        <v>3.03</v>
      </c>
      <c r="H4337" s="3">
        <f t="shared" si="469"/>
        <v>1.1514</v>
      </c>
      <c r="I4337" s="3">
        <f t="shared" si="470"/>
        <v>0.48358799999999996</v>
      </c>
      <c r="J4337" s="3">
        <f t="shared" si="471"/>
        <v>1.6058999999999999</v>
      </c>
      <c r="K4337" s="3">
        <f t="shared" si="472"/>
        <v>1.6968000000000001</v>
      </c>
      <c r="L4337" s="3">
        <f t="shared" si="473"/>
        <v>0.99990000000000001</v>
      </c>
      <c r="M4337" s="3">
        <f t="shared" si="474"/>
        <v>2.3633999999999999</v>
      </c>
      <c r="N4337" s="3">
        <f t="shared" si="475"/>
        <v>2.2725</v>
      </c>
    </row>
    <row r="4338" spans="1:14" x14ac:dyDescent="0.35">
      <c r="A4338" s="2">
        <v>912</v>
      </c>
      <c r="B4338" t="s">
        <v>8</v>
      </c>
      <c r="C4338" t="s">
        <v>2100</v>
      </c>
      <c r="D4338" t="s">
        <v>2099</v>
      </c>
      <c r="E4338">
        <v>370</v>
      </c>
      <c r="F4338" s="1">
        <v>43466</v>
      </c>
      <c r="G4338" s="3">
        <v>12.12</v>
      </c>
      <c r="H4338" s="3">
        <f t="shared" si="469"/>
        <v>4.6055999999999999</v>
      </c>
      <c r="I4338" s="3">
        <f t="shared" si="470"/>
        <v>1.9343519999999998</v>
      </c>
      <c r="J4338" s="3">
        <f t="shared" si="471"/>
        <v>6.4235999999999995</v>
      </c>
      <c r="K4338" s="3">
        <f t="shared" si="472"/>
        <v>6.7872000000000003</v>
      </c>
      <c r="L4338" s="3">
        <f t="shared" si="473"/>
        <v>3.9996</v>
      </c>
      <c r="M4338" s="3">
        <f t="shared" si="474"/>
        <v>9.4535999999999998</v>
      </c>
      <c r="N4338" s="3">
        <f t="shared" si="475"/>
        <v>9.09</v>
      </c>
    </row>
    <row r="4339" spans="1:14" x14ac:dyDescent="0.35">
      <c r="A4339" s="2">
        <v>916</v>
      </c>
      <c r="B4339" t="s">
        <v>8</v>
      </c>
      <c r="C4339" t="s">
        <v>2101</v>
      </c>
      <c r="D4339" t="s">
        <v>2102</v>
      </c>
      <c r="E4339">
        <v>964</v>
      </c>
      <c r="F4339" s="1">
        <v>43466</v>
      </c>
      <c r="G4339" s="3">
        <v>3.03</v>
      </c>
      <c r="H4339" s="3">
        <f t="shared" si="469"/>
        <v>1.1514</v>
      </c>
      <c r="I4339" s="3">
        <f t="shared" si="470"/>
        <v>0.48358799999999996</v>
      </c>
      <c r="J4339" s="3">
        <f t="shared" si="471"/>
        <v>1.6058999999999999</v>
      </c>
      <c r="K4339" s="3">
        <f t="shared" si="472"/>
        <v>1.6968000000000001</v>
      </c>
      <c r="L4339" s="3">
        <f t="shared" si="473"/>
        <v>0.99990000000000001</v>
      </c>
      <c r="M4339" s="3">
        <f t="shared" si="474"/>
        <v>2.3633999999999999</v>
      </c>
      <c r="N4339" s="3">
        <f t="shared" si="475"/>
        <v>2.2725</v>
      </c>
    </row>
    <row r="4340" spans="1:14" x14ac:dyDescent="0.35">
      <c r="A4340" s="2">
        <v>916</v>
      </c>
      <c r="B4340" t="s">
        <v>8</v>
      </c>
      <c r="C4340" t="s">
        <v>2103</v>
      </c>
      <c r="D4340" t="s">
        <v>2102</v>
      </c>
      <c r="E4340">
        <v>370</v>
      </c>
      <c r="F4340" s="1">
        <v>43466</v>
      </c>
      <c r="G4340" s="3">
        <v>12.12</v>
      </c>
      <c r="H4340" s="3">
        <f t="shared" si="469"/>
        <v>4.6055999999999999</v>
      </c>
      <c r="I4340" s="3">
        <f t="shared" si="470"/>
        <v>1.9343519999999998</v>
      </c>
      <c r="J4340" s="3">
        <f t="shared" si="471"/>
        <v>6.4235999999999995</v>
      </c>
      <c r="K4340" s="3">
        <f t="shared" si="472"/>
        <v>6.7872000000000003</v>
      </c>
      <c r="L4340" s="3">
        <f t="shared" si="473"/>
        <v>3.9996</v>
      </c>
      <c r="M4340" s="3">
        <f t="shared" si="474"/>
        <v>9.4535999999999998</v>
      </c>
      <c r="N4340" s="3">
        <f t="shared" si="475"/>
        <v>9.09</v>
      </c>
    </row>
    <row r="4341" spans="1:14" x14ac:dyDescent="0.35">
      <c r="A4341" s="2">
        <v>920</v>
      </c>
      <c r="B4341" t="s">
        <v>11</v>
      </c>
      <c r="C4341" t="s">
        <v>2104</v>
      </c>
      <c r="D4341" t="s">
        <v>2105</v>
      </c>
      <c r="E4341">
        <v>964</v>
      </c>
      <c r="F4341" s="1">
        <v>43466</v>
      </c>
      <c r="G4341" s="3">
        <v>3.03</v>
      </c>
      <c r="H4341" s="3">
        <f t="shared" si="469"/>
        <v>1.1514</v>
      </c>
      <c r="I4341" s="3">
        <f t="shared" si="470"/>
        <v>0.48358799999999996</v>
      </c>
      <c r="J4341" s="3">
        <f t="shared" si="471"/>
        <v>1.6058999999999999</v>
      </c>
      <c r="K4341" s="3">
        <f t="shared" si="472"/>
        <v>1.6968000000000001</v>
      </c>
      <c r="L4341" s="3">
        <f t="shared" si="473"/>
        <v>0.99990000000000001</v>
      </c>
      <c r="M4341" s="3">
        <f t="shared" si="474"/>
        <v>2.3633999999999999</v>
      </c>
      <c r="N4341" s="3">
        <f t="shared" si="475"/>
        <v>2.2725</v>
      </c>
    </row>
    <row r="4342" spans="1:14" x14ac:dyDescent="0.35">
      <c r="A4342" s="2">
        <v>920</v>
      </c>
      <c r="B4342" t="s">
        <v>8</v>
      </c>
      <c r="C4342" t="s">
        <v>2106</v>
      </c>
      <c r="D4342" t="s">
        <v>2105</v>
      </c>
      <c r="E4342">
        <v>370</v>
      </c>
      <c r="F4342" s="1">
        <v>43466</v>
      </c>
      <c r="G4342" s="3">
        <v>12.12</v>
      </c>
      <c r="H4342" s="3">
        <f t="shared" si="469"/>
        <v>4.6055999999999999</v>
      </c>
      <c r="I4342" s="3">
        <f t="shared" si="470"/>
        <v>1.9343519999999998</v>
      </c>
      <c r="J4342" s="3">
        <f t="shared" si="471"/>
        <v>6.4235999999999995</v>
      </c>
      <c r="K4342" s="3">
        <f t="shared" si="472"/>
        <v>6.7872000000000003</v>
      </c>
      <c r="L4342" s="3">
        <f t="shared" si="473"/>
        <v>3.9996</v>
      </c>
      <c r="M4342" s="3">
        <f t="shared" si="474"/>
        <v>9.4535999999999998</v>
      </c>
      <c r="N4342" s="3">
        <f t="shared" si="475"/>
        <v>9.09</v>
      </c>
    </row>
    <row r="4343" spans="1:14" x14ac:dyDescent="0.35">
      <c r="A4343" s="2">
        <v>940</v>
      </c>
      <c r="B4343" t="s">
        <v>8</v>
      </c>
      <c r="C4343" t="s">
        <v>2107</v>
      </c>
      <c r="D4343" t="s">
        <v>2108</v>
      </c>
      <c r="E4343">
        <v>964</v>
      </c>
      <c r="F4343" s="1">
        <v>43466</v>
      </c>
      <c r="G4343" s="3">
        <v>3.03</v>
      </c>
      <c r="H4343" s="3">
        <f t="shared" si="469"/>
        <v>1.1514</v>
      </c>
      <c r="I4343" s="3">
        <f t="shared" si="470"/>
        <v>0.48358799999999996</v>
      </c>
      <c r="J4343" s="3">
        <f t="shared" si="471"/>
        <v>1.6058999999999999</v>
      </c>
      <c r="K4343" s="3">
        <f t="shared" si="472"/>
        <v>1.6968000000000001</v>
      </c>
      <c r="L4343" s="3">
        <f t="shared" si="473"/>
        <v>0.99990000000000001</v>
      </c>
      <c r="M4343" s="3">
        <f t="shared" si="474"/>
        <v>2.3633999999999999</v>
      </c>
      <c r="N4343" s="3">
        <f t="shared" si="475"/>
        <v>2.2725</v>
      </c>
    </row>
    <row r="4344" spans="1:14" x14ac:dyDescent="0.35">
      <c r="A4344" s="2">
        <v>940</v>
      </c>
      <c r="B4344" t="s">
        <v>11</v>
      </c>
      <c r="C4344" t="s">
        <v>2109</v>
      </c>
      <c r="D4344" t="s">
        <v>2108</v>
      </c>
      <c r="E4344">
        <v>370</v>
      </c>
      <c r="F4344" s="1">
        <v>43466</v>
      </c>
      <c r="G4344" s="3">
        <v>12.12</v>
      </c>
      <c r="H4344" s="3">
        <f t="shared" si="469"/>
        <v>4.6055999999999999</v>
      </c>
      <c r="I4344" s="3">
        <f t="shared" si="470"/>
        <v>1.9343519999999998</v>
      </c>
      <c r="J4344" s="3">
        <f t="shared" si="471"/>
        <v>6.4235999999999995</v>
      </c>
      <c r="K4344" s="3">
        <f t="shared" si="472"/>
        <v>6.7872000000000003</v>
      </c>
      <c r="L4344" s="3">
        <f t="shared" si="473"/>
        <v>3.9996</v>
      </c>
      <c r="M4344" s="3">
        <f t="shared" si="474"/>
        <v>9.4535999999999998</v>
      </c>
      <c r="N4344" s="3">
        <f t="shared" si="475"/>
        <v>9.09</v>
      </c>
    </row>
    <row r="4345" spans="1:14" x14ac:dyDescent="0.35">
      <c r="A4345" s="2">
        <v>942</v>
      </c>
      <c r="B4345" t="s">
        <v>11</v>
      </c>
      <c r="C4345" t="s">
        <v>2110</v>
      </c>
      <c r="D4345" t="s">
        <v>2111</v>
      </c>
      <c r="E4345">
        <v>964</v>
      </c>
      <c r="F4345" s="1">
        <v>43466</v>
      </c>
      <c r="G4345" s="3">
        <v>3.03</v>
      </c>
      <c r="H4345" s="3">
        <f t="shared" si="469"/>
        <v>1.1514</v>
      </c>
      <c r="I4345" s="3">
        <f t="shared" si="470"/>
        <v>0.48358799999999996</v>
      </c>
      <c r="J4345" s="3">
        <f t="shared" si="471"/>
        <v>1.6058999999999999</v>
      </c>
      <c r="K4345" s="3">
        <f t="shared" si="472"/>
        <v>1.6968000000000001</v>
      </c>
      <c r="L4345" s="3">
        <f t="shared" si="473"/>
        <v>0.99990000000000001</v>
      </c>
      <c r="M4345" s="3">
        <f t="shared" si="474"/>
        <v>2.3633999999999999</v>
      </c>
      <c r="N4345" s="3">
        <f t="shared" si="475"/>
        <v>2.2725</v>
      </c>
    </row>
    <row r="4346" spans="1:14" x14ac:dyDescent="0.35">
      <c r="A4346" s="2">
        <v>942</v>
      </c>
      <c r="B4346" t="s">
        <v>11</v>
      </c>
      <c r="C4346" t="s">
        <v>2112</v>
      </c>
      <c r="D4346" t="s">
        <v>2111</v>
      </c>
      <c r="E4346">
        <v>370</v>
      </c>
      <c r="F4346" s="1">
        <v>43466</v>
      </c>
      <c r="G4346" s="3">
        <v>12.12</v>
      </c>
      <c r="H4346" s="3">
        <f t="shared" si="469"/>
        <v>4.6055999999999999</v>
      </c>
      <c r="I4346" s="3">
        <f t="shared" si="470"/>
        <v>1.9343519999999998</v>
      </c>
      <c r="J4346" s="3">
        <f t="shared" si="471"/>
        <v>6.4235999999999995</v>
      </c>
      <c r="K4346" s="3">
        <f t="shared" si="472"/>
        <v>6.7872000000000003</v>
      </c>
      <c r="L4346" s="3">
        <f t="shared" si="473"/>
        <v>3.9996</v>
      </c>
      <c r="M4346" s="3">
        <f t="shared" si="474"/>
        <v>9.4535999999999998</v>
      </c>
      <c r="N4346" s="3">
        <f t="shared" si="475"/>
        <v>9.09</v>
      </c>
    </row>
    <row r="4347" spans="1:14" x14ac:dyDescent="0.35">
      <c r="A4347" s="2">
        <v>1200</v>
      </c>
      <c r="B4347" t="s">
        <v>8</v>
      </c>
      <c r="C4347" t="s">
        <v>2113</v>
      </c>
      <c r="D4347" t="s">
        <v>2114</v>
      </c>
      <c r="E4347">
        <v>964</v>
      </c>
      <c r="F4347" s="1">
        <v>43466</v>
      </c>
      <c r="G4347" s="3">
        <v>3.03</v>
      </c>
      <c r="H4347" s="3">
        <f t="shared" si="469"/>
        <v>1.1514</v>
      </c>
      <c r="I4347" s="3">
        <f t="shared" si="470"/>
        <v>0.48358799999999996</v>
      </c>
      <c r="J4347" s="3">
        <f t="shared" si="471"/>
        <v>1.6058999999999999</v>
      </c>
      <c r="K4347" s="3">
        <f t="shared" si="472"/>
        <v>1.6968000000000001</v>
      </c>
      <c r="L4347" s="3">
        <f t="shared" si="473"/>
        <v>0.99990000000000001</v>
      </c>
      <c r="M4347" s="3">
        <f t="shared" si="474"/>
        <v>2.3633999999999999</v>
      </c>
      <c r="N4347" s="3">
        <f t="shared" si="475"/>
        <v>2.2725</v>
      </c>
    </row>
    <row r="4348" spans="1:14" x14ac:dyDescent="0.35">
      <c r="A4348" s="2">
        <v>1200</v>
      </c>
      <c r="B4348" t="s">
        <v>8</v>
      </c>
      <c r="C4348" t="s">
        <v>2115</v>
      </c>
      <c r="D4348" t="s">
        <v>2114</v>
      </c>
      <c r="E4348">
        <v>370</v>
      </c>
      <c r="F4348" s="1">
        <v>43466</v>
      </c>
      <c r="G4348" s="3">
        <v>12.12</v>
      </c>
      <c r="H4348" s="3">
        <f t="shared" si="469"/>
        <v>4.6055999999999999</v>
      </c>
      <c r="I4348" s="3">
        <f t="shared" si="470"/>
        <v>1.9343519999999998</v>
      </c>
      <c r="J4348" s="3">
        <f t="shared" si="471"/>
        <v>6.4235999999999995</v>
      </c>
      <c r="K4348" s="3">
        <f t="shared" si="472"/>
        <v>6.7872000000000003</v>
      </c>
      <c r="L4348" s="3">
        <f t="shared" si="473"/>
        <v>3.9996</v>
      </c>
      <c r="M4348" s="3">
        <f t="shared" si="474"/>
        <v>9.4535999999999998</v>
      </c>
      <c r="N4348" s="3">
        <f t="shared" si="475"/>
        <v>9.09</v>
      </c>
    </row>
    <row r="4349" spans="1:14" x14ac:dyDescent="0.35">
      <c r="A4349" s="2">
        <v>1214</v>
      </c>
      <c r="B4349" t="s">
        <v>8</v>
      </c>
      <c r="C4349" t="s">
        <v>2116</v>
      </c>
      <c r="D4349" t="s">
        <v>2117</v>
      </c>
      <c r="E4349">
        <v>964</v>
      </c>
      <c r="F4349" s="1">
        <v>43466</v>
      </c>
      <c r="G4349" s="3">
        <v>3.03</v>
      </c>
      <c r="H4349" s="3">
        <f t="shared" si="469"/>
        <v>1.1514</v>
      </c>
      <c r="I4349" s="3">
        <f t="shared" si="470"/>
        <v>0.48358799999999996</v>
      </c>
      <c r="J4349" s="3">
        <f t="shared" si="471"/>
        <v>1.6058999999999999</v>
      </c>
      <c r="K4349" s="3">
        <f t="shared" si="472"/>
        <v>1.6968000000000001</v>
      </c>
      <c r="L4349" s="3">
        <f t="shared" si="473"/>
        <v>0.99990000000000001</v>
      </c>
      <c r="M4349" s="3">
        <f t="shared" si="474"/>
        <v>2.3633999999999999</v>
      </c>
      <c r="N4349" s="3">
        <f t="shared" si="475"/>
        <v>2.2725</v>
      </c>
    </row>
    <row r="4350" spans="1:14" x14ac:dyDescent="0.35">
      <c r="A4350" s="2">
        <v>1214</v>
      </c>
      <c r="B4350" t="s">
        <v>8</v>
      </c>
      <c r="C4350" t="s">
        <v>2118</v>
      </c>
      <c r="D4350" t="s">
        <v>2117</v>
      </c>
      <c r="E4350">
        <v>370</v>
      </c>
      <c r="F4350" s="1">
        <v>43466</v>
      </c>
      <c r="G4350" s="3">
        <v>12.12</v>
      </c>
      <c r="H4350" s="3">
        <f t="shared" si="469"/>
        <v>4.6055999999999999</v>
      </c>
      <c r="I4350" s="3">
        <f t="shared" si="470"/>
        <v>1.9343519999999998</v>
      </c>
      <c r="J4350" s="3">
        <f t="shared" si="471"/>
        <v>6.4235999999999995</v>
      </c>
      <c r="K4350" s="3">
        <f t="shared" si="472"/>
        <v>6.7872000000000003</v>
      </c>
      <c r="L4350" s="3">
        <f t="shared" si="473"/>
        <v>3.9996</v>
      </c>
      <c r="M4350" s="3">
        <f t="shared" si="474"/>
        <v>9.4535999999999998</v>
      </c>
      <c r="N4350" s="3">
        <f t="shared" si="475"/>
        <v>9.09</v>
      </c>
    </row>
    <row r="4351" spans="1:14" x14ac:dyDescent="0.35">
      <c r="A4351" s="2">
        <v>1630</v>
      </c>
      <c r="B4351" t="s">
        <v>8</v>
      </c>
      <c r="C4351" t="s">
        <v>2119</v>
      </c>
      <c r="D4351" t="s">
        <v>2120</v>
      </c>
      <c r="E4351">
        <v>964</v>
      </c>
      <c r="F4351" s="1">
        <v>43466</v>
      </c>
      <c r="G4351" s="3">
        <v>3.03</v>
      </c>
      <c r="H4351" s="3">
        <f t="shared" si="469"/>
        <v>1.1514</v>
      </c>
      <c r="I4351" s="3">
        <f t="shared" si="470"/>
        <v>0.48358799999999996</v>
      </c>
      <c r="J4351" s="3">
        <f t="shared" si="471"/>
        <v>1.6058999999999999</v>
      </c>
      <c r="K4351" s="3">
        <f t="shared" si="472"/>
        <v>1.6968000000000001</v>
      </c>
      <c r="L4351" s="3">
        <f t="shared" si="473"/>
        <v>0.99990000000000001</v>
      </c>
      <c r="M4351" s="3">
        <f t="shared" si="474"/>
        <v>2.3633999999999999</v>
      </c>
      <c r="N4351" s="3">
        <f t="shared" si="475"/>
        <v>2.2725</v>
      </c>
    </row>
    <row r="4352" spans="1:14" x14ac:dyDescent="0.35">
      <c r="A4352" s="2">
        <v>1630</v>
      </c>
      <c r="B4352" t="s">
        <v>8</v>
      </c>
      <c r="C4352" t="s">
        <v>2121</v>
      </c>
      <c r="D4352" t="s">
        <v>2120</v>
      </c>
      <c r="E4352">
        <v>370</v>
      </c>
      <c r="F4352" s="1">
        <v>43466</v>
      </c>
      <c r="G4352" s="3">
        <v>12.12</v>
      </c>
      <c r="H4352" s="3">
        <f t="shared" si="469"/>
        <v>4.6055999999999999</v>
      </c>
      <c r="I4352" s="3">
        <f t="shared" si="470"/>
        <v>1.9343519999999998</v>
      </c>
      <c r="J4352" s="3">
        <f t="shared" si="471"/>
        <v>6.4235999999999995</v>
      </c>
      <c r="K4352" s="3">
        <f t="shared" si="472"/>
        <v>6.7872000000000003</v>
      </c>
      <c r="L4352" s="3">
        <f t="shared" si="473"/>
        <v>3.9996</v>
      </c>
      <c r="M4352" s="3">
        <f t="shared" si="474"/>
        <v>9.4535999999999998</v>
      </c>
      <c r="N4352" s="3">
        <f t="shared" si="475"/>
        <v>9.09</v>
      </c>
    </row>
    <row r="4353" spans="1:14" x14ac:dyDescent="0.35">
      <c r="A4353" s="2">
        <v>1480</v>
      </c>
      <c r="B4353" t="s">
        <v>8</v>
      </c>
      <c r="C4353" t="s">
        <v>2122</v>
      </c>
      <c r="D4353" t="s">
        <v>2123</v>
      </c>
      <c r="E4353">
        <v>964</v>
      </c>
      <c r="F4353" s="1">
        <v>43466</v>
      </c>
      <c r="G4353" s="3">
        <v>3.03</v>
      </c>
      <c r="H4353" s="3">
        <f t="shared" si="469"/>
        <v>1.1514</v>
      </c>
      <c r="I4353" s="3">
        <f t="shared" si="470"/>
        <v>0.48358799999999996</v>
      </c>
      <c r="J4353" s="3">
        <f t="shared" si="471"/>
        <v>1.6058999999999999</v>
      </c>
      <c r="K4353" s="3">
        <f t="shared" si="472"/>
        <v>1.6968000000000001</v>
      </c>
      <c r="L4353" s="3">
        <f t="shared" si="473"/>
        <v>0.99990000000000001</v>
      </c>
      <c r="M4353" s="3">
        <f t="shared" si="474"/>
        <v>2.3633999999999999</v>
      </c>
      <c r="N4353" s="3">
        <f t="shared" si="475"/>
        <v>2.2725</v>
      </c>
    </row>
    <row r="4354" spans="1:14" x14ac:dyDescent="0.35">
      <c r="A4354" s="2">
        <v>1480</v>
      </c>
      <c r="B4354" t="s">
        <v>8</v>
      </c>
      <c r="C4354" t="s">
        <v>2124</v>
      </c>
      <c r="D4354" t="s">
        <v>2125</v>
      </c>
      <c r="E4354">
        <v>370</v>
      </c>
      <c r="F4354" s="1">
        <v>43466</v>
      </c>
      <c r="G4354" s="3">
        <v>12.12</v>
      </c>
      <c r="H4354" s="3">
        <f t="shared" si="469"/>
        <v>4.6055999999999999</v>
      </c>
      <c r="I4354" s="3">
        <f t="shared" si="470"/>
        <v>1.9343519999999998</v>
      </c>
      <c r="J4354" s="3">
        <f t="shared" si="471"/>
        <v>6.4235999999999995</v>
      </c>
      <c r="K4354" s="3">
        <f t="shared" si="472"/>
        <v>6.7872000000000003</v>
      </c>
      <c r="L4354" s="3">
        <f t="shared" si="473"/>
        <v>3.9996</v>
      </c>
      <c r="M4354" s="3">
        <f t="shared" si="474"/>
        <v>9.4535999999999998</v>
      </c>
      <c r="N4354" s="3">
        <f t="shared" si="475"/>
        <v>9.09</v>
      </c>
    </row>
    <row r="4355" spans="1:14" x14ac:dyDescent="0.35">
      <c r="A4355" s="2">
        <v>1860</v>
      </c>
      <c r="B4355" t="s">
        <v>8</v>
      </c>
      <c r="C4355" t="s">
        <v>2126</v>
      </c>
      <c r="D4355" t="s">
        <v>2127</v>
      </c>
      <c r="E4355">
        <v>964</v>
      </c>
      <c r="F4355" s="1">
        <v>43466</v>
      </c>
      <c r="G4355" s="3">
        <v>3.03</v>
      </c>
      <c r="H4355" s="3">
        <f t="shared" ref="H4355:H4418" si="476">+G4355*0.38</f>
        <v>1.1514</v>
      </c>
      <c r="I4355" s="3">
        <f t="shared" ref="I4355:I4418" si="477">+H4355*0.42</f>
        <v>0.48358799999999996</v>
      </c>
      <c r="J4355" s="3">
        <f t="shared" ref="J4355:J4418" si="478">+G4355*0.53</f>
        <v>1.6058999999999999</v>
      </c>
      <c r="K4355" s="3">
        <f t="shared" ref="K4355:K4418" si="479">+G4355*0.56</f>
        <v>1.6968000000000001</v>
      </c>
      <c r="L4355" s="3">
        <f t="shared" ref="L4355:L4418" si="480">+G4355*0.33</f>
        <v>0.99990000000000001</v>
      </c>
      <c r="M4355" s="3">
        <f t="shared" ref="M4355:M4418" si="481">+G4355*0.78</f>
        <v>2.3633999999999999</v>
      </c>
      <c r="N4355" s="3">
        <f t="shared" ref="N4355:N4418" si="482">+G4355*0.75</f>
        <v>2.2725</v>
      </c>
    </row>
    <row r="4356" spans="1:14" x14ac:dyDescent="0.35">
      <c r="A4356" s="2">
        <v>1480</v>
      </c>
      <c r="B4356" t="s">
        <v>8</v>
      </c>
      <c r="C4356" t="s">
        <v>2128</v>
      </c>
      <c r="D4356" t="s">
        <v>2129</v>
      </c>
      <c r="E4356">
        <v>964</v>
      </c>
      <c r="F4356" s="1">
        <v>43466</v>
      </c>
      <c r="G4356" s="3">
        <v>3.03</v>
      </c>
      <c r="H4356" s="3">
        <f t="shared" si="476"/>
        <v>1.1514</v>
      </c>
      <c r="I4356" s="3">
        <f t="shared" si="477"/>
        <v>0.48358799999999996</v>
      </c>
      <c r="J4356" s="3">
        <f t="shared" si="478"/>
        <v>1.6058999999999999</v>
      </c>
      <c r="K4356" s="3">
        <f t="shared" si="479"/>
        <v>1.6968000000000001</v>
      </c>
      <c r="L4356" s="3">
        <f t="shared" si="480"/>
        <v>0.99990000000000001</v>
      </c>
      <c r="M4356" s="3">
        <f t="shared" si="481"/>
        <v>2.3633999999999999</v>
      </c>
      <c r="N4356" s="3">
        <f t="shared" si="482"/>
        <v>2.2725</v>
      </c>
    </row>
    <row r="4357" spans="1:14" x14ac:dyDescent="0.35">
      <c r="A4357" s="2">
        <v>1382</v>
      </c>
      <c r="B4357" t="s">
        <v>8</v>
      </c>
      <c r="C4357" t="s">
        <v>2130</v>
      </c>
      <c r="D4357" t="s">
        <v>2131</v>
      </c>
      <c r="E4357">
        <v>964</v>
      </c>
      <c r="F4357" s="1">
        <v>43466</v>
      </c>
      <c r="G4357" s="3">
        <v>3.03</v>
      </c>
      <c r="H4357" s="3">
        <f t="shared" si="476"/>
        <v>1.1514</v>
      </c>
      <c r="I4357" s="3">
        <f t="shared" si="477"/>
        <v>0.48358799999999996</v>
      </c>
      <c r="J4357" s="3">
        <f t="shared" si="478"/>
        <v>1.6058999999999999</v>
      </c>
      <c r="K4357" s="3">
        <f t="shared" si="479"/>
        <v>1.6968000000000001</v>
      </c>
      <c r="L4357" s="3">
        <f t="shared" si="480"/>
        <v>0.99990000000000001</v>
      </c>
      <c r="M4357" s="3">
        <f t="shared" si="481"/>
        <v>2.3633999999999999</v>
      </c>
      <c r="N4357" s="3">
        <f t="shared" si="482"/>
        <v>2.2725</v>
      </c>
    </row>
    <row r="4358" spans="1:14" x14ac:dyDescent="0.35">
      <c r="A4358" s="2">
        <v>1382</v>
      </c>
      <c r="B4358" t="s">
        <v>8</v>
      </c>
      <c r="C4358" t="s">
        <v>2132</v>
      </c>
      <c r="D4358" t="s">
        <v>2131</v>
      </c>
      <c r="E4358">
        <v>370</v>
      </c>
      <c r="F4358" s="1">
        <v>43466</v>
      </c>
      <c r="G4358" s="3">
        <v>12.12</v>
      </c>
      <c r="H4358" s="3">
        <f t="shared" si="476"/>
        <v>4.6055999999999999</v>
      </c>
      <c r="I4358" s="3">
        <f t="shared" si="477"/>
        <v>1.9343519999999998</v>
      </c>
      <c r="J4358" s="3">
        <f t="shared" si="478"/>
        <v>6.4235999999999995</v>
      </c>
      <c r="K4358" s="3">
        <f t="shared" si="479"/>
        <v>6.7872000000000003</v>
      </c>
      <c r="L4358" s="3">
        <f t="shared" si="480"/>
        <v>3.9996</v>
      </c>
      <c r="M4358" s="3">
        <f t="shared" si="481"/>
        <v>9.4535999999999998</v>
      </c>
      <c r="N4358" s="3">
        <f t="shared" si="482"/>
        <v>9.09</v>
      </c>
    </row>
    <row r="4359" spans="1:14" x14ac:dyDescent="0.35">
      <c r="A4359" s="2">
        <v>1830</v>
      </c>
      <c r="B4359" t="s">
        <v>8</v>
      </c>
      <c r="C4359" t="s">
        <v>2133</v>
      </c>
      <c r="D4359" t="s">
        <v>2134</v>
      </c>
      <c r="E4359">
        <v>964</v>
      </c>
      <c r="F4359" s="1">
        <v>43466</v>
      </c>
      <c r="G4359" s="3">
        <v>3.03</v>
      </c>
      <c r="H4359" s="3">
        <f t="shared" si="476"/>
        <v>1.1514</v>
      </c>
      <c r="I4359" s="3">
        <f t="shared" si="477"/>
        <v>0.48358799999999996</v>
      </c>
      <c r="J4359" s="3">
        <f t="shared" si="478"/>
        <v>1.6058999999999999</v>
      </c>
      <c r="K4359" s="3">
        <f t="shared" si="479"/>
        <v>1.6968000000000001</v>
      </c>
      <c r="L4359" s="3">
        <f t="shared" si="480"/>
        <v>0.99990000000000001</v>
      </c>
      <c r="M4359" s="3">
        <f t="shared" si="481"/>
        <v>2.3633999999999999</v>
      </c>
      <c r="N4359" s="3">
        <f t="shared" si="482"/>
        <v>2.2725</v>
      </c>
    </row>
    <row r="4360" spans="1:14" x14ac:dyDescent="0.35">
      <c r="A4360" s="2">
        <v>1830</v>
      </c>
      <c r="B4360" t="s">
        <v>8</v>
      </c>
      <c r="C4360" t="s">
        <v>2135</v>
      </c>
      <c r="D4360" t="s">
        <v>2134</v>
      </c>
      <c r="E4360">
        <v>370</v>
      </c>
      <c r="F4360" s="1">
        <v>43466</v>
      </c>
      <c r="G4360" s="3">
        <v>12.12</v>
      </c>
      <c r="H4360" s="3">
        <f t="shared" si="476"/>
        <v>4.6055999999999999</v>
      </c>
      <c r="I4360" s="3">
        <f t="shared" si="477"/>
        <v>1.9343519999999998</v>
      </c>
      <c r="J4360" s="3">
        <f t="shared" si="478"/>
        <v>6.4235999999999995</v>
      </c>
      <c r="K4360" s="3">
        <f t="shared" si="479"/>
        <v>6.7872000000000003</v>
      </c>
      <c r="L4360" s="3">
        <f t="shared" si="480"/>
        <v>3.9996</v>
      </c>
      <c r="M4360" s="3">
        <f t="shared" si="481"/>
        <v>9.4535999999999998</v>
      </c>
      <c r="N4360" s="3">
        <f t="shared" si="482"/>
        <v>9.09</v>
      </c>
    </row>
    <row r="4361" spans="1:14" x14ac:dyDescent="0.35">
      <c r="A4361" s="2">
        <v>1820</v>
      </c>
      <c r="B4361" t="s">
        <v>8</v>
      </c>
      <c r="C4361" t="s">
        <v>2136</v>
      </c>
      <c r="D4361" t="s">
        <v>2137</v>
      </c>
      <c r="E4361">
        <v>964</v>
      </c>
      <c r="F4361" s="1">
        <v>43466</v>
      </c>
      <c r="G4361" s="3">
        <v>3.03</v>
      </c>
      <c r="H4361" s="3">
        <f t="shared" si="476"/>
        <v>1.1514</v>
      </c>
      <c r="I4361" s="3">
        <f t="shared" si="477"/>
        <v>0.48358799999999996</v>
      </c>
      <c r="J4361" s="3">
        <f t="shared" si="478"/>
        <v>1.6058999999999999</v>
      </c>
      <c r="K4361" s="3">
        <f t="shared" si="479"/>
        <v>1.6968000000000001</v>
      </c>
      <c r="L4361" s="3">
        <f t="shared" si="480"/>
        <v>0.99990000000000001</v>
      </c>
      <c r="M4361" s="3">
        <f t="shared" si="481"/>
        <v>2.3633999999999999</v>
      </c>
      <c r="N4361" s="3">
        <f t="shared" si="482"/>
        <v>2.2725</v>
      </c>
    </row>
    <row r="4362" spans="1:14" x14ac:dyDescent="0.35">
      <c r="A4362" s="2">
        <v>1820</v>
      </c>
      <c r="B4362" t="s">
        <v>8</v>
      </c>
      <c r="C4362" t="s">
        <v>2138</v>
      </c>
      <c r="D4362" t="s">
        <v>2139</v>
      </c>
      <c r="E4362">
        <v>370</v>
      </c>
      <c r="F4362" s="1">
        <v>43466</v>
      </c>
      <c r="G4362" s="3">
        <v>12.12</v>
      </c>
      <c r="H4362" s="3">
        <f t="shared" si="476"/>
        <v>4.6055999999999999</v>
      </c>
      <c r="I4362" s="3">
        <f t="shared" si="477"/>
        <v>1.9343519999999998</v>
      </c>
      <c r="J4362" s="3">
        <f t="shared" si="478"/>
        <v>6.4235999999999995</v>
      </c>
      <c r="K4362" s="3">
        <f t="shared" si="479"/>
        <v>6.7872000000000003</v>
      </c>
      <c r="L4362" s="3">
        <f t="shared" si="480"/>
        <v>3.9996</v>
      </c>
      <c r="M4362" s="3">
        <f t="shared" si="481"/>
        <v>9.4535999999999998</v>
      </c>
      <c r="N4362" s="3">
        <f t="shared" si="482"/>
        <v>9.09</v>
      </c>
    </row>
    <row r="4363" spans="1:14" x14ac:dyDescent="0.35">
      <c r="A4363" s="2">
        <v>1650</v>
      </c>
      <c r="B4363" t="s">
        <v>8</v>
      </c>
      <c r="C4363" t="s">
        <v>2140</v>
      </c>
      <c r="D4363" t="s">
        <v>2141</v>
      </c>
      <c r="E4363">
        <v>964</v>
      </c>
      <c r="F4363" s="1">
        <v>43466</v>
      </c>
      <c r="G4363" s="3">
        <v>3.03</v>
      </c>
      <c r="H4363" s="3">
        <f t="shared" si="476"/>
        <v>1.1514</v>
      </c>
      <c r="I4363" s="3">
        <f t="shared" si="477"/>
        <v>0.48358799999999996</v>
      </c>
      <c r="J4363" s="3">
        <f t="shared" si="478"/>
        <v>1.6058999999999999</v>
      </c>
      <c r="K4363" s="3">
        <f t="shared" si="479"/>
        <v>1.6968000000000001</v>
      </c>
      <c r="L4363" s="3">
        <f t="shared" si="480"/>
        <v>0.99990000000000001</v>
      </c>
      <c r="M4363" s="3">
        <f t="shared" si="481"/>
        <v>2.3633999999999999</v>
      </c>
      <c r="N4363" s="3">
        <f t="shared" si="482"/>
        <v>2.2725</v>
      </c>
    </row>
    <row r="4364" spans="1:14" x14ac:dyDescent="0.35">
      <c r="A4364" s="2">
        <v>1650</v>
      </c>
      <c r="B4364" t="s">
        <v>8</v>
      </c>
      <c r="C4364" t="s">
        <v>2142</v>
      </c>
      <c r="D4364" t="s">
        <v>2141</v>
      </c>
      <c r="E4364">
        <v>370</v>
      </c>
      <c r="F4364" s="1">
        <v>43466</v>
      </c>
      <c r="G4364" s="3">
        <v>12.12</v>
      </c>
      <c r="H4364" s="3">
        <f t="shared" si="476"/>
        <v>4.6055999999999999</v>
      </c>
      <c r="I4364" s="3">
        <f t="shared" si="477"/>
        <v>1.9343519999999998</v>
      </c>
      <c r="J4364" s="3">
        <f t="shared" si="478"/>
        <v>6.4235999999999995</v>
      </c>
      <c r="K4364" s="3">
        <f t="shared" si="479"/>
        <v>6.7872000000000003</v>
      </c>
      <c r="L4364" s="3">
        <f t="shared" si="480"/>
        <v>3.9996</v>
      </c>
      <c r="M4364" s="3">
        <f t="shared" si="481"/>
        <v>9.4535999999999998</v>
      </c>
      <c r="N4364" s="3">
        <f t="shared" si="482"/>
        <v>9.09</v>
      </c>
    </row>
    <row r="4365" spans="1:14" x14ac:dyDescent="0.35">
      <c r="A4365" s="2">
        <v>1622</v>
      </c>
      <c r="B4365" t="s">
        <v>8</v>
      </c>
      <c r="C4365" t="s">
        <v>2143</v>
      </c>
      <c r="D4365" t="s">
        <v>2144</v>
      </c>
      <c r="E4365">
        <v>964</v>
      </c>
      <c r="F4365" s="1">
        <v>43466</v>
      </c>
      <c r="G4365" s="3">
        <v>3.03</v>
      </c>
      <c r="H4365" s="3">
        <f t="shared" si="476"/>
        <v>1.1514</v>
      </c>
      <c r="I4365" s="3">
        <f t="shared" si="477"/>
        <v>0.48358799999999996</v>
      </c>
      <c r="J4365" s="3">
        <f t="shared" si="478"/>
        <v>1.6058999999999999</v>
      </c>
      <c r="K4365" s="3">
        <f t="shared" si="479"/>
        <v>1.6968000000000001</v>
      </c>
      <c r="L4365" s="3">
        <f t="shared" si="480"/>
        <v>0.99990000000000001</v>
      </c>
      <c r="M4365" s="3">
        <f t="shared" si="481"/>
        <v>2.3633999999999999</v>
      </c>
      <c r="N4365" s="3">
        <f t="shared" si="482"/>
        <v>2.2725</v>
      </c>
    </row>
    <row r="4366" spans="1:14" x14ac:dyDescent="0.35">
      <c r="A4366" s="2">
        <v>1622</v>
      </c>
      <c r="B4366" t="s">
        <v>8</v>
      </c>
      <c r="C4366" t="s">
        <v>2145</v>
      </c>
      <c r="D4366" t="s">
        <v>2146</v>
      </c>
      <c r="E4366">
        <v>370</v>
      </c>
      <c r="F4366" s="1">
        <v>43466</v>
      </c>
      <c r="G4366" s="3">
        <v>12.12</v>
      </c>
      <c r="H4366" s="3">
        <f t="shared" si="476"/>
        <v>4.6055999999999999</v>
      </c>
      <c r="I4366" s="3">
        <f t="shared" si="477"/>
        <v>1.9343519999999998</v>
      </c>
      <c r="J4366" s="3">
        <f t="shared" si="478"/>
        <v>6.4235999999999995</v>
      </c>
      <c r="K4366" s="3">
        <f t="shared" si="479"/>
        <v>6.7872000000000003</v>
      </c>
      <c r="L4366" s="3">
        <f t="shared" si="480"/>
        <v>3.9996</v>
      </c>
      <c r="M4366" s="3">
        <f t="shared" si="481"/>
        <v>9.4535999999999998</v>
      </c>
      <c r="N4366" s="3">
        <f t="shared" si="482"/>
        <v>9.09</v>
      </c>
    </row>
    <row r="4367" spans="1:14" x14ac:dyDescent="0.35">
      <c r="A4367" s="2">
        <v>1320</v>
      </c>
      <c r="B4367" t="s">
        <v>8</v>
      </c>
      <c r="C4367" t="s">
        <v>2147</v>
      </c>
      <c r="D4367" t="s">
        <v>2148</v>
      </c>
      <c r="E4367">
        <v>964</v>
      </c>
      <c r="F4367" s="1">
        <v>43466</v>
      </c>
      <c r="G4367" s="3">
        <v>3.03</v>
      </c>
      <c r="H4367" s="3">
        <f t="shared" si="476"/>
        <v>1.1514</v>
      </c>
      <c r="I4367" s="3">
        <f t="shared" si="477"/>
        <v>0.48358799999999996</v>
      </c>
      <c r="J4367" s="3">
        <f t="shared" si="478"/>
        <v>1.6058999999999999</v>
      </c>
      <c r="K4367" s="3">
        <f t="shared" si="479"/>
        <v>1.6968000000000001</v>
      </c>
      <c r="L4367" s="3">
        <f t="shared" si="480"/>
        <v>0.99990000000000001</v>
      </c>
      <c r="M4367" s="3">
        <f t="shared" si="481"/>
        <v>2.3633999999999999</v>
      </c>
      <c r="N4367" s="3">
        <f t="shared" si="482"/>
        <v>2.2725</v>
      </c>
    </row>
    <row r="4368" spans="1:14" x14ac:dyDescent="0.35">
      <c r="A4368" s="2">
        <v>1320</v>
      </c>
      <c r="B4368" t="s">
        <v>8</v>
      </c>
      <c r="C4368" t="s">
        <v>2149</v>
      </c>
      <c r="D4368" t="s">
        <v>2148</v>
      </c>
      <c r="E4368">
        <v>370</v>
      </c>
      <c r="F4368" s="1">
        <v>43466</v>
      </c>
      <c r="G4368" s="3">
        <v>12.12</v>
      </c>
      <c r="H4368" s="3">
        <f t="shared" si="476"/>
        <v>4.6055999999999999</v>
      </c>
      <c r="I4368" s="3">
        <f t="shared" si="477"/>
        <v>1.9343519999999998</v>
      </c>
      <c r="J4368" s="3">
        <f t="shared" si="478"/>
        <v>6.4235999999999995</v>
      </c>
      <c r="K4368" s="3">
        <f t="shared" si="479"/>
        <v>6.7872000000000003</v>
      </c>
      <c r="L4368" s="3">
        <f t="shared" si="480"/>
        <v>3.9996</v>
      </c>
      <c r="M4368" s="3">
        <f t="shared" si="481"/>
        <v>9.4535999999999998</v>
      </c>
      <c r="N4368" s="3">
        <f t="shared" si="482"/>
        <v>9.09</v>
      </c>
    </row>
    <row r="4369" spans="1:14" x14ac:dyDescent="0.35">
      <c r="A4369" s="2">
        <v>1230</v>
      </c>
      <c r="B4369" t="s">
        <v>8</v>
      </c>
      <c r="C4369" t="s">
        <v>2150</v>
      </c>
      <c r="D4369" t="s">
        <v>2151</v>
      </c>
      <c r="E4369">
        <v>964</v>
      </c>
      <c r="F4369" s="1">
        <v>43466</v>
      </c>
      <c r="G4369" s="3">
        <v>3.03</v>
      </c>
      <c r="H4369" s="3">
        <f t="shared" si="476"/>
        <v>1.1514</v>
      </c>
      <c r="I4369" s="3">
        <f t="shared" si="477"/>
        <v>0.48358799999999996</v>
      </c>
      <c r="J4369" s="3">
        <f t="shared" si="478"/>
        <v>1.6058999999999999</v>
      </c>
      <c r="K4369" s="3">
        <f t="shared" si="479"/>
        <v>1.6968000000000001</v>
      </c>
      <c r="L4369" s="3">
        <f t="shared" si="480"/>
        <v>0.99990000000000001</v>
      </c>
      <c r="M4369" s="3">
        <f t="shared" si="481"/>
        <v>2.3633999999999999</v>
      </c>
      <c r="N4369" s="3">
        <f t="shared" si="482"/>
        <v>2.2725</v>
      </c>
    </row>
    <row r="4370" spans="1:14" x14ac:dyDescent="0.35">
      <c r="A4370" s="2">
        <v>1230</v>
      </c>
      <c r="B4370" t="s">
        <v>8</v>
      </c>
      <c r="C4370" t="s">
        <v>2152</v>
      </c>
      <c r="D4370" t="s">
        <v>2151</v>
      </c>
      <c r="E4370">
        <v>370</v>
      </c>
      <c r="F4370" s="1">
        <v>43466</v>
      </c>
      <c r="G4370" s="3">
        <v>12.12</v>
      </c>
      <c r="H4370" s="3">
        <f t="shared" si="476"/>
        <v>4.6055999999999999</v>
      </c>
      <c r="I4370" s="3">
        <f t="shared" si="477"/>
        <v>1.9343519999999998</v>
      </c>
      <c r="J4370" s="3">
        <f t="shared" si="478"/>
        <v>6.4235999999999995</v>
      </c>
      <c r="K4370" s="3">
        <f t="shared" si="479"/>
        <v>6.7872000000000003</v>
      </c>
      <c r="L4370" s="3">
        <f t="shared" si="480"/>
        <v>3.9996</v>
      </c>
      <c r="M4370" s="3">
        <f t="shared" si="481"/>
        <v>9.4535999999999998</v>
      </c>
      <c r="N4370" s="3">
        <f t="shared" si="482"/>
        <v>9.09</v>
      </c>
    </row>
    <row r="4371" spans="1:14" x14ac:dyDescent="0.35">
      <c r="A4371" s="2">
        <v>1482</v>
      </c>
      <c r="B4371" t="s">
        <v>8</v>
      </c>
      <c r="C4371" t="s">
        <v>2153</v>
      </c>
      <c r="D4371" t="s">
        <v>2154</v>
      </c>
      <c r="E4371">
        <v>964</v>
      </c>
      <c r="F4371" s="1">
        <v>43466</v>
      </c>
      <c r="G4371" s="3">
        <v>3.03</v>
      </c>
      <c r="H4371" s="3">
        <f t="shared" si="476"/>
        <v>1.1514</v>
      </c>
      <c r="I4371" s="3">
        <f t="shared" si="477"/>
        <v>0.48358799999999996</v>
      </c>
      <c r="J4371" s="3">
        <f t="shared" si="478"/>
        <v>1.6058999999999999</v>
      </c>
      <c r="K4371" s="3">
        <f t="shared" si="479"/>
        <v>1.6968000000000001</v>
      </c>
      <c r="L4371" s="3">
        <f t="shared" si="480"/>
        <v>0.99990000000000001</v>
      </c>
      <c r="M4371" s="3">
        <f t="shared" si="481"/>
        <v>2.3633999999999999</v>
      </c>
      <c r="N4371" s="3">
        <f t="shared" si="482"/>
        <v>2.2725</v>
      </c>
    </row>
    <row r="4372" spans="1:14" x14ac:dyDescent="0.35">
      <c r="A4372" s="2">
        <v>1482</v>
      </c>
      <c r="B4372" t="s">
        <v>8</v>
      </c>
      <c r="C4372" t="s">
        <v>2155</v>
      </c>
      <c r="D4372" t="s">
        <v>2154</v>
      </c>
      <c r="E4372">
        <v>370</v>
      </c>
      <c r="F4372" s="1">
        <v>43466</v>
      </c>
      <c r="G4372" s="3">
        <v>12.12</v>
      </c>
      <c r="H4372" s="3">
        <f t="shared" si="476"/>
        <v>4.6055999999999999</v>
      </c>
      <c r="I4372" s="3">
        <f t="shared" si="477"/>
        <v>1.9343519999999998</v>
      </c>
      <c r="J4372" s="3">
        <f t="shared" si="478"/>
        <v>6.4235999999999995</v>
      </c>
      <c r="K4372" s="3">
        <f t="shared" si="479"/>
        <v>6.7872000000000003</v>
      </c>
      <c r="L4372" s="3">
        <f t="shared" si="480"/>
        <v>3.9996</v>
      </c>
      <c r="M4372" s="3">
        <f t="shared" si="481"/>
        <v>9.4535999999999998</v>
      </c>
      <c r="N4372" s="3">
        <f t="shared" si="482"/>
        <v>9.09</v>
      </c>
    </row>
    <row r="4373" spans="1:14" x14ac:dyDescent="0.35">
      <c r="A4373" s="2">
        <v>1232</v>
      </c>
      <c r="B4373" t="s">
        <v>8</v>
      </c>
      <c r="C4373" t="s">
        <v>2156</v>
      </c>
      <c r="D4373" t="s">
        <v>2157</v>
      </c>
      <c r="E4373">
        <v>964</v>
      </c>
      <c r="F4373" s="1">
        <v>43466</v>
      </c>
      <c r="G4373" s="3">
        <v>3.03</v>
      </c>
      <c r="H4373" s="3">
        <f t="shared" si="476"/>
        <v>1.1514</v>
      </c>
      <c r="I4373" s="3">
        <f t="shared" si="477"/>
        <v>0.48358799999999996</v>
      </c>
      <c r="J4373" s="3">
        <f t="shared" si="478"/>
        <v>1.6058999999999999</v>
      </c>
      <c r="K4373" s="3">
        <f t="shared" si="479"/>
        <v>1.6968000000000001</v>
      </c>
      <c r="L4373" s="3">
        <f t="shared" si="480"/>
        <v>0.99990000000000001</v>
      </c>
      <c r="M4373" s="3">
        <f t="shared" si="481"/>
        <v>2.3633999999999999</v>
      </c>
      <c r="N4373" s="3">
        <f t="shared" si="482"/>
        <v>2.2725</v>
      </c>
    </row>
    <row r="4374" spans="1:14" x14ac:dyDescent="0.35">
      <c r="A4374" s="2">
        <v>1232</v>
      </c>
      <c r="B4374" t="s">
        <v>8</v>
      </c>
      <c r="C4374" t="s">
        <v>2158</v>
      </c>
      <c r="D4374" t="s">
        <v>2157</v>
      </c>
      <c r="E4374">
        <v>370</v>
      </c>
      <c r="F4374" s="1">
        <v>43466</v>
      </c>
      <c r="G4374" s="3">
        <v>12.12</v>
      </c>
      <c r="H4374" s="3">
        <f t="shared" si="476"/>
        <v>4.6055999999999999</v>
      </c>
      <c r="I4374" s="3">
        <f t="shared" si="477"/>
        <v>1.9343519999999998</v>
      </c>
      <c r="J4374" s="3">
        <f t="shared" si="478"/>
        <v>6.4235999999999995</v>
      </c>
      <c r="K4374" s="3">
        <f t="shared" si="479"/>
        <v>6.7872000000000003</v>
      </c>
      <c r="L4374" s="3">
        <f t="shared" si="480"/>
        <v>3.9996</v>
      </c>
      <c r="M4374" s="3">
        <f t="shared" si="481"/>
        <v>9.4535999999999998</v>
      </c>
      <c r="N4374" s="3">
        <f t="shared" si="482"/>
        <v>9.09</v>
      </c>
    </row>
    <row r="4375" spans="1:14" x14ac:dyDescent="0.35">
      <c r="A4375" s="2">
        <v>1400</v>
      </c>
      <c r="B4375" t="s">
        <v>8</v>
      </c>
      <c r="C4375" t="s">
        <v>2159</v>
      </c>
      <c r="D4375" t="s">
        <v>2160</v>
      </c>
      <c r="E4375">
        <v>964</v>
      </c>
      <c r="F4375" s="1">
        <v>43466</v>
      </c>
      <c r="G4375" s="3">
        <v>3.03</v>
      </c>
      <c r="H4375" s="3">
        <f t="shared" si="476"/>
        <v>1.1514</v>
      </c>
      <c r="I4375" s="3">
        <f t="shared" si="477"/>
        <v>0.48358799999999996</v>
      </c>
      <c r="J4375" s="3">
        <f t="shared" si="478"/>
        <v>1.6058999999999999</v>
      </c>
      <c r="K4375" s="3">
        <f t="shared" si="479"/>
        <v>1.6968000000000001</v>
      </c>
      <c r="L4375" s="3">
        <f t="shared" si="480"/>
        <v>0.99990000000000001</v>
      </c>
      <c r="M4375" s="3">
        <f t="shared" si="481"/>
        <v>2.3633999999999999</v>
      </c>
      <c r="N4375" s="3">
        <f t="shared" si="482"/>
        <v>2.2725</v>
      </c>
    </row>
    <row r="4376" spans="1:14" x14ac:dyDescent="0.35">
      <c r="A4376" s="2">
        <v>1400</v>
      </c>
      <c r="B4376" t="s">
        <v>8</v>
      </c>
      <c r="C4376" t="s">
        <v>2161</v>
      </c>
      <c r="D4376" t="s">
        <v>2160</v>
      </c>
      <c r="E4376">
        <v>370</v>
      </c>
      <c r="F4376" s="1">
        <v>43466</v>
      </c>
      <c r="G4376" s="3">
        <v>12.12</v>
      </c>
      <c r="H4376" s="3">
        <f t="shared" si="476"/>
        <v>4.6055999999999999</v>
      </c>
      <c r="I4376" s="3">
        <f t="shared" si="477"/>
        <v>1.9343519999999998</v>
      </c>
      <c r="J4376" s="3">
        <f t="shared" si="478"/>
        <v>6.4235999999999995</v>
      </c>
      <c r="K4376" s="3">
        <f t="shared" si="479"/>
        <v>6.7872000000000003</v>
      </c>
      <c r="L4376" s="3">
        <f t="shared" si="480"/>
        <v>3.9996</v>
      </c>
      <c r="M4376" s="3">
        <f t="shared" si="481"/>
        <v>9.4535999999999998</v>
      </c>
      <c r="N4376" s="3">
        <f t="shared" si="482"/>
        <v>9.09</v>
      </c>
    </row>
    <row r="4377" spans="1:14" x14ac:dyDescent="0.35">
      <c r="A4377" s="2">
        <v>1215</v>
      </c>
      <c r="B4377" t="s">
        <v>8</v>
      </c>
      <c r="C4377" t="s">
        <v>2162</v>
      </c>
      <c r="D4377" t="s">
        <v>2163</v>
      </c>
      <c r="E4377">
        <v>964</v>
      </c>
      <c r="F4377" s="1">
        <v>43466</v>
      </c>
      <c r="G4377" s="3">
        <v>3.03</v>
      </c>
      <c r="H4377" s="3">
        <f t="shared" si="476"/>
        <v>1.1514</v>
      </c>
      <c r="I4377" s="3">
        <f t="shared" si="477"/>
        <v>0.48358799999999996</v>
      </c>
      <c r="J4377" s="3">
        <f t="shared" si="478"/>
        <v>1.6058999999999999</v>
      </c>
      <c r="K4377" s="3">
        <f t="shared" si="479"/>
        <v>1.6968000000000001</v>
      </c>
      <c r="L4377" s="3">
        <f t="shared" si="480"/>
        <v>0.99990000000000001</v>
      </c>
      <c r="M4377" s="3">
        <f t="shared" si="481"/>
        <v>2.3633999999999999</v>
      </c>
      <c r="N4377" s="3">
        <f t="shared" si="482"/>
        <v>2.2725</v>
      </c>
    </row>
    <row r="4378" spans="1:14" x14ac:dyDescent="0.35">
      <c r="A4378" s="2">
        <v>1215</v>
      </c>
      <c r="B4378" t="s">
        <v>8</v>
      </c>
      <c r="C4378" t="s">
        <v>2164</v>
      </c>
      <c r="D4378" t="s">
        <v>2163</v>
      </c>
      <c r="E4378">
        <v>370</v>
      </c>
      <c r="F4378" s="1">
        <v>43466</v>
      </c>
      <c r="G4378" s="3">
        <v>12.12</v>
      </c>
      <c r="H4378" s="3">
        <f t="shared" si="476"/>
        <v>4.6055999999999999</v>
      </c>
      <c r="I4378" s="3">
        <f t="shared" si="477"/>
        <v>1.9343519999999998</v>
      </c>
      <c r="J4378" s="3">
        <f t="shared" si="478"/>
        <v>6.4235999999999995</v>
      </c>
      <c r="K4378" s="3">
        <f t="shared" si="479"/>
        <v>6.7872000000000003</v>
      </c>
      <c r="L4378" s="3">
        <f t="shared" si="480"/>
        <v>3.9996</v>
      </c>
      <c r="M4378" s="3">
        <f t="shared" si="481"/>
        <v>9.4535999999999998</v>
      </c>
      <c r="N4378" s="3">
        <f t="shared" si="482"/>
        <v>9.09</v>
      </c>
    </row>
    <row r="4379" spans="1:14" x14ac:dyDescent="0.35">
      <c r="A4379" s="2">
        <v>1402</v>
      </c>
      <c r="B4379" t="s">
        <v>8</v>
      </c>
      <c r="C4379" t="s">
        <v>2165</v>
      </c>
      <c r="D4379" t="s">
        <v>2166</v>
      </c>
      <c r="E4379">
        <v>964</v>
      </c>
      <c r="F4379" s="1">
        <v>43466</v>
      </c>
      <c r="G4379" s="3">
        <v>3.03</v>
      </c>
      <c r="H4379" s="3">
        <f t="shared" si="476"/>
        <v>1.1514</v>
      </c>
      <c r="I4379" s="3">
        <f t="shared" si="477"/>
        <v>0.48358799999999996</v>
      </c>
      <c r="J4379" s="3">
        <f t="shared" si="478"/>
        <v>1.6058999999999999</v>
      </c>
      <c r="K4379" s="3">
        <f t="shared" si="479"/>
        <v>1.6968000000000001</v>
      </c>
      <c r="L4379" s="3">
        <f t="shared" si="480"/>
        <v>0.99990000000000001</v>
      </c>
      <c r="M4379" s="3">
        <f t="shared" si="481"/>
        <v>2.3633999999999999</v>
      </c>
      <c r="N4379" s="3">
        <f t="shared" si="482"/>
        <v>2.2725</v>
      </c>
    </row>
    <row r="4380" spans="1:14" x14ac:dyDescent="0.35">
      <c r="A4380" s="2">
        <v>1402</v>
      </c>
      <c r="B4380" t="s">
        <v>8</v>
      </c>
      <c r="C4380" t="s">
        <v>2167</v>
      </c>
      <c r="D4380" t="s">
        <v>2166</v>
      </c>
      <c r="E4380">
        <v>370</v>
      </c>
      <c r="F4380" s="1">
        <v>43466</v>
      </c>
      <c r="G4380" s="3">
        <v>12.12</v>
      </c>
      <c r="H4380" s="3">
        <f t="shared" si="476"/>
        <v>4.6055999999999999</v>
      </c>
      <c r="I4380" s="3">
        <f t="shared" si="477"/>
        <v>1.9343519999999998</v>
      </c>
      <c r="J4380" s="3">
        <f t="shared" si="478"/>
        <v>6.4235999999999995</v>
      </c>
      <c r="K4380" s="3">
        <f t="shared" si="479"/>
        <v>6.7872000000000003</v>
      </c>
      <c r="L4380" s="3">
        <f t="shared" si="480"/>
        <v>3.9996</v>
      </c>
      <c r="M4380" s="3">
        <f t="shared" si="481"/>
        <v>9.4535999999999998</v>
      </c>
      <c r="N4380" s="3">
        <f t="shared" si="482"/>
        <v>9.09</v>
      </c>
    </row>
    <row r="4381" spans="1:14" x14ac:dyDescent="0.35">
      <c r="A4381" s="2">
        <v>1392</v>
      </c>
      <c r="B4381" t="s">
        <v>8</v>
      </c>
      <c r="C4381" t="s">
        <v>2168</v>
      </c>
      <c r="D4381" t="s">
        <v>2169</v>
      </c>
      <c r="E4381">
        <v>964</v>
      </c>
      <c r="F4381" s="1">
        <v>43466</v>
      </c>
      <c r="G4381" s="3">
        <v>3.03</v>
      </c>
      <c r="H4381" s="3">
        <f t="shared" si="476"/>
        <v>1.1514</v>
      </c>
      <c r="I4381" s="3">
        <f t="shared" si="477"/>
        <v>0.48358799999999996</v>
      </c>
      <c r="J4381" s="3">
        <f t="shared" si="478"/>
        <v>1.6058999999999999</v>
      </c>
      <c r="K4381" s="3">
        <f t="shared" si="479"/>
        <v>1.6968000000000001</v>
      </c>
      <c r="L4381" s="3">
        <f t="shared" si="480"/>
        <v>0.99990000000000001</v>
      </c>
      <c r="M4381" s="3">
        <f t="shared" si="481"/>
        <v>2.3633999999999999</v>
      </c>
      <c r="N4381" s="3">
        <f t="shared" si="482"/>
        <v>2.2725</v>
      </c>
    </row>
    <row r="4382" spans="1:14" x14ac:dyDescent="0.35">
      <c r="A4382" s="2">
        <v>1392</v>
      </c>
      <c r="B4382" t="s">
        <v>8</v>
      </c>
      <c r="C4382" t="s">
        <v>2170</v>
      </c>
      <c r="D4382" t="s">
        <v>2169</v>
      </c>
      <c r="E4382">
        <v>370</v>
      </c>
      <c r="F4382" s="1">
        <v>43466</v>
      </c>
      <c r="G4382" s="3">
        <v>12.12</v>
      </c>
      <c r="H4382" s="3">
        <f t="shared" si="476"/>
        <v>4.6055999999999999</v>
      </c>
      <c r="I4382" s="3">
        <f t="shared" si="477"/>
        <v>1.9343519999999998</v>
      </c>
      <c r="J4382" s="3">
        <f t="shared" si="478"/>
        <v>6.4235999999999995</v>
      </c>
      <c r="K4382" s="3">
        <f t="shared" si="479"/>
        <v>6.7872000000000003</v>
      </c>
      <c r="L4382" s="3">
        <f t="shared" si="480"/>
        <v>3.9996</v>
      </c>
      <c r="M4382" s="3">
        <f t="shared" si="481"/>
        <v>9.4535999999999998</v>
      </c>
      <c r="N4382" s="3">
        <f t="shared" si="482"/>
        <v>9.09</v>
      </c>
    </row>
    <row r="4383" spans="1:14" x14ac:dyDescent="0.35">
      <c r="A4383" s="2">
        <v>1740</v>
      </c>
      <c r="B4383" t="s">
        <v>8</v>
      </c>
      <c r="C4383" t="s">
        <v>2171</v>
      </c>
      <c r="D4383" t="s">
        <v>2172</v>
      </c>
      <c r="E4383">
        <v>964</v>
      </c>
      <c r="F4383" s="1">
        <v>43466</v>
      </c>
      <c r="G4383" s="3">
        <v>3.03</v>
      </c>
      <c r="H4383" s="3">
        <f t="shared" si="476"/>
        <v>1.1514</v>
      </c>
      <c r="I4383" s="3">
        <f t="shared" si="477"/>
        <v>0.48358799999999996</v>
      </c>
      <c r="J4383" s="3">
        <f t="shared" si="478"/>
        <v>1.6058999999999999</v>
      </c>
      <c r="K4383" s="3">
        <f t="shared" si="479"/>
        <v>1.6968000000000001</v>
      </c>
      <c r="L4383" s="3">
        <f t="shared" si="480"/>
        <v>0.99990000000000001</v>
      </c>
      <c r="M4383" s="3">
        <f t="shared" si="481"/>
        <v>2.3633999999999999</v>
      </c>
      <c r="N4383" s="3">
        <f t="shared" si="482"/>
        <v>2.2725</v>
      </c>
    </row>
    <row r="4384" spans="1:14" x14ac:dyDescent="0.35">
      <c r="A4384" s="2">
        <v>1740</v>
      </c>
      <c r="B4384" t="s">
        <v>8</v>
      </c>
      <c r="C4384" t="s">
        <v>2173</v>
      </c>
      <c r="D4384" t="s">
        <v>2172</v>
      </c>
      <c r="E4384">
        <v>370</v>
      </c>
      <c r="F4384" s="1">
        <v>43466</v>
      </c>
      <c r="G4384" s="3">
        <v>12.12</v>
      </c>
      <c r="H4384" s="3">
        <f t="shared" si="476"/>
        <v>4.6055999999999999</v>
      </c>
      <c r="I4384" s="3">
        <f t="shared" si="477"/>
        <v>1.9343519999999998</v>
      </c>
      <c r="J4384" s="3">
        <f t="shared" si="478"/>
        <v>6.4235999999999995</v>
      </c>
      <c r="K4384" s="3">
        <f t="shared" si="479"/>
        <v>6.7872000000000003</v>
      </c>
      <c r="L4384" s="3">
        <f t="shared" si="480"/>
        <v>3.9996</v>
      </c>
      <c r="M4384" s="3">
        <f t="shared" si="481"/>
        <v>9.4535999999999998</v>
      </c>
      <c r="N4384" s="3">
        <f t="shared" si="482"/>
        <v>9.09</v>
      </c>
    </row>
    <row r="4385" spans="1:14" x14ac:dyDescent="0.35">
      <c r="A4385" s="2">
        <v>400</v>
      </c>
      <c r="B4385" t="s">
        <v>8</v>
      </c>
      <c r="C4385" t="s">
        <v>2174</v>
      </c>
      <c r="D4385" t="s">
        <v>2175</v>
      </c>
      <c r="E4385">
        <v>964</v>
      </c>
      <c r="F4385" s="1">
        <v>43466</v>
      </c>
      <c r="G4385" s="3">
        <v>3.03</v>
      </c>
      <c r="H4385" s="3">
        <f t="shared" si="476"/>
        <v>1.1514</v>
      </c>
      <c r="I4385" s="3">
        <f t="shared" si="477"/>
        <v>0.48358799999999996</v>
      </c>
      <c r="J4385" s="3">
        <f t="shared" si="478"/>
        <v>1.6058999999999999</v>
      </c>
      <c r="K4385" s="3">
        <f t="shared" si="479"/>
        <v>1.6968000000000001</v>
      </c>
      <c r="L4385" s="3">
        <f t="shared" si="480"/>
        <v>0.99990000000000001</v>
      </c>
      <c r="M4385" s="3">
        <f t="shared" si="481"/>
        <v>2.3633999999999999</v>
      </c>
      <c r="N4385" s="3">
        <f t="shared" si="482"/>
        <v>2.2725</v>
      </c>
    </row>
    <row r="4386" spans="1:14" x14ac:dyDescent="0.35">
      <c r="A4386" s="2">
        <v>400</v>
      </c>
      <c r="B4386" t="s">
        <v>11</v>
      </c>
      <c r="C4386" t="s">
        <v>2176</v>
      </c>
      <c r="D4386" t="s">
        <v>2175</v>
      </c>
      <c r="E4386">
        <v>370</v>
      </c>
      <c r="F4386" s="1">
        <v>43466</v>
      </c>
      <c r="G4386" s="3">
        <v>12.12</v>
      </c>
      <c r="H4386" s="3">
        <f t="shared" si="476"/>
        <v>4.6055999999999999</v>
      </c>
      <c r="I4386" s="3">
        <f t="shared" si="477"/>
        <v>1.9343519999999998</v>
      </c>
      <c r="J4386" s="3">
        <f t="shared" si="478"/>
        <v>6.4235999999999995</v>
      </c>
      <c r="K4386" s="3">
        <f t="shared" si="479"/>
        <v>6.7872000000000003</v>
      </c>
      <c r="L4386" s="3">
        <f t="shared" si="480"/>
        <v>3.9996</v>
      </c>
      <c r="M4386" s="3">
        <f t="shared" si="481"/>
        <v>9.4535999999999998</v>
      </c>
      <c r="N4386" s="3">
        <f t="shared" si="482"/>
        <v>9.09</v>
      </c>
    </row>
    <row r="4387" spans="1:14" x14ac:dyDescent="0.35">
      <c r="A4387" s="2">
        <v>400</v>
      </c>
      <c r="B4387" t="s">
        <v>11</v>
      </c>
      <c r="C4387" t="s">
        <v>2177</v>
      </c>
      <c r="D4387" t="s">
        <v>2178</v>
      </c>
      <c r="E4387">
        <v>964</v>
      </c>
      <c r="F4387" s="1">
        <v>43466</v>
      </c>
      <c r="G4387" s="3">
        <v>3.03</v>
      </c>
      <c r="H4387" s="3">
        <f t="shared" si="476"/>
        <v>1.1514</v>
      </c>
      <c r="I4387" s="3">
        <f t="shared" si="477"/>
        <v>0.48358799999999996</v>
      </c>
      <c r="J4387" s="3">
        <f t="shared" si="478"/>
        <v>1.6058999999999999</v>
      </c>
      <c r="K4387" s="3">
        <f t="shared" si="479"/>
        <v>1.6968000000000001</v>
      </c>
      <c r="L4387" s="3">
        <f t="shared" si="480"/>
        <v>0.99990000000000001</v>
      </c>
      <c r="M4387" s="3">
        <f t="shared" si="481"/>
        <v>2.3633999999999999</v>
      </c>
      <c r="N4387" s="3">
        <f t="shared" si="482"/>
        <v>2.2725</v>
      </c>
    </row>
    <row r="4388" spans="1:14" x14ac:dyDescent="0.35">
      <c r="A4388" s="2">
        <v>400</v>
      </c>
      <c r="B4388" t="s">
        <v>11</v>
      </c>
      <c r="C4388" t="s">
        <v>2180</v>
      </c>
      <c r="D4388" t="s">
        <v>2181</v>
      </c>
      <c r="E4388">
        <v>372</v>
      </c>
      <c r="F4388" s="1">
        <v>43466</v>
      </c>
      <c r="G4388" s="3">
        <v>227.25</v>
      </c>
      <c r="H4388" s="3">
        <f t="shared" si="476"/>
        <v>86.355000000000004</v>
      </c>
      <c r="I4388" s="3">
        <f t="shared" si="477"/>
        <v>36.269100000000002</v>
      </c>
      <c r="J4388" s="3">
        <f t="shared" si="478"/>
        <v>120.44250000000001</v>
      </c>
      <c r="K4388" s="3">
        <f t="shared" si="479"/>
        <v>127.26</v>
      </c>
      <c r="L4388" s="3">
        <f t="shared" si="480"/>
        <v>74.992500000000007</v>
      </c>
      <c r="M4388" s="3">
        <f t="shared" si="481"/>
        <v>177.255</v>
      </c>
      <c r="N4388" s="3">
        <f t="shared" si="482"/>
        <v>170.4375</v>
      </c>
    </row>
    <row r="4389" spans="1:14" x14ac:dyDescent="0.35">
      <c r="A4389" s="2">
        <v>400</v>
      </c>
      <c r="B4389" t="s">
        <v>11</v>
      </c>
      <c r="C4389" t="s">
        <v>2182</v>
      </c>
      <c r="D4389" t="s">
        <v>2183</v>
      </c>
      <c r="E4389">
        <v>964</v>
      </c>
      <c r="F4389" s="1">
        <v>43466</v>
      </c>
      <c r="G4389" s="3">
        <v>3.03</v>
      </c>
      <c r="H4389" s="3">
        <f t="shared" si="476"/>
        <v>1.1514</v>
      </c>
      <c r="I4389" s="3">
        <f t="shared" si="477"/>
        <v>0.48358799999999996</v>
      </c>
      <c r="J4389" s="3">
        <f t="shared" si="478"/>
        <v>1.6058999999999999</v>
      </c>
      <c r="K4389" s="3">
        <f t="shared" si="479"/>
        <v>1.6968000000000001</v>
      </c>
      <c r="L4389" s="3">
        <f t="shared" si="480"/>
        <v>0.99990000000000001</v>
      </c>
      <c r="M4389" s="3">
        <f t="shared" si="481"/>
        <v>2.3633999999999999</v>
      </c>
      <c r="N4389" s="3">
        <f t="shared" si="482"/>
        <v>2.2725</v>
      </c>
    </row>
    <row r="4390" spans="1:14" x14ac:dyDescent="0.35">
      <c r="A4390" s="2">
        <v>400</v>
      </c>
      <c r="B4390" t="s">
        <v>8</v>
      </c>
      <c r="C4390" t="s">
        <v>2184</v>
      </c>
      <c r="D4390" t="s">
        <v>2183</v>
      </c>
      <c r="E4390">
        <v>370</v>
      </c>
      <c r="F4390" s="1">
        <v>43466</v>
      </c>
      <c r="G4390" s="3">
        <v>12.12</v>
      </c>
      <c r="H4390" s="3">
        <f t="shared" si="476"/>
        <v>4.6055999999999999</v>
      </c>
      <c r="I4390" s="3">
        <f t="shared" si="477"/>
        <v>1.9343519999999998</v>
      </c>
      <c r="J4390" s="3">
        <f t="shared" si="478"/>
        <v>6.4235999999999995</v>
      </c>
      <c r="K4390" s="3">
        <f t="shared" si="479"/>
        <v>6.7872000000000003</v>
      </c>
      <c r="L4390" s="3">
        <f t="shared" si="480"/>
        <v>3.9996</v>
      </c>
      <c r="M4390" s="3">
        <f t="shared" si="481"/>
        <v>9.4535999999999998</v>
      </c>
      <c r="N4390" s="3">
        <f t="shared" si="482"/>
        <v>9.09</v>
      </c>
    </row>
    <row r="4391" spans="1:14" x14ac:dyDescent="0.35">
      <c r="A4391" s="2">
        <v>1480</v>
      </c>
      <c r="B4391" t="s">
        <v>8</v>
      </c>
      <c r="C4391" t="s">
        <v>2185</v>
      </c>
      <c r="D4391" t="s">
        <v>2186</v>
      </c>
      <c r="E4391">
        <v>964</v>
      </c>
      <c r="F4391" s="1">
        <v>43466</v>
      </c>
      <c r="G4391" s="3">
        <v>3.03</v>
      </c>
      <c r="H4391" s="3">
        <f t="shared" si="476"/>
        <v>1.1514</v>
      </c>
      <c r="I4391" s="3">
        <f t="shared" si="477"/>
        <v>0.48358799999999996</v>
      </c>
      <c r="J4391" s="3">
        <f t="shared" si="478"/>
        <v>1.6058999999999999</v>
      </c>
      <c r="K4391" s="3">
        <f t="shared" si="479"/>
        <v>1.6968000000000001</v>
      </c>
      <c r="L4391" s="3">
        <f t="shared" si="480"/>
        <v>0.99990000000000001</v>
      </c>
      <c r="M4391" s="3">
        <f t="shared" si="481"/>
        <v>2.3633999999999999</v>
      </c>
      <c r="N4391" s="3">
        <f t="shared" si="482"/>
        <v>2.2725</v>
      </c>
    </row>
    <row r="4392" spans="1:14" x14ac:dyDescent="0.35">
      <c r="A4392" s="2">
        <v>1480</v>
      </c>
      <c r="B4392" t="s">
        <v>8</v>
      </c>
      <c r="C4392" t="s">
        <v>2187</v>
      </c>
      <c r="D4392" t="s">
        <v>2186</v>
      </c>
      <c r="E4392">
        <v>370</v>
      </c>
      <c r="F4392" s="1">
        <v>43466</v>
      </c>
      <c r="G4392" s="3">
        <v>12.12</v>
      </c>
      <c r="H4392" s="3">
        <f t="shared" si="476"/>
        <v>4.6055999999999999</v>
      </c>
      <c r="I4392" s="3">
        <f t="shared" si="477"/>
        <v>1.9343519999999998</v>
      </c>
      <c r="J4392" s="3">
        <f t="shared" si="478"/>
        <v>6.4235999999999995</v>
      </c>
      <c r="K4392" s="3">
        <f t="shared" si="479"/>
        <v>6.7872000000000003</v>
      </c>
      <c r="L4392" s="3">
        <f t="shared" si="480"/>
        <v>3.9996</v>
      </c>
      <c r="M4392" s="3">
        <f t="shared" si="481"/>
        <v>9.4535999999999998</v>
      </c>
      <c r="N4392" s="3">
        <f t="shared" si="482"/>
        <v>9.09</v>
      </c>
    </row>
    <row r="4393" spans="1:14" x14ac:dyDescent="0.35">
      <c r="A4393" s="2">
        <v>1710</v>
      </c>
      <c r="B4393" t="s">
        <v>11</v>
      </c>
      <c r="C4393" t="s">
        <v>2188</v>
      </c>
      <c r="D4393" t="s">
        <v>2189</v>
      </c>
      <c r="E4393">
        <v>964</v>
      </c>
      <c r="F4393" s="1">
        <v>43466</v>
      </c>
      <c r="G4393" s="3">
        <v>3.03</v>
      </c>
      <c r="H4393" s="3">
        <f t="shared" si="476"/>
        <v>1.1514</v>
      </c>
      <c r="I4393" s="3">
        <f t="shared" si="477"/>
        <v>0.48358799999999996</v>
      </c>
      <c r="J4393" s="3">
        <f t="shared" si="478"/>
        <v>1.6058999999999999</v>
      </c>
      <c r="K4393" s="3">
        <f t="shared" si="479"/>
        <v>1.6968000000000001</v>
      </c>
      <c r="L4393" s="3">
        <f t="shared" si="480"/>
        <v>0.99990000000000001</v>
      </c>
      <c r="M4393" s="3">
        <f t="shared" si="481"/>
        <v>2.3633999999999999</v>
      </c>
      <c r="N4393" s="3">
        <f t="shared" si="482"/>
        <v>2.2725</v>
      </c>
    </row>
    <row r="4394" spans="1:14" x14ac:dyDescent="0.35">
      <c r="A4394" s="2">
        <v>1710</v>
      </c>
      <c r="B4394" t="s">
        <v>11</v>
      </c>
      <c r="C4394" t="s">
        <v>2190</v>
      </c>
      <c r="D4394" t="s">
        <v>2189</v>
      </c>
      <c r="E4394">
        <v>370</v>
      </c>
      <c r="F4394" s="1">
        <v>43466</v>
      </c>
      <c r="G4394" s="3">
        <v>12.12</v>
      </c>
      <c r="H4394" s="3">
        <f t="shared" si="476"/>
        <v>4.6055999999999999</v>
      </c>
      <c r="I4394" s="3">
        <f t="shared" si="477"/>
        <v>1.9343519999999998</v>
      </c>
      <c r="J4394" s="3">
        <f t="shared" si="478"/>
        <v>6.4235999999999995</v>
      </c>
      <c r="K4394" s="3">
        <f t="shared" si="479"/>
        <v>6.7872000000000003</v>
      </c>
      <c r="L4394" s="3">
        <f t="shared" si="480"/>
        <v>3.9996</v>
      </c>
      <c r="M4394" s="3">
        <f t="shared" si="481"/>
        <v>9.4535999999999998</v>
      </c>
      <c r="N4394" s="3">
        <f t="shared" si="482"/>
        <v>9.09</v>
      </c>
    </row>
    <row r="4395" spans="1:14" x14ac:dyDescent="0.35">
      <c r="A4395" s="2">
        <v>1999</v>
      </c>
      <c r="B4395" t="s">
        <v>8</v>
      </c>
      <c r="C4395" t="s">
        <v>2191</v>
      </c>
      <c r="D4395" t="s">
        <v>2192</v>
      </c>
      <c r="E4395">
        <v>964</v>
      </c>
      <c r="F4395" s="1">
        <v>43466</v>
      </c>
      <c r="G4395" s="3">
        <v>3.03</v>
      </c>
      <c r="H4395" s="3">
        <f t="shared" si="476"/>
        <v>1.1514</v>
      </c>
      <c r="I4395" s="3">
        <f t="shared" si="477"/>
        <v>0.48358799999999996</v>
      </c>
      <c r="J4395" s="3">
        <f t="shared" si="478"/>
        <v>1.6058999999999999</v>
      </c>
      <c r="K4395" s="3">
        <f t="shared" si="479"/>
        <v>1.6968000000000001</v>
      </c>
      <c r="L4395" s="3">
        <f t="shared" si="480"/>
        <v>0.99990000000000001</v>
      </c>
      <c r="M4395" s="3">
        <f t="shared" si="481"/>
        <v>2.3633999999999999</v>
      </c>
      <c r="N4395" s="3">
        <f t="shared" si="482"/>
        <v>2.2725</v>
      </c>
    </row>
    <row r="4396" spans="1:14" x14ac:dyDescent="0.35">
      <c r="A4396" s="2">
        <v>1999</v>
      </c>
      <c r="B4396" t="s">
        <v>8</v>
      </c>
      <c r="C4396" t="s">
        <v>2193</v>
      </c>
      <c r="D4396" t="s">
        <v>2192</v>
      </c>
      <c r="E4396">
        <v>370</v>
      </c>
      <c r="F4396" s="1">
        <v>43466</v>
      </c>
      <c r="G4396" s="3">
        <v>12.12</v>
      </c>
      <c r="H4396" s="3">
        <f t="shared" si="476"/>
        <v>4.6055999999999999</v>
      </c>
      <c r="I4396" s="3">
        <f t="shared" si="477"/>
        <v>1.9343519999999998</v>
      </c>
      <c r="J4396" s="3">
        <f t="shared" si="478"/>
        <v>6.4235999999999995</v>
      </c>
      <c r="K4396" s="3">
        <f t="shared" si="479"/>
        <v>6.7872000000000003</v>
      </c>
      <c r="L4396" s="3">
        <f t="shared" si="480"/>
        <v>3.9996</v>
      </c>
      <c r="M4396" s="3">
        <f t="shared" si="481"/>
        <v>9.4535999999999998</v>
      </c>
      <c r="N4396" s="3">
        <f t="shared" si="482"/>
        <v>9.09</v>
      </c>
    </row>
    <row r="4397" spans="1:14" x14ac:dyDescent="0.35">
      <c r="A4397" s="2">
        <v>36620</v>
      </c>
      <c r="B4397" t="s">
        <v>11</v>
      </c>
      <c r="C4397" t="s">
        <v>2194</v>
      </c>
      <c r="D4397" t="s">
        <v>2195</v>
      </c>
      <c r="E4397">
        <v>964</v>
      </c>
      <c r="F4397" s="1">
        <v>43466</v>
      </c>
      <c r="G4397" s="3">
        <v>3.03</v>
      </c>
      <c r="H4397" s="3">
        <f t="shared" si="476"/>
        <v>1.1514</v>
      </c>
      <c r="I4397" s="3">
        <f t="shared" si="477"/>
        <v>0.48358799999999996</v>
      </c>
      <c r="J4397" s="3">
        <f t="shared" si="478"/>
        <v>1.6058999999999999</v>
      </c>
      <c r="K4397" s="3">
        <f t="shared" si="479"/>
        <v>1.6968000000000001</v>
      </c>
      <c r="L4397" s="3">
        <f t="shared" si="480"/>
        <v>0.99990000000000001</v>
      </c>
      <c r="M4397" s="3">
        <f t="shared" si="481"/>
        <v>2.3633999999999999</v>
      </c>
      <c r="N4397" s="3">
        <f t="shared" si="482"/>
        <v>2.2725</v>
      </c>
    </row>
    <row r="4398" spans="1:14" x14ac:dyDescent="0.35">
      <c r="A4398" s="2">
        <v>36620</v>
      </c>
      <c r="B4398" t="s">
        <v>11</v>
      </c>
      <c r="C4398" t="s">
        <v>2196</v>
      </c>
      <c r="D4398" t="s">
        <v>2195</v>
      </c>
      <c r="E4398">
        <v>370</v>
      </c>
      <c r="F4398" s="1">
        <v>43466</v>
      </c>
      <c r="G4398" s="3">
        <v>12.12</v>
      </c>
      <c r="H4398" s="3">
        <f t="shared" si="476"/>
        <v>4.6055999999999999</v>
      </c>
      <c r="I4398" s="3">
        <f t="shared" si="477"/>
        <v>1.9343519999999998</v>
      </c>
      <c r="J4398" s="3">
        <f t="shared" si="478"/>
        <v>6.4235999999999995</v>
      </c>
      <c r="K4398" s="3">
        <f t="shared" si="479"/>
        <v>6.7872000000000003</v>
      </c>
      <c r="L4398" s="3">
        <f t="shared" si="480"/>
        <v>3.9996</v>
      </c>
      <c r="M4398" s="3">
        <f t="shared" si="481"/>
        <v>9.4535999999999998</v>
      </c>
      <c r="N4398" s="3">
        <f t="shared" si="482"/>
        <v>9.09</v>
      </c>
    </row>
    <row r="4399" spans="1:14" x14ac:dyDescent="0.35">
      <c r="A4399" s="2">
        <v>1922</v>
      </c>
      <c r="B4399" t="s">
        <v>11</v>
      </c>
      <c r="C4399" t="s">
        <v>2198</v>
      </c>
      <c r="D4399" t="s">
        <v>2199</v>
      </c>
      <c r="E4399">
        <v>964</v>
      </c>
      <c r="F4399" s="1">
        <v>43466</v>
      </c>
      <c r="G4399" s="3">
        <v>3.03</v>
      </c>
      <c r="H4399" s="3">
        <f t="shared" si="476"/>
        <v>1.1514</v>
      </c>
      <c r="I4399" s="3">
        <f t="shared" si="477"/>
        <v>0.48358799999999996</v>
      </c>
      <c r="J4399" s="3">
        <f t="shared" si="478"/>
        <v>1.6058999999999999</v>
      </c>
      <c r="K4399" s="3">
        <f t="shared" si="479"/>
        <v>1.6968000000000001</v>
      </c>
      <c r="L4399" s="3">
        <f t="shared" si="480"/>
        <v>0.99990000000000001</v>
      </c>
      <c r="M4399" s="3">
        <f t="shared" si="481"/>
        <v>2.3633999999999999</v>
      </c>
      <c r="N4399" s="3">
        <f t="shared" si="482"/>
        <v>2.2725</v>
      </c>
    </row>
    <row r="4400" spans="1:14" x14ac:dyDescent="0.35">
      <c r="A4400" s="2">
        <v>1922</v>
      </c>
      <c r="B4400" t="s">
        <v>11</v>
      </c>
      <c r="C4400" t="s">
        <v>2200</v>
      </c>
      <c r="D4400" t="s">
        <v>2199</v>
      </c>
      <c r="E4400">
        <v>370</v>
      </c>
      <c r="F4400" s="1">
        <v>43466</v>
      </c>
      <c r="G4400" s="3">
        <v>12.12</v>
      </c>
      <c r="H4400" s="3">
        <f t="shared" si="476"/>
        <v>4.6055999999999999</v>
      </c>
      <c r="I4400" s="3">
        <f t="shared" si="477"/>
        <v>1.9343519999999998</v>
      </c>
      <c r="J4400" s="3">
        <f t="shared" si="478"/>
        <v>6.4235999999999995</v>
      </c>
      <c r="K4400" s="3">
        <f t="shared" si="479"/>
        <v>6.7872000000000003</v>
      </c>
      <c r="L4400" s="3">
        <f t="shared" si="480"/>
        <v>3.9996</v>
      </c>
      <c r="M4400" s="3">
        <f t="shared" si="481"/>
        <v>9.4535999999999998</v>
      </c>
      <c r="N4400" s="3">
        <f t="shared" si="482"/>
        <v>9.09</v>
      </c>
    </row>
    <row r="4401" spans="1:14" x14ac:dyDescent="0.35">
      <c r="A4401" s="2">
        <v>851</v>
      </c>
      <c r="B4401" t="s">
        <v>11</v>
      </c>
      <c r="C4401" t="s">
        <v>2201</v>
      </c>
      <c r="D4401" t="s">
        <v>2202</v>
      </c>
      <c r="E4401">
        <v>964</v>
      </c>
      <c r="F4401" s="1">
        <v>43466</v>
      </c>
      <c r="G4401" s="3">
        <v>3.03</v>
      </c>
      <c r="H4401" s="3">
        <f t="shared" si="476"/>
        <v>1.1514</v>
      </c>
      <c r="I4401" s="3">
        <f t="shared" si="477"/>
        <v>0.48358799999999996</v>
      </c>
      <c r="J4401" s="3">
        <f t="shared" si="478"/>
        <v>1.6058999999999999</v>
      </c>
      <c r="K4401" s="3">
        <f t="shared" si="479"/>
        <v>1.6968000000000001</v>
      </c>
      <c r="L4401" s="3">
        <f t="shared" si="480"/>
        <v>0.99990000000000001</v>
      </c>
      <c r="M4401" s="3">
        <f t="shared" si="481"/>
        <v>2.3633999999999999</v>
      </c>
      <c r="N4401" s="3">
        <f t="shared" si="482"/>
        <v>2.2725</v>
      </c>
    </row>
    <row r="4402" spans="1:14" x14ac:dyDescent="0.35">
      <c r="A4402" s="2">
        <v>851</v>
      </c>
      <c r="B4402" t="s">
        <v>11</v>
      </c>
      <c r="C4402" t="s">
        <v>2203</v>
      </c>
      <c r="D4402" t="s">
        <v>2202</v>
      </c>
      <c r="E4402">
        <v>370</v>
      </c>
      <c r="F4402" s="1">
        <v>43466</v>
      </c>
      <c r="G4402" s="3">
        <v>12.12</v>
      </c>
      <c r="H4402" s="3">
        <f t="shared" si="476"/>
        <v>4.6055999999999999</v>
      </c>
      <c r="I4402" s="3">
        <f t="shared" si="477"/>
        <v>1.9343519999999998</v>
      </c>
      <c r="J4402" s="3">
        <f t="shared" si="478"/>
        <v>6.4235999999999995</v>
      </c>
      <c r="K4402" s="3">
        <f t="shared" si="479"/>
        <v>6.7872000000000003</v>
      </c>
      <c r="L4402" s="3">
        <f t="shared" si="480"/>
        <v>3.9996</v>
      </c>
      <c r="M4402" s="3">
        <f t="shared" si="481"/>
        <v>9.4535999999999998</v>
      </c>
      <c r="N4402" s="3">
        <f t="shared" si="482"/>
        <v>9.09</v>
      </c>
    </row>
    <row r="4403" spans="1:14" x14ac:dyDescent="0.35">
      <c r="A4403" s="2">
        <v>921</v>
      </c>
      <c r="B4403" t="s">
        <v>11</v>
      </c>
      <c r="C4403" t="s">
        <v>2204</v>
      </c>
      <c r="D4403" t="s">
        <v>2205</v>
      </c>
      <c r="E4403">
        <v>964</v>
      </c>
      <c r="F4403" s="1">
        <v>43466</v>
      </c>
      <c r="G4403" s="3">
        <v>3.03</v>
      </c>
      <c r="H4403" s="3">
        <f t="shared" si="476"/>
        <v>1.1514</v>
      </c>
      <c r="I4403" s="3">
        <f t="shared" si="477"/>
        <v>0.48358799999999996</v>
      </c>
      <c r="J4403" s="3">
        <f t="shared" si="478"/>
        <v>1.6058999999999999</v>
      </c>
      <c r="K4403" s="3">
        <f t="shared" si="479"/>
        <v>1.6968000000000001</v>
      </c>
      <c r="L4403" s="3">
        <f t="shared" si="480"/>
        <v>0.99990000000000001</v>
      </c>
      <c r="M4403" s="3">
        <f t="shared" si="481"/>
        <v>2.3633999999999999</v>
      </c>
      <c r="N4403" s="3">
        <f t="shared" si="482"/>
        <v>2.2725</v>
      </c>
    </row>
    <row r="4404" spans="1:14" x14ac:dyDescent="0.35">
      <c r="A4404" s="2">
        <v>921</v>
      </c>
      <c r="B4404" t="s">
        <v>11</v>
      </c>
      <c r="C4404" t="s">
        <v>2206</v>
      </c>
      <c r="D4404" t="s">
        <v>2205</v>
      </c>
      <c r="E4404">
        <v>370</v>
      </c>
      <c r="F4404" s="1">
        <v>43466</v>
      </c>
      <c r="G4404" s="3">
        <v>12.12</v>
      </c>
      <c r="H4404" s="3">
        <f t="shared" si="476"/>
        <v>4.6055999999999999</v>
      </c>
      <c r="I4404" s="3">
        <f t="shared" si="477"/>
        <v>1.9343519999999998</v>
      </c>
      <c r="J4404" s="3">
        <f t="shared" si="478"/>
        <v>6.4235999999999995</v>
      </c>
      <c r="K4404" s="3">
        <f t="shared" si="479"/>
        <v>6.7872000000000003</v>
      </c>
      <c r="L4404" s="3">
        <f t="shared" si="480"/>
        <v>3.9996</v>
      </c>
      <c r="M4404" s="3">
        <f t="shared" si="481"/>
        <v>9.4535999999999998</v>
      </c>
      <c r="N4404" s="3">
        <f t="shared" si="482"/>
        <v>9.09</v>
      </c>
    </row>
    <row r="4405" spans="1:14" x14ac:dyDescent="0.35">
      <c r="A4405" s="2">
        <v>1842</v>
      </c>
      <c r="B4405" t="s">
        <v>11</v>
      </c>
      <c r="C4405" t="s">
        <v>2207</v>
      </c>
      <c r="D4405" t="s">
        <v>2208</v>
      </c>
      <c r="E4405">
        <v>964</v>
      </c>
      <c r="F4405" s="1">
        <v>43466</v>
      </c>
      <c r="G4405" s="3">
        <v>3.03</v>
      </c>
      <c r="H4405" s="3">
        <f t="shared" si="476"/>
        <v>1.1514</v>
      </c>
      <c r="I4405" s="3">
        <f t="shared" si="477"/>
        <v>0.48358799999999996</v>
      </c>
      <c r="J4405" s="3">
        <f t="shared" si="478"/>
        <v>1.6058999999999999</v>
      </c>
      <c r="K4405" s="3">
        <f t="shared" si="479"/>
        <v>1.6968000000000001</v>
      </c>
      <c r="L4405" s="3">
        <f t="shared" si="480"/>
        <v>0.99990000000000001</v>
      </c>
      <c r="M4405" s="3">
        <f t="shared" si="481"/>
        <v>2.3633999999999999</v>
      </c>
      <c r="N4405" s="3">
        <f t="shared" si="482"/>
        <v>2.2725</v>
      </c>
    </row>
    <row r="4406" spans="1:14" x14ac:dyDescent="0.35">
      <c r="A4406" s="2">
        <v>1842</v>
      </c>
      <c r="B4406" t="s">
        <v>8</v>
      </c>
      <c r="C4406" t="s">
        <v>2209</v>
      </c>
      <c r="D4406" t="s">
        <v>2208</v>
      </c>
      <c r="E4406">
        <v>370</v>
      </c>
      <c r="F4406" s="1">
        <v>43466</v>
      </c>
      <c r="G4406" s="3">
        <v>12.12</v>
      </c>
      <c r="H4406" s="3">
        <f t="shared" si="476"/>
        <v>4.6055999999999999</v>
      </c>
      <c r="I4406" s="3">
        <f t="shared" si="477"/>
        <v>1.9343519999999998</v>
      </c>
      <c r="J4406" s="3">
        <f t="shared" si="478"/>
        <v>6.4235999999999995</v>
      </c>
      <c r="K4406" s="3">
        <f t="shared" si="479"/>
        <v>6.7872000000000003</v>
      </c>
      <c r="L4406" s="3">
        <f t="shared" si="480"/>
        <v>3.9996</v>
      </c>
      <c r="M4406" s="3">
        <f t="shared" si="481"/>
        <v>9.4535999999999998</v>
      </c>
      <c r="N4406" s="3">
        <f t="shared" si="482"/>
        <v>9.09</v>
      </c>
    </row>
    <row r="4407" spans="1:14" x14ac:dyDescent="0.35">
      <c r="A4407" s="2">
        <v>1844</v>
      </c>
      <c r="B4407" t="s">
        <v>11</v>
      </c>
      <c r="C4407" t="s">
        <v>2210</v>
      </c>
      <c r="D4407" t="s">
        <v>2211</v>
      </c>
      <c r="E4407">
        <v>964</v>
      </c>
      <c r="F4407" s="1">
        <v>43466</v>
      </c>
      <c r="G4407" s="3">
        <v>3.03</v>
      </c>
      <c r="H4407" s="3">
        <f t="shared" si="476"/>
        <v>1.1514</v>
      </c>
      <c r="I4407" s="3">
        <f t="shared" si="477"/>
        <v>0.48358799999999996</v>
      </c>
      <c r="J4407" s="3">
        <f t="shared" si="478"/>
        <v>1.6058999999999999</v>
      </c>
      <c r="K4407" s="3">
        <f t="shared" si="479"/>
        <v>1.6968000000000001</v>
      </c>
      <c r="L4407" s="3">
        <f t="shared" si="480"/>
        <v>0.99990000000000001</v>
      </c>
      <c r="M4407" s="3">
        <f t="shared" si="481"/>
        <v>2.3633999999999999</v>
      </c>
      <c r="N4407" s="3">
        <f t="shared" si="482"/>
        <v>2.2725</v>
      </c>
    </row>
    <row r="4408" spans="1:14" x14ac:dyDescent="0.35">
      <c r="A4408" s="2">
        <v>1844</v>
      </c>
      <c r="B4408" t="s">
        <v>11</v>
      </c>
      <c r="C4408" t="s">
        <v>2212</v>
      </c>
      <c r="D4408" t="s">
        <v>2211</v>
      </c>
      <c r="E4408">
        <v>370</v>
      </c>
      <c r="F4408" s="1">
        <v>43466</v>
      </c>
      <c r="G4408" s="3">
        <v>12.12</v>
      </c>
      <c r="H4408" s="3">
        <f t="shared" si="476"/>
        <v>4.6055999999999999</v>
      </c>
      <c r="I4408" s="3">
        <f t="shared" si="477"/>
        <v>1.9343519999999998</v>
      </c>
      <c r="J4408" s="3">
        <f t="shared" si="478"/>
        <v>6.4235999999999995</v>
      </c>
      <c r="K4408" s="3">
        <f t="shared" si="479"/>
        <v>6.7872000000000003</v>
      </c>
      <c r="L4408" s="3">
        <f t="shared" si="480"/>
        <v>3.9996</v>
      </c>
      <c r="M4408" s="3">
        <f t="shared" si="481"/>
        <v>9.4535999999999998</v>
      </c>
      <c r="N4408" s="3">
        <f t="shared" si="482"/>
        <v>9.09</v>
      </c>
    </row>
    <row r="4409" spans="1:14" x14ac:dyDescent="0.35">
      <c r="A4409" s="2">
        <v>1844</v>
      </c>
      <c r="B4409" t="s">
        <v>8</v>
      </c>
      <c r="C4409" t="s">
        <v>2213</v>
      </c>
      <c r="D4409" t="s">
        <v>2214</v>
      </c>
      <c r="E4409">
        <v>964</v>
      </c>
      <c r="F4409" s="1">
        <v>43466</v>
      </c>
      <c r="G4409" s="3">
        <v>3.03</v>
      </c>
      <c r="H4409" s="3">
        <f t="shared" si="476"/>
        <v>1.1514</v>
      </c>
      <c r="I4409" s="3">
        <f t="shared" si="477"/>
        <v>0.48358799999999996</v>
      </c>
      <c r="J4409" s="3">
        <f t="shared" si="478"/>
        <v>1.6058999999999999</v>
      </c>
      <c r="K4409" s="3">
        <f t="shared" si="479"/>
        <v>1.6968000000000001</v>
      </c>
      <c r="L4409" s="3">
        <f t="shared" si="480"/>
        <v>0.99990000000000001</v>
      </c>
      <c r="M4409" s="3">
        <f t="shared" si="481"/>
        <v>2.3633999999999999</v>
      </c>
      <c r="N4409" s="3">
        <f t="shared" si="482"/>
        <v>2.2725</v>
      </c>
    </row>
    <row r="4410" spans="1:14" x14ac:dyDescent="0.35">
      <c r="A4410" s="2">
        <v>1844</v>
      </c>
      <c r="B4410" t="s">
        <v>11</v>
      </c>
      <c r="C4410" t="s">
        <v>2215</v>
      </c>
      <c r="D4410" t="s">
        <v>2214</v>
      </c>
      <c r="E4410">
        <v>370</v>
      </c>
      <c r="F4410" s="1">
        <v>43466</v>
      </c>
      <c r="G4410" s="3">
        <v>12.12</v>
      </c>
      <c r="H4410" s="3">
        <f t="shared" si="476"/>
        <v>4.6055999999999999</v>
      </c>
      <c r="I4410" s="3">
        <f t="shared" si="477"/>
        <v>1.9343519999999998</v>
      </c>
      <c r="J4410" s="3">
        <f t="shared" si="478"/>
        <v>6.4235999999999995</v>
      </c>
      <c r="K4410" s="3">
        <f t="shared" si="479"/>
        <v>6.7872000000000003</v>
      </c>
      <c r="L4410" s="3">
        <f t="shared" si="480"/>
        <v>3.9996</v>
      </c>
      <c r="M4410" s="3">
        <f t="shared" si="481"/>
        <v>9.4535999999999998</v>
      </c>
      <c r="N4410" s="3">
        <f t="shared" si="482"/>
        <v>9.09</v>
      </c>
    </row>
    <row r="4411" spans="1:14" x14ac:dyDescent="0.35">
      <c r="A4411" s="2">
        <v>400</v>
      </c>
      <c r="B4411" t="s">
        <v>8</v>
      </c>
      <c r="C4411" t="s">
        <v>2216</v>
      </c>
      <c r="D4411" t="s">
        <v>2217</v>
      </c>
      <c r="E4411">
        <v>964</v>
      </c>
      <c r="F4411" s="1">
        <v>43466</v>
      </c>
      <c r="G4411" s="3">
        <v>3.03</v>
      </c>
      <c r="H4411" s="3">
        <f t="shared" si="476"/>
        <v>1.1514</v>
      </c>
      <c r="I4411" s="3">
        <f t="shared" si="477"/>
        <v>0.48358799999999996</v>
      </c>
      <c r="J4411" s="3">
        <f t="shared" si="478"/>
        <v>1.6058999999999999</v>
      </c>
      <c r="K4411" s="3">
        <f t="shared" si="479"/>
        <v>1.6968000000000001</v>
      </c>
      <c r="L4411" s="3">
        <f t="shared" si="480"/>
        <v>0.99990000000000001</v>
      </c>
      <c r="M4411" s="3">
        <f t="shared" si="481"/>
        <v>2.3633999999999999</v>
      </c>
      <c r="N4411" s="3">
        <f t="shared" si="482"/>
        <v>2.2725</v>
      </c>
    </row>
    <row r="4412" spans="1:14" x14ac:dyDescent="0.35">
      <c r="A4412" s="2">
        <v>400</v>
      </c>
      <c r="B4412" t="s">
        <v>8</v>
      </c>
      <c r="C4412" t="s">
        <v>2216</v>
      </c>
      <c r="D4412" t="s">
        <v>2217</v>
      </c>
      <c r="E4412">
        <v>964</v>
      </c>
      <c r="F4412" s="1">
        <v>43466</v>
      </c>
      <c r="G4412" s="3">
        <v>3.03</v>
      </c>
      <c r="H4412" s="3">
        <f t="shared" si="476"/>
        <v>1.1514</v>
      </c>
      <c r="I4412" s="3">
        <f t="shared" si="477"/>
        <v>0.48358799999999996</v>
      </c>
      <c r="J4412" s="3">
        <f t="shared" si="478"/>
        <v>1.6058999999999999</v>
      </c>
      <c r="K4412" s="3">
        <f t="shared" si="479"/>
        <v>1.6968000000000001</v>
      </c>
      <c r="L4412" s="3">
        <f t="shared" si="480"/>
        <v>0.99990000000000001</v>
      </c>
      <c r="M4412" s="3">
        <f t="shared" si="481"/>
        <v>2.3633999999999999</v>
      </c>
      <c r="N4412" s="3">
        <f t="shared" si="482"/>
        <v>2.2725</v>
      </c>
    </row>
    <row r="4413" spans="1:14" x14ac:dyDescent="0.35">
      <c r="A4413" s="2">
        <v>400</v>
      </c>
      <c r="B4413" t="s">
        <v>8</v>
      </c>
      <c r="C4413" t="s">
        <v>2218</v>
      </c>
      <c r="D4413" t="s">
        <v>2217</v>
      </c>
      <c r="E4413">
        <v>370</v>
      </c>
      <c r="F4413" s="1">
        <v>43466</v>
      </c>
      <c r="G4413" s="3">
        <v>12.12</v>
      </c>
      <c r="H4413" s="3">
        <f t="shared" si="476"/>
        <v>4.6055999999999999</v>
      </c>
      <c r="I4413" s="3">
        <f t="shared" si="477"/>
        <v>1.9343519999999998</v>
      </c>
      <c r="J4413" s="3">
        <f t="shared" si="478"/>
        <v>6.4235999999999995</v>
      </c>
      <c r="K4413" s="3">
        <f t="shared" si="479"/>
        <v>6.7872000000000003</v>
      </c>
      <c r="L4413" s="3">
        <f t="shared" si="480"/>
        <v>3.9996</v>
      </c>
      <c r="M4413" s="3">
        <f t="shared" si="481"/>
        <v>9.4535999999999998</v>
      </c>
      <c r="N4413" s="3">
        <f t="shared" si="482"/>
        <v>9.09</v>
      </c>
    </row>
    <row r="4414" spans="1:14" x14ac:dyDescent="0.35">
      <c r="A4414" s="2">
        <v>400</v>
      </c>
      <c r="B4414" t="s">
        <v>8</v>
      </c>
      <c r="C4414" t="s">
        <v>2218</v>
      </c>
      <c r="D4414" t="s">
        <v>2217</v>
      </c>
      <c r="E4414">
        <v>370</v>
      </c>
      <c r="F4414" s="1">
        <v>43466</v>
      </c>
      <c r="G4414" s="3">
        <v>12.12</v>
      </c>
      <c r="H4414" s="3">
        <f t="shared" si="476"/>
        <v>4.6055999999999999</v>
      </c>
      <c r="I4414" s="3">
        <f t="shared" si="477"/>
        <v>1.9343519999999998</v>
      </c>
      <c r="J4414" s="3">
        <f t="shared" si="478"/>
        <v>6.4235999999999995</v>
      </c>
      <c r="K4414" s="3">
        <f t="shared" si="479"/>
        <v>6.7872000000000003</v>
      </c>
      <c r="L4414" s="3">
        <f t="shared" si="480"/>
        <v>3.9996</v>
      </c>
      <c r="M4414" s="3">
        <f t="shared" si="481"/>
        <v>9.4535999999999998</v>
      </c>
      <c r="N4414" s="3">
        <f t="shared" si="482"/>
        <v>9.09</v>
      </c>
    </row>
    <row r="4415" spans="1:14" x14ac:dyDescent="0.35">
      <c r="A4415" s="2" t="s">
        <v>2219</v>
      </c>
      <c r="B4415" t="s">
        <v>8</v>
      </c>
      <c r="C4415" t="s">
        <v>2220</v>
      </c>
      <c r="D4415" t="s">
        <v>2221</v>
      </c>
      <c r="E4415">
        <v>964</v>
      </c>
      <c r="F4415" s="1">
        <v>43466</v>
      </c>
      <c r="G4415" s="3">
        <v>3.03</v>
      </c>
      <c r="H4415" s="3">
        <f t="shared" si="476"/>
        <v>1.1514</v>
      </c>
      <c r="I4415" s="3">
        <f t="shared" si="477"/>
        <v>0.48358799999999996</v>
      </c>
      <c r="J4415" s="3">
        <f t="shared" si="478"/>
        <v>1.6058999999999999</v>
      </c>
      <c r="K4415" s="3">
        <f t="shared" si="479"/>
        <v>1.6968000000000001</v>
      </c>
      <c r="L4415" s="3">
        <f t="shared" si="480"/>
        <v>0.99990000000000001</v>
      </c>
      <c r="M4415" s="3">
        <f t="shared" si="481"/>
        <v>2.3633999999999999</v>
      </c>
      <c r="N4415" s="3">
        <f t="shared" si="482"/>
        <v>2.2725</v>
      </c>
    </row>
    <row r="4416" spans="1:14" x14ac:dyDescent="0.35">
      <c r="A4416" s="2" t="s">
        <v>2219</v>
      </c>
      <c r="B4416" t="s">
        <v>8</v>
      </c>
      <c r="C4416" t="s">
        <v>2220</v>
      </c>
      <c r="D4416" t="s">
        <v>2221</v>
      </c>
      <c r="E4416">
        <v>964</v>
      </c>
      <c r="F4416" s="1">
        <v>43466</v>
      </c>
      <c r="G4416" s="3">
        <v>3.03</v>
      </c>
      <c r="H4416" s="3">
        <f t="shared" si="476"/>
        <v>1.1514</v>
      </c>
      <c r="I4416" s="3">
        <f t="shared" si="477"/>
        <v>0.48358799999999996</v>
      </c>
      <c r="J4416" s="3">
        <f t="shared" si="478"/>
        <v>1.6058999999999999</v>
      </c>
      <c r="K4416" s="3">
        <f t="shared" si="479"/>
        <v>1.6968000000000001</v>
      </c>
      <c r="L4416" s="3">
        <f t="shared" si="480"/>
        <v>0.99990000000000001</v>
      </c>
      <c r="M4416" s="3">
        <f t="shared" si="481"/>
        <v>2.3633999999999999</v>
      </c>
      <c r="N4416" s="3">
        <f t="shared" si="482"/>
        <v>2.2725</v>
      </c>
    </row>
    <row r="4417" spans="1:14" x14ac:dyDescent="0.35">
      <c r="A4417" s="2" t="s">
        <v>2219</v>
      </c>
      <c r="B4417" t="s">
        <v>8</v>
      </c>
      <c r="C4417" t="s">
        <v>2222</v>
      </c>
      <c r="D4417" t="s">
        <v>2221</v>
      </c>
      <c r="E4417">
        <v>370</v>
      </c>
      <c r="F4417" s="1">
        <v>43466</v>
      </c>
      <c r="G4417" s="3">
        <v>12.12</v>
      </c>
      <c r="H4417" s="3">
        <f t="shared" si="476"/>
        <v>4.6055999999999999</v>
      </c>
      <c r="I4417" s="3">
        <f t="shared" si="477"/>
        <v>1.9343519999999998</v>
      </c>
      <c r="J4417" s="3">
        <f t="shared" si="478"/>
        <v>6.4235999999999995</v>
      </c>
      <c r="K4417" s="3">
        <f t="shared" si="479"/>
        <v>6.7872000000000003</v>
      </c>
      <c r="L4417" s="3">
        <f t="shared" si="480"/>
        <v>3.9996</v>
      </c>
      <c r="M4417" s="3">
        <f t="shared" si="481"/>
        <v>9.4535999999999998</v>
      </c>
      <c r="N4417" s="3">
        <f t="shared" si="482"/>
        <v>9.09</v>
      </c>
    </row>
    <row r="4418" spans="1:14" x14ac:dyDescent="0.35">
      <c r="A4418" s="2" t="s">
        <v>2219</v>
      </c>
      <c r="B4418" t="s">
        <v>8</v>
      </c>
      <c r="C4418" t="s">
        <v>2222</v>
      </c>
      <c r="D4418" t="s">
        <v>2221</v>
      </c>
      <c r="E4418">
        <v>370</v>
      </c>
      <c r="F4418" s="1">
        <v>43466</v>
      </c>
      <c r="G4418" s="3">
        <v>12.12</v>
      </c>
      <c r="H4418" s="3">
        <f t="shared" si="476"/>
        <v>4.6055999999999999</v>
      </c>
      <c r="I4418" s="3">
        <f t="shared" si="477"/>
        <v>1.9343519999999998</v>
      </c>
      <c r="J4418" s="3">
        <f t="shared" si="478"/>
        <v>6.4235999999999995</v>
      </c>
      <c r="K4418" s="3">
        <f t="shared" si="479"/>
        <v>6.7872000000000003</v>
      </c>
      <c r="L4418" s="3">
        <f t="shared" si="480"/>
        <v>3.9996</v>
      </c>
      <c r="M4418" s="3">
        <f t="shared" si="481"/>
        <v>9.4535999999999998</v>
      </c>
      <c r="N4418" s="3">
        <f t="shared" si="482"/>
        <v>9.09</v>
      </c>
    </row>
    <row r="4419" spans="1:14" x14ac:dyDescent="0.35">
      <c r="A4419" s="2">
        <v>36561</v>
      </c>
      <c r="B4419" t="s">
        <v>8</v>
      </c>
      <c r="C4419" t="s">
        <v>2223</v>
      </c>
      <c r="D4419" t="s">
        <v>2224</v>
      </c>
      <c r="E4419">
        <v>964</v>
      </c>
      <c r="F4419" s="1">
        <v>43466</v>
      </c>
      <c r="G4419" s="3">
        <v>3.03</v>
      </c>
      <c r="H4419" s="3">
        <f t="shared" ref="H4419:H4482" si="483">+G4419*0.38</f>
        <v>1.1514</v>
      </c>
      <c r="I4419" s="3">
        <f t="shared" ref="I4419:I4482" si="484">+H4419*0.42</f>
        <v>0.48358799999999996</v>
      </c>
      <c r="J4419" s="3">
        <f t="shared" ref="J4419:J4482" si="485">+G4419*0.53</f>
        <v>1.6058999999999999</v>
      </c>
      <c r="K4419" s="3">
        <f t="shared" ref="K4419:K4482" si="486">+G4419*0.56</f>
        <v>1.6968000000000001</v>
      </c>
      <c r="L4419" s="3">
        <f t="shared" ref="L4419:L4482" si="487">+G4419*0.33</f>
        <v>0.99990000000000001</v>
      </c>
      <c r="M4419" s="3">
        <f t="shared" ref="M4419:M4482" si="488">+G4419*0.78</f>
        <v>2.3633999999999999</v>
      </c>
      <c r="N4419" s="3">
        <f t="shared" ref="N4419:N4482" si="489">+G4419*0.75</f>
        <v>2.2725</v>
      </c>
    </row>
    <row r="4420" spans="1:14" x14ac:dyDescent="0.35">
      <c r="A4420" s="2">
        <v>36561</v>
      </c>
      <c r="B4420" t="s">
        <v>8</v>
      </c>
      <c r="C4420" t="s">
        <v>2225</v>
      </c>
      <c r="D4420" t="s">
        <v>2226</v>
      </c>
      <c r="E4420">
        <v>370</v>
      </c>
      <c r="F4420" s="1">
        <v>43466</v>
      </c>
      <c r="G4420" s="3">
        <v>12.12</v>
      </c>
      <c r="H4420" s="3">
        <f t="shared" si="483"/>
        <v>4.6055999999999999</v>
      </c>
      <c r="I4420" s="3">
        <f t="shared" si="484"/>
        <v>1.9343519999999998</v>
      </c>
      <c r="J4420" s="3">
        <f t="shared" si="485"/>
        <v>6.4235999999999995</v>
      </c>
      <c r="K4420" s="3">
        <f t="shared" si="486"/>
        <v>6.7872000000000003</v>
      </c>
      <c r="L4420" s="3">
        <f t="shared" si="487"/>
        <v>3.9996</v>
      </c>
      <c r="M4420" s="3">
        <f t="shared" si="488"/>
        <v>9.4535999999999998</v>
      </c>
      <c r="N4420" s="3">
        <f t="shared" si="489"/>
        <v>9.09</v>
      </c>
    </row>
    <row r="4421" spans="1:14" x14ac:dyDescent="0.35">
      <c r="A4421" s="2">
        <v>1999</v>
      </c>
      <c r="B4421" t="s">
        <v>8</v>
      </c>
      <c r="C4421" t="s">
        <v>2227</v>
      </c>
      <c r="D4421" t="s">
        <v>2228</v>
      </c>
      <c r="E4421">
        <v>964</v>
      </c>
      <c r="F4421" s="1">
        <v>43466</v>
      </c>
      <c r="G4421" s="3">
        <v>3.03</v>
      </c>
      <c r="H4421" s="3">
        <f t="shared" si="483"/>
        <v>1.1514</v>
      </c>
      <c r="I4421" s="3">
        <f t="shared" si="484"/>
        <v>0.48358799999999996</v>
      </c>
      <c r="J4421" s="3">
        <f t="shared" si="485"/>
        <v>1.6058999999999999</v>
      </c>
      <c r="K4421" s="3">
        <f t="shared" si="486"/>
        <v>1.6968000000000001</v>
      </c>
      <c r="L4421" s="3">
        <f t="shared" si="487"/>
        <v>0.99990000000000001</v>
      </c>
      <c r="M4421" s="3">
        <f t="shared" si="488"/>
        <v>2.3633999999999999</v>
      </c>
      <c r="N4421" s="3">
        <f t="shared" si="489"/>
        <v>2.2725</v>
      </c>
    </row>
    <row r="4422" spans="1:14" x14ac:dyDescent="0.35">
      <c r="A4422" s="2">
        <v>1999</v>
      </c>
      <c r="B4422" t="s">
        <v>8</v>
      </c>
      <c r="C4422" t="s">
        <v>2227</v>
      </c>
      <c r="D4422" t="s">
        <v>2228</v>
      </c>
      <c r="E4422">
        <v>964</v>
      </c>
      <c r="F4422" s="1">
        <v>43466</v>
      </c>
      <c r="G4422" s="3">
        <v>3.03</v>
      </c>
      <c r="H4422" s="3">
        <f t="shared" si="483"/>
        <v>1.1514</v>
      </c>
      <c r="I4422" s="3">
        <f t="shared" si="484"/>
        <v>0.48358799999999996</v>
      </c>
      <c r="J4422" s="3">
        <f t="shared" si="485"/>
        <v>1.6058999999999999</v>
      </c>
      <c r="K4422" s="3">
        <f t="shared" si="486"/>
        <v>1.6968000000000001</v>
      </c>
      <c r="L4422" s="3">
        <f t="shared" si="487"/>
        <v>0.99990000000000001</v>
      </c>
      <c r="M4422" s="3">
        <f t="shared" si="488"/>
        <v>2.3633999999999999</v>
      </c>
      <c r="N4422" s="3">
        <f t="shared" si="489"/>
        <v>2.2725</v>
      </c>
    </row>
    <row r="4423" spans="1:14" x14ac:dyDescent="0.35">
      <c r="A4423" s="2">
        <v>1999</v>
      </c>
      <c r="B4423" t="s">
        <v>8</v>
      </c>
      <c r="C4423" t="s">
        <v>2229</v>
      </c>
      <c r="D4423" t="s">
        <v>2228</v>
      </c>
      <c r="E4423">
        <v>370</v>
      </c>
      <c r="F4423" s="1">
        <v>43466</v>
      </c>
      <c r="G4423" s="3">
        <v>12.12</v>
      </c>
      <c r="H4423" s="3">
        <f t="shared" si="483"/>
        <v>4.6055999999999999</v>
      </c>
      <c r="I4423" s="3">
        <f t="shared" si="484"/>
        <v>1.9343519999999998</v>
      </c>
      <c r="J4423" s="3">
        <f t="shared" si="485"/>
        <v>6.4235999999999995</v>
      </c>
      <c r="K4423" s="3">
        <f t="shared" si="486"/>
        <v>6.7872000000000003</v>
      </c>
      <c r="L4423" s="3">
        <f t="shared" si="487"/>
        <v>3.9996</v>
      </c>
      <c r="M4423" s="3">
        <f t="shared" si="488"/>
        <v>9.4535999999999998</v>
      </c>
      <c r="N4423" s="3">
        <f t="shared" si="489"/>
        <v>9.09</v>
      </c>
    </row>
    <row r="4424" spans="1:14" x14ac:dyDescent="0.35">
      <c r="A4424" s="2">
        <v>1999</v>
      </c>
      <c r="B4424" t="s">
        <v>8</v>
      </c>
      <c r="C4424" t="s">
        <v>2229</v>
      </c>
      <c r="D4424" t="s">
        <v>2228</v>
      </c>
      <c r="E4424">
        <v>370</v>
      </c>
      <c r="F4424" s="1">
        <v>43466</v>
      </c>
      <c r="G4424" s="3">
        <v>12.12</v>
      </c>
      <c r="H4424" s="3">
        <f t="shared" si="483"/>
        <v>4.6055999999999999</v>
      </c>
      <c r="I4424" s="3">
        <f t="shared" si="484"/>
        <v>1.9343519999999998</v>
      </c>
      <c r="J4424" s="3">
        <f t="shared" si="485"/>
        <v>6.4235999999999995</v>
      </c>
      <c r="K4424" s="3">
        <f t="shared" si="486"/>
        <v>6.7872000000000003</v>
      </c>
      <c r="L4424" s="3">
        <f t="shared" si="487"/>
        <v>3.9996</v>
      </c>
      <c r="M4424" s="3">
        <f t="shared" si="488"/>
        <v>9.4535999999999998</v>
      </c>
      <c r="N4424" s="3">
        <f t="shared" si="489"/>
        <v>9.09</v>
      </c>
    </row>
    <row r="4425" spans="1:14" x14ac:dyDescent="0.35">
      <c r="A4425" s="2">
        <v>1999</v>
      </c>
      <c r="B4425" t="s">
        <v>8</v>
      </c>
      <c r="C4425" t="s">
        <v>2230</v>
      </c>
      <c r="D4425" t="s">
        <v>2231</v>
      </c>
      <c r="E4425">
        <v>964</v>
      </c>
      <c r="F4425" s="1">
        <v>43466</v>
      </c>
      <c r="G4425" s="3">
        <v>3.03</v>
      </c>
      <c r="H4425" s="3">
        <f t="shared" si="483"/>
        <v>1.1514</v>
      </c>
      <c r="I4425" s="3">
        <f t="shared" si="484"/>
        <v>0.48358799999999996</v>
      </c>
      <c r="J4425" s="3">
        <f t="shared" si="485"/>
        <v>1.6058999999999999</v>
      </c>
      <c r="K4425" s="3">
        <f t="shared" si="486"/>
        <v>1.6968000000000001</v>
      </c>
      <c r="L4425" s="3">
        <f t="shared" si="487"/>
        <v>0.99990000000000001</v>
      </c>
      <c r="M4425" s="3">
        <f t="shared" si="488"/>
        <v>2.3633999999999999</v>
      </c>
      <c r="N4425" s="3">
        <f t="shared" si="489"/>
        <v>2.2725</v>
      </c>
    </row>
    <row r="4426" spans="1:14" x14ac:dyDescent="0.35">
      <c r="A4426" s="2">
        <v>1999</v>
      </c>
      <c r="B4426" t="s">
        <v>8</v>
      </c>
      <c r="C4426" t="s">
        <v>2232</v>
      </c>
      <c r="D4426" t="s">
        <v>2231</v>
      </c>
      <c r="E4426">
        <v>370</v>
      </c>
      <c r="F4426" s="1">
        <v>43466</v>
      </c>
      <c r="G4426" s="3">
        <v>12.12</v>
      </c>
      <c r="H4426" s="3">
        <f t="shared" si="483"/>
        <v>4.6055999999999999</v>
      </c>
      <c r="I4426" s="3">
        <f t="shared" si="484"/>
        <v>1.9343519999999998</v>
      </c>
      <c r="J4426" s="3">
        <f t="shared" si="485"/>
        <v>6.4235999999999995</v>
      </c>
      <c r="K4426" s="3">
        <f t="shared" si="486"/>
        <v>6.7872000000000003</v>
      </c>
      <c r="L4426" s="3">
        <f t="shared" si="487"/>
        <v>3.9996</v>
      </c>
      <c r="M4426" s="3">
        <f t="shared" si="488"/>
        <v>9.4535999999999998</v>
      </c>
      <c r="N4426" s="3">
        <f t="shared" si="489"/>
        <v>9.09</v>
      </c>
    </row>
    <row r="4427" spans="1:14" x14ac:dyDescent="0.35">
      <c r="A4427" s="2">
        <v>1999</v>
      </c>
      <c r="B4427" t="s">
        <v>8</v>
      </c>
      <c r="C4427" t="s">
        <v>2233</v>
      </c>
      <c r="D4427" t="s">
        <v>2234</v>
      </c>
      <c r="E4427">
        <v>964</v>
      </c>
      <c r="F4427" s="1">
        <v>43466</v>
      </c>
      <c r="G4427" s="3">
        <v>3.03</v>
      </c>
      <c r="H4427" s="3">
        <f t="shared" si="483"/>
        <v>1.1514</v>
      </c>
      <c r="I4427" s="3">
        <f t="shared" si="484"/>
        <v>0.48358799999999996</v>
      </c>
      <c r="J4427" s="3">
        <f t="shared" si="485"/>
        <v>1.6058999999999999</v>
      </c>
      <c r="K4427" s="3">
        <f t="shared" si="486"/>
        <v>1.6968000000000001</v>
      </c>
      <c r="L4427" s="3">
        <f t="shared" si="487"/>
        <v>0.99990000000000001</v>
      </c>
      <c r="M4427" s="3">
        <f t="shared" si="488"/>
        <v>2.3633999999999999</v>
      </c>
      <c r="N4427" s="3">
        <f t="shared" si="489"/>
        <v>2.2725</v>
      </c>
    </row>
    <row r="4428" spans="1:14" x14ac:dyDescent="0.35">
      <c r="A4428" s="2">
        <v>1999</v>
      </c>
      <c r="B4428" t="s">
        <v>8</v>
      </c>
      <c r="C4428" t="s">
        <v>2233</v>
      </c>
      <c r="D4428" t="s">
        <v>2234</v>
      </c>
      <c r="E4428">
        <v>964</v>
      </c>
      <c r="F4428" s="1">
        <v>43466</v>
      </c>
      <c r="G4428" s="3">
        <v>3.03</v>
      </c>
      <c r="H4428" s="3">
        <f t="shared" si="483"/>
        <v>1.1514</v>
      </c>
      <c r="I4428" s="3">
        <f t="shared" si="484"/>
        <v>0.48358799999999996</v>
      </c>
      <c r="J4428" s="3">
        <f t="shared" si="485"/>
        <v>1.6058999999999999</v>
      </c>
      <c r="K4428" s="3">
        <f t="shared" si="486"/>
        <v>1.6968000000000001</v>
      </c>
      <c r="L4428" s="3">
        <f t="shared" si="487"/>
        <v>0.99990000000000001</v>
      </c>
      <c r="M4428" s="3">
        <f t="shared" si="488"/>
        <v>2.3633999999999999</v>
      </c>
      <c r="N4428" s="3">
        <f t="shared" si="489"/>
        <v>2.2725</v>
      </c>
    </row>
    <row r="4429" spans="1:14" x14ac:dyDescent="0.35">
      <c r="A4429" s="2">
        <v>1999</v>
      </c>
      <c r="B4429" t="s">
        <v>8</v>
      </c>
      <c r="C4429" t="s">
        <v>2235</v>
      </c>
      <c r="D4429" t="s">
        <v>2234</v>
      </c>
      <c r="E4429">
        <v>370</v>
      </c>
      <c r="F4429" s="1">
        <v>43466</v>
      </c>
      <c r="G4429" s="3">
        <v>12.12</v>
      </c>
      <c r="H4429" s="3">
        <f t="shared" si="483"/>
        <v>4.6055999999999999</v>
      </c>
      <c r="I4429" s="3">
        <f t="shared" si="484"/>
        <v>1.9343519999999998</v>
      </c>
      <c r="J4429" s="3">
        <f t="shared" si="485"/>
        <v>6.4235999999999995</v>
      </c>
      <c r="K4429" s="3">
        <f t="shared" si="486"/>
        <v>6.7872000000000003</v>
      </c>
      <c r="L4429" s="3">
        <f t="shared" si="487"/>
        <v>3.9996</v>
      </c>
      <c r="M4429" s="3">
        <f t="shared" si="488"/>
        <v>9.4535999999999998</v>
      </c>
      <c r="N4429" s="3">
        <f t="shared" si="489"/>
        <v>9.09</v>
      </c>
    </row>
    <row r="4430" spans="1:14" x14ac:dyDescent="0.35">
      <c r="A4430" s="2">
        <v>1999</v>
      </c>
      <c r="B4430" t="s">
        <v>8</v>
      </c>
      <c r="C4430" t="s">
        <v>2235</v>
      </c>
      <c r="D4430" t="s">
        <v>2234</v>
      </c>
      <c r="E4430">
        <v>370</v>
      </c>
      <c r="F4430" s="1">
        <v>43466</v>
      </c>
      <c r="G4430" s="3">
        <v>12.12</v>
      </c>
      <c r="H4430" s="3">
        <f t="shared" si="483"/>
        <v>4.6055999999999999</v>
      </c>
      <c r="I4430" s="3">
        <f t="shared" si="484"/>
        <v>1.9343519999999998</v>
      </c>
      <c r="J4430" s="3">
        <f t="shared" si="485"/>
        <v>6.4235999999999995</v>
      </c>
      <c r="K4430" s="3">
        <f t="shared" si="486"/>
        <v>6.7872000000000003</v>
      </c>
      <c r="L4430" s="3">
        <f t="shared" si="487"/>
        <v>3.9996</v>
      </c>
      <c r="M4430" s="3">
        <f t="shared" si="488"/>
        <v>9.4535999999999998</v>
      </c>
      <c r="N4430" s="3">
        <f t="shared" si="489"/>
        <v>9.09</v>
      </c>
    </row>
    <row r="4431" spans="1:14" x14ac:dyDescent="0.35">
      <c r="A4431" s="2">
        <v>910</v>
      </c>
      <c r="B4431" t="s">
        <v>11</v>
      </c>
      <c r="C4431" t="s">
        <v>2236</v>
      </c>
      <c r="D4431" t="s">
        <v>2237</v>
      </c>
      <c r="E4431">
        <v>964</v>
      </c>
      <c r="F4431" s="1">
        <v>43466</v>
      </c>
      <c r="G4431" s="3">
        <v>3.03</v>
      </c>
      <c r="H4431" s="3">
        <f t="shared" si="483"/>
        <v>1.1514</v>
      </c>
      <c r="I4431" s="3">
        <f t="shared" si="484"/>
        <v>0.48358799999999996</v>
      </c>
      <c r="J4431" s="3">
        <f t="shared" si="485"/>
        <v>1.6058999999999999</v>
      </c>
      <c r="K4431" s="3">
        <f t="shared" si="486"/>
        <v>1.6968000000000001</v>
      </c>
      <c r="L4431" s="3">
        <f t="shared" si="487"/>
        <v>0.99990000000000001</v>
      </c>
      <c r="M4431" s="3">
        <f t="shared" si="488"/>
        <v>2.3633999999999999</v>
      </c>
      <c r="N4431" s="3">
        <f t="shared" si="489"/>
        <v>2.2725</v>
      </c>
    </row>
    <row r="4432" spans="1:14" x14ac:dyDescent="0.35">
      <c r="A4432" s="2">
        <v>910</v>
      </c>
      <c r="B4432" t="s">
        <v>8</v>
      </c>
      <c r="C4432" t="s">
        <v>2238</v>
      </c>
      <c r="D4432" t="s">
        <v>2237</v>
      </c>
      <c r="E4432">
        <v>370</v>
      </c>
      <c r="F4432" s="1">
        <v>43466</v>
      </c>
      <c r="G4432" s="3">
        <v>12.12</v>
      </c>
      <c r="H4432" s="3">
        <f t="shared" si="483"/>
        <v>4.6055999999999999</v>
      </c>
      <c r="I4432" s="3">
        <f t="shared" si="484"/>
        <v>1.9343519999999998</v>
      </c>
      <c r="J4432" s="3">
        <f t="shared" si="485"/>
        <v>6.4235999999999995</v>
      </c>
      <c r="K4432" s="3">
        <f t="shared" si="486"/>
        <v>6.7872000000000003</v>
      </c>
      <c r="L4432" s="3">
        <f t="shared" si="487"/>
        <v>3.9996</v>
      </c>
      <c r="M4432" s="3">
        <f t="shared" si="488"/>
        <v>9.4535999999999998</v>
      </c>
      <c r="N4432" s="3">
        <f t="shared" si="489"/>
        <v>9.09</v>
      </c>
    </row>
    <row r="4433" spans="1:14" x14ac:dyDescent="0.35">
      <c r="A4433" s="2">
        <v>872</v>
      </c>
      <c r="B4433" t="s">
        <v>11</v>
      </c>
      <c r="C4433" t="s">
        <v>2239</v>
      </c>
      <c r="D4433" t="s">
        <v>2240</v>
      </c>
      <c r="E4433">
        <v>964</v>
      </c>
      <c r="F4433" s="1">
        <v>43466</v>
      </c>
      <c r="G4433" s="3">
        <v>3.03</v>
      </c>
      <c r="H4433" s="3">
        <f t="shared" si="483"/>
        <v>1.1514</v>
      </c>
      <c r="I4433" s="3">
        <f t="shared" si="484"/>
        <v>0.48358799999999996</v>
      </c>
      <c r="J4433" s="3">
        <f t="shared" si="485"/>
        <v>1.6058999999999999</v>
      </c>
      <c r="K4433" s="3">
        <f t="shared" si="486"/>
        <v>1.6968000000000001</v>
      </c>
      <c r="L4433" s="3">
        <f t="shared" si="487"/>
        <v>0.99990000000000001</v>
      </c>
      <c r="M4433" s="3">
        <f t="shared" si="488"/>
        <v>2.3633999999999999</v>
      </c>
      <c r="N4433" s="3">
        <f t="shared" si="489"/>
        <v>2.2725</v>
      </c>
    </row>
    <row r="4434" spans="1:14" x14ac:dyDescent="0.35">
      <c r="A4434" s="2">
        <v>872</v>
      </c>
      <c r="B4434" t="s">
        <v>8</v>
      </c>
      <c r="C4434" t="s">
        <v>2241</v>
      </c>
      <c r="D4434" t="s">
        <v>2240</v>
      </c>
      <c r="E4434">
        <v>370</v>
      </c>
      <c r="F4434" s="1">
        <v>43466</v>
      </c>
      <c r="G4434" s="3">
        <v>12.12</v>
      </c>
      <c r="H4434" s="3">
        <f t="shared" si="483"/>
        <v>4.6055999999999999</v>
      </c>
      <c r="I4434" s="3">
        <f t="shared" si="484"/>
        <v>1.9343519999999998</v>
      </c>
      <c r="J4434" s="3">
        <f t="shared" si="485"/>
        <v>6.4235999999999995</v>
      </c>
      <c r="K4434" s="3">
        <f t="shared" si="486"/>
        <v>6.7872000000000003</v>
      </c>
      <c r="L4434" s="3">
        <f t="shared" si="487"/>
        <v>3.9996</v>
      </c>
      <c r="M4434" s="3">
        <f t="shared" si="488"/>
        <v>9.4535999999999998</v>
      </c>
      <c r="N4434" s="3">
        <f t="shared" si="489"/>
        <v>9.09</v>
      </c>
    </row>
    <row r="4435" spans="1:14" x14ac:dyDescent="0.35">
      <c r="A4435" s="2">
        <v>926</v>
      </c>
      <c r="B4435" t="s">
        <v>11</v>
      </c>
      <c r="C4435" t="s">
        <v>2242</v>
      </c>
      <c r="D4435" t="s">
        <v>2243</v>
      </c>
      <c r="E4435">
        <v>964</v>
      </c>
      <c r="F4435" s="1">
        <v>43466</v>
      </c>
      <c r="G4435" s="3">
        <v>3.03</v>
      </c>
      <c r="H4435" s="3">
        <f t="shared" si="483"/>
        <v>1.1514</v>
      </c>
      <c r="I4435" s="3">
        <f t="shared" si="484"/>
        <v>0.48358799999999996</v>
      </c>
      <c r="J4435" s="3">
        <f t="shared" si="485"/>
        <v>1.6058999999999999</v>
      </c>
      <c r="K4435" s="3">
        <f t="shared" si="486"/>
        <v>1.6968000000000001</v>
      </c>
      <c r="L4435" s="3">
        <f t="shared" si="487"/>
        <v>0.99990000000000001</v>
      </c>
      <c r="M4435" s="3">
        <f t="shared" si="488"/>
        <v>2.3633999999999999</v>
      </c>
      <c r="N4435" s="3">
        <f t="shared" si="489"/>
        <v>2.2725</v>
      </c>
    </row>
    <row r="4436" spans="1:14" x14ac:dyDescent="0.35">
      <c r="A4436" s="2">
        <v>926</v>
      </c>
      <c r="B4436" t="s">
        <v>8</v>
      </c>
      <c r="C4436" t="s">
        <v>2244</v>
      </c>
      <c r="D4436" t="s">
        <v>2243</v>
      </c>
      <c r="E4436">
        <v>370</v>
      </c>
      <c r="F4436" s="1">
        <v>43466</v>
      </c>
      <c r="G4436" s="3">
        <v>12.12</v>
      </c>
      <c r="H4436" s="3">
        <f t="shared" si="483"/>
        <v>4.6055999999999999</v>
      </c>
      <c r="I4436" s="3">
        <f t="shared" si="484"/>
        <v>1.9343519999999998</v>
      </c>
      <c r="J4436" s="3">
        <f t="shared" si="485"/>
        <v>6.4235999999999995</v>
      </c>
      <c r="K4436" s="3">
        <f t="shared" si="486"/>
        <v>6.7872000000000003</v>
      </c>
      <c r="L4436" s="3">
        <f t="shared" si="487"/>
        <v>3.9996</v>
      </c>
      <c r="M4436" s="3">
        <f t="shared" si="488"/>
        <v>9.4535999999999998</v>
      </c>
      <c r="N4436" s="3">
        <f t="shared" si="489"/>
        <v>9.09</v>
      </c>
    </row>
    <row r="4437" spans="1:14" x14ac:dyDescent="0.35">
      <c r="A4437" s="2">
        <v>802</v>
      </c>
      <c r="B4437" t="s">
        <v>11</v>
      </c>
      <c r="C4437" t="s">
        <v>2245</v>
      </c>
      <c r="D4437" t="s">
        <v>2246</v>
      </c>
      <c r="E4437">
        <v>964</v>
      </c>
      <c r="F4437" s="1">
        <v>43466</v>
      </c>
      <c r="G4437" s="3">
        <v>3.03</v>
      </c>
      <c r="H4437" s="3">
        <f t="shared" si="483"/>
        <v>1.1514</v>
      </c>
      <c r="I4437" s="3">
        <f t="shared" si="484"/>
        <v>0.48358799999999996</v>
      </c>
      <c r="J4437" s="3">
        <f t="shared" si="485"/>
        <v>1.6058999999999999</v>
      </c>
      <c r="K4437" s="3">
        <f t="shared" si="486"/>
        <v>1.6968000000000001</v>
      </c>
      <c r="L4437" s="3">
        <f t="shared" si="487"/>
        <v>0.99990000000000001</v>
      </c>
      <c r="M4437" s="3">
        <f t="shared" si="488"/>
        <v>2.3633999999999999</v>
      </c>
      <c r="N4437" s="3">
        <f t="shared" si="489"/>
        <v>2.2725</v>
      </c>
    </row>
    <row r="4438" spans="1:14" x14ac:dyDescent="0.35">
      <c r="A4438" s="2">
        <v>802</v>
      </c>
      <c r="B4438" t="s">
        <v>8</v>
      </c>
      <c r="C4438" t="s">
        <v>2247</v>
      </c>
      <c r="D4438" t="s">
        <v>2246</v>
      </c>
      <c r="E4438">
        <v>370</v>
      </c>
      <c r="F4438" s="1">
        <v>43466</v>
      </c>
      <c r="G4438" s="3">
        <v>12.12</v>
      </c>
      <c r="H4438" s="3">
        <f t="shared" si="483"/>
        <v>4.6055999999999999</v>
      </c>
      <c r="I4438" s="3">
        <f t="shared" si="484"/>
        <v>1.9343519999999998</v>
      </c>
      <c r="J4438" s="3">
        <f t="shared" si="485"/>
        <v>6.4235999999999995</v>
      </c>
      <c r="K4438" s="3">
        <f t="shared" si="486"/>
        <v>6.7872000000000003</v>
      </c>
      <c r="L4438" s="3">
        <f t="shared" si="487"/>
        <v>3.9996</v>
      </c>
      <c r="M4438" s="3">
        <f t="shared" si="488"/>
        <v>9.4535999999999998</v>
      </c>
      <c r="N4438" s="3">
        <f t="shared" si="489"/>
        <v>9.09</v>
      </c>
    </row>
    <row r="4439" spans="1:14" x14ac:dyDescent="0.35">
      <c r="A4439" s="2">
        <v>57280</v>
      </c>
      <c r="B4439" t="s">
        <v>11</v>
      </c>
      <c r="C4439" t="s">
        <v>2248</v>
      </c>
      <c r="D4439" t="s">
        <v>2249</v>
      </c>
      <c r="E4439">
        <v>964</v>
      </c>
      <c r="F4439" s="1">
        <v>43466</v>
      </c>
      <c r="G4439" s="3">
        <v>3.03</v>
      </c>
      <c r="H4439" s="3">
        <f t="shared" si="483"/>
        <v>1.1514</v>
      </c>
      <c r="I4439" s="3">
        <f t="shared" si="484"/>
        <v>0.48358799999999996</v>
      </c>
      <c r="J4439" s="3">
        <f t="shared" si="485"/>
        <v>1.6058999999999999</v>
      </c>
      <c r="K4439" s="3">
        <f t="shared" si="486"/>
        <v>1.6968000000000001</v>
      </c>
      <c r="L4439" s="3">
        <f t="shared" si="487"/>
        <v>0.99990000000000001</v>
      </c>
      <c r="M4439" s="3">
        <f t="shared" si="488"/>
        <v>2.3633999999999999</v>
      </c>
      <c r="N4439" s="3">
        <f t="shared" si="489"/>
        <v>2.2725</v>
      </c>
    </row>
    <row r="4440" spans="1:14" x14ac:dyDescent="0.35">
      <c r="A4440" s="2">
        <v>57280</v>
      </c>
      <c r="B4440" t="s">
        <v>8</v>
      </c>
      <c r="C4440" t="s">
        <v>2250</v>
      </c>
      <c r="D4440" t="s">
        <v>2249</v>
      </c>
      <c r="E4440">
        <v>370</v>
      </c>
      <c r="F4440" s="1">
        <v>43466</v>
      </c>
      <c r="G4440" s="3">
        <v>12.12</v>
      </c>
      <c r="H4440" s="3">
        <f t="shared" si="483"/>
        <v>4.6055999999999999</v>
      </c>
      <c r="I4440" s="3">
        <f t="shared" si="484"/>
        <v>1.9343519999999998</v>
      </c>
      <c r="J4440" s="3">
        <f t="shared" si="485"/>
        <v>6.4235999999999995</v>
      </c>
      <c r="K4440" s="3">
        <f t="shared" si="486"/>
        <v>6.7872000000000003</v>
      </c>
      <c r="L4440" s="3">
        <f t="shared" si="487"/>
        <v>3.9996</v>
      </c>
      <c r="M4440" s="3">
        <f t="shared" si="488"/>
        <v>9.4535999999999998</v>
      </c>
      <c r="N4440" s="3">
        <f t="shared" si="489"/>
        <v>9.09</v>
      </c>
    </row>
    <row r="4441" spans="1:14" x14ac:dyDescent="0.35">
      <c r="A4441" s="2">
        <v>940</v>
      </c>
      <c r="B4441" t="s">
        <v>8</v>
      </c>
      <c r="C4441" t="s">
        <v>2251</v>
      </c>
      <c r="D4441" t="s">
        <v>2252</v>
      </c>
      <c r="E4441">
        <v>964</v>
      </c>
      <c r="F4441" s="1">
        <v>43466</v>
      </c>
      <c r="G4441" s="3">
        <v>3.03</v>
      </c>
      <c r="H4441" s="3">
        <f t="shared" si="483"/>
        <v>1.1514</v>
      </c>
      <c r="I4441" s="3">
        <f t="shared" si="484"/>
        <v>0.48358799999999996</v>
      </c>
      <c r="J4441" s="3">
        <f t="shared" si="485"/>
        <v>1.6058999999999999</v>
      </c>
      <c r="K4441" s="3">
        <f t="shared" si="486"/>
        <v>1.6968000000000001</v>
      </c>
      <c r="L4441" s="3">
        <f t="shared" si="487"/>
        <v>0.99990000000000001</v>
      </c>
      <c r="M4441" s="3">
        <f t="shared" si="488"/>
        <v>2.3633999999999999</v>
      </c>
      <c r="N4441" s="3">
        <f t="shared" si="489"/>
        <v>2.2725</v>
      </c>
    </row>
    <row r="4442" spans="1:14" x14ac:dyDescent="0.35">
      <c r="A4442" s="2">
        <v>940</v>
      </c>
      <c r="B4442" t="s">
        <v>8</v>
      </c>
      <c r="C4442" t="s">
        <v>2253</v>
      </c>
      <c r="D4442" t="s">
        <v>2252</v>
      </c>
      <c r="E4442">
        <v>370</v>
      </c>
      <c r="F4442" s="1">
        <v>43466</v>
      </c>
      <c r="G4442" s="3">
        <v>12.12</v>
      </c>
      <c r="H4442" s="3">
        <f t="shared" si="483"/>
        <v>4.6055999999999999</v>
      </c>
      <c r="I4442" s="3">
        <f t="shared" si="484"/>
        <v>1.9343519999999998</v>
      </c>
      <c r="J4442" s="3">
        <f t="shared" si="485"/>
        <v>6.4235999999999995</v>
      </c>
      <c r="K4442" s="3">
        <f t="shared" si="486"/>
        <v>6.7872000000000003</v>
      </c>
      <c r="L4442" s="3">
        <f t="shared" si="487"/>
        <v>3.9996</v>
      </c>
      <c r="M4442" s="3">
        <f t="shared" si="488"/>
        <v>9.4535999999999998</v>
      </c>
      <c r="N4442" s="3">
        <f t="shared" si="489"/>
        <v>9.09</v>
      </c>
    </row>
    <row r="4443" spans="1:14" x14ac:dyDescent="0.35">
      <c r="A4443" s="2">
        <v>57283</v>
      </c>
      <c r="B4443" t="s">
        <v>11</v>
      </c>
      <c r="C4443" t="s">
        <v>2254</v>
      </c>
      <c r="D4443" t="s">
        <v>2255</v>
      </c>
      <c r="E4443">
        <v>964</v>
      </c>
      <c r="F4443" s="1">
        <v>43466</v>
      </c>
      <c r="G4443" s="3">
        <v>3.03</v>
      </c>
      <c r="H4443" s="3">
        <f t="shared" si="483"/>
        <v>1.1514</v>
      </c>
      <c r="I4443" s="3">
        <f t="shared" si="484"/>
        <v>0.48358799999999996</v>
      </c>
      <c r="J4443" s="3">
        <f t="shared" si="485"/>
        <v>1.6058999999999999</v>
      </c>
      <c r="K4443" s="3">
        <f t="shared" si="486"/>
        <v>1.6968000000000001</v>
      </c>
      <c r="L4443" s="3">
        <f t="shared" si="487"/>
        <v>0.99990000000000001</v>
      </c>
      <c r="M4443" s="3">
        <f t="shared" si="488"/>
        <v>2.3633999999999999</v>
      </c>
      <c r="N4443" s="3">
        <f t="shared" si="489"/>
        <v>2.2725</v>
      </c>
    </row>
    <row r="4444" spans="1:14" x14ac:dyDescent="0.35">
      <c r="A4444" s="2">
        <v>57283</v>
      </c>
      <c r="B4444" t="s">
        <v>8</v>
      </c>
      <c r="C4444" t="s">
        <v>2256</v>
      </c>
      <c r="D4444" t="s">
        <v>2255</v>
      </c>
      <c r="E4444">
        <v>370</v>
      </c>
      <c r="F4444" s="1">
        <v>43466</v>
      </c>
      <c r="G4444" s="3">
        <v>12.12</v>
      </c>
      <c r="H4444" s="3">
        <f t="shared" si="483"/>
        <v>4.6055999999999999</v>
      </c>
      <c r="I4444" s="3">
        <f t="shared" si="484"/>
        <v>1.9343519999999998</v>
      </c>
      <c r="J4444" s="3">
        <f t="shared" si="485"/>
        <v>6.4235999999999995</v>
      </c>
      <c r="K4444" s="3">
        <f t="shared" si="486"/>
        <v>6.7872000000000003</v>
      </c>
      <c r="L4444" s="3">
        <f t="shared" si="487"/>
        <v>3.9996</v>
      </c>
      <c r="M4444" s="3">
        <f t="shared" si="488"/>
        <v>9.4535999999999998</v>
      </c>
      <c r="N4444" s="3">
        <f t="shared" si="489"/>
        <v>9.09</v>
      </c>
    </row>
    <row r="4445" spans="1:14" x14ac:dyDescent="0.35">
      <c r="A4445" s="2">
        <v>57284</v>
      </c>
      <c r="B4445" t="s">
        <v>11</v>
      </c>
      <c r="C4445" t="s">
        <v>2257</v>
      </c>
      <c r="D4445" t="s">
        <v>2258</v>
      </c>
      <c r="E4445">
        <v>964</v>
      </c>
      <c r="F4445" s="1">
        <v>43466</v>
      </c>
      <c r="G4445" s="3">
        <v>3.03</v>
      </c>
      <c r="H4445" s="3">
        <f t="shared" si="483"/>
        <v>1.1514</v>
      </c>
      <c r="I4445" s="3">
        <f t="shared" si="484"/>
        <v>0.48358799999999996</v>
      </c>
      <c r="J4445" s="3">
        <f t="shared" si="485"/>
        <v>1.6058999999999999</v>
      </c>
      <c r="K4445" s="3">
        <f t="shared" si="486"/>
        <v>1.6968000000000001</v>
      </c>
      <c r="L4445" s="3">
        <f t="shared" si="487"/>
        <v>0.99990000000000001</v>
      </c>
      <c r="M4445" s="3">
        <f t="shared" si="488"/>
        <v>2.3633999999999999</v>
      </c>
      <c r="N4445" s="3">
        <f t="shared" si="489"/>
        <v>2.2725</v>
      </c>
    </row>
    <row r="4446" spans="1:14" x14ac:dyDescent="0.35">
      <c r="A4446" s="2">
        <v>57284</v>
      </c>
      <c r="B4446" t="s">
        <v>8</v>
      </c>
      <c r="C4446" t="s">
        <v>2259</v>
      </c>
      <c r="D4446" t="s">
        <v>2258</v>
      </c>
      <c r="E4446">
        <v>370</v>
      </c>
      <c r="F4446" s="1">
        <v>43466</v>
      </c>
      <c r="G4446" s="3">
        <v>12.12</v>
      </c>
      <c r="H4446" s="3">
        <f t="shared" si="483"/>
        <v>4.6055999999999999</v>
      </c>
      <c r="I4446" s="3">
        <f t="shared" si="484"/>
        <v>1.9343519999999998</v>
      </c>
      <c r="J4446" s="3">
        <f t="shared" si="485"/>
        <v>6.4235999999999995</v>
      </c>
      <c r="K4446" s="3">
        <f t="shared" si="486"/>
        <v>6.7872000000000003</v>
      </c>
      <c r="L4446" s="3">
        <f t="shared" si="487"/>
        <v>3.9996</v>
      </c>
      <c r="M4446" s="3">
        <f t="shared" si="488"/>
        <v>9.4535999999999998</v>
      </c>
      <c r="N4446" s="3">
        <f t="shared" si="489"/>
        <v>9.09</v>
      </c>
    </row>
    <row r="4447" spans="1:14" x14ac:dyDescent="0.35">
      <c r="A4447" s="2">
        <v>57285</v>
      </c>
      <c r="B4447" t="s">
        <v>11</v>
      </c>
      <c r="C4447" t="s">
        <v>2260</v>
      </c>
      <c r="D4447" t="s">
        <v>2261</v>
      </c>
      <c r="E4447">
        <v>964</v>
      </c>
      <c r="F4447" s="1">
        <v>43466</v>
      </c>
      <c r="G4447" s="3">
        <v>3.03</v>
      </c>
      <c r="H4447" s="3">
        <f t="shared" si="483"/>
        <v>1.1514</v>
      </c>
      <c r="I4447" s="3">
        <f t="shared" si="484"/>
        <v>0.48358799999999996</v>
      </c>
      <c r="J4447" s="3">
        <f t="shared" si="485"/>
        <v>1.6058999999999999</v>
      </c>
      <c r="K4447" s="3">
        <f t="shared" si="486"/>
        <v>1.6968000000000001</v>
      </c>
      <c r="L4447" s="3">
        <f t="shared" si="487"/>
        <v>0.99990000000000001</v>
      </c>
      <c r="M4447" s="3">
        <f t="shared" si="488"/>
        <v>2.3633999999999999</v>
      </c>
      <c r="N4447" s="3">
        <f t="shared" si="489"/>
        <v>2.2725</v>
      </c>
    </row>
    <row r="4448" spans="1:14" x14ac:dyDescent="0.35">
      <c r="A4448" s="2">
        <v>57285</v>
      </c>
      <c r="B4448" t="s">
        <v>8</v>
      </c>
      <c r="C4448" t="s">
        <v>2262</v>
      </c>
      <c r="D4448" t="s">
        <v>2261</v>
      </c>
      <c r="E4448">
        <v>370</v>
      </c>
      <c r="F4448" s="1">
        <v>43466</v>
      </c>
      <c r="G4448" s="3">
        <v>12.12</v>
      </c>
      <c r="H4448" s="3">
        <f t="shared" si="483"/>
        <v>4.6055999999999999</v>
      </c>
      <c r="I4448" s="3">
        <f t="shared" si="484"/>
        <v>1.9343519999999998</v>
      </c>
      <c r="J4448" s="3">
        <f t="shared" si="485"/>
        <v>6.4235999999999995</v>
      </c>
      <c r="K4448" s="3">
        <f t="shared" si="486"/>
        <v>6.7872000000000003</v>
      </c>
      <c r="L4448" s="3">
        <f t="shared" si="487"/>
        <v>3.9996</v>
      </c>
      <c r="M4448" s="3">
        <f t="shared" si="488"/>
        <v>9.4535999999999998</v>
      </c>
      <c r="N4448" s="3">
        <f t="shared" si="489"/>
        <v>9.09</v>
      </c>
    </row>
    <row r="4449" spans="1:14" x14ac:dyDescent="0.35">
      <c r="A4449" s="2">
        <v>300</v>
      </c>
      <c r="B4449" t="s">
        <v>8</v>
      </c>
      <c r="C4449" t="s">
        <v>2263</v>
      </c>
      <c r="D4449" t="s">
        <v>2264</v>
      </c>
      <c r="E4449">
        <v>964</v>
      </c>
      <c r="F4449" s="1">
        <v>43466</v>
      </c>
      <c r="G4449" s="3">
        <v>3.03</v>
      </c>
      <c r="H4449" s="3">
        <f t="shared" si="483"/>
        <v>1.1514</v>
      </c>
      <c r="I4449" s="3">
        <f t="shared" si="484"/>
        <v>0.48358799999999996</v>
      </c>
      <c r="J4449" s="3">
        <f t="shared" si="485"/>
        <v>1.6058999999999999</v>
      </c>
      <c r="K4449" s="3">
        <f t="shared" si="486"/>
        <v>1.6968000000000001</v>
      </c>
      <c r="L4449" s="3">
        <f t="shared" si="487"/>
        <v>0.99990000000000001</v>
      </c>
      <c r="M4449" s="3">
        <f t="shared" si="488"/>
        <v>2.3633999999999999</v>
      </c>
      <c r="N4449" s="3">
        <f t="shared" si="489"/>
        <v>2.2725</v>
      </c>
    </row>
    <row r="4450" spans="1:14" x14ac:dyDescent="0.35">
      <c r="A4450" s="2">
        <v>300</v>
      </c>
      <c r="B4450" t="s">
        <v>8</v>
      </c>
      <c r="C4450" t="s">
        <v>2265</v>
      </c>
      <c r="D4450" t="s">
        <v>2264</v>
      </c>
      <c r="E4450">
        <v>370</v>
      </c>
      <c r="F4450" s="1">
        <v>43466</v>
      </c>
      <c r="G4450" s="3">
        <v>12.12</v>
      </c>
      <c r="H4450" s="3">
        <f t="shared" si="483"/>
        <v>4.6055999999999999</v>
      </c>
      <c r="I4450" s="3">
        <f t="shared" si="484"/>
        <v>1.9343519999999998</v>
      </c>
      <c r="J4450" s="3">
        <f t="shared" si="485"/>
        <v>6.4235999999999995</v>
      </c>
      <c r="K4450" s="3">
        <f t="shared" si="486"/>
        <v>6.7872000000000003</v>
      </c>
      <c r="L4450" s="3">
        <f t="shared" si="487"/>
        <v>3.9996</v>
      </c>
      <c r="M4450" s="3">
        <f t="shared" si="488"/>
        <v>9.4535999999999998</v>
      </c>
      <c r="N4450" s="3">
        <f t="shared" si="489"/>
        <v>9.09</v>
      </c>
    </row>
    <row r="4451" spans="1:14" x14ac:dyDescent="0.35">
      <c r="A4451" s="2">
        <v>402</v>
      </c>
      <c r="B4451" t="s">
        <v>11</v>
      </c>
      <c r="C4451" t="s">
        <v>2266</v>
      </c>
      <c r="D4451" t="s">
        <v>2267</v>
      </c>
      <c r="E4451">
        <v>964</v>
      </c>
      <c r="F4451" s="1">
        <v>43466</v>
      </c>
      <c r="G4451" s="3">
        <v>3.03</v>
      </c>
      <c r="H4451" s="3">
        <f t="shared" si="483"/>
        <v>1.1514</v>
      </c>
      <c r="I4451" s="3">
        <f t="shared" si="484"/>
        <v>0.48358799999999996</v>
      </c>
      <c r="J4451" s="3">
        <f t="shared" si="485"/>
        <v>1.6058999999999999</v>
      </c>
      <c r="K4451" s="3">
        <f t="shared" si="486"/>
        <v>1.6968000000000001</v>
      </c>
      <c r="L4451" s="3">
        <f t="shared" si="487"/>
        <v>0.99990000000000001</v>
      </c>
      <c r="M4451" s="3">
        <f t="shared" si="488"/>
        <v>2.3633999999999999</v>
      </c>
      <c r="N4451" s="3">
        <f t="shared" si="489"/>
        <v>2.2725</v>
      </c>
    </row>
    <row r="4452" spans="1:14" x14ac:dyDescent="0.35">
      <c r="A4452" s="2">
        <v>402</v>
      </c>
      <c r="B4452" t="s">
        <v>8</v>
      </c>
      <c r="C4452" t="s">
        <v>2268</v>
      </c>
      <c r="D4452" t="s">
        <v>2267</v>
      </c>
      <c r="E4452">
        <v>370</v>
      </c>
      <c r="F4452" s="1">
        <v>43466</v>
      </c>
      <c r="G4452" s="3">
        <v>12.12</v>
      </c>
      <c r="H4452" s="3">
        <f t="shared" si="483"/>
        <v>4.6055999999999999</v>
      </c>
      <c r="I4452" s="3">
        <f t="shared" si="484"/>
        <v>1.9343519999999998</v>
      </c>
      <c r="J4452" s="3">
        <f t="shared" si="485"/>
        <v>6.4235999999999995</v>
      </c>
      <c r="K4452" s="3">
        <f t="shared" si="486"/>
        <v>6.7872000000000003</v>
      </c>
      <c r="L4452" s="3">
        <f t="shared" si="487"/>
        <v>3.9996</v>
      </c>
      <c r="M4452" s="3">
        <f t="shared" si="488"/>
        <v>9.4535999999999998</v>
      </c>
      <c r="N4452" s="3">
        <f t="shared" si="489"/>
        <v>9.09</v>
      </c>
    </row>
    <row r="4453" spans="1:14" x14ac:dyDescent="0.35">
      <c r="A4453" s="2">
        <v>400</v>
      </c>
      <c r="B4453" t="s">
        <v>11</v>
      </c>
      <c r="C4453" t="s">
        <v>2269</v>
      </c>
      <c r="D4453" t="s">
        <v>2270</v>
      </c>
      <c r="E4453">
        <v>964</v>
      </c>
      <c r="F4453" s="1">
        <v>43466</v>
      </c>
      <c r="G4453" s="3">
        <v>3.03</v>
      </c>
      <c r="H4453" s="3">
        <f t="shared" si="483"/>
        <v>1.1514</v>
      </c>
      <c r="I4453" s="3">
        <f t="shared" si="484"/>
        <v>0.48358799999999996</v>
      </c>
      <c r="J4453" s="3">
        <f t="shared" si="485"/>
        <v>1.6058999999999999</v>
      </c>
      <c r="K4453" s="3">
        <f t="shared" si="486"/>
        <v>1.6968000000000001</v>
      </c>
      <c r="L4453" s="3">
        <f t="shared" si="487"/>
        <v>0.99990000000000001</v>
      </c>
      <c r="M4453" s="3">
        <f t="shared" si="488"/>
        <v>2.3633999999999999</v>
      </c>
      <c r="N4453" s="3">
        <f t="shared" si="489"/>
        <v>2.2725</v>
      </c>
    </row>
    <row r="4454" spans="1:14" x14ac:dyDescent="0.35">
      <c r="A4454" s="2">
        <v>400</v>
      </c>
      <c r="B4454" t="s">
        <v>8</v>
      </c>
      <c r="C4454" t="s">
        <v>2271</v>
      </c>
      <c r="D4454" t="s">
        <v>2270</v>
      </c>
      <c r="E4454">
        <v>370</v>
      </c>
      <c r="F4454" s="1">
        <v>43466</v>
      </c>
      <c r="G4454" s="3">
        <v>12.12</v>
      </c>
      <c r="H4454" s="3">
        <f t="shared" si="483"/>
        <v>4.6055999999999999</v>
      </c>
      <c r="I4454" s="3">
        <f t="shared" si="484"/>
        <v>1.9343519999999998</v>
      </c>
      <c r="J4454" s="3">
        <f t="shared" si="485"/>
        <v>6.4235999999999995</v>
      </c>
      <c r="K4454" s="3">
        <f t="shared" si="486"/>
        <v>6.7872000000000003</v>
      </c>
      <c r="L4454" s="3">
        <f t="shared" si="487"/>
        <v>3.9996</v>
      </c>
      <c r="M4454" s="3">
        <f t="shared" si="488"/>
        <v>9.4535999999999998</v>
      </c>
      <c r="N4454" s="3">
        <f t="shared" si="489"/>
        <v>9.09</v>
      </c>
    </row>
    <row r="4455" spans="1:14" x14ac:dyDescent="0.35">
      <c r="A4455" s="2">
        <v>400</v>
      </c>
      <c r="B4455" t="s">
        <v>11</v>
      </c>
      <c r="C4455" t="s">
        <v>2272</v>
      </c>
      <c r="D4455" t="s">
        <v>2270</v>
      </c>
      <c r="E4455">
        <v>964</v>
      </c>
      <c r="F4455" s="1">
        <v>43466</v>
      </c>
      <c r="G4455" s="3">
        <v>3.03</v>
      </c>
      <c r="H4455" s="3">
        <f t="shared" si="483"/>
        <v>1.1514</v>
      </c>
      <c r="I4455" s="3">
        <f t="shared" si="484"/>
        <v>0.48358799999999996</v>
      </c>
      <c r="J4455" s="3">
        <f t="shared" si="485"/>
        <v>1.6058999999999999</v>
      </c>
      <c r="K4455" s="3">
        <f t="shared" si="486"/>
        <v>1.6968000000000001</v>
      </c>
      <c r="L4455" s="3">
        <f t="shared" si="487"/>
        <v>0.99990000000000001</v>
      </c>
      <c r="M4455" s="3">
        <f t="shared" si="488"/>
        <v>2.3633999999999999</v>
      </c>
      <c r="N4455" s="3">
        <f t="shared" si="489"/>
        <v>2.2725</v>
      </c>
    </row>
    <row r="4456" spans="1:14" x14ac:dyDescent="0.35">
      <c r="A4456" s="2">
        <v>400</v>
      </c>
      <c r="B4456" t="s">
        <v>8</v>
      </c>
      <c r="C4456" t="s">
        <v>2273</v>
      </c>
      <c r="D4456" t="s">
        <v>2270</v>
      </c>
      <c r="E4456">
        <v>370</v>
      </c>
      <c r="F4456" s="1">
        <v>43466</v>
      </c>
      <c r="G4456" s="3">
        <v>12.12</v>
      </c>
      <c r="H4456" s="3">
        <f t="shared" si="483"/>
        <v>4.6055999999999999</v>
      </c>
      <c r="I4456" s="3">
        <f t="shared" si="484"/>
        <v>1.9343519999999998</v>
      </c>
      <c r="J4456" s="3">
        <f t="shared" si="485"/>
        <v>6.4235999999999995</v>
      </c>
      <c r="K4456" s="3">
        <f t="shared" si="486"/>
        <v>6.7872000000000003</v>
      </c>
      <c r="L4456" s="3">
        <f t="shared" si="487"/>
        <v>3.9996</v>
      </c>
      <c r="M4456" s="3">
        <f t="shared" si="488"/>
        <v>9.4535999999999998</v>
      </c>
      <c r="N4456" s="3">
        <f t="shared" si="489"/>
        <v>9.09</v>
      </c>
    </row>
    <row r="4457" spans="1:14" x14ac:dyDescent="0.35">
      <c r="A4457" s="2">
        <v>400</v>
      </c>
      <c r="B4457" t="s">
        <v>11</v>
      </c>
      <c r="C4457" t="s">
        <v>2274</v>
      </c>
      <c r="D4457" t="s">
        <v>2270</v>
      </c>
      <c r="E4457">
        <v>964</v>
      </c>
      <c r="F4457" s="1">
        <v>43466</v>
      </c>
      <c r="G4457" s="3">
        <v>3.03</v>
      </c>
      <c r="H4457" s="3">
        <f t="shared" si="483"/>
        <v>1.1514</v>
      </c>
      <c r="I4457" s="3">
        <f t="shared" si="484"/>
        <v>0.48358799999999996</v>
      </c>
      <c r="J4457" s="3">
        <f t="shared" si="485"/>
        <v>1.6058999999999999</v>
      </c>
      <c r="K4457" s="3">
        <f t="shared" si="486"/>
        <v>1.6968000000000001</v>
      </c>
      <c r="L4457" s="3">
        <f t="shared" si="487"/>
        <v>0.99990000000000001</v>
      </c>
      <c r="M4457" s="3">
        <f t="shared" si="488"/>
        <v>2.3633999999999999</v>
      </c>
      <c r="N4457" s="3">
        <f t="shared" si="489"/>
        <v>2.2725</v>
      </c>
    </row>
    <row r="4458" spans="1:14" x14ac:dyDescent="0.35">
      <c r="A4458" s="2">
        <v>400</v>
      </c>
      <c r="B4458" t="s">
        <v>8</v>
      </c>
      <c r="C4458" t="s">
        <v>2275</v>
      </c>
      <c r="D4458" t="s">
        <v>2270</v>
      </c>
      <c r="E4458">
        <v>370</v>
      </c>
      <c r="F4458" s="1">
        <v>43466</v>
      </c>
      <c r="G4458" s="3">
        <v>12.12</v>
      </c>
      <c r="H4458" s="3">
        <f t="shared" si="483"/>
        <v>4.6055999999999999</v>
      </c>
      <c r="I4458" s="3">
        <f t="shared" si="484"/>
        <v>1.9343519999999998</v>
      </c>
      <c r="J4458" s="3">
        <f t="shared" si="485"/>
        <v>6.4235999999999995</v>
      </c>
      <c r="K4458" s="3">
        <f t="shared" si="486"/>
        <v>6.7872000000000003</v>
      </c>
      <c r="L4458" s="3">
        <f t="shared" si="487"/>
        <v>3.9996</v>
      </c>
      <c r="M4458" s="3">
        <f t="shared" si="488"/>
        <v>9.4535999999999998</v>
      </c>
      <c r="N4458" s="3">
        <f t="shared" si="489"/>
        <v>9.09</v>
      </c>
    </row>
    <row r="4459" spans="1:14" x14ac:dyDescent="0.35">
      <c r="A4459" s="2">
        <v>802</v>
      </c>
      <c r="B4459" t="s">
        <v>11</v>
      </c>
      <c r="C4459" t="s">
        <v>2276</v>
      </c>
      <c r="D4459" t="s">
        <v>2277</v>
      </c>
      <c r="E4459">
        <v>964</v>
      </c>
      <c r="F4459" s="1">
        <v>43466</v>
      </c>
      <c r="G4459" s="3">
        <v>3.03</v>
      </c>
      <c r="H4459" s="3">
        <f t="shared" si="483"/>
        <v>1.1514</v>
      </c>
      <c r="I4459" s="3">
        <f t="shared" si="484"/>
        <v>0.48358799999999996</v>
      </c>
      <c r="J4459" s="3">
        <f t="shared" si="485"/>
        <v>1.6058999999999999</v>
      </c>
      <c r="K4459" s="3">
        <f t="shared" si="486"/>
        <v>1.6968000000000001</v>
      </c>
      <c r="L4459" s="3">
        <f t="shared" si="487"/>
        <v>0.99990000000000001</v>
      </c>
      <c r="M4459" s="3">
        <f t="shared" si="488"/>
        <v>2.3633999999999999</v>
      </c>
      <c r="N4459" s="3">
        <f t="shared" si="489"/>
        <v>2.2725</v>
      </c>
    </row>
    <row r="4460" spans="1:14" x14ac:dyDescent="0.35">
      <c r="A4460" s="2">
        <v>802</v>
      </c>
      <c r="B4460" t="s">
        <v>8</v>
      </c>
      <c r="C4460" t="s">
        <v>2278</v>
      </c>
      <c r="D4460" t="s">
        <v>2277</v>
      </c>
      <c r="E4460">
        <v>370</v>
      </c>
      <c r="F4460" s="1">
        <v>43466</v>
      </c>
      <c r="G4460" s="3">
        <v>12.12</v>
      </c>
      <c r="H4460" s="3">
        <f t="shared" si="483"/>
        <v>4.6055999999999999</v>
      </c>
      <c r="I4460" s="3">
        <f t="shared" si="484"/>
        <v>1.9343519999999998</v>
      </c>
      <c r="J4460" s="3">
        <f t="shared" si="485"/>
        <v>6.4235999999999995</v>
      </c>
      <c r="K4460" s="3">
        <f t="shared" si="486"/>
        <v>6.7872000000000003</v>
      </c>
      <c r="L4460" s="3">
        <f t="shared" si="487"/>
        <v>3.9996</v>
      </c>
      <c r="M4460" s="3">
        <f t="shared" si="488"/>
        <v>9.4535999999999998</v>
      </c>
      <c r="N4460" s="3">
        <f t="shared" si="489"/>
        <v>9.09</v>
      </c>
    </row>
    <row r="4461" spans="1:14" x14ac:dyDescent="0.35">
      <c r="A4461" s="2">
        <v>400</v>
      </c>
      <c r="B4461" t="s">
        <v>11</v>
      </c>
      <c r="C4461" t="s">
        <v>2279</v>
      </c>
      <c r="D4461" t="s">
        <v>2270</v>
      </c>
      <c r="E4461">
        <v>964</v>
      </c>
      <c r="F4461" s="1">
        <v>43466</v>
      </c>
      <c r="G4461" s="3">
        <v>3.03</v>
      </c>
      <c r="H4461" s="3">
        <f t="shared" si="483"/>
        <v>1.1514</v>
      </c>
      <c r="I4461" s="3">
        <f t="shared" si="484"/>
        <v>0.48358799999999996</v>
      </c>
      <c r="J4461" s="3">
        <f t="shared" si="485"/>
        <v>1.6058999999999999</v>
      </c>
      <c r="K4461" s="3">
        <f t="shared" si="486"/>
        <v>1.6968000000000001</v>
      </c>
      <c r="L4461" s="3">
        <f t="shared" si="487"/>
        <v>0.99990000000000001</v>
      </c>
      <c r="M4461" s="3">
        <f t="shared" si="488"/>
        <v>2.3633999999999999</v>
      </c>
      <c r="N4461" s="3">
        <f t="shared" si="489"/>
        <v>2.2725</v>
      </c>
    </row>
    <row r="4462" spans="1:14" x14ac:dyDescent="0.35">
      <c r="A4462" s="2">
        <v>400</v>
      </c>
      <c r="B4462" t="s">
        <v>8</v>
      </c>
      <c r="C4462" t="s">
        <v>2280</v>
      </c>
      <c r="D4462" t="s">
        <v>2270</v>
      </c>
      <c r="E4462">
        <v>370</v>
      </c>
      <c r="F4462" s="1">
        <v>43466</v>
      </c>
      <c r="G4462" s="3">
        <v>12.12</v>
      </c>
      <c r="H4462" s="3">
        <f t="shared" si="483"/>
        <v>4.6055999999999999</v>
      </c>
      <c r="I4462" s="3">
        <f t="shared" si="484"/>
        <v>1.9343519999999998</v>
      </c>
      <c r="J4462" s="3">
        <f t="shared" si="485"/>
        <v>6.4235999999999995</v>
      </c>
      <c r="K4462" s="3">
        <f t="shared" si="486"/>
        <v>6.7872000000000003</v>
      </c>
      <c r="L4462" s="3">
        <f t="shared" si="487"/>
        <v>3.9996</v>
      </c>
      <c r="M4462" s="3">
        <f t="shared" si="488"/>
        <v>9.4535999999999998</v>
      </c>
      <c r="N4462" s="3">
        <f t="shared" si="489"/>
        <v>9.09</v>
      </c>
    </row>
    <row r="4463" spans="1:14" x14ac:dyDescent="0.35">
      <c r="A4463" s="2">
        <v>400</v>
      </c>
      <c r="B4463" t="s">
        <v>8</v>
      </c>
      <c r="C4463" t="s">
        <v>2281</v>
      </c>
      <c r="D4463" t="s">
        <v>2270</v>
      </c>
      <c r="E4463">
        <v>964</v>
      </c>
      <c r="F4463" s="1">
        <v>43466</v>
      </c>
      <c r="G4463" s="3">
        <v>3.03</v>
      </c>
      <c r="H4463" s="3">
        <f t="shared" si="483"/>
        <v>1.1514</v>
      </c>
      <c r="I4463" s="3">
        <f t="shared" si="484"/>
        <v>0.48358799999999996</v>
      </c>
      <c r="J4463" s="3">
        <f t="shared" si="485"/>
        <v>1.6058999999999999</v>
      </c>
      <c r="K4463" s="3">
        <f t="shared" si="486"/>
        <v>1.6968000000000001</v>
      </c>
      <c r="L4463" s="3">
        <f t="shared" si="487"/>
        <v>0.99990000000000001</v>
      </c>
      <c r="M4463" s="3">
        <f t="shared" si="488"/>
        <v>2.3633999999999999</v>
      </c>
      <c r="N4463" s="3">
        <f t="shared" si="489"/>
        <v>2.2725</v>
      </c>
    </row>
    <row r="4464" spans="1:14" x14ac:dyDescent="0.35">
      <c r="A4464" s="2">
        <v>400</v>
      </c>
      <c r="B4464" t="s">
        <v>8</v>
      </c>
      <c r="C4464" t="s">
        <v>2281</v>
      </c>
      <c r="D4464" t="s">
        <v>2270</v>
      </c>
      <c r="E4464">
        <v>964</v>
      </c>
      <c r="F4464" s="1">
        <v>43466</v>
      </c>
      <c r="G4464" s="3">
        <v>3.03</v>
      </c>
      <c r="H4464" s="3">
        <f t="shared" si="483"/>
        <v>1.1514</v>
      </c>
      <c r="I4464" s="3">
        <f t="shared" si="484"/>
        <v>0.48358799999999996</v>
      </c>
      <c r="J4464" s="3">
        <f t="shared" si="485"/>
        <v>1.6058999999999999</v>
      </c>
      <c r="K4464" s="3">
        <f t="shared" si="486"/>
        <v>1.6968000000000001</v>
      </c>
      <c r="L4464" s="3">
        <f t="shared" si="487"/>
        <v>0.99990000000000001</v>
      </c>
      <c r="M4464" s="3">
        <f t="shared" si="488"/>
        <v>2.3633999999999999</v>
      </c>
      <c r="N4464" s="3">
        <f t="shared" si="489"/>
        <v>2.2725</v>
      </c>
    </row>
    <row r="4465" spans="1:14" x14ac:dyDescent="0.35">
      <c r="A4465" s="2">
        <v>400</v>
      </c>
      <c r="B4465" t="s">
        <v>8</v>
      </c>
      <c r="C4465" t="s">
        <v>2282</v>
      </c>
      <c r="D4465" t="s">
        <v>2270</v>
      </c>
      <c r="E4465">
        <v>370</v>
      </c>
      <c r="F4465" s="1">
        <v>43466</v>
      </c>
      <c r="G4465" s="3">
        <v>12.12</v>
      </c>
      <c r="H4465" s="3">
        <f t="shared" si="483"/>
        <v>4.6055999999999999</v>
      </c>
      <c r="I4465" s="3">
        <f t="shared" si="484"/>
        <v>1.9343519999999998</v>
      </c>
      <c r="J4465" s="3">
        <f t="shared" si="485"/>
        <v>6.4235999999999995</v>
      </c>
      <c r="K4465" s="3">
        <f t="shared" si="486"/>
        <v>6.7872000000000003</v>
      </c>
      <c r="L4465" s="3">
        <f t="shared" si="487"/>
        <v>3.9996</v>
      </c>
      <c r="M4465" s="3">
        <f t="shared" si="488"/>
        <v>9.4535999999999998</v>
      </c>
      <c r="N4465" s="3">
        <f t="shared" si="489"/>
        <v>9.09</v>
      </c>
    </row>
    <row r="4466" spans="1:14" x14ac:dyDescent="0.35">
      <c r="A4466" s="2">
        <v>402</v>
      </c>
      <c r="B4466" t="s">
        <v>8</v>
      </c>
      <c r="C4466" t="s">
        <v>2283</v>
      </c>
      <c r="D4466" t="s">
        <v>2284</v>
      </c>
      <c r="E4466">
        <v>964</v>
      </c>
      <c r="F4466" s="1">
        <v>43466</v>
      </c>
      <c r="G4466" s="3">
        <v>3.03</v>
      </c>
      <c r="H4466" s="3">
        <f t="shared" si="483"/>
        <v>1.1514</v>
      </c>
      <c r="I4466" s="3">
        <f t="shared" si="484"/>
        <v>0.48358799999999996</v>
      </c>
      <c r="J4466" s="3">
        <f t="shared" si="485"/>
        <v>1.6058999999999999</v>
      </c>
      <c r="K4466" s="3">
        <f t="shared" si="486"/>
        <v>1.6968000000000001</v>
      </c>
      <c r="L4466" s="3">
        <f t="shared" si="487"/>
        <v>0.99990000000000001</v>
      </c>
      <c r="M4466" s="3">
        <f t="shared" si="488"/>
        <v>2.3633999999999999</v>
      </c>
      <c r="N4466" s="3">
        <f t="shared" si="489"/>
        <v>2.2725</v>
      </c>
    </row>
    <row r="4467" spans="1:14" x14ac:dyDescent="0.35">
      <c r="A4467" s="2">
        <v>402</v>
      </c>
      <c r="B4467" t="s">
        <v>8</v>
      </c>
      <c r="C4467" t="s">
        <v>2283</v>
      </c>
      <c r="D4467" t="s">
        <v>2284</v>
      </c>
      <c r="E4467">
        <v>964</v>
      </c>
      <c r="F4467" s="1">
        <v>43466</v>
      </c>
      <c r="G4467" s="3">
        <v>3.03</v>
      </c>
      <c r="H4467" s="3">
        <f t="shared" si="483"/>
        <v>1.1514</v>
      </c>
      <c r="I4467" s="3">
        <f t="shared" si="484"/>
        <v>0.48358799999999996</v>
      </c>
      <c r="J4467" s="3">
        <f t="shared" si="485"/>
        <v>1.6058999999999999</v>
      </c>
      <c r="K4467" s="3">
        <f t="shared" si="486"/>
        <v>1.6968000000000001</v>
      </c>
      <c r="L4467" s="3">
        <f t="shared" si="487"/>
        <v>0.99990000000000001</v>
      </c>
      <c r="M4467" s="3">
        <f t="shared" si="488"/>
        <v>2.3633999999999999</v>
      </c>
      <c r="N4467" s="3">
        <f t="shared" si="489"/>
        <v>2.2725</v>
      </c>
    </row>
    <row r="4468" spans="1:14" x14ac:dyDescent="0.35">
      <c r="A4468" s="2">
        <v>402</v>
      </c>
      <c r="B4468" t="s">
        <v>8</v>
      </c>
      <c r="C4468" t="s">
        <v>2285</v>
      </c>
      <c r="D4468" t="s">
        <v>2284</v>
      </c>
      <c r="E4468">
        <v>370</v>
      </c>
      <c r="F4468" s="1">
        <v>43466</v>
      </c>
      <c r="G4468" s="3">
        <v>12.12</v>
      </c>
      <c r="H4468" s="3">
        <f t="shared" si="483"/>
        <v>4.6055999999999999</v>
      </c>
      <c r="I4468" s="3">
        <f t="shared" si="484"/>
        <v>1.9343519999999998</v>
      </c>
      <c r="J4468" s="3">
        <f t="shared" si="485"/>
        <v>6.4235999999999995</v>
      </c>
      <c r="K4468" s="3">
        <f t="shared" si="486"/>
        <v>6.7872000000000003</v>
      </c>
      <c r="L4468" s="3">
        <f t="shared" si="487"/>
        <v>3.9996</v>
      </c>
      <c r="M4468" s="3">
        <f t="shared" si="488"/>
        <v>9.4535999999999998</v>
      </c>
      <c r="N4468" s="3">
        <f t="shared" si="489"/>
        <v>9.09</v>
      </c>
    </row>
    <row r="4469" spans="1:14" x14ac:dyDescent="0.35">
      <c r="A4469" s="2">
        <v>140</v>
      </c>
      <c r="B4469" t="s">
        <v>8</v>
      </c>
      <c r="C4469" t="s">
        <v>2286</v>
      </c>
      <c r="D4469" t="s">
        <v>2287</v>
      </c>
      <c r="E4469">
        <v>964</v>
      </c>
      <c r="F4469" s="1">
        <v>43466</v>
      </c>
      <c r="G4469" s="3">
        <v>3.03</v>
      </c>
      <c r="H4469" s="3">
        <f t="shared" si="483"/>
        <v>1.1514</v>
      </c>
      <c r="I4469" s="3">
        <f t="shared" si="484"/>
        <v>0.48358799999999996</v>
      </c>
      <c r="J4469" s="3">
        <f t="shared" si="485"/>
        <v>1.6058999999999999</v>
      </c>
      <c r="K4469" s="3">
        <f t="shared" si="486"/>
        <v>1.6968000000000001</v>
      </c>
      <c r="L4469" s="3">
        <f t="shared" si="487"/>
        <v>0.99990000000000001</v>
      </c>
      <c r="M4469" s="3">
        <f t="shared" si="488"/>
        <v>2.3633999999999999</v>
      </c>
      <c r="N4469" s="3">
        <f t="shared" si="489"/>
        <v>2.2725</v>
      </c>
    </row>
    <row r="4470" spans="1:14" x14ac:dyDescent="0.35">
      <c r="A4470" s="2">
        <v>140</v>
      </c>
      <c r="B4470" t="s">
        <v>8</v>
      </c>
      <c r="C4470" t="s">
        <v>2286</v>
      </c>
      <c r="D4470" t="s">
        <v>2287</v>
      </c>
      <c r="E4470">
        <v>964</v>
      </c>
      <c r="F4470" s="1">
        <v>43466</v>
      </c>
      <c r="G4470" s="3">
        <v>3.03</v>
      </c>
      <c r="H4470" s="3">
        <f t="shared" si="483"/>
        <v>1.1514</v>
      </c>
      <c r="I4470" s="3">
        <f t="shared" si="484"/>
        <v>0.48358799999999996</v>
      </c>
      <c r="J4470" s="3">
        <f t="shared" si="485"/>
        <v>1.6058999999999999</v>
      </c>
      <c r="K4470" s="3">
        <f t="shared" si="486"/>
        <v>1.6968000000000001</v>
      </c>
      <c r="L4470" s="3">
        <f t="shared" si="487"/>
        <v>0.99990000000000001</v>
      </c>
      <c r="M4470" s="3">
        <f t="shared" si="488"/>
        <v>2.3633999999999999</v>
      </c>
      <c r="N4470" s="3">
        <f t="shared" si="489"/>
        <v>2.2725</v>
      </c>
    </row>
    <row r="4471" spans="1:14" x14ac:dyDescent="0.35">
      <c r="A4471" s="2">
        <v>140</v>
      </c>
      <c r="B4471" t="s">
        <v>8</v>
      </c>
      <c r="C4471" t="s">
        <v>2288</v>
      </c>
      <c r="D4471" t="s">
        <v>2287</v>
      </c>
      <c r="E4471">
        <v>370</v>
      </c>
      <c r="F4471" s="1">
        <v>43466</v>
      </c>
      <c r="G4471" s="3">
        <v>12.12</v>
      </c>
      <c r="H4471" s="3">
        <f t="shared" si="483"/>
        <v>4.6055999999999999</v>
      </c>
      <c r="I4471" s="3">
        <f t="shared" si="484"/>
        <v>1.9343519999999998</v>
      </c>
      <c r="J4471" s="3">
        <f t="shared" si="485"/>
        <v>6.4235999999999995</v>
      </c>
      <c r="K4471" s="3">
        <f t="shared" si="486"/>
        <v>6.7872000000000003</v>
      </c>
      <c r="L4471" s="3">
        <f t="shared" si="487"/>
        <v>3.9996</v>
      </c>
      <c r="M4471" s="3">
        <f t="shared" si="488"/>
        <v>9.4535999999999998</v>
      </c>
      <c r="N4471" s="3">
        <f t="shared" si="489"/>
        <v>9.09</v>
      </c>
    </row>
    <row r="4472" spans="1:14" x14ac:dyDescent="0.35">
      <c r="A4472" s="2">
        <v>140</v>
      </c>
      <c r="B4472" t="s">
        <v>8</v>
      </c>
      <c r="C4472" t="s">
        <v>2289</v>
      </c>
      <c r="D4472" t="s">
        <v>2290</v>
      </c>
      <c r="E4472">
        <v>964</v>
      </c>
      <c r="F4472" s="1">
        <v>43466</v>
      </c>
      <c r="G4472" s="3">
        <v>3.03</v>
      </c>
      <c r="H4472" s="3">
        <f t="shared" si="483"/>
        <v>1.1514</v>
      </c>
      <c r="I4472" s="3">
        <f t="shared" si="484"/>
        <v>0.48358799999999996</v>
      </c>
      <c r="J4472" s="3">
        <f t="shared" si="485"/>
        <v>1.6058999999999999</v>
      </c>
      <c r="K4472" s="3">
        <f t="shared" si="486"/>
        <v>1.6968000000000001</v>
      </c>
      <c r="L4472" s="3">
        <f t="shared" si="487"/>
        <v>0.99990000000000001</v>
      </c>
      <c r="M4472" s="3">
        <f t="shared" si="488"/>
        <v>2.3633999999999999</v>
      </c>
      <c r="N4472" s="3">
        <f t="shared" si="489"/>
        <v>2.2725</v>
      </c>
    </row>
    <row r="4473" spans="1:14" x14ac:dyDescent="0.35">
      <c r="A4473" s="2">
        <v>140</v>
      </c>
      <c r="B4473" t="s">
        <v>8</v>
      </c>
      <c r="C4473" t="s">
        <v>2289</v>
      </c>
      <c r="D4473" t="s">
        <v>2290</v>
      </c>
      <c r="E4473">
        <v>964</v>
      </c>
      <c r="F4473" s="1">
        <v>43466</v>
      </c>
      <c r="G4473" s="3">
        <v>3.03</v>
      </c>
      <c r="H4473" s="3">
        <f t="shared" si="483"/>
        <v>1.1514</v>
      </c>
      <c r="I4473" s="3">
        <f t="shared" si="484"/>
        <v>0.48358799999999996</v>
      </c>
      <c r="J4473" s="3">
        <f t="shared" si="485"/>
        <v>1.6058999999999999</v>
      </c>
      <c r="K4473" s="3">
        <f t="shared" si="486"/>
        <v>1.6968000000000001</v>
      </c>
      <c r="L4473" s="3">
        <f t="shared" si="487"/>
        <v>0.99990000000000001</v>
      </c>
      <c r="M4473" s="3">
        <f t="shared" si="488"/>
        <v>2.3633999999999999</v>
      </c>
      <c r="N4473" s="3">
        <f t="shared" si="489"/>
        <v>2.2725</v>
      </c>
    </row>
    <row r="4474" spans="1:14" x14ac:dyDescent="0.35">
      <c r="A4474" s="2">
        <v>140</v>
      </c>
      <c r="B4474" t="s">
        <v>8</v>
      </c>
      <c r="C4474" t="s">
        <v>2291</v>
      </c>
      <c r="D4474" t="s">
        <v>2290</v>
      </c>
      <c r="E4474">
        <v>370</v>
      </c>
      <c r="F4474" s="1">
        <v>43466</v>
      </c>
      <c r="G4474" s="3">
        <v>12.12</v>
      </c>
      <c r="H4474" s="3">
        <f t="shared" si="483"/>
        <v>4.6055999999999999</v>
      </c>
      <c r="I4474" s="3">
        <f t="shared" si="484"/>
        <v>1.9343519999999998</v>
      </c>
      <c r="J4474" s="3">
        <f t="shared" si="485"/>
        <v>6.4235999999999995</v>
      </c>
      <c r="K4474" s="3">
        <f t="shared" si="486"/>
        <v>6.7872000000000003</v>
      </c>
      <c r="L4474" s="3">
        <f t="shared" si="487"/>
        <v>3.9996</v>
      </c>
      <c r="M4474" s="3">
        <f t="shared" si="488"/>
        <v>9.4535999999999998</v>
      </c>
      <c r="N4474" s="3">
        <f t="shared" si="489"/>
        <v>9.09</v>
      </c>
    </row>
    <row r="4475" spans="1:14" x14ac:dyDescent="0.35">
      <c r="A4475" s="2">
        <v>402</v>
      </c>
      <c r="B4475" t="s">
        <v>8</v>
      </c>
      <c r="C4475" t="s">
        <v>2292</v>
      </c>
      <c r="D4475" t="s">
        <v>2293</v>
      </c>
      <c r="E4475">
        <v>964</v>
      </c>
      <c r="F4475" s="1">
        <v>43466</v>
      </c>
      <c r="G4475" s="3">
        <v>3.03</v>
      </c>
      <c r="H4475" s="3">
        <f t="shared" si="483"/>
        <v>1.1514</v>
      </c>
      <c r="I4475" s="3">
        <f t="shared" si="484"/>
        <v>0.48358799999999996</v>
      </c>
      <c r="J4475" s="3">
        <f t="shared" si="485"/>
        <v>1.6058999999999999</v>
      </c>
      <c r="K4475" s="3">
        <f t="shared" si="486"/>
        <v>1.6968000000000001</v>
      </c>
      <c r="L4475" s="3">
        <f t="shared" si="487"/>
        <v>0.99990000000000001</v>
      </c>
      <c r="M4475" s="3">
        <f t="shared" si="488"/>
        <v>2.3633999999999999</v>
      </c>
      <c r="N4475" s="3">
        <f t="shared" si="489"/>
        <v>2.2725</v>
      </c>
    </row>
    <row r="4476" spans="1:14" x14ac:dyDescent="0.35">
      <c r="A4476" s="2">
        <v>402</v>
      </c>
      <c r="B4476" t="s">
        <v>8</v>
      </c>
      <c r="C4476" t="s">
        <v>2294</v>
      </c>
      <c r="D4476" t="s">
        <v>2293</v>
      </c>
      <c r="E4476">
        <v>370</v>
      </c>
      <c r="F4476" s="1">
        <v>43466</v>
      </c>
      <c r="G4476" s="3">
        <v>12.12</v>
      </c>
      <c r="H4476" s="3">
        <f t="shared" si="483"/>
        <v>4.6055999999999999</v>
      </c>
      <c r="I4476" s="3">
        <f t="shared" si="484"/>
        <v>1.9343519999999998</v>
      </c>
      <c r="J4476" s="3">
        <f t="shared" si="485"/>
        <v>6.4235999999999995</v>
      </c>
      <c r="K4476" s="3">
        <f t="shared" si="486"/>
        <v>6.7872000000000003</v>
      </c>
      <c r="L4476" s="3">
        <f t="shared" si="487"/>
        <v>3.9996</v>
      </c>
      <c r="M4476" s="3">
        <f t="shared" si="488"/>
        <v>9.4535999999999998</v>
      </c>
      <c r="N4476" s="3">
        <f t="shared" si="489"/>
        <v>9.09</v>
      </c>
    </row>
    <row r="4477" spans="1:14" x14ac:dyDescent="0.35">
      <c r="A4477" s="2">
        <v>160</v>
      </c>
      <c r="B4477" t="s">
        <v>11</v>
      </c>
      <c r="C4477" t="s">
        <v>2295</v>
      </c>
      <c r="D4477" t="s">
        <v>2296</v>
      </c>
      <c r="E4477">
        <v>964</v>
      </c>
      <c r="F4477" s="1">
        <v>43466</v>
      </c>
      <c r="G4477" s="3">
        <v>3.03</v>
      </c>
      <c r="H4477" s="3">
        <f t="shared" si="483"/>
        <v>1.1514</v>
      </c>
      <c r="I4477" s="3">
        <f t="shared" si="484"/>
        <v>0.48358799999999996</v>
      </c>
      <c r="J4477" s="3">
        <f t="shared" si="485"/>
        <v>1.6058999999999999</v>
      </c>
      <c r="K4477" s="3">
        <f t="shared" si="486"/>
        <v>1.6968000000000001</v>
      </c>
      <c r="L4477" s="3">
        <f t="shared" si="487"/>
        <v>0.99990000000000001</v>
      </c>
      <c r="M4477" s="3">
        <f t="shared" si="488"/>
        <v>2.3633999999999999</v>
      </c>
      <c r="N4477" s="3">
        <f t="shared" si="489"/>
        <v>2.2725</v>
      </c>
    </row>
    <row r="4478" spans="1:14" x14ac:dyDescent="0.35">
      <c r="A4478" s="2">
        <v>160</v>
      </c>
      <c r="B4478" t="s">
        <v>8</v>
      </c>
      <c r="C4478" t="s">
        <v>2297</v>
      </c>
      <c r="D4478" t="s">
        <v>2296</v>
      </c>
      <c r="E4478">
        <v>370</v>
      </c>
      <c r="F4478" s="1">
        <v>43466</v>
      </c>
      <c r="G4478" s="3">
        <v>12.12</v>
      </c>
      <c r="H4478" s="3">
        <f t="shared" si="483"/>
        <v>4.6055999999999999</v>
      </c>
      <c r="I4478" s="3">
        <f t="shared" si="484"/>
        <v>1.9343519999999998</v>
      </c>
      <c r="J4478" s="3">
        <f t="shared" si="485"/>
        <v>6.4235999999999995</v>
      </c>
      <c r="K4478" s="3">
        <f t="shared" si="486"/>
        <v>6.7872000000000003</v>
      </c>
      <c r="L4478" s="3">
        <f t="shared" si="487"/>
        <v>3.9996</v>
      </c>
      <c r="M4478" s="3">
        <f t="shared" si="488"/>
        <v>9.4535999999999998</v>
      </c>
      <c r="N4478" s="3">
        <f t="shared" si="489"/>
        <v>9.09</v>
      </c>
    </row>
    <row r="4479" spans="1:14" x14ac:dyDescent="0.35">
      <c r="A4479" s="2">
        <v>30420</v>
      </c>
      <c r="B4479" t="s">
        <v>11</v>
      </c>
      <c r="C4479" t="s">
        <v>2298</v>
      </c>
      <c r="D4479" t="s">
        <v>2299</v>
      </c>
      <c r="E4479">
        <v>964</v>
      </c>
      <c r="F4479" s="1">
        <v>43466</v>
      </c>
      <c r="G4479" s="3">
        <v>3.03</v>
      </c>
      <c r="H4479" s="3">
        <f t="shared" si="483"/>
        <v>1.1514</v>
      </c>
      <c r="I4479" s="3">
        <f t="shared" si="484"/>
        <v>0.48358799999999996</v>
      </c>
      <c r="J4479" s="3">
        <f t="shared" si="485"/>
        <v>1.6058999999999999</v>
      </c>
      <c r="K4479" s="3">
        <f t="shared" si="486"/>
        <v>1.6968000000000001</v>
      </c>
      <c r="L4479" s="3">
        <f t="shared" si="487"/>
        <v>0.99990000000000001</v>
      </c>
      <c r="M4479" s="3">
        <f t="shared" si="488"/>
        <v>2.3633999999999999</v>
      </c>
      <c r="N4479" s="3">
        <f t="shared" si="489"/>
        <v>2.2725</v>
      </c>
    </row>
    <row r="4480" spans="1:14" x14ac:dyDescent="0.35">
      <c r="A4480" s="2">
        <v>30420</v>
      </c>
      <c r="B4480" t="s">
        <v>8</v>
      </c>
      <c r="C4480" t="s">
        <v>2300</v>
      </c>
      <c r="D4480" t="s">
        <v>2299</v>
      </c>
      <c r="E4480">
        <v>370</v>
      </c>
      <c r="F4480" s="1">
        <v>43466</v>
      </c>
      <c r="G4480" s="3">
        <v>12.12</v>
      </c>
      <c r="H4480" s="3">
        <f t="shared" si="483"/>
        <v>4.6055999999999999</v>
      </c>
      <c r="I4480" s="3">
        <f t="shared" si="484"/>
        <v>1.9343519999999998</v>
      </c>
      <c r="J4480" s="3">
        <f t="shared" si="485"/>
        <v>6.4235999999999995</v>
      </c>
      <c r="K4480" s="3">
        <f t="shared" si="486"/>
        <v>6.7872000000000003</v>
      </c>
      <c r="L4480" s="3">
        <f t="shared" si="487"/>
        <v>3.9996</v>
      </c>
      <c r="M4480" s="3">
        <f t="shared" si="488"/>
        <v>9.4535999999999998</v>
      </c>
      <c r="N4480" s="3">
        <f t="shared" si="489"/>
        <v>9.09</v>
      </c>
    </row>
    <row r="4481" spans="1:14" x14ac:dyDescent="0.35">
      <c r="A4481" s="2">
        <v>30460</v>
      </c>
      <c r="B4481" t="s">
        <v>11</v>
      </c>
      <c r="C4481" t="s">
        <v>2301</v>
      </c>
      <c r="D4481" t="s">
        <v>2302</v>
      </c>
      <c r="E4481">
        <v>964</v>
      </c>
      <c r="F4481" s="1">
        <v>43466</v>
      </c>
      <c r="G4481" s="3">
        <v>3.03</v>
      </c>
      <c r="H4481" s="3">
        <f t="shared" si="483"/>
        <v>1.1514</v>
      </c>
      <c r="I4481" s="3">
        <f t="shared" si="484"/>
        <v>0.48358799999999996</v>
      </c>
      <c r="J4481" s="3">
        <f t="shared" si="485"/>
        <v>1.6058999999999999</v>
      </c>
      <c r="K4481" s="3">
        <f t="shared" si="486"/>
        <v>1.6968000000000001</v>
      </c>
      <c r="L4481" s="3">
        <f t="shared" si="487"/>
        <v>0.99990000000000001</v>
      </c>
      <c r="M4481" s="3">
        <f t="shared" si="488"/>
        <v>2.3633999999999999</v>
      </c>
      <c r="N4481" s="3">
        <f t="shared" si="489"/>
        <v>2.2725</v>
      </c>
    </row>
    <row r="4482" spans="1:14" x14ac:dyDescent="0.35">
      <c r="A4482" s="2">
        <v>30460</v>
      </c>
      <c r="B4482" t="s">
        <v>8</v>
      </c>
      <c r="C4482" t="s">
        <v>2303</v>
      </c>
      <c r="D4482" t="s">
        <v>2302</v>
      </c>
      <c r="E4482">
        <v>370</v>
      </c>
      <c r="F4482" s="1">
        <v>43466</v>
      </c>
      <c r="G4482" s="3">
        <v>12.12</v>
      </c>
      <c r="H4482" s="3">
        <f t="shared" si="483"/>
        <v>4.6055999999999999</v>
      </c>
      <c r="I4482" s="3">
        <f t="shared" si="484"/>
        <v>1.9343519999999998</v>
      </c>
      <c r="J4482" s="3">
        <f t="shared" si="485"/>
        <v>6.4235999999999995</v>
      </c>
      <c r="K4482" s="3">
        <f t="shared" si="486"/>
        <v>6.7872000000000003</v>
      </c>
      <c r="L4482" s="3">
        <f t="shared" si="487"/>
        <v>3.9996</v>
      </c>
      <c r="M4482" s="3">
        <f t="shared" si="488"/>
        <v>9.4535999999999998</v>
      </c>
      <c r="N4482" s="3">
        <f t="shared" si="489"/>
        <v>9.09</v>
      </c>
    </row>
    <row r="4483" spans="1:14" x14ac:dyDescent="0.35">
      <c r="A4483" s="2">
        <v>30462</v>
      </c>
      <c r="B4483" t="s">
        <v>11</v>
      </c>
      <c r="C4483" t="s">
        <v>2304</v>
      </c>
      <c r="D4483" t="s">
        <v>2305</v>
      </c>
      <c r="E4483">
        <v>964</v>
      </c>
      <c r="F4483" s="1">
        <v>43466</v>
      </c>
      <c r="G4483" s="3">
        <v>3.03</v>
      </c>
      <c r="H4483" s="3">
        <f t="shared" ref="H4483:H4546" si="490">+G4483*0.38</f>
        <v>1.1514</v>
      </c>
      <c r="I4483" s="3">
        <f t="shared" ref="I4483:I4546" si="491">+H4483*0.42</f>
        <v>0.48358799999999996</v>
      </c>
      <c r="J4483" s="3">
        <f t="shared" ref="J4483:J4546" si="492">+G4483*0.53</f>
        <v>1.6058999999999999</v>
      </c>
      <c r="K4483" s="3">
        <f t="shared" ref="K4483:K4546" si="493">+G4483*0.56</f>
        <v>1.6968000000000001</v>
      </c>
      <c r="L4483" s="3">
        <f t="shared" ref="L4483:L4546" si="494">+G4483*0.33</f>
        <v>0.99990000000000001</v>
      </c>
      <c r="M4483" s="3">
        <f t="shared" ref="M4483:M4546" si="495">+G4483*0.78</f>
        <v>2.3633999999999999</v>
      </c>
      <c r="N4483" s="3">
        <f t="shared" ref="N4483:N4546" si="496">+G4483*0.75</f>
        <v>2.2725</v>
      </c>
    </row>
    <row r="4484" spans="1:14" x14ac:dyDescent="0.35">
      <c r="A4484" s="2">
        <v>30462</v>
      </c>
      <c r="B4484" t="s">
        <v>8</v>
      </c>
      <c r="C4484" t="s">
        <v>2306</v>
      </c>
      <c r="D4484" t="s">
        <v>2307</v>
      </c>
      <c r="E4484">
        <v>370</v>
      </c>
      <c r="F4484" s="1">
        <v>43466</v>
      </c>
      <c r="G4484" s="3">
        <v>12.12</v>
      </c>
      <c r="H4484" s="3">
        <f t="shared" si="490"/>
        <v>4.6055999999999999</v>
      </c>
      <c r="I4484" s="3">
        <f t="shared" si="491"/>
        <v>1.9343519999999998</v>
      </c>
      <c r="J4484" s="3">
        <f t="shared" si="492"/>
        <v>6.4235999999999995</v>
      </c>
      <c r="K4484" s="3">
        <f t="shared" si="493"/>
        <v>6.7872000000000003</v>
      </c>
      <c r="L4484" s="3">
        <f t="shared" si="494"/>
        <v>3.9996</v>
      </c>
      <c r="M4484" s="3">
        <f t="shared" si="495"/>
        <v>9.4535999999999998</v>
      </c>
      <c r="N4484" s="3">
        <f t="shared" si="496"/>
        <v>9.09</v>
      </c>
    </row>
    <row r="4485" spans="1:14" x14ac:dyDescent="0.35">
      <c r="A4485" s="2">
        <v>30435</v>
      </c>
      <c r="B4485" t="s">
        <v>11</v>
      </c>
      <c r="C4485" t="s">
        <v>2308</v>
      </c>
      <c r="D4485" t="s">
        <v>2309</v>
      </c>
      <c r="E4485">
        <v>964</v>
      </c>
      <c r="F4485" s="1">
        <v>43466</v>
      </c>
      <c r="G4485" s="3">
        <v>3.03</v>
      </c>
      <c r="H4485" s="3">
        <f t="shared" si="490"/>
        <v>1.1514</v>
      </c>
      <c r="I4485" s="3">
        <f t="shared" si="491"/>
        <v>0.48358799999999996</v>
      </c>
      <c r="J4485" s="3">
        <f t="shared" si="492"/>
        <v>1.6058999999999999</v>
      </c>
      <c r="K4485" s="3">
        <f t="shared" si="493"/>
        <v>1.6968000000000001</v>
      </c>
      <c r="L4485" s="3">
        <f t="shared" si="494"/>
        <v>0.99990000000000001</v>
      </c>
      <c r="M4485" s="3">
        <f t="shared" si="495"/>
        <v>2.3633999999999999</v>
      </c>
      <c r="N4485" s="3">
        <f t="shared" si="496"/>
        <v>2.2725</v>
      </c>
    </row>
    <row r="4486" spans="1:14" x14ac:dyDescent="0.35">
      <c r="A4486" s="2">
        <v>30435</v>
      </c>
      <c r="B4486" t="s">
        <v>8</v>
      </c>
      <c r="C4486" t="s">
        <v>2310</v>
      </c>
      <c r="D4486" t="s">
        <v>2309</v>
      </c>
      <c r="E4486">
        <v>370</v>
      </c>
      <c r="F4486" s="1">
        <v>43466</v>
      </c>
      <c r="G4486" s="3">
        <v>12.12</v>
      </c>
      <c r="H4486" s="3">
        <f t="shared" si="490"/>
        <v>4.6055999999999999</v>
      </c>
      <c r="I4486" s="3">
        <f t="shared" si="491"/>
        <v>1.9343519999999998</v>
      </c>
      <c r="J4486" s="3">
        <f t="shared" si="492"/>
        <v>6.4235999999999995</v>
      </c>
      <c r="K4486" s="3">
        <f t="shared" si="493"/>
        <v>6.7872000000000003</v>
      </c>
      <c r="L4486" s="3">
        <f t="shared" si="494"/>
        <v>3.9996</v>
      </c>
      <c r="M4486" s="3">
        <f t="shared" si="495"/>
        <v>9.4535999999999998</v>
      </c>
      <c r="N4486" s="3">
        <f t="shared" si="496"/>
        <v>9.09</v>
      </c>
    </row>
    <row r="4487" spans="1:14" x14ac:dyDescent="0.35">
      <c r="A4487" s="2">
        <v>30430</v>
      </c>
      <c r="B4487" t="s">
        <v>11</v>
      </c>
      <c r="C4487" t="s">
        <v>2311</v>
      </c>
      <c r="D4487" t="s">
        <v>2312</v>
      </c>
      <c r="E4487">
        <v>964</v>
      </c>
      <c r="F4487" s="1">
        <v>43466</v>
      </c>
      <c r="G4487" s="3">
        <v>3.03</v>
      </c>
      <c r="H4487" s="3">
        <f t="shared" si="490"/>
        <v>1.1514</v>
      </c>
      <c r="I4487" s="3">
        <f t="shared" si="491"/>
        <v>0.48358799999999996</v>
      </c>
      <c r="J4487" s="3">
        <f t="shared" si="492"/>
        <v>1.6058999999999999</v>
      </c>
      <c r="K4487" s="3">
        <f t="shared" si="493"/>
        <v>1.6968000000000001</v>
      </c>
      <c r="L4487" s="3">
        <f t="shared" si="494"/>
        <v>0.99990000000000001</v>
      </c>
      <c r="M4487" s="3">
        <f t="shared" si="495"/>
        <v>2.3633999999999999</v>
      </c>
      <c r="N4487" s="3">
        <f t="shared" si="496"/>
        <v>2.2725</v>
      </c>
    </row>
    <row r="4488" spans="1:14" x14ac:dyDescent="0.35">
      <c r="A4488" s="2">
        <v>30430</v>
      </c>
      <c r="B4488" t="s">
        <v>8</v>
      </c>
      <c r="C4488" t="s">
        <v>2313</v>
      </c>
      <c r="D4488" t="s">
        <v>2312</v>
      </c>
      <c r="E4488">
        <v>370</v>
      </c>
      <c r="F4488" s="1">
        <v>43466</v>
      </c>
      <c r="G4488" s="3">
        <v>12.12</v>
      </c>
      <c r="H4488" s="3">
        <f t="shared" si="490"/>
        <v>4.6055999999999999</v>
      </c>
      <c r="I4488" s="3">
        <f t="shared" si="491"/>
        <v>1.9343519999999998</v>
      </c>
      <c r="J4488" s="3">
        <f t="shared" si="492"/>
        <v>6.4235999999999995</v>
      </c>
      <c r="K4488" s="3">
        <f t="shared" si="493"/>
        <v>6.7872000000000003</v>
      </c>
      <c r="L4488" s="3">
        <f t="shared" si="494"/>
        <v>3.9996</v>
      </c>
      <c r="M4488" s="3">
        <f t="shared" si="495"/>
        <v>9.4535999999999998</v>
      </c>
      <c r="N4488" s="3">
        <f t="shared" si="496"/>
        <v>9.09</v>
      </c>
    </row>
    <row r="4489" spans="1:14" x14ac:dyDescent="0.35">
      <c r="A4489" s="2">
        <v>30400</v>
      </c>
      <c r="B4489" t="s">
        <v>11</v>
      </c>
      <c r="C4489" t="s">
        <v>2314</v>
      </c>
      <c r="D4489" t="s">
        <v>2315</v>
      </c>
      <c r="E4489">
        <v>964</v>
      </c>
      <c r="F4489" s="1">
        <v>43466</v>
      </c>
      <c r="G4489" s="3">
        <v>3.03</v>
      </c>
      <c r="H4489" s="3">
        <f t="shared" si="490"/>
        <v>1.1514</v>
      </c>
      <c r="I4489" s="3">
        <f t="shared" si="491"/>
        <v>0.48358799999999996</v>
      </c>
      <c r="J4489" s="3">
        <f t="shared" si="492"/>
        <v>1.6058999999999999</v>
      </c>
      <c r="K4489" s="3">
        <f t="shared" si="493"/>
        <v>1.6968000000000001</v>
      </c>
      <c r="L4489" s="3">
        <f t="shared" si="494"/>
        <v>0.99990000000000001</v>
      </c>
      <c r="M4489" s="3">
        <f t="shared" si="495"/>
        <v>2.3633999999999999</v>
      </c>
      <c r="N4489" s="3">
        <f t="shared" si="496"/>
        <v>2.2725</v>
      </c>
    </row>
    <row r="4490" spans="1:14" x14ac:dyDescent="0.35">
      <c r="A4490" s="2">
        <v>30400</v>
      </c>
      <c r="B4490" t="s">
        <v>8</v>
      </c>
      <c r="C4490" t="s">
        <v>2316</v>
      </c>
      <c r="D4490" t="s">
        <v>2315</v>
      </c>
      <c r="E4490">
        <v>370</v>
      </c>
      <c r="F4490" s="1">
        <v>43466</v>
      </c>
      <c r="G4490" s="3">
        <v>12.12</v>
      </c>
      <c r="H4490" s="3">
        <f t="shared" si="490"/>
        <v>4.6055999999999999</v>
      </c>
      <c r="I4490" s="3">
        <f t="shared" si="491"/>
        <v>1.9343519999999998</v>
      </c>
      <c r="J4490" s="3">
        <f t="shared" si="492"/>
        <v>6.4235999999999995</v>
      </c>
      <c r="K4490" s="3">
        <f t="shared" si="493"/>
        <v>6.7872000000000003</v>
      </c>
      <c r="L4490" s="3">
        <f t="shared" si="494"/>
        <v>3.9996</v>
      </c>
      <c r="M4490" s="3">
        <f t="shared" si="495"/>
        <v>9.4535999999999998</v>
      </c>
      <c r="N4490" s="3">
        <f t="shared" si="496"/>
        <v>9.09</v>
      </c>
    </row>
    <row r="4491" spans="1:14" x14ac:dyDescent="0.35">
      <c r="A4491" s="2">
        <v>30410</v>
      </c>
      <c r="B4491" t="s">
        <v>11</v>
      </c>
      <c r="C4491" t="s">
        <v>2317</v>
      </c>
      <c r="D4491" t="s">
        <v>2318</v>
      </c>
      <c r="E4491">
        <v>964</v>
      </c>
      <c r="F4491" s="1">
        <v>43466</v>
      </c>
      <c r="G4491" s="3">
        <v>3.03</v>
      </c>
      <c r="H4491" s="3">
        <f t="shared" si="490"/>
        <v>1.1514</v>
      </c>
      <c r="I4491" s="3">
        <f t="shared" si="491"/>
        <v>0.48358799999999996</v>
      </c>
      <c r="J4491" s="3">
        <f t="shared" si="492"/>
        <v>1.6058999999999999</v>
      </c>
      <c r="K4491" s="3">
        <f t="shared" si="493"/>
        <v>1.6968000000000001</v>
      </c>
      <c r="L4491" s="3">
        <f t="shared" si="494"/>
        <v>0.99990000000000001</v>
      </c>
      <c r="M4491" s="3">
        <f t="shared" si="495"/>
        <v>2.3633999999999999</v>
      </c>
      <c r="N4491" s="3">
        <f t="shared" si="496"/>
        <v>2.2725</v>
      </c>
    </row>
    <row r="4492" spans="1:14" x14ac:dyDescent="0.35">
      <c r="A4492" s="2">
        <v>30410</v>
      </c>
      <c r="B4492" t="s">
        <v>8</v>
      </c>
      <c r="C4492" t="s">
        <v>2319</v>
      </c>
      <c r="D4492" t="s">
        <v>2318</v>
      </c>
      <c r="E4492">
        <v>370</v>
      </c>
      <c r="F4492" s="1">
        <v>43466</v>
      </c>
      <c r="G4492" s="3">
        <v>12.12</v>
      </c>
      <c r="H4492" s="3">
        <f t="shared" si="490"/>
        <v>4.6055999999999999</v>
      </c>
      <c r="I4492" s="3">
        <f t="shared" si="491"/>
        <v>1.9343519999999998</v>
      </c>
      <c r="J4492" s="3">
        <f t="shared" si="492"/>
        <v>6.4235999999999995</v>
      </c>
      <c r="K4492" s="3">
        <f t="shared" si="493"/>
        <v>6.7872000000000003</v>
      </c>
      <c r="L4492" s="3">
        <f t="shared" si="494"/>
        <v>3.9996</v>
      </c>
      <c r="M4492" s="3">
        <f t="shared" si="495"/>
        <v>9.4535999999999998</v>
      </c>
      <c r="N4492" s="3">
        <f t="shared" si="496"/>
        <v>9.09</v>
      </c>
    </row>
    <row r="4493" spans="1:14" x14ac:dyDescent="0.35">
      <c r="A4493" s="2">
        <v>15877</v>
      </c>
      <c r="B4493" t="s">
        <v>11</v>
      </c>
      <c r="C4493" t="s">
        <v>2320</v>
      </c>
      <c r="D4493" t="s">
        <v>2321</v>
      </c>
      <c r="E4493">
        <v>964</v>
      </c>
      <c r="F4493" s="1">
        <v>43466</v>
      </c>
      <c r="G4493" s="3">
        <v>3.03</v>
      </c>
      <c r="H4493" s="3">
        <f t="shared" si="490"/>
        <v>1.1514</v>
      </c>
      <c r="I4493" s="3">
        <f t="shared" si="491"/>
        <v>0.48358799999999996</v>
      </c>
      <c r="J4493" s="3">
        <f t="shared" si="492"/>
        <v>1.6058999999999999</v>
      </c>
      <c r="K4493" s="3">
        <f t="shared" si="493"/>
        <v>1.6968000000000001</v>
      </c>
      <c r="L4493" s="3">
        <f t="shared" si="494"/>
        <v>0.99990000000000001</v>
      </c>
      <c r="M4493" s="3">
        <f t="shared" si="495"/>
        <v>2.3633999999999999</v>
      </c>
      <c r="N4493" s="3">
        <f t="shared" si="496"/>
        <v>2.2725</v>
      </c>
    </row>
    <row r="4494" spans="1:14" x14ac:dyDescent="0.35">
      <c r="A4494" s="2">
        <v>15877</v>
      </c>
      <c r="B4494" t="s">
        <v>8</v>
      </c>
      <c r="C4494" t="s">
        <v>2322</v>
      </c>
      <c r="D4494" t="s">
        <v>2321</v>
      </c>
      <c r="E4494">
        <v>370</v>
      </c>
      <c r="F4494" s="1">
        <v>43466</v>
      </c>
      <c r="G4494" s="3">
        <v>12.12</v>
      </c>
      <c r="H4494" s="3">
        <f t="shared" si="490"/>
        <v>4.6055999999999999</v>
      </c>
      <c r="I4494" s="3">
        <f t="shared" si="491"/>
        <v>1.9343519999999998</v>
      </c>
      <c r="J4494" s="3">
        <f t="shared" si="492"/>
        <v>6.4235999999999995</v>
      </c>
      <c r="K4494" s="3">
        <f t="shared" si="493"/>
        <v>6.7872000000000003</v>
      </c>
      <c r="L4494" s="3">
        <f t="shared" si="494"/>
        <v>3.9996</v>
      </c>
      <c r="M4494" s="3">
        <f t="shared" si="495"/>
        <v>9.4535999999999998</v>
      </c>
      <c r="N4494" s="3">
        <f t="shared" si="496"/>
        <v>9.09</v>
      </c>
    </row>
    <row r="4495" spans="1:14" x14ac:dyDescent="0.35">
      <c r="A4495" s="2">
        <v>15878</v>
      </c>
      <c r="B4495" t="s">
        <v>11</v>
      </c>
      <c r="C4495" t="s">
        <v>2323</v>
      </c>
      <c r="D4495" t="s">
        <v>2324</v>
      </c>
      <c r="E4495">
        <v>964</v>
      </c>
      <c r="F4495" s="1">
        <v>43466</v>
      </c>
      <c r="G4495" s="3">
        <v>3.03</v>
      </c>
      <c r="H4495" s="3">
        <f t="shared" si="490"/>
        <v>1.1514</v>
      </c>
      <c r="I4495" s="3">
        <f t="shared" si="491"/>
        <v>0.48358799999999996</v>
      </c>
      <c r="J4495" s="3">
        <f t="shared" si="492"/>
        <v>1.6058999999999999</v>
      </c>
      <c r="K4495" s="3">
        <f t="shared" si="493"/>
        <v>1.6968000000000001</v>
      </c>
      <c r="L4495" s="3">
        <f t="shared" si="494"/>
        <v>0.99990000000000001</v>
      </c>
      <c r="M4495" s="3">
        <f t="shared" si="495"/>
        <v>2.3633999999999999</v>
      </c>
      <c r="N4495" s="3">
        <f t="shared" si="496"/>
        <v>2.2725</v>
      </c>
    </row>
    <row r="4496" spans="1:14" x14ac:dyDescent="0.35">
      <c r="A4496" s="2">
        <v>15878</v>
      </c>
      <c r="B4496" t="s">
        <v>8</v>
      </c>
      <c r="C4496" t="s">
        <v>2325</v>
      </c>
      <c r="D4496" t="s">
        <v>2324</v>
      </c>
      <c r="E4496">
        <v>370</v>
      </c>
      <c r="F4496" s="1">
        <v>43466</v>
      </c>
      <c r="G4496" s="3">
        <v>12.12</v>
      </c>
      <c r="H4496" s="3">
        <f t="shared" si="490"/>
        <v>4.6055999999999999</v>
      </c>
      <c r="I4496" s="3">
        <f t="shared" si="491"/>
        <v>1.9343519999999998</v>
      </c>
      <c r="J4496" s="3">
        <f t="shared" si="492"/>
        <v>6.4235999999999995</v>
      </c>
      <c r="K4496" s="3">
        <f t="shared" si="493"/>
        <v>6.7872000000000003</v>
      </c>
      <c r="L4496" s="3">
        <f t="shared" si="494"/>
        <v>3.9996</v>
      </c>
      <c r="M4496" s="3">
        <f t="shared" si="495"/>
        <v>9.4535999999999998</v>
      </c>
      <c r="N4496" s="3">
        <f t="shared" si="496"/>
        <v>9.09</v>
      </c>
    </row>
    <row r="4497" spans="1:14" x14ac:dyDescent="0.35">
      <c r="A4497" s="2">
        <v>15879</v>
      </c>
      <c r="B4497" t="s">
        <v>11</v>
      </c>
      <c r="C4497" t="s">
        <v>2326</v>
      </c>
      <c r="D4497" t="s">
        <v>2327</v>
      </c>
      <c r="E4497">
        <v>964</v>
      </c>
      <c r="F4497" s="1">
        <v>43466</v>
      </c>
      <c r="G4497" s="3">
        <v>3.03</v>
      </c>
      <c r="H4497" s="3">
        <f t="shared" si="490"/>
        <v>1.1514</v>
      </c>
      <c r="I4497" s="3">
        <f t="shared" si="491"/>
        <v>0.48358799999999996</v>
      </c>
      <c r="J4497" s="3">
        <f t="shared" si="492"/>
        <v>1.6058999999999999</v>
      </c>
      <c r="K4497" s="3">
        <f t="shared" si="493"/>
        <v>1.6968000000000001</v>
      </c>
      <c r="L4497" s="3">
        <f t="shared" si="494"/>
        <v>0.99990000000000001</v>
      </c>
      <c r="M4497" s="3">
        <f t="shared" si="495"/>
        <v>2.3633999999999999</v>
      </c>
      <c r="N4497" s="3">
        <f t="shared" si="496"/>
        <v>2.2725</v>
      </c>
    </row>
    <row r="4498" spans="1:14" x14ac:dyDescent="0.35">
      <c r="A4498" s="2">
        <v>15879</v>
      </c>
      <c r="B4498" t="s">
        <v>8</v>
      </c>
      <c r="C4498" t="s">
        <v>2328</v>
      </c>
      <c r="D4498" t="s">
        <v>2327</v>
      </c>
      <c r="E4498">
        <v>370</v>
      </c>
      <c r="F4498" s="1">
        <v>43466</v>
      </c>
      <c r="G4498" s="3">
        <v>12.12</v>
      </c>
      <c r="H4498" s="3">
        <f t="shared" si="490"/>
        <v>4.6055999999999999</v>
      </c>
      <c r="I4498" s="3">
        <f t="shared" si="491"/>
        <v>1.9343519999999998</v>
      </c>
      <c r="J4498" s="3">
        <f t="shared" si="492"/>
        <v>6.4235999999999995</v>
      </c>
      <c r="K4498" s="3">
        <f t="shared" si="493"/>
        <v>6.7872000000000003</v>
      </c>
      <c r="L4498" s="3">
        <f t="shared" si="494"/>
        <v>3.9996</v>
      </c>
      <c r="M4498" s="3">
        <f t="shared" si="495"/>
        <v>9.4535999999999998</v>
      </c>
      <c r="N4498" s="3">
        <f t="shared" si="496"/>
        <v>9.09</v>
      </c>
    </row>
    <row r="4499" spans="1:14" x14ac:dyDescent="0.35">
      <c r="A4499" s="2">
        <v>12047</v>
      </c>
      <c r="B4499" t="s">
        <v>11</v>
      </c>
      <c r="C4499" t="s">
        <v>2329</v>
      </c>
      <c r="D4499" t="s">
        <v>2330</v>
      </c>
      <c r="E4499">
        <v>964</v>
      </c>
      <c r="F4499" s="1">
        <v>43466</v>
      </c>
      <c r="G4499" s="3">
        <v>3.03</v>
      </c>
      <c r="H4499" s="3">
        <f t="shared" si="490"/>
        <v>1.1514</v>
      </c>
      <c r="I4499" s="3">
        <f t="shared" si="491"/>
        <v>0.48358799999999996</v>
      </c>
      <c r="J4499" s="3">
        <f t="shared" si="492"/>
        <v>1.6058999999999999</v>
      </c>
      <c r="K4499" s="3">
        <f t="shared" si="493"/>
        <v>1.6968000000000001</v>
      </c>
      <c r="L4499" s="3">
        <f t="shared" si="494"/>
        <v>0.99990000000000001</v>
      </c>
      <c r="M4499" s="3">
        <f t="shared" si="495"/>
        <v>2.3633999999999999</v>
      </c>
      <c r="N4499" s="3">
        <f t="shared" si="496"/>
        <v>2.2725</v>
      </c>
    </row>
    <row r="4500" spans="1:14" x14ac:dyDescent="0.35">
      <c r="A4500" s="2">
        <v>12047</v>
      </c>
      <c r="B4500" t="s">
        <v>8</v>
      </c>
      <c r="C4500" t="s">
        <v>2331</v>
      </c>
      <c r="D4500" t="s">
        <v>2330</v>
      </c>
      <c r="E4500">
        <v>370</v>
      </c>
      <c r="F4500" s="1">
        <v>43466</v>
      </c>
      <c r="G4500" s="3">
        <v>12.12</v>
      </c>
      <c r="H4500" s="3">
        <f t="shared" si="490"/>
        <v>4.6055999999999999</v>
      </c>
      <c r="I4500" s="3">
        <f t="shared" si="491"/>
        <v>1.9343519999999998</v>
      </c>
      <c r="J4500" s="3">
        <f t="shared" si="492"/>
        <v>6.4235999999999995</v>
      </c>
      <c r="K4500" s="3">
        <f t="shared" si="493"/>
        <v>6.7872000000000003</v>
      </c>
      <c r="L4500" s="3">
        <f t="shared" si="494"/>
        <v>3.9996</v>
      </c>
      <c r="M4500" s="3">
        <f t="shared" si="495"/>
        <v>9.4535999999999998</v>
      </c>
      <c r="N4500" s="3">
        <f t="shared" si="496"/>
        <v>9.09</v>
      </c>
    </row>
    <row r="4501" spans="1:14" x14ac:dyDescent="0.35">
      <c r="A4501" s="2">
        <v>19380</v>
      </c>
      <c r="B4501" t="s">
        <v>11</v>
      </c>
      <c r="C4501" t="s">
        <v>2332</v>
      </c>
      <c r="D4501" t="s">
        <v>2333</v>
      </c>
      <c r="E4501">
        <v>964</v>
      </c>
      <c r="F4501" s="1">
        <v>43466</v>
      </c>
      <c r="G4501" s="3">
        <v>3.03</v>
      </c>
      <c r="H4501" s="3">
        <f t="shared" si="490"/>
        <v>1.1514</v>
      </c>
      <c r="I4501" s="3">
        <f t="shared" si="491"/>
        <v>0.48358799999999996</v>
      </c>
      <c r="J4501" s="3">
        <f t="shared" si="492"/>
        <v>1.6058999999999999</v>
      </c>
      <c r="K4501" s="3">
        <f t="shared" si="493"/>
        <v>1.6968000000000001</v>
      </c>
      <c r="L4501" s="3">
        <f t="shared" si="494"/>
        <v>0.99990000000000001</v>
      </c>
      <c r="M4501" s="3">
        <f t="shared" si="495"/>
        <v>2.3633999999999999</v>
      </c>
      <c r="N4501" s="3">
        <f t="shared" si="496"/>
        <v>2.2725</v>
      </c>
    </row>
    <row r="4502" spans="1:14" x14ac:dyDescent="0.35">
      <c r="A4502" s="2">
        <v>19380</v>
      </c>
      <c r="B4502" t="s">
        <v>8</v>
      </c>
      <c r="C4502" t="s">
        <v>2334</v>
      </c>
      <c r="D4502" t="s">
        <v>2333</v>
      </c>
      <c r="E4502">
        <v>370</v>
      </c>
      <c r="F4502" s="1">
        <v>43466</v>
      </c>
      <c r="G4502" s="3">
        <v>12.12</v>
      </c>
      <c r="H4502" s="3">
        <f t="shared" si="490"/>
        <v>4.6055999999999999</v>
      </c>
      <c r="I4502" s="3">
        <f t="shared" si="491"/>
        <v>1.9343519999999998</v>
      </c>
      <c r="J4502" s="3">
        <f t="shared" si="492"/>
        <v>6.4235999999999995</v>
      </c>
      <c r="K4502" s="3">
        <f t="shared" si="493"/>
        <v>6.7872000000000003</v>
      </c>
      <c r="L4502" s="3">
        <f t="shared" si="494"/>
        <v>3.9996</v>
      </c>
      <c r="M4502" s="3">
        <f t="shared" si="495"/>
        <v>9.4535999999999998</v>
      </c>
      <c r="N4502" s="3">
        <f t="shared" si="496"/>
        <v>9.09</v>
      </c>
    </row>
    <row r="4503" spans="1:14" x14ac:dyDescent="0.35">
      <c r="A4503" s="2">
        <v>19316</v>
      </c>
      <c r="B4503" t="s">
        <v>11</v>
      </c>
      <c r="C4503" t="s">
        <v>2335</v>
      </c>
      <c r="D4503" t="s">
        <v>2336</v>
      </c>
      <c r="E4503">
        <v>964</v>
      </c>
      <c r="F4503" s="1">
        <v>43466</v>
      </c>
      <c r="G4503" s="3">
        <v>3.03</v>
      </c>
      <c r="H4503" s="3">
        <f t="shared" si="490"/>
        <v>1.1514</v>
      </c>
      <c r="I4503" s="3">
        <f t="shared" si="491"/>
        <v>0.48358799999999996</v>
      </c>
      <c r="J4503" s="3">
        <f t="shared" si="492"/>
        <v>1.6058999999999999</v>
      </c>
      <c r="K4503" s="3">
        <f t="shared" si="493"/>
        <v>1.6968000000000001</v>
      </c>
      <c r="L4503" s="3">
        <f t="shared" si="494"/>
        <v>0.99990000000000001</v>
      </c>
      <c r="M4503" s="3">
        <f t="shared" si="495"/>
        <v>2.3633999999999999</v>
      </c>
      <c r="N4503" s="3">
        <f t="shared" si="496"/>
        <v>2.2725</v>
      </c>
    </row>
    <row r="4504" spans="1:14" x14ac:dyDescent="0.35">
      <c r="A4504" s="2">
        <v>19316</v>
      </c>
      <c r="B4504" t="s">
        <v>8</v>
      </c>
      <c r="C4504" t="s">
        <v>2337</v>
      </c>
      <c r="D4504" t="s">
        <v>2336</v>
      </c>
      <c r="E4504">
        <v>370</v>
      </c>
      <c r="F4504" s="1">
        <v>43466</v>
      </c>
      <c r="G4504" s="3">
        <v>12.12</v>
      </c>
      <c r="H4504" s="3">
        <f t="shared" si="490"/>
        <v>4.6055999999999999</v>
      </c>
      <c r="I4504" s="3">
        <f t="shared" si="491"/>
        <v>1.9343519999999998</v>
      </c>
      <c r="J4504" s="3">
        <f t="shared" si="492"/>
        <v>6.4235999999999995</v>
      </c>
      <c r="K4504" s="3">
        <f t="shared" si="493"/>
        <v>6.7872000000000003</v>
      </c>
      <c r="L4504" s="3">
        <f t="shared" si="494"/>
        <v>3.9996</v>
      </c>
      <c r="M4504" s="3">
        <f t="shared" si="495"/>
        <v>9.4535999999999998</v>
      </c>
      <c r="N4504" s="3">
        <f t="shared" si="496"/>
        <v>9.09</v>
      </c>
    </row>
    <row r="4505" spans="1:14" x14ac:dyDescent="0.35">
      <c r="A4505" s="2">
        <v>19340</v>
      </c>
      <c r="B4505" t="s">
        <v>11</v>
      </c>
      <c r="C4505" t="s">
        <v>2338</v>
      </c>
      <c r="D4505" t="s">
        <v>2339</v>
      </c>
      <c r="E4505">
        <v>964</v>
      </c>
      <c r="F4505" s="1">
        <v>43466</v>
      </c>
      <c r="G4505" s="3">
        <v>3.03</v>
      </c>
      <c r="H4505" s="3">
        <f t="shared" si="490"/>
        <v>1.1514</v>
      </c>
      <c r="I4505" s="3">
        <f t="shared" si="491"/>
        <v>0.48358799999999996</v>
      </c>
      <c r="J4505" s="3">
        <f t="shared" si="492"/>
        <v>1.6058999999999999</v>
      </c>
      <c r="K4505" s="3">
        <f t="shared" si="493"/>
        <v>1.6968000000000001</v>
      </c>
      <c r="L4505" s="3">
        <f t="shared" si="494"/>
        <v>0.99990000000000001</v>
      </c>
      <c r="M4505" s="3">
        <f t="shared" si="495"/>
        <v>2.3633999999999999</v>
      </c>
      <c r="N4505" s="3">
        <f t="shared" si="496"/>
        <v>2.2725</v>
      </c>
    </row>
    <row r="4506" spans="1:14" x14ac:dyDescent="0.35">
      <c r="A4506" s="2">
        <v>19340</v>
      </c>
      <c r="B4506" t="s">
        <v>8</v>
      </c>
      <c r="C4506" t="s">
        <v>2340</v>
      </c>
      <c r="D4506" t="s">
        <v>2339</v>
      </c>
      <c r="E4506">
        <v>370</v>
      </c>
      <c r="F4506" s="1">
        <v>43466</v>
      </c>
      <c r="G4506" s="3">
        <v>12.12</v>
      </c>
      <c r="H4506" s="3">
        <f t="shared" si="490"/>
        <v>4.6055999999999999</v>
      </c>
      <c r="I4506" s="3">
        <f t="shared" si="491"/>
        <v>1.9343519999999998</v>
      </c>
      <c r="J4506" s="3">
        <f t="shared" si="492"/>
        <v>6.4235999999999995</v>
      </c>
      <c r="K4506" s="3">
        <f t="shared" si="493"/>
        <v>6.7872000000000003</v>
      </c>
      <c r="L4506" s="3">
        <f t="shared" si="494"/>
        <v>3.9996</v>
      </c>
      <c r="M4506" s="3">
        <f t="shared" si="495"/>
        <v>9.4535999999999998</v>
      </c>
      <c r="N4506" s="3">
        <f t="shared" si="496"/>
        <v>9.09</v>
      </c>
    </row>
    <row r="4507" spans="1:14" x14ac:dyDescent="0.35">
      <c r="A4507" s="2">
        <v>19357</v>
      </c>
      <c r="B4507" t="s">
        <v>11</v>
      </c>
      <c r="C4507" t="s">
        <v>2341</v>
      </c>
      <c r="D4507" t="s">
        <v>2342</v>
      </c>
      <c r="E4507">
        <v>964</v>
      </c>
      <c r="F4507" s="1">
        <v>43466</v>
      </c>
      <c r="G4507" s="3">
        <v>3.03</v>
      </c>
      <c r="H4507" s="3">
        <f t="shared" si="490"/>
        <v>1.1514</v>
      </c>
      <c r="I4507" s="3">
        <f t="shared" si="491"/>
        <v>0.48358799999999996</v>
      </c>
      <c r="J4507" s="3">
        <f t="shared" si="492"/>
        <v>1.6058999999999999</v>
      </c>
      <c r="K4507" s="3">
        <f t="shared" si="493"/>
        <v>1.6968000000000001</v>
      </c>
      <c r="L4507" s="3">
        <f t="shared" si="494"/>
        <v>0.99990000000000001</v>
      </c>
      <c r="M4507" s="3">
        <f t="shared" si="495"/>
        <v>2.3633999999999999</v>
      </c>
      <c r="N4507" s="3">
        <f t="shared" si="496"/>
        <v>2.2725</v>
      </c>
    </row>
    <row r="4508" spans="1:14" x14ac:dyDescent="0.35">
      <c r="A4508" s="2">
        <v>19357</v>
      </c>
      <c r="B4508" t="s">
        <v>8</v>
      </c>
      <c r="C4508" t="s">
        <v>2343</v>
      </c>
      <c r="D4508" t="s">
        <v>2342</v>
      </c>
      <c r="E4508">
        <v>370</v>
      </c>
      <c r="F4508" s="1">
        <v>43466</v>
      </c>
      <c r="G4508" s="3">
        <v>12.12</v>
      </c>
      <c r="H4508" s="3">
        <f t="shared" si="490"/>
        <v>4.6055999999999999</v>
      </c>
      <c r="I4508" s="3">
        <f t="shared" si="491"/>
        <v>1.9343519999999998</v>
      </c>
      <c r="J4508" s="3">
        <f t="shared" si="492"/>
        <v>6.4235999999999995</v>
      </c>
      <c r="K4508" s="3">
        <f t="shared" si="493"/>
        <v>6.7872000000000003</v>
      </c>
      <c r="L4508" s="3">
        <f t="shared" si="494"/>
        <v>3.9996</v>
      </c>
      <c r="M4508" s="3">
        <f t="shared" si="495"/>
        <v>9.4535999999999998</v>
      </c>
      <c r="N4508" s="3">
        <f t="shared" si="496"/>
        <v>9.09</v>
      </c>
    </row>
    <row r="4509" spans="1:14" x14ac:dyDescent="0.35">
      <c r="A4509" s="2">
        <v>19361</v>
      </c>
      <c r="B4509" t="s">
        <v>11</v>
      </c>
      <c r="C4509" t="s">
        <v>2344</v>
      </c>
      <c r="D4509" t="s">
        <v>2345</v>
      </c>
      <c r="E4509">
        <v>964</v>
      </c>
      <c r="F4509" s="1">
        <v>43466</v>
      </c>
      <c r="G4509" s="3">
        <v>3.03</v>
      </c>
      <c r="H4509" s="3">
        <f t="shared" si="490"/>
        <v>1.1514</v>
      </c>
      <c r="I4509" s="3">
        <f t="shared" si="491"/>
        <v>0.48358799999999996</v>
      </c>
      <c r="J4509" s="3">
        <f t="shared" si="492"/>
        <v>1.6058999999999999</v>
      </c>
      <c r="K4509" s="3">
        <f t="shared" si="493"/>
        <v>1.6968000000000001</v>
      </c>
      <c r="L4509" s="3">
        <f t="shared" si="494"/>
        <v>0.99990000000000001</v>
      </c>
      <c r="M4509" s="3">
        <f t="shared" si="495"/>
        <v>2.3633999999999999</v>
      </c>
      <c r="N4509" s="3">
        <f t="shared" si="496"/>
        <v>2.2725</v>
      </c>
    </row>
    <row r="4510" spans="1:14" x14ac:dyDescent="0.35">
      <c r="A4510" s="2">
        <v>19361</v>
      </c>
      <c r="B4510" t="s">
        <v>8</v>
      </c>
      <c r="C4510" t="s">
        <v>2346</v>
      </c>
      <c r="D4510" t="s">
        <v>2345</v>
      </c>
      <c r="E4510">
        <v>370</v>
      </c>
      <c r="F4510" s="1">
        <v>43466</v>
      </c>
      <c r="G4510" s="3">
        <v>12.12</v>
      </c>
      <c r="H4510" s="3">
        <f t="shared" si="490"/>
        <v>4.6055999999999999</v>
      </c>
      <c r="I4510" s="3">
        <f t="shared" si="491"/>
        <v>1.9343519999999998</v>
      </c>
      <c r="J4510" s="3">
        <f t="shared" si="492"/>
        <v>6.4235999999999995</v>
      </c>
      <c r="K4510" s="3">
        <f t="shared" si="493"/>
        <v>6.7872000000000003</v>
      </c>
      <c r="L4510" s="3">
        <f t="shared" si="494"/>
        <v>3.9996</v>
      </c>
      <c r="M4510" s="3">
        <f t="shared" si="495"/>
        <v>9.4535999999999998</v>
      </c>
      <c r="N4510" s="3">
        <f t="shared" si="496"/>
        <v>9.09</v>
      </c>
    </row>
    <row r="4511" spans="1:14" x14ac:dyDescent="0.35">
      <c r="A4511" s="2">
        <v>19364</v>
      </c>
      <c r="B4511" t="s">
        <v>11</v>
      </c>
      <c r="C4511" t="s">
        <v>2347</v>
      </c>
      <c r="D4511" t="s">
        <v>2348</v>
      </c>
      <c r="E4511">
        <v>964</v>
      </c>
      <c r="F4511" s="1">
        <v>43466</v>
      </c>
      <c r="G4511" s="3">
        <v>3.03</v>
      </c>
      <c r="H4511" s="3">
        <f t="shared" si="490"/>
        <v>1.1514</v>
      </c>
      <c r="I4511" s="3">
        <f t="shared" si="491"/>
        <v>0.48358799999999996</v>
      </c>
      <c r="J4511" s="3">
        <f t="shared" si="492"/>
        <v>1.6058999999999999</v>
      </c>
      <c r="K4511" s="3">
        <f t="shared" si="493"/>
        <v>1.6968000000000001</v>
      </c>
      <c r="L4511" s="3">
        <f t="shared" si="494"/>
        <v>0.99990000000000001</v>
      </c>
      <c r="M4511" s="3">
        <f t="shared" si="495"/>
        <v>2.3633999999999999</v>
      </c>
      <c r="N4511" s="3">
        <f t="shared" si="496"/>
        <v>2.2725</v>
      </c>
    </row>
    <row r="4512" spans="1:14" x14ac:dyDescent="0.35">
      <c r="A4512" s="2">
        <v>19364</v>
      </c>
      <c r="B4512" t="s">
        <v>8</v>
      </c>
      <c r="C4512" t="s">
        <v>2349</v>
      </c>
      <c r="D4512" t="s">
        <v>2348</v>
      </c>
      <c r="E4512">
        <v>370</v>
      </c>
      <c r="F4512" s="1">
        <v>43466</v>
      </c>
      <c r="G4512" s="3">
        <v>12.12</v>
      </c>
      <c r="H4512" s="3">
        <f t="shared" si="490"/>
        <v>4.6055999999999999</v>
      </c>
      <c r="I4512" s="3">
        <f t="shared" si="491"/>
        <v>1.9343519999999998</v>
      </c>
      <c r="J4512" s="3">
        <f t="shared" si="492"/>
        <v>6.4235999999999995</v>
      </c>
      <c r="K4512" s="3">
        <f t="shared" si="493"/>
        <v>6.7872000000000003</v>
      </c>
      <c r="L4512" s="3">
        <f t="shared" si="494"/>
        <v>3.9996</v>
      </c>
      <c r="M4512" s="3">
        <f t="shared" si="495"/>
        <v>9.4535999999999998</v>
      </c>
      <c r="N4512" s="3">
        <f t="shared" si="496"/>
        <v>9.09</v>
      </c>
    </row>
    <row r="4513" spans="1:14" x14ac:dyDescent="0.35">
      <c r="A4513" s="2">
        <v>19367</v>
      </c>
      <c r="B4513" t="s">
        <v>11</v>
      </c>
      <c r="C4513" t="s">
        <v>2350</v>
      </c>
      <c r="D4513" t="s">
        <v>2351</v>
      </c>
      <c r="E4513">
        <v>964</v>
      </c>
      <c r="F4513" s="1">
        <v>43466</v>
      </c>
      <c r="G4513" s="3">
        <v>3.03</v>
      </c>
      <c r="H4513" s="3">
        <f t="shared" si="490"/>
        <v>1.1514</v>
      </c>
      <c r="I4513" s="3">
        <f t="shared" si="491"/>
        <v>0.48358799999999996</v>
      </c>
      <c r="J4513" s="3">
        <f t="shared" si="492"/>
        <v>1.6058999999999999</v>
      </c>
      <c r="K4513" s="3">
        <f t="shared" si="493"/>
        <v>1.6968000000000001</v>
      </c>
      <c r="L4513" s="3">
        <f t="shared" si="494"/>
        <v>0.99990000000000001</v>
      </c>
      <c r="M4513" s="3">
        <f t="shared" si="495"/>
        <v>2.3633999999999999</v>
      </c>
      <c r="N4513" s="3">
        <f t="shared" si="496"/>
        <v>2.2725</v>
      </c>
    </row>
    <row r="4514" spans="1:14" x14ac:dyDescent="0.35">
      <c r="A4514" s="2">
        <v>19367</v>
      </c>
      <c r="B4514" t="s">
        <v>8</v>
      </c>
      <c r="C4514" t="s">
        <v>2352</v>
      </c>
      <c r="D4514" t="s">
        <v>2351</v>
      </c>
      <c r="E4514">
        <v>370</v>
      </c>
      <c r="F4514" s="1">
        <v>43466</v>
      </c>
      <c r="G4514" s="3">
        <v>12.12</v>
      </c>
      <c r="H4514" s="3">
        <f t="shared" si="490"/>
        <v>4.6055999999999999</v>
      </c>
      <c r="I4514" s="3">
        <f t="shared" si="491"/>
        <v>1.9343519999999998</v>
      </c>
      <c r="J4514" s="3">
        <f t="shared" si="492"/>
        <v>6.4235999999999995</v>
      </c>
      <c r="K4514" s="3">
        <f t="shared" si="493"/>
        <v>6.7872000000000003</v>
      </c>
      <c r="L4514" s="3">
        <f t="shared" si="494"/>
        <v>3.9996</v>
      </c>
      <c r="M4514" s="3">
        <f t="shared" si="495"/>
        <v>9.4535999999999998</v>
      </c>
      <c r="N4514" s="3">
        <f t="shared" si="496"/>
        <v>9.09</v>
      </c>
    </row>
    <row r="4515" spans="1:14" x14ac:dyDescent="0.35">
      <c r="A4515" s="2">
        <v>19368</v>
      </c>
      <c r="B4515" t="s">
        <v>11</v>
      </c>
      <c r="C4515" t="s">
        <v>2353</v>
      </c>
      <c r="D4515" t="s">
        <v>2354</v>
      </c>
      <c r="E4515">
        <v>964</v>
      </c>
      <c r="F4515" s="1">
        <v>43466</v>
      </c>
      <c r="G4515" s="3">
        <v>3.03</v>
      </c>
      <c r="H4515" s="3">
        <f t="shared" si="490"/>
        <v>1.1514</v>
      </c>
      <c r="I4515" s="3">
        <f t="shared" si="491"/>
        <v>0.48358799999999996</v>
      </c>
      <c r="J4515" s="3">
        <f t="shared" si="492"/>
        <v>1.6058999999999999</v>
      </c>
      <c r="K4515" s="3">
        <f t="shared" si="493"/>
        <v>1.6968000000000001</v>
      </c>
      <c r="L4515" s="3">
        <f t="shared" si="494"/>
        <v>0.99990000000000001</v>
      </c>
      <c r="M4515" s="3">
        <f t="shared" si="495"/>
        <v>2.3633999999999999</v>
      </c>
      <c r="N4515" s="3">
        <f t="shared" si="496"/>
        <v>2.2725</v>
      </c>
    </row>
    <row r="4516" spans="1:14" x14ac:dyDescent="0.35">
      <c r="A4516" s="2">
        <v>19368</v>
      </c>
      <c r="B4516" t="s">
        <v>8</v>
      </c>
      <c r="C4516" t="s">
        <v>2355</v>
      </c>
      <c r="D4516" t="s">
        <v>2354</v>
      </c>
      <c r="E4516">
        <v>370</v>
      </c>
      <c r="F4516" s="1">
        <v>43466</v>
      </c>
      <c r="G4516" s="3">
        <v>12.12</v>
      </c>
      <c r="H4516" s="3">
        <f t="shared" si="490"/>
        <v>4.6055999999999999</v>
      </c>
      <c r="I4516" s="3">
        <f t="shared" si="491"/>
        <v>1.9343519999999998</v>
      </c>
      <c r="J4516" s="3">
        <f t="shared" si="492"/>
        <v>6.4235999999999995</v>
      </c>
      <c r="K4516" s="3">
        <f t="shared" si="493"/>
        <v>6.7872000000000003</v>
      </c>
      <c r="L4516" s="3">
        <f t="shared" si="494"/>
        <v>3.9996</v>
      </c>
      <c r="M4516" s="3">
        <f t="shared" si="495"/>
        <v>9.4535999999999998</v>
      </c>
      <c r="N4516" s="3">
        <f t="shared" si="496"/>
        <v>9.09</v>
      </c>
    </row>
    <row r="4517" spans="1:14" x14ac:dyDescent="0.35">
      <c r="A4517" s="2">
        <v>19369</v>
      </c>
      <c r="B4517" t="s">
        <v>11</v>
      </c>
      <c r="C4517" t="s">
        <v>2356</v>
      </c>
      <c r="D4517" t="s">
        <v>2357</v>
      </c>
      <c r="E4517">
        <v>964</v>
      </c>
      <c r="F4517" s="1">
        <v>43466</v>
      </c>
      <c r="G4517" s="3">
        <v>3.03</v>
      </c>
      <c r="H4517" s="3">
        <f t="shared" si="490"/>
        <v>1.1514</v>
      </c>
      <c r="I4517" s="3">
        <f t="shared" si="491"/>
        <v>0.48358799999999996</v>
      </c>
      <c r="J4517" s="3">
        <f t="shared" si="492"/>
        <v>1.6058999999999999</v>
      </c>
      <c r="K4517" s="3">
        <f t="shared" si="493"/>
        <v>1.6968000000000001</v>
      </c>
      <c r="L4517" s="3">
        <f t="shared" si="494"/>
        <v>0.99990000000000001</v>
      </c>
      <c r="M4517" s="3">
        <f t="shared" si="495"/>
        <v>2.3633999999999999</v>
      </c>
      <c r="N4517" s="3">
        <f t="shared" si="496"/>
        <v>2.2725</v>
      </c>
    </row>
    <row r="4518" spans="1:14" x14ac:dyDescent="0.35">
      <c r="A4518" s="2">
        <v>19369</v>
      </c>
      <c r="B4518" t="s">
        <v>8</v>
      </c>
      <c r="C4518" t="s">
        <v>2358</v>
      </c>
      <c r="D4518" t="s">
        <v>2357</v>
      </c>
      <c r="E4518">
        <v>370</v>
      </c>
      <c r="F4518" s="1">
        <v>43466</v>
      </c>
      <c r="G4518" s="3">
        <v>12.12</v>
      </c>
      <c r="H4518" s="3">
        <f t="shared" si="490"/>
        <v>4.6055999999999999</v>
      </c>
      <c r="I4518" s="3">
        <f t="shared" si="491"/>
        <v>1.9343519999999998</v>
      </c>
      <c r="J4518" s="3">
        <f t="shared" si="492"/>
        <v>6.4235999999999995</v>
      </c>
      <c r="K4518" s="3">
        <f t="shared" si="493"/>
        <v>6.7872000000000003</v>
      </c>
      <c r="L4518" s="3">
        <f t="shared" si="494"/>
        <v>3.9996</v>
      </c>
      <c r="M4518" s="3">
        <f t="shared" si="495"/>
        <v>9.4535999999999998</v>
      </c>
      <c r="N4518" s="3">
        <f t="shared" si="496"/>
        <v>9.09</v>
      </c>
    </row>
    <row r="4519" spans="1:14" x14ac:dyDescent="0.35">
      <c r="A4519" s="2">
        <v>300</v>
      </c>
      <c r="B4519" t="s">
        <v>8</v>
      </c>
      <c r="C4519" t="s">
        <v>2359</v>
      </c>
      <c r="D4519" t="s">
        <v>2360</v>
      </c>
      <c r="E4519">
        <v>964</v>
      </c>
      <c r="F4519" s="1">
        <v>43466</v>
      </c>
      <c r="G4519" s="3">
        <v>3.03</v>
      </c>
      <c r="H4519" s="3">
        <f t="shared" si="490"/>
        <v>1.1514</v>
      </c>
      <c r="I4519" s="3">
        <f t="shared" si="491"/>
        <v>0.48358799999999996</v>
      </c>
      <c r="J4519" s="3">
        <f t="shared" si="492"/>
        <v>1.6058999999999999</v>
      </c>
      <c r="K4519" s="3">
        <f t="shared" si="493"/>
        <v>1.6968000000000001</v>
      </c>
      <c r="L4519" s="3">
        <f t="shared" si="494"/>
        <v>0.99990000000000001</v>
      </c>
      <c r="M4519" s="3">
        <f t="shared" si="495"/>
        <v>2.3633999999999999</v>
      </c>
      <c r="N4519" s="3">
        <f t="shared" si="496"/>
        <v>2.2725</v>
      </c>
    </row>
    <row r="4520" spans="1:14" x14ac:dyDescent="0.35">
      <c r="A4520" s="2">
        <v>300</v>
      </c>
      <c r="B4520" t="s">
        <v>8</v>
      </c>
      <c r="C4520" t="s">
        <v>2361</v>
      </c>
      <c r="D4520" t="s">
        <v>2360</v>
      </c>
      <c r="E4520">
        <v>370</v>
      </c>
      <c r="F4520" s="1">
        <v>43466</v>
      </c>
      <c r="G4520" s="3">
        <v>12.12</v>
      </c>
      <c r="H4520" s="3">
        <f t="shared" si="490"/>
        <v>4.6055999999999999</v>
      </c>
      <c r="I4520" s="3">
        <f t="shared" si="491"/>
        <v>1.9343519999999998</v>
      </c>
      <c r="J4520" s="3">
        <f t="shared" si="492"/>
        <v>6.4235999999999995</v>
      </c>
      <c r="K4520" s="3">
        <f t="shared" si="493"/>
        <v>6.7872000000000003</v>
      </c>
      <c r="L4520" s="3">
        <f t="shared" si="494"/>
        <v>3.9996</v>
      </c>
      <c r="M4520" s="3">
        <f t="shared" si="495"/>
        <v>9.4535999999999998</v>
      </c>
      <c r="N4520" s="3">
        <f t="shared" si="496"/>
        <v>9.09</v>
      </c>
    </row>
    <row r="4521" spans="1:14" x14ac:dyDescent="0.35">
      <c r="A4521" s="2">
        <v>300</v>
      </c>
      <c r="B4521" t="s">
        <v>8</v>
      </c>
      <c r="C4521" t="s">
        <v>2362</v>
      </c>
      <c r="D4521" t="s">
        <v>2363</v>
      </c>
      <c r="E4521">
        <v>964</v>
      </c>
      <c r="F4521" s="1">
        <v>43466</v>
      </c>
      <c r="G4521" s="3">
        <v>3.03</v>
      </c>
      <c r="H4521" s="3">
        <f t="shared" si="490"/>
        <v>1.1514</v>
      </c>
      <c r="I4521" s="3">
        <f t="shared" si="491"/>
        <v>0.48358799999999996</v>
      </c>
      <c r="J4521" s="3">
        <f t="shared" si="492"/>
        <v>1.6058999999999999</v>
      </c>
      <c r="K4521" s="3">
        <f t="shared" si="493"/>
        <v>1.6968000000000001</v>
      </c>
      <c r="L4521" s="3">
        <f t="shared" si="494"/>
        <v>0.99990000000000001</v>
      </c>
      <c r="M4521" s="3">
        <f t="shared" si="495"/>
        <v>2.3633999999999999</v>
      </c>
      <c r="N4521" s="3">
        <f t="shared" si="496"/>
        <v>2.2725</v>
      </c>
    </row>
    <row r="4522" spans="1:14" x14ac:dyDescent="0.35">
      <c r="A4522" s="2">
        <v>300</v>
      </c>
      <c r="B4522" t="s">
        <v>8</v>
      </c>
      <c r="C4522" t="s">
        <v>2364</v>
      </c>
      <c r="D4522" t="s">
        <v>2363</v>
      </c>
      <c r="E4522">
        <v>370</v>
      </c>
      <c r="F4522" s="1">
        <v>43466</v>
      </c>
      <c r="G4522" s="3">
        <v>12.12</v>
      </c>
      <c r="H4522" s="3">
        <f t="shared" si="490"/>
        <v>4.6055999999999999</v>
      </c>
      <c r="I4522" s="3">
        <f t="shared" si="491"/>
        <v>1.9343519999999998</v>
      </c>
      <c r="J4522" s="3">
        <f t="shared" si="492"/>
        <v>6.4235999999999995</v>
      </c>
      <c r="K4522" s="3">
        <f t="shared" si="493"/>
        <v>6.7872000000000003</v>
      </c>
      <c r="L4522" s="3">
        <f t="shared" si="494"/>
        <v>3.9996</v>
      </c>
      <c r="M4522" s="3">
        <f t="shared" si="495"/>
        <v>9.4535999999999998</v>
      </c>
      <c r="N4522" s="3">
        <f t="shared" si="496"/>
        <v>9.09</v>
      </c>
    </row>
    <row r="4523" spans="1:14" x14ac:dyDescent="0.35">
      <c r="A4523" s="2">
        <v>300</v>
      </c>
      <c r="B4523" t="s">
        <v>8</v>
      </c>
      <c r="C4523" t="s">
        <v>2365</v>
      </c>
      <c r="D4523" t="s">
        <v>2366</v>
      </c>
      <c r="E4523">
        <v>964</v>
      </c>
      <c r="F4523" s="1">
        <v>43466</v>
      </c>
      <c r="G4523" s="3">
        <v>3.03</v>
      </c>
      <c r="H4523" s="3">
        <f t="shared" si="490"/>
        <v>1.1514</v>
      </c>
      <c r="I4523" s="3">
        <f t="shared" si="491"/>
        <v>0.48358799999999996</v>
      </c>
      <c r="J4523" s="3">
        <f t="shared" si="492"/>
        <v>1.6058999999999999</v>
      </c>
      <c r="K4523" s="3">
        <f t="shared" si="493"/>
        <v>1.6968000000000001</v>
      </c>
      <c r="L4523" s="3">
        <f t="shared" si="494"/>
        <v>0.99990000000000001</v>
      </c>
      <c r="M4523" s="3">
        <f t="shared" si="495"/>
        <v>2.3633999999999999</v>
      </c>
      <c r="N4523" s="3">
        <f t="shared" si="496"/>
        <v>2.2725</v>
      </c>
    </row>
    <row r="4524" spans="1:14" x14ac:dyDescent="0.35">
      <c r="A4524" s="2">
        <v>300</v>
      </c>
      <c r="B4524" t="s">
        <v>8</v>
      </c>
      <c r="C4524" t="s">
        <v>2367</v>
      </c>
      <c r="D4524" t="s">
        <v>2366</v>
      </c>
      <c r="E4524">
        <v>370</v>
      </c>
      <c r="F4524" s="1">
        <v>43466</v>
      </c>
      <c r="G4524" s="3">
        <v>12.12</v>
      </c>
      <c r="H4524" s="3">
        <f t="shared" si="490"/>
        <v>4.6055999999999999</v>
      </c>
      <c r="I4524" s="3">
        <f t="shared" si="491"/>
        <v>1.9343519999999998</v>
      </c>
      <c r="J4524" s="3">
        <f t="shared" si="492"/>
        <v>6.4235999999999995</v>
      </c>
      <c r="K4524" s="3">
        <f t="shared" si="493"/>
        <v>6.7872000000000003</v>
      </c>
      <c r="L4524" s="3">
        <f t="shared" si="494"/>
        <v>3.9996</v>
      </c>
      <c r="M4524" s="3">
        <f t="shared" si="495"/>
        <v>9.4535999999999998</v>
      </c>
      <c r="N4524" s="3">
        <f t="shared" si="496"/>
        <v>9.09</v>
      </c>
    </row>
    <row r="4525" spans="1:14" x14ac:dyDescent="0.35">
      <c r="A4525" s="2">
        <v>1480</v>
      </c>
      <c r="B4525" t="s">
        <v>8</v>
      </c>
      <c r="C4525" t="s">
        <v>2368</v>
      </c>
      <c r="D4525" t="s">
        <v>2369</v>
      </c>
      <c r="E4525">
        <v>964</v>
      </c>
      <c r="F4525" s="1">
        <v>43466</v>
      </c>
      <c r="G4525" s="3">
        <v>3.03</v>
      </c>
      <c r="H4525" s="3">
        <f t="shared" si="490"/>
        <v>1.1514</v>
      </c>
      <c r="I4525" s="3">
        <f t="shared" si="491"/>
        <v>0.48358799999999996</v>
      </c>
      <c r="J4525" s="3">
        <f t="shared" si="492"/>
        <v>1.6058999999999999</v>
      </c>
      <c r="K4525" s="3">
        <f t="shared" si="493"/>
        <v>1.6968000000000001</v>
      </c>
      <c r="L4525" s="3">
        <f t="shared" si="494"/>
        <v>0.99990000000000001</v>
      </c>
      <c r="M4525" s="3">
        <f t="shared" si="495"/>
        <v>2.3633999999999999</v>
      </c>
      <c r="N4525" s="3">
        <f t="shared" si="496"/>
        <v>2.2725</v>
      </c>
    </row>
    <row r="4526" spans="1:14" x14ac:dyDescent="0.35">
      <c r="A4526" s="2">
        <v>1480</v>
      </c>
      <c r="B4526" t="s">
        <v>8</v>
      </c>
      <c r="C4526" t="s">
        <v>2370</v>
      </c>
      <c r="D4526" t="s">
        <v>2369</v>
      </c>
      <c r="E4526">
        <v>370</v>
      </c>
      <c r="F4526" s="1">
        <v>43466</v>
      </c>
      <c r="G4526" s="3">
        <v>12.12</v>
      </c>
      <c r="H4526" s="3">
        <f t="shared" si="490"/>
        <v>4.6055999999999999</v>
      </c>
      <c r="I4526" s="3">
        <f t="shared" si="491"/>
        <v>1.9343519999999998</v>
      </c>
      <c r="J4526" s="3">
        <f t="shared" si="492"/>
        <v>6.4235999999999995</v>
      </c>
      <c r="K4526" s="3">
        <f t="shared" si="493"/>
        <v>6.7872000000000003</v>
      </c>
      <c r="L4526" s="3">
        <f t="shared" si="494"/>
        <v>3.9996</v>
      </c>
      <c r="M4526" s="3">
        <f t="shared" si="495"/>
        <v>9.4535999999999998</v>
      </c>
      <c r="N4526" s="3">
        <f t="shared" si="496"/>
        <v>9.09</v>
      </c>
    </row>
    <row r="4527" spans="1:14" x14ac:dyDescent="0.35">
      <c r="A4527" s="2">
        <v>140</v>
      </c>
      <c r="B4527" t="s">
        <v>8</v>
      </c>
      <c r="C4527" t="s">
        <v>2371</v>
      </c>
      <c r="D4527" t="s">
        <v>2372</v>
      </c>
      <c r="E4527">
        <v>964</v>
      </c>
      <c r="F4527" s="1">
        <v>43466</v>
      </c>
      <c r="G4527" s="3">
        <v>3.03</v>
      </c>
      <c r="H4527" s="3">
        <f t="shared" si="490"/>
        <v>1.1514</v>
      </c>
      <c r="I4527" s="3">
        <f t="shared" si="491"/>
        <v>0.48358799999999996</v>
      </c>
      <c r="J4527" s="3">
        <f t="shared" si="492"/>
        <v>1.6058999999999999</v>
      </c>
      <c r="K4527" s="3">
        <f t="shared" si="493"/>
        <v>1.6968000000000001</v>
      </c>
      <c r="L4527" s="3">
        <f t="shared" si="494"/>
        <v>0.99990000000000001</v>
      </c>
      <c r="M4527" s="3">
        <f t="shared" si="495"/>
        <v>2.3633999999999999</v>
      </c>
      <c r="N4527" s="3">
        <f t="shared" si="496"/>
        <v>2.2725</v>
      </c>
    </row>
    <row r="4528" spans="1:14" x14ac:dyDescent="0.35">
      <c r="A4528" s="2">
        <v>140</v>
      </c>
      <c r="B4528" t="s">
        <v>8</v>
      </c>
      <c r="C4528" t="s">
        <v>2373</v>
      </c>
      <c r="D4528" t="s">
        <v>2372</v>
      </c>
      <c r="E4528">
        <v>370</v>
      </c>
      <c r="F4528" s="1">
        <v>43466</v>
      </c>
      <c r="G4528" s="3">
        <v>12.12</v>
      </c>
      <c r="H4528" s="3">
        <f t="shared" si="490"/>
        <v>4.6055999999999999</v>
      </c>
      <c r="I4528" s="3">
        <f t="shared" si="491"/>
        <v>1.9343519999999998</v>
      </c>
      <c r="J4528" s="3">
        <f t="shared" si="492"/>
        <v>6.4235999999999995</v>
      </c>
      <c r="K4528" s="3">
        <f t="shared" si="493"/>
        <v>6.7872000000000003</v>
      </c>
      <c r="L4528" s="3">
        <f t="shared" si="494"/>
        <v>3.9996</v>
      </c>
      <c r="M4528" s="3">
        <f t="shared" si="495"/>
        <v>9.4535999999999998</v>
      </c>
      <c r="N4528" s="3">
        <f t="shared" si="496"/>
        <v>9.09</v>
      </c>
    </row>
    <row r="4529" spans="1:14" x14ac:dyDescent="0.35">
      <c r="A4529" s="2">
        <v>1480</v>
      </c>
      <c r="B4529" t="s">
        <v>8</v>
      </c>
      <c r="C4529" t="s">
        <v>2374</v>
      </c>
      <c r="D4529" t="s">
        <v>2375</v>
      </c>
      <c r="E4529">
        <v>964</v>
      </c>
      <c r="F4529" s="1">
        <v>43466</v>
      </c>
      <c r="G4529" s="3">
        <v>3.03</v>
      </c>
      <c r="H4529" s="3">
        <f t="shared" si="490"/>
        <v>1.1514</v>
      </c>
      <c r="I4529" s="3">
        <f t="shared" si="491"/>
        <v>0.48358799999999996</v>
      </c>
      <c r="J4529" s="3">
        <f t="shared" si="492"/>
        <v>1.6058999999999999</v>
      </c>
      <c r="K4529" s="3">
        <f t="shared" si="493"/>
        <v>1.6968000000000001</v>
      </c>
      <c r="L4529" s="3">
        <f t="shared" si="494"/>
        <v>0.99990000000000001</v>
      </c>
      <c r="M4529" s="3">
        <f t="shared" si="495"/>
        <v>2.3633999999999999</v>
      </c>
      <c r="N4529" s="3">
        <f t="shared" si="496"/>
        <v>2.2725</v>
      </c>
    </row>
    <row r="4530" spans="1:14" x14ac:dyDescent="0.35">
      <c r="A4530" s="2">
        <v>1480</v>
      </c>
      <c r="B4530" t="s">
        <v>8</v>
      </c>
      <c r="C4530" t="s">
        <v>2376</v>
      </c>
      <c r="D4530" t="s">
        <v>2375</v>
      </c>
      <c r="E4530">
        <v>370</v>
      </c>
      <c r="F4530" s="1">
        <v>43466</v>
      </c>
      <c r="G4530" s="3">
        <v>12.12</v>
      </c>
      <c r="H4530" s="3">
        <f t="shared" si="490"/>
        <v>4.6055999999999999</v>
      </c>
      <c r="I4530" s="3">
        <f t="shared" si="491"/>
        <v>1.9343519999999998</v>
      </c>
      <c r="J4530" s="3">
        <f t="shared" si="492"/>
        <v>6.4235999999999995</v>
      </c>
      <c r="K4530" s="3">
        <f t="shared" si="493"/>
        <v>6.7872000000000003</v>
      </c>
      <c r="L4530" s="3">
        <f t="shared" si="494"/>
        <v>3.9996</v>
      </c>
      <c r="M4530" s="3">
        <f t="shared" si="495"/>
        <v>9.4535999999999998</v>
      </c>
      <c r="N4530" s="3">
        <f t="shared" si="496"/>
        <v>9.09</v>
      </c>
    </row>
    <row r="4531" spans="1:14" x14ac:dyDescent="0.35">
      <c r="A4531" s="2">
        <v>1480</v>
      </c>
      <c r="B4531" t="s">
        <v>8</v>
      </c>
      <c r="C4531" t="s">
        <v>2377</v>
      </c>
      <c r="D4531" t="s">
        <v>2378</v>
      </c>
      <c r="E4531">
        <v>964</v>
      </c>
      <c r="F4531" s="1">
        <v>43466</v>
      </c>
      <c r="G4531" s="3">
        <v>3.03</v>
      </c>
      <c r="H4531" s="3">
        <f t="shared" si="490"/>
        <v>1.1514</v>
      </c>
      <c r="I4531" s="3">
        <f t="shared" si="491"/>
        <v>0.48358799999999996</v>
      </c>
      <c r="J4531" s="3">
        <f t="shared" si="492"/>
        <v>1.6058999999999999</v>
      </c>
      <c r="K4531" s="3">
        <f t="shared" si="493"/>
        <v>1.6968000000000001</v>
      </c>
      <c r="L4531" s="3">
        <f t="shared" si="494"/>
        <v>0.99990000000000001</v>
      </c>
      <c r="M4531" s="3">
        <f t="shared" si="495"/>
        <v>2.3633999999999999</v>
      </c>
      <c r="N4531" s="3">
        <f t="shared" si="496"/>
        <v>2.2725</v>
      </c>
    </row>
    <row r="4532" spans="1:14" x14ac:dyDescent="0.35">
      <c r="A4532" s="2">
        <v>1480</v>
      </c>
      <c r="B4532" t="s">
        <v>8</v>
      </c>
      <c r="C4532" t="s">
        <v>2379</v>
      </c>
      <c r="D4532" t="s">
        <v>2378</v>
      </c>
      <c r="E4532">
        <v>370</v>
      </c>
      <c r="F4532" s="1">
        <v>43466</v>
      </c>
      <c r="G4532" s="3">
        <v>12.12</v>
      </c>
      <c r="H4532" s="3">
        <f t="shared" si="490"/>
        <v>4.6055999999999999</v>
      </c>
      <c r="I4532" s="3">
        <f t="shared" si="491"/>
        <v>1.9343519999999998</v>
      </c>
      <c r="J4532" s="3">
        <f t="shared" si="492"/>
        <v>6.4235999999999995</v>
      </c>
      <c r="K4532" s="3">
        <f t="shared" si="493"/>
        <v>6.7872000000000003</v>
      </c>
      <c r="L4532" s="3">
        <f t="shared" si="494"/>
        <v>3.9996</v>
      </c>
      <c r="M4532" s="3">
        <f t="shared" si="495"/>
        <v>9.4535999999999998</v>
      </c>
      <c r="N4532" s="3">
        <f t="shared" si="496"/>
        <v>9.09</v>
      </c>
    </row>
    <row r="4533" spans="1:14" x14ac:dyDescent="0.35">
      <c r="A4533" s="2">
        <v>142</v>
      </c>
      <c r="B4533" t="s">
        <v>8</v>
      </c>
      <c r="C4533" t="s">
        <v>2380</v>
      </c>
      <c r="D4533" t="s">
        <v>2381</v>
      </c>
      <c r="E4533">
        <v>964</v>
      </c>
      <c r="F4533" s="1">
        <v>43466</v>
      </c>
      <c r="G4533" s="3">
        <v>3.03</v>
      </c>
      <c r="H4533" s="3">
        <f t="shared" si="490"/>
        <v>1.1514</v>
      </c>
      <c r="I4533" s="3">
        <f t="shared" si="491"/>
        <v>0.48358799999999996</v>
      </c>
      <c r="J4533" s="3">
        <f t="shared" si="492"/>
        <v>1.6058999999999999</v>
      </c>
      <c r="K4533" s="3">
        <f t="shared" si="493"/>
        <v>1.6968000000000001</v>
      </c>
      <c r="L4533" s="3">
        <f t="shared" si="494"/>
        <v>0.99990000000000001</v>
      </c>
      <c r="M4533" s="3">
        <f t="shared" si="495"/>
        <v>2.3633999999999999</v>
      </c>
      <c r="N4533" s="3">
        <f t="shared" si="496"/>
        <v>2.2725</v>
      </c>
    </row>
    <row r="4534" spans="1:14" x14ac:dyDescent="0.35">
      <c r="A4534" s="2">
        <v>142</v>
      </c>
      <c r="B4534" t="s">
        <v>8</v>
      </c>
      <c r="C4534" t="s">
        <v>2382</v>
      </c>
      <c r="D4534" t="s">
        <v>2383</v>
      </c>
      <c r="E4534">
        <v>370</v>
      </c>
      <c r="F4534" s="1">
        <v>43466</v>
      </c>
      <c r="G4534" s="3">
        <v>12.12</v>
      </c>
      <c r="H4534" s="3">
        <f t="shared" si="490"/>
        <v>4.6055999999999999</v>
      </c>
      <c r="I4534" s="3">
        <f t="shared" si="491"/>
        <v>1.9343519999999998</v>
      </c>
      <c r="J4534" s="3">
        <f t="shared" si="492"/>
        <v>6.4235999999999995</v>
      </c>
      <c r="K4534" s="3">
        <f t="shared" si="493"/>
        <v>6.7872000000000003</v>
      </c>
      <c r="L4534" s="3">
        <f t="shared" si="494"/>
        <v>3.9996</v>
      </c>
      <c r="M4534" s="3">
        <f t="shared" si="495"/>
        <v>9.4535999999999998</v>
      </c>
      <c r="N4534" s="3">
        <f t="shared" si="496"/>
        <v>9.09</v>
      </c>
    </row>
    <row r="4535" spans="1:14" x14ac:dyDescent="0.35">
      <c r="A4535" s="2">
        <v>140</v>
      </c>
      <c r="B4535" t="s">
        <v>8</v>
      </c>
      <c r="C4535" t="s">
        <v>2384</v>
      </c>
      <c r="D4535" t="s">
        <v>2385</v>
      </c>
      <c r="E4535">
        <v>964</v>
      </c>
      <c r="F4535" s="1">
        <v>43466</v>
      </c>
      <c r="G4535" s="3">
        <v>3.03</v>
      </c>
      <c r="H4535" s="3">
        <f t="shared" si="490"/>
        <v>1.1514</v>
      </c>
      <c r="I4535" s="3">
        <f t="shared" si="491"/>
        <v>0.48358799999999996</v>
      </c>
      <c r="J4535" s="3">
        <f t="shared" si="492"/>
        <v>1.6058999999999999</v>
      </c>
      <c r="K4535" s="3">
        <f t="shared" si="493"/>
        <v>1.6968000000000001</v>
      </c>
      <c r="L4535" s="3">
        <f t="shared" si="494"/>
        <v>0.99990000000000001</v>
      </c>
      <c r="M4535" s="3">
        <f t="shared" si="495"/>
        <v>2.3633999999999999</v>
      </c>
      <c r="N4535" s="3">
        <f t="shared" si="496"/>
        <v>2.2725</v>
      </c>
    </row>
    <row r="4536" spans="1:14" x14ac:dyDescent="0.35">
      <c r="A4536" s="2">
        <v>140</v>
      </c>
      <c r="B4536" t="s">
        <v>8</v>
      </c>
      <c r="C4536" t="s">
        <v>2386</v>
      </c>
      <c r="D4536" t="s">
        <v>2385</v>
      </c>
      <c r="E4536">
        <v>370</v>
      </c>
      <c r="F4536" s="1">
        <v>43466</v>
      </c>
      <c r="G4536" s="3">
        <v>12.12</v>
      </c>
      <c r="H4536" s="3">
        <f t="shared" si="490"/>
        <v>4.6055999999999999</v>
      </c>
      <c r="I4536" s="3">
        <f t="shared" si="491"/>
        <v>1.9343519999999998</v>
      </c>
      <c r="J4536" s="3">
        <f t="shared" si="492"/>
        <v>6.4235999999999995</v>
      </c>
      <c r="K4536" s="3">
        <f t="shared" si="493"/>
        <v>6.7872000000000003</v>
      </c>
      <c r="L4536" s="3">
        <f t="shared" si="494"/>
        <v>3.9996</v>
      </c>
      <c r="M4536" s="3">
        <f t="shared" si="495"/>
        <v>9.4535999999999998</v>
      </c>
      <c r="N4536" s="3">
        <f t="shared" si="496"/>
        <v>9.09</v>
      </c>
    </row>
    <row r="4537" spans="1:14" x14ac:dyDescent="0.35">
      <c r="A4537" s="2">
        <v>1480</v>
      </c>
      <c r="B4537" t="s">
        <v>8</v>
      </c>
      <c r="C4537" t="s">
        <v>2387</v>
      </c>
      <c r="D4537" t="s">
        <v>2388</v>
      </c>
      <c r="E4537">
        <v>964</v>
      </c>
      <c r="F4537" s="1">
        <v>43466</v>
      </c>
      <c r="G4537" s="3">
        <v>3.03</v>
      </c>
      <c r="H4537" s="3">
        <f t="shared" si="490"/>
        <v>1.1514</v>
      </c>
      <c r="I4537" s="3">
        <f t="shared" si="491"/>
        <v>0.48358799999999996</v>
      </c>
      <c r="J4537" s="3">
        <f t="shared" si="492"/>
        <v>1.6058999999999999</v>
      </c>
      <c r="K4537" s="3">
        <f t="shared" si="493"/>
        <v>1.6968000000000001</v>
      </c>
      <c r="L4537" s="3">
        <f t="shared" si="494"/>
        <v>0.99990000000000001</v>
      </c>
      <c r="M4537" s="3">
        <f t="shared" si="495"/>
        <v>2.3633999999999999</v>
      </c>
      <c r="N4537" s="3">
        <f t="shared" si="496"/>
        <v>2.2725</v>
      </c>
    </row>
    <row r="4538" spans="1:14" x14ac:dyDescent="0.35">
      <c r="A4538" s="2">
        <v>1480</v>
      </c>
      <c r="B4538" t="s">
        <v>8</v>
      </c>
      <c r="C4538" t="s">
        <v>2389</v>
      </c>
      <c r="D4538" t="s">
        <v>2388</v>
      </c>
      <c r="E4538">
        <v>370</v>
      </c>
      <c r="F4538" s="1">
        <v>43466</v>
      </c>
      <c r="G4538" s="3">
        <v>12.12</v>
      </c>
      <c r="H4538" s="3">
        <f t="shared" si="490"/>
        <v>4.6055999999999999</v>
      </c>
      <c r="I4538" s="3">
        <f t="shared" si="491"/>
        <v>1.9343519999999998</v>
      </c>
      <c r="J4538" s="3">
        <f t="shared" si="492"/>
        <v>6.4235999999999995</v>
      </c>
      <c r="K4538" s="3">
        <f t="shared" si="493"/>
        <v>6.7872000000000003</v>
      </c>
      <c r="L4538" s="3">
        <f t="shared" si="494"/>
        <v>3.9996</v>
      </c>
      <c r="M4538" s="3">
        <f t="shared" si="495"/>
        <v>9.4535999999999998</v>
      </c>
      <c r="N4538" s="3">
        <f t="shared" si="496"/>
        <v>9.09</v>
      </c>
    </row>
    <row r="4539" spans="1:14" x14ac:dyDescent="0.35">
      <c r="A4539" s="2">
        <v>1480</v>
      </c>
      <c r="B4539" t="s">
        <v>8</v>
      </c>
      <c r="C4539" t="s">
        <v>2390</v>
      </c>
      <c r="D4539" t="s">
        <v>2391</v>
      </c>
      <c r="E4539">
        <v>964</v>
      </c>
      <c r="F4539" s="1">
        <v>43466</v>
      </c>
      <c r="G4539" s="3">
        <v>3.03</v>
      </c>
      <c r="H4539" s="3">
        <f t="shared" si="490"/>
        <v>1.1514</v>
      </c>
      <c r="I4539" s="3">
        <f t="shared" si="491"/>
        <v>0.48358799999999996</v>
      </c>
      <c r="J4539" s="3">
        <f t="shared" si="492"/>
        <v>1.6058999999999999</v>
      </c>
      <c r="K4539" s="3">
        <f t="shared" si="493"/>
        <v>1.6968000000000001</v>
      </c>
      <c r="L4539" s="3">
        <f t="shared" si="494"/>
        <v>0.99990000000000001</v>
      </c>
      <c r="M4539" s="3">
        <f t="shared" si="495"/>
        <v>2.3633999999999999</v>
      </c>
      <c r="N4539" s="3">
        <f t="shared" si="496"/>
        <v>2.2725</v>
      </c>
    </row>
    <row r="4540" spans="1:14" x14ac:dyDescent="0.35">
      <c r="A4540" s="2">
        <v>1480</v>
      </c>
      <c r="B4540" t="s">
        <v>8</v>
      </c>
      <c r="C4540" t="s">
        <v>2392</v>
      </c>
      <c r="D4540" t="s">
        <v>2391</v>
      </c>
      <c r="E4540">
        <v>370</v>
      </c>
      <c r="F4540" s="1">
        <v>43466</v>
      </c>
      <c r="G4540" s="3">
        <v>12.12</v>
      </c>
      <c r="H4540" s="3">
        <f t="shared" si="490"/>
        <v>4.6055999999999999</v>
      </c>
      <c r="I4540" s="3">
        <f t="shared" si="491"/>
        <v>1.9343519999999998</v>
      </c>
      <c r="J4540" s="3">
        <f t="shared" si="492"/>
        <v>6.4235999999999995</v>
      </c>
      <c r="K4540" s="3">
        <f t="shared" si="493"/>
        <v>6.7872000000000003</v>
      </c>
      <c r="L4540" s="3">
        <f t="shared" si="494"/>
        <v>3.9996</v>
      </c>
      <c r="M4540" s="3">
        <f t="shared" si="495"/>
        <v>9.4535999999999998</v>
      </c>
      <c r="N4540" s="3">
        <f t="shared" si="496"/>
        <v>9.09</v>
      </c>
    </row>
    <row r="4541" spans="1:14" x14ac:dyDescent="0.35">
      <c r="A4541" s="2">
        <v>1480</v>
      </c>
      <c r="B4541" t="s">
        <v>8</v>
      </c>
      <c r="C4541" t="s">
        <v>2393</v>
      </c>
      <c r="D4541" t="s">
        <v>2394</v>
      </c>
      <c r="E4541">
        <v>964</v>
      </c>
      <c r="F4541" s="1">
        <v>43466</v>
      </c>
      <c r="G4541" s="3">
        <v>3.03</v>
      </c>
      <c r="H4541" s="3">
        <f t="shared" si="490"/>
        <v>1.1514</v>
      </c>
      <c r="I4541" s="3">
        <f t="shared" si="491"/>
        <v>0.48358799999999996</v>
      </c>
      <c r="J4541" s="3">
        <f t="shared" si="492"/>
        <v>1.6058999999999999</v>
      </c>
      <c r="K4541" s="3">
        <f t="shared" si="493"/>
        <v>1.6968000000000001</v>
      </c>
      <c r="L4541" s="3">
        <f t="shared" si="494"/>
        <v>0.99990000000000001</v>
      </c>
      <c r="M4541" s="3">
        <f t="shared" si="495"/>
        <v>2.3633999999999999</v>
      </c>
      <c r="N4541" s="3">
        <f t="shared" si="496"/>
        <v>2.2725</v>
      </c>
    </row>
    <row r="4542" spans="1:14" x14ac:dyDescent="0.35">
      <c r="A4542" s="2">
        <v>1480</v>
      </c>
      <c r="B4542" t="s">
        <v>8</v>
      </c>
      <c r="C4542" t="s">
        <v>2395</v>
      </c>
      <c r="D4542" t="s">
        <v>2394</v>
      </c>
      <c r="E4542">
        <v>370</v>
      </c>
      <c r="F4542" s="1">
        <v>43466</v>
      </c>
      <c r="G4542" s="3">
        <v>12.12</v>
      </c>
      <c r="H4542" s="3">
        <f t="shared" si="490"/>
        <v>4.6055999999999999</v>
      </c>
      <c r="I4542" s="3">
        <f t="shared" si="491"/>
        <v>1.9343519999999998</v>
      </c>
      <c r="J4542" s="3">
        <f t="shared" si="492"/>
        <v>6.4235999999999995</v>
      </c>
      <c r="K4542" s="3">
        <f t="shared" si="493"/>
        <v>6.7872000000000003</v>
      </c>
      <c r="L4542" s="3">
        <f t="shared" si="494"/>
        <v>3.9996</v>
      </c>
      <c r="M4542" s="3">
        <f t="shared" si="495"/>
        <v>9.4535999999999998</v>
      </c>
      <c r="N4542" s="3">
        <f t="shared" si="496"/>
        <v>9.09</v>
      </c>
    </row>
    <row r="4543" spans="1:14" x14ac:dyDescent="0.35">
      <c r="A4543" s="2">
        <v>790</v>
      </c>
      <c r="B4543" t="s">
        <v>8</v>
      </c>
      <c r="C4543" t="s">
        <v>2396</v>
      </c>
      <c r="D4543" t="s">
        <v>2397</v>
      </c>
      <c r="E4543">
        <v>964</v>
      </c>
      <c r="F4543" s="1">
        <v>43466</v>
      </c>
      <c r="G4543" s="3">
        <v>3.03</v>
      </c>
      <c r="H4543" s="3">
        <f t="shared" si="490"/>
        <v>1.1514</v>
      </c>
      <c r="I4543" s="3">
        <f t="shared" si="491"/>
        <v>0.48358799999999996</v>
      </c>
      <c r="J4543" s="3">
        <f t="shared" si="492"/>
        <v>1.6058999999999999</v>
      </c>
      <c r="K4543" s="3">
        <f t="shared" si="493"/>
        <v>1.6968000000000001</v>
      </c>
      <c r="L4543" s="3">
        <f t="shared" si="494"/>
        <v>0.99990000000000001</v>
      </c>
      <c r="M4543" s="3">
        <f t="shared" si="495"/>
        <v>2.3633999999999999</v>
      </c>
      <c r="N4543" s="3">
        <f t="shared" si="496"/>
        <v>2.2725</v>
      </c>
    </row>
    <row r="4544" spans="1:14" x14ac:dyDescent="0.35">
      <c r="A4544" s="2">
        <v>790</v>
      </c>
      <c r="B4544" t="s">
        <v>8</v>
      </c>
      <c r="C4544" t="s">
        <v>2398</v>
      </c>
      <c r="D4544" t="s">
        <v>2397</v>
      </c>
      <c r="E4544">
        <v>370</v>
      </c>
      <c r="F4544" s="1">
        <v>43466</v>
      </c>
      <c r="G4544" s="3">
        <v>12.12</v>
      </c>
      <c r="H4544" s="3">
        <f t="shared" si="490"/>
        <v>4.6055999999999999</v>
      </c>
      <c r="I4544" s="3">
        <f t="shared" si="491"/>
        <v>1.9343519999999998</v>
      </c>
      <c r="J4544" s="3">
        <f t="shared" si="492"/>
        <v>6.4235999999999995</v>
      </c>
      <c r="K4544" s="3">
        <f t="shared" si="493"/>
        <v>6.7872000000000003</v>
      </c>
      <c r="L4544" s="3">
        <f t="shared" si="494"/>
        <v>3.9996</v>
      </c>
      <c r="M4544" s="3">
        <f t="shared" si="495"/>
        <v>9.4535999999999998</v>
      </c>
      <c r="N4544" s="3">
        <f t="shared" si="496"/>
        <v>9.09</v>
      </c>
    </row>
    <row r="4545" spans="1:14" x14ac:dyDescent="0.35">
      <c r="A4545" s="2">
        <v>790</v>
      </c>
      <c r="B4545" t="s">
        <v>8</v>
      </c>
      <c r="C4545" t="s">
        <v>2399</v>
      </c>
      <c r="D4545" t="s">
        <v>2400</v>
      </c>
      <c r="E4545">
        <v>964</v>
      </c>
      <c r="F4545" s="1">
        <v>43466</v>
      </c>
      <c r="G4545" s="3">
        <v>3.03</v>
      </c>
      <c r="H4545" s="3">
        <f t="shared" si="490"/>
        <v>1.1514</v>
      </c>
      <c r="I4545" s="3">
        <f t="shared" si="491"/>
        <v>0.48358799999999996</v>
      </c>
      <c r="J4545" s="3">
        <f t="shared" si="492"/>
        <v>1.6058999999999999</v>
      </c>
      <c r="K4545" s="3">
        <f t="shared" si="493"/>
        <v>1.6968000000000001</v>
      </c>
      <c r="L4545" s="3">
        <f t="shared" si="494"/>
        <v>0.99990000000000001</v>
      </c>
      <c r="M4545" s="3">
        <f t="shared" si="495"/>
        <v>2.3633999999999999</v>
      </c>
      <c r="N4545" s="3">
        <f t="shared" si="496"/>
        <v>2.2725</v>
      </c>
    </row>
    <row r="4546" spans="1:14" x14ac:dyDescent="0.35">
      <c r="A4546" s="2">
        <v>790</v>
      </c>
      <c r="B4546" t="s">
        <v>8</v>
      </c>
      <c r="C4546" t="s">
        <v>2401</v>
      </c>
      <c r="D4546" t="s">
        <v>2402</v>
      </c>
      <c r="E4546">
        <v>370</v>
      </c>
      <c r="F4546" s="1">
        <v>43466</v>
      </c>
      <c r="G4546" s="3">
        <v>12.12</v>
      </c>
      <c r="H4546" s="3">
        <f t="shared" si="490"/>
        <v>4.6055999999999999</v>
      </c>
      <c r="I4546" s="3">
        <f t="shared" si="491"/>
        <v>1.9343519999999998</v>
      </c>
      <c r="J4546" s="3">
        <f t="shared" si="492"/>
        <v>6.4235999999999995</v>
      </c>
      <c r="K4546" s="3">
        <f t="shared" si="493"/>
        <v>6.7872000000000003</v>
      </c>
      <c r="L4546" s="3">
        <f t="shared" si="494"/>
        <v>3.9996</v>
      </c>
      <c r="M4546" s="3">
        <f t="shared" si="495"/>
        <v>9.4535999999999998</v>
      </c>
      <c r="N4546" s="3">
        <f t="shared" si="496"/>
        <v>9.09</v>
      </c>
    </row>
    <row r="4547" spans="1:14" x14ac:dyDescent="0.35">
      <c r="A4547" s="2">
        <v>1462</v>
      </c>
      <c r="B4547" t="s">
        <v>8</v>
      </c>
      <c r="C4547" t="s">
        <v>2403</v>
      </c>
      <c r="D4547" t="s">
        <v>2404</v>
      </c>
      <c r="E4547">
        <v>964</v>
      </c>
      <c r="F4547" s="1">
        <v>43466</v>
      </c>
      <c r="G4547" s="3">
        <v>3.03</v>
      </c>
      <c r="H4547" s="3">
        <f t="shared" ref="H4547:H4610" si="497">+G4547*0.38</f>
        <v>1.1514</v>
      </c>
      <c r="I4547" s="3">
        <f t="shared" ref="I4547:I4610" si="498">+H4547*0.42</f>
        <v>0.48358799999999996</v>
      </c>
      <c r="J4547" s="3">
        <f t="shared" ref="J4547:J4610" si="499">+G4547*0.53</f>
        <v>1.6058999999999999</v>
      </c>
      <c r="K4547" s="3">
        <f t="shared" ref="K4547:K4610" si="500">+G4547*0.56</f>
        <v>1.6968000000000001</v>
      </c>
      <c r="L4547" s="3">
        <f t="shared" ref="L4547:L4610" si="501">+G4547*0.33</f>
        <v>0.99990000000000001</v>
      </c>
      <c r="M4547" s="3">
        <f t="shared" ref="M4547:M4610" si="502">+G4547*0.78</f>
        <v>2.3633999999999999</v>
      </c>
      <c r="N4547" s="3">
        <f t="shared" ref="N4547:N4610" si="503">+G4547*0.75</f>
        <v>2.2725</v>
      </c>
    </row>
    <row r="4548" spans="1:14" x14ac:dyDescent="0.35">
      <c r="A4548" s="2">
        <v>1462</v>
      </c>
      <c r="B4548" t="s">
        <v>8</v>
      </c>
      <c r="C4548" t="s">
        <v>2405</v>
      </c>
      <c r="D4548" t="s">
        <v>2404</v>
      </c>
      <c r="E4548">
        <v>370</v>
      </c>
      <c r="F4548" s="1">
        <v>43466</v>
      </c>
      <c r="G4548" s="3">
        <v>12.12</v>
      </c>
      <c r="H4548" s="3">
        <f t="shared" si="497"/>
        <v>4.6055999999999999</v>
      </c>
      <c r="I4548" s="3">
        <f t="shared" si="498"/>
        <v>1.9343519999999998</v>
      </c>
      <c r="J4548" s="3">
        <f t="shared" si="499"/>
        <v>6.4235999999999995</v>
      </c>
      <c r="K4548" s="3">
        <f t="shared" si="500"/>
        <v>6.7872000000000003</v>
      </c>
      <c r="L4548" s="3">
        <f t="shared" si="501"/>
        <v>3.9996</v>
      </c>
      <c r="M4548" s="3">
        <f t="shared" si="502"/>
        <v>9.4535999999999998</v>
      </c>
      <c r="N4548" s="3">
        <f t="shared" si="503"/>
        <v>9.09</v>
      </c>
    </row>
    <row r="4549" spans="1:14" x14ac:dyDescent="0.35">
      <c r="A4549" s="2">
        <v>1810</v>
      </c>
      <c r="B4549" t="s">
        <v>8</v>
      </c>
      <c r="C4549" t="s">
        <v>2406</v>
      </c>
      <c r="D4549" t="s">
        <v>2407</v>
      </c>
      <c r="E4549">
        <v>964</v>
      </c>
      <c r="F4549" s="1">
        <v>43466</v>
      </c>
      <c r="G4549" s="3">
        <v>3.03</v>
      </c>
      <c r="H4549" s="3">
        <f t="shared" si="497"/>
        <v>1.1514</v>
      </c>
      <c r="I4549" s="3">
        <f t="shared" si="498"/>
        <v>0.48358799999999996</v>
      </c>
      <c r="J4549" s="3">
        <f t="shared" si="499"/>
        <v>1.6058999999999999</v>
      </c>
      <c r="K4549" s="3">
        <f t="shared" si="500"/>
        <v>1.6968000000000001</v>
      </c>
      <c r="L4549" s="3">
        <f t="shared" si="501"/>
        <v>0.99990000000000001</v>
      </c>
      <c r="M4549" s="3">
        <f t="shared" si="502"/>
        <v>2.3633999999999999</v>
      </c>
      <c r="N4549" s="3">
        <f t="shared" si="503"/>
        <v>2.2725</v>
      </c>
    </row>
    <row r="4550" spans="1:14" x14ac:dyDescent="0.35">
      <c r="A4550" s="2">
        <v>1810</v>
      </c>
      <c r="B4550" t="s">
        <v>8</v>
      </c>
      <c r="C4550" t="s">
        <v>2408</v>
      </c>
      <c r="D4550" t="s">
        <v>2407</v>
      </c>
      <c r="E4550">
        <v>370</v>
      </c>
      <c r="F4550" s="1">
        <v>43466</v>
      </c>
      <c r="G4550" s="3">
        <v>12.12</v>
      </c>
      <c r="H4550" s="3">
        <f t="shared" si="497"/>
        <v>4.6055999999999999</v>
      </c>
      <c r="I4550" s="3">
        <f t="shared" si="498"/>
        <v>1.9343519999999998</v>
      </c>
      <c r="J4550" s="3">
        <f t="shared" si="499"/>
        <v>6.4235999999999995</v>
      </c>
      <c r="K4550" s="3">
        <f t="shared" si="500"/>
        <v>6.7872000000000003</v>
      </c>
      <c r="L4550" s="3">
        <f t="shared" si="501"/>
        <v>3.9996</v>
      </c>
      <c r="M4550" s="3">
        <f t="shared" si="502"/>
        <v>9.4535999999999998</v>
      </c>
      <c r="N4550" s="3">
        <f t="shared" si="503"/>
        <v>9.09</v>
      </c>
    </row>
    <row r="4551" spans="1:14" x14ac:dyDescent="0.35">
      <c r="A4551" s="2">
        <v>532</v>
      </c>
      <c r="B4551" t="s">
        <v>11</v>
      </c>
      <c r="C4551" t="s">
        <v>2409</v>
      </c>
      <c r="D4551" t="s">
        <v>2410</v>
      </c>
      <c r="E4551">
        <v>964</v>
      </c>
      <c r="F4551" s="1">
        <v>43466</v>
      </c>
      <c r="G4551" s="3">
        <v>3.03</v>
      </c>
      <c r="H4551" s="3">
        <f t="shared" si="497"/>
        <v>1.1514</v>
      </c>
      <c r="I4551" s="3">
        <f t="shared" si="498"/>
        <v>0.48358799999999996</v>
      </c>
      <c r="J4551" s="3">
        <f t="shared" si="499"/>
        <v>1.6058999999999999</v>
      </c>
      <c r="K4551" s="3">
        <f t="shared" si="500"/>
        <v>1.6968000000000001</v>
      </c>
      <c r="L4551" s="3">
        <f t="shared" si="501"/>
        <v>0.99990000000000001</v>
      </c>
      <c r="M4551" s="3">
        <f t="shared" si="502"/>
        <v>2.3633999999999999</v>
      </c>
      <c r="N4551" s="3">
        <f t="shared" si="503"/>
        <v>2.2725</v>
      </c>
    </row>
    <row r="4552" spans="1:14" x14ac:dyDescent="0.35">
      <c r="A4552" s="2">
        <v>532</v>
      </c>
      <c r="B4552" t="s">
        <v>8</v>
      </c>
      <c r="C4552" t="s">
        <v>2411</v>
      </c>
      <c r="D4552" t="s">
        <v>2410</v>
      </c>
      <c r="E4552">
        <v>370</v>
      </c>
      <c r="F4552" s="1">
        <v>43466</v>
      </c>
      <c r="G4552" s="3">
        <v>12.12</v>
      </c>
      <c r="H4552" s="3">
        <f t="shared" si="497"/>
        <v>4.6055999999999999</v>
      </c>
      <c r="I4552" s="3">
        <f t="shared" si="498"/>
        <v>1.9343519999999998</v>
      </c>
      <c r="J4552" s="3">
        <f t="shared" si="499"/>
        <v>6.4235999999999995</v>
      </c>
      <c r="K4552" s="3">
        <f t="shared" si="500"/>
        <v>6.7872000000000003</v>
      </c>
      <c r="L4552" s="3">
        <f t="shared" si="501"/>
        <v>3.9996</v>
      </c>
      <c r="M4552" s="3">
        <f t="shared" si="502"/>
        <v>9.4535999999999998</v>
      </c>
      <c r="N4552" s="3">
        <f t="shared" si="503"/>
        <v>9.09</v>
      </c>
    </row>
    <row r="4553" spans="1:14" x14ac:dyDescent="0.35">
      <c r="A4553" s="2">
        <v>216</v>
      </c>
      <c r="B4553" t="s">
        <v>11</v>
      </c>
      <c r="C4553" t="s">
        <v>2412</v>
      </c>
      <c r="D4553" t="s">
        <v>2413</v>
      </c>
      <c r="E4553">
        <v>964</v>
      </c>
      <c r="F4553" s="1">
        <v>43466</v>
      </c>
      <c r="G4553" s="3">
        <v>3.03</v>
      </c>
      <c r="H4553" s="3">
        <f t="shared" si="497"/>
        <v>1.1514</v>
      </c>
      <c r="I4553" s="3">
        <f t="shared" si="498"/>
        <v>0.48358799999999996</v>
      </c>
      <c r="J4553" s="3">
        <f t="shared" si="499"/>
        <v>1.6058999999999999</v>
      </c>
      <c r="K4553" s="3">
        <f t="shared" si="500"/>
        <v>1.6968000000000001</v>
      </c>
      <c r="L4553" s="3">
        <f t="shared" si="501"/>
        <v>0.99990000000000001</v>
      </c>
      <c r="M4553" s="3">
        <f t="shared" si="502"/>
        <v>2.3633999999999999</v>
      </c>
      <c r="N4553" s="3">
        <f t="shared" si="503"/>
        <v>2.2725</v>
      </c>
    </row>
    <row r="4554" spans="1:14" x14ac:dyDescent="0.35">
      <c r="A4554" s="2">
        <v>216</v>
      </c>
      <c r="B4554" t="s">
        <v>8</v>
      </c>
      <c r="C4554" t="s">
        <v>2414</v>
      </c>
      <c r="D4554" t="s">
        <v>2413</v>
      </c>
      <c r="E4554">
        <v>370</v>
      </c>
      <c r="F4554" s="1">
        <v>43466</v>
      </c>
      <c r="G4554" s="3">
        <v>12.12</v>
      </c>
      <c r="H4554" s="3">
        <f t="shared" si="497"/>
        <v>4.6055999999999999</v>
      </c>
      <c r="I4554" s="3">
        <f t="shared" si="498"/>
        <v>1.9343519999999998</v>
      </c>
      <c r="J4554" s="3">
        <f t="shared" si="499"/>
        <v>6.4235999999999995</v>
      </c>
      <c r="K4554" s="3">
        <f t="shared" si="500"/>
        <v>6.7872000000000003</v>
      </c>
      <c r="L4554" s="3">
        <f t="shared" si="501"/>
        <v>3.9996</v>
      </c>
      <c r="M4554" s="3">
        <f t="shared" si="502"/>
        <v>9.4535999999999998</v>
      </c>
      <c r="N4554" s="3">
        <f t="shared" si="503"/>
        <v>9.09</v>
      </c>
    </row>
    <row r="4555" spans="1:14" x14ac:dyDescent="0.35">
      <c r="A4555" s="2">
        <v>1480</v>
      </c>
      <c r="B4555" t="s">
        <v>8</v>
      </c>
      <c r="C4555" t="s">
        <v>2415</v>
      </c>
      <c r="D4555" t="s">
        <v>2416</v>
      </c>
      <c r="E4555">
        <v>964</v>
      </c>
      <c r="F4555" s="1">
        <v>43466</v>
      </c>
      <c r="G4555" s="3">
        <v>3.03</v>
      </c>
      <c r="H4555" s="3">
        <f t="shared" si="497"/>
        <v>1.1514</v>
      </c>
      <c r="I4555" s="3">
        <f t="shared" si="498"/>
        <v>0.48358799999999996</v>
      </c>
      <c r="J4555" s="3">
        <f t="shared" si="499"/>
        <v>1.6058999999999999</v>
      </c>
      <c r="K4555" s="3">
        <f t="shared" si="500"/>
        <v>1.6968000000000001</v>
      </c>
      <c r="L4555" s="3">
        <f t="shared" si="501"/>
        <v>0.99990000000000001</v>
      </c>
      <c r="M4555" s="3">
        <f t="shared" si="502"/>
        <v>2.3633999999999999</v>
      </c>
      <c r="N4555" s="3">
        <f t="shared" si="503"/>
        <v>2.2725</v>
      </c>
    </row>
    <row r="4556" spans="1:14" x14ac:dyDescent="0.35">
      <c r="A4556" s="2">
        <v>1480</v>
      </c>
      <c r="B4556" t="s">
        <v>8</v>
      </c>
      <c r="C4556" t="s">
        <v>2417</v>
      </c>
      <c r="D4556" t="s">
        <v>2416</v>
      </c>
      <c r="E4556">
        <v>370</v>
      </c>
      <c r="F4556" s="1">
        <v>43466</v>
      </c>
      <c r="G4556" s="3">
        <v>12.12</v>
      </c>
      <c r="H4556" s="3">
        <f t="shared" si="497"/>
        <v>4.6055999999999999</v>
      </c>
      <c r="I4556" s="3">
        <f t="shared" si="498"/>
        <v>1.9343519999999998</v>
      </c>
      <c r="J4556" s="3">
        <f t="shared" si="499"/>
        <v>6.4235999999999995</v>
      </c>
      <c r="K4556" s="3">
        <f t="shared" si="500"/>
        <v>6.7872000000000003</v>
      </c>
      <c r="L4556" s="3">
        <f t="shared" si="501"/>
        <v>3.9996</v>
      </c>
      <c r="M4556" s="3">
        <f t="shared" si="502"/>
        <v>9.4535999999999998</v>
      </c>
      <c r="N4556" s="3">
        <f t="shared" si="503"/>
        <v>9.09</v>
      </c>
    </row>
    <row r="4557" spans="1:14" x14ac:dyDescent="0.35">
      <c r="A4557" s="2">
        <v>792</v>
      </c>
      <c r="B4557" t="s">
        <v>8</v>
      </c>
      <c r="C4557" t="s">
        <v>2418</v>
      </c>
      <c r="D4557" t="s">
        <v>2419</v>
      </c>
      <c r="E4557">
        <v>964</v>
      </c>
      <c r="F4557" s="1">
        <v>43466</v>
      </c>
      <c r="G4557" s="3">
        <v>3.03</v>
      </c>
      <c r="H4557" s="3">
        <f t="shared" si="497"/>
        <v>1.1514</v>
      </c>
      <c r="I4557" s="3">
        <f t="shared" si="498"/>
        <v>0.48358799999999996</v>
      </c>
      <c r="J4557" s="3">
        <f t="shared" si="499"/>
        <v>1.6058999999999999</v>
      </c>
      <c r="K4557" s="3">
        <f t="shared" si="500"/>
        <v>1.6968000000000001</v>
      </c>
      <c r="L4557" s="3">
        <f t="shared" si="501"/>
        <v>0.99990000000000001</v>
      </c>
      <c r="M4557" s="3">
        <f t="shared" si="502"/>
        <v>2.3633999999999999</v>
      </c>
      <c r="N4557" s="3">
        <f t="shared" si="503"/>
        <v>2.2725</v>
      </c>
    </row>
    <row r="4558" spans="1:14" x14ac:dyDescent="0.35">
      <c r="A4558" s="2">
        <v>792</v>
      </c>
      <c r="B4558" t="s">
        <v>8</v>
      </c>
      <c r="C4558" t="s">
        <v>2420</v>
      </c>
      <c r="D4558" t="s">
        <v>2419</v>
      </c>
      <c r="E4558">
        <v>370</v>
      </c>
      <c r="F4558" s="1">
        <v>43466</v>
      </c>
      <c r="G4558" s="3">
        <v>12.12</v>
      </c>
      <c r="H4558" s="3">
        <f t="shared" si="497"/>
        <v>4.6055999999999999</v>
      </c>
      <c r="I4558" s="3">
        <f t="shared" si="498"/>
        <v>1.9343519999999998</v>
      </c>
      <c r="J4558" s="3">
        <f t="shared" si="499"/>
        <v>6.4235999999999995</v>
      </c>
      <c r="K4558" s="3">
        <f t="shared" si="500"/>
        <v>6.7872000000000003</v>
      </c>
      <c r="L4558" s="3">
        <f t="shared" si="501"/>
        <v>3.9996</v>
      </c>
      <c r="M4558" s="3">
        <f t="shared" si="502"/>
        <v>9.4535999999999998</v>
      </c>
      <c r="N4558" s="3">
        <f t="shared" si="503"/>
        <v>9.09</v>
      </c>
    </row>
    <row r="4559" spans="1:14" x14ac:dyDescent="0.35">
      <c r="A4559" s="2">
        <v>86850</v>
      </c>
      <c r="B4559" t="s">
        <v>8</v>
      </c>
      <c r="C4559" t="s">
        <v>2506</v>
      </c>
      <c r="D4559" t="s">
        <v>2507</v>
      </c>
      <c r="E4559">
        <v>300</v>
      </c>
      <c r="F4559" s="1">
        <v>43466</v>
      </c>
      <c r="G4559" s="3">
        <v>52</v>
      </c>
      <c r="H4559" s="3">
        <f t="shared" si="497"/>
        <v>19.760000000000002</v>
      </c>
      <c r="I4559" s="3">
        <f t="shared" si="498"/>
        <v>8.2992000000000008</v>
      </c>
      <c r="J4559" s="3">
        <f t="shared" si="499"/>
        <v>27.560000000000002</v>
      </c>
      <c r="K4559" s="3">
        <f t="shared" si="500"/>
        <v>29.120000000000005</v>
      </c>
      <c r="L4559" s="3">
        <f t="shared" si="501"/>
        <v>17.16</v>
      </c>
      <c r="M4559" s="3">
        <f t="shared" si="502"/>
        <v>40.56</v>
      </c>
      <c r="N4559" s="3">
        <f t="shared" si="503"/>
        <v>39</v>
      </c>
    </row>
    <row r="4560" spans="1:14" x14ac:dyDescent="0.35">
      <c r="A4560" s="2">
        <v>86850</v>
      </c>
      <c r="B4560" t="s">
        <v>8</v>
      </c>
      <c r="C4560" t="s">
        <v>2508</v>
      </c>
      <c r="D4560" t="s">
        <v>2507</v>
      </c>
      <c r="E4560">
        <v>300</v>
      </c>
      <c r="F4560" s="1">
        <v>43466</v>
      </c>
      <c r="G4560" s="3">
        <v>51.75</v>
      </c>
      <c r="H4560" s="3">
        <f t="shared" si="497"/>
        <v>19.664999999999999</v>
      </c>
      <c r="I4560" s="3">
        <f t="shared" si="498"/>
        <v>8.2592999999999996</v>
      </c>
      <c r="J4560" s="3">
        <f t="shared" si="499"/>
        <v>27.427500000000002</v>
      </c>
      <c r="K4560" s="3">
        <f t="shared" si="500"/>
        <v>28.980000000000004</v>
      </c>
      <c r="L4560" s="3">
        <f t="shared" si="501"/>
        <v>17.077500000000001</v>
      </c>
      <c r="M4560" s="3">
        <f t="shared" si="502"/>
        <v>40.365000000000002</v>
      </c>
      <c r="N4560" s="3">
        <f t="shared" si="503"/>
        <v>38.8125</v>
      </c>
    </row>
    <row r="4561" spans="1:14" x14ac:dyDescent="0.35">
      <c r="A4561" s="2">
        <v>97014</v>
      </c>
      <c r="B4561" t="s">
        <v>8</v>
      </c>
      <c r="C4561" t="s">
        <v>2523</v>
      </c>
      <c r="D4561" t="s">
        <v>2524</v>
      </c>
      <c r="E4561">
        <v>430</v>
      </c>
      <c r="F4561" s="1">
        <v>43466</v>
      </c>
      <c r="G4561" s="3">
        <v>60</v>
      </c>
      <c r="H4561" s="3">
        <f t="shared" si="497"/>
        <v>22.8</v>
      </c>
      <c r="I4561" s="3">
        <f t="shared" si="498"/>
        <v>9.5760000000000005</v>
      </c>
      <c r="J4561" s="3">
        <f t="shared" si="499"/>
        <v>31.8</v>
      </c>
      <c r="K4561" s="3">
        <f t="shared" si="500"/>
        <v>33.6</v>
      </c>
      <c r="L4561" s="3">
        <f t="shared" si="501"/>
        <v>19.8</v>
      </c>
      <c r="M4561" s="3">
        <f t="shared" si="502"/>
        <v>46.800000000000004</v>
      </c>
      <c r="N4561" s="3">
        <f t="shared" si="503"/>
        <v>45</v>
      </c>
    </row>
    <row r="4562" spans="1:14" x14ac:dyDescent="0.35">
      <c r="A4562" s="2">
        <v>97014</v>
      </c>
      <c r="B4562" t="s">
        <v>8</v>
      </c>
      <c r="C4562" t="s">
        <v>2523</v>
      </c>
      <c r="D4562" t="s">
        <v>2524</v>
      </c>
      <c r="E4562">
        <v>430</v>
      </c>
      <c r="F4562" s="1">
        <v>43466</v>
      </c>
      <c r="G4562" s="3">
        <v>60</v>
      </c>
      <c r="H4562" s="3">
        <f t="shared" si="497"/>
        <v>22.8</v>
      </c>
      <c r="I4562" s="3">
        <f t="shared" si="498"/>
        <v>9.5760000000000005</v>
      </c>
      <c r="J4562" s="3">
        <f t="shared" si="499"/>
        <v>31.8</v>
      </c>
      <c r="K4562" s="3">
        <f t="shared" si="500"/>
        <v>33.6</v>
      </c>
      <c r="L4562" s="3">
        <f t="shared" si="501"/>
        <v>19.8</v>
      </c>
      <c r="M4562" s="3">
        <f t="shared" si="502"/>
        <v>46.800000000000004</v>
      </c>
      <c r="N4562" s="3">
        <f t="shared" si="503"/>
        <v>45</v>
      </c>
    </row>
    <row r="4563" spans="1:14" x14ac:dyDescent="0.35">
      <c r="A4563" s="2">
        <v>97035</v>
      </c>
      <c r="B4563" t="s">
        <v>8</v>
      </c>
      <c r="C4563" t="s">
        <v>2526</v>
      </c>
      <c r="D4563" t="s">
        <v>2527</v>
      </c>
      <c r="E4563">
        <v>430</v>
      </c>
      <c r="F4563" s="1">
        <v>43466</v>
      </c>
      <c r="G4563" s="3">
        <v>64.25</v>
      </c>
      <c r="H4563" s="3">
        <f t="shared" si="497"/>
        <v>24.414999999999999</v>
      </c>
      <c r="I4563" s="3">
        <f t="shared" si="498"/>
        <v>10.254299999999999</v>
      </c>
      <c r="J4563" s="3">
        <f t="shared" si="499"/>
        <v>34.052500000000002</v>
      </c>
      <c r="K4563" s="3">
        <f t="shared" si="500"/>
        <v>35.980000000000004</v>
      </c>
      <c r="L4563" s="3">
        <f t="shared" si="501"/>
        <v>21.202500000000001</v>
      </c>
      <c r="M4563" s="3">
        <f t="shared" si="502"/>
        <v>50.115000000000002</v>
      </c>
      <c r="N4563" s="3">
        <f t="shared" si="503"/>
        <v>48.1875</v>
      </c>
    </row>
    <row r="4564" spans="1:14" x14ac:dyDescent="0.35">
      <c r="A4564" s="2">
        <v>97140</v>
      </c>
      <c r="B4564" t="s">
        <v>8</v>
      </c>
      <c r="C4564" t="s">
        <v>2529</v>
      </c>
      <c r="D4564" t="s">
        <v>1245</v>
      </c>
      <c r="E4564">
        <v>430</v>
      </c>
      <c r="F4564" s="1">
        <v>43466</v>
      </c>
      <c r="G4564" s="3">
        <v>63.75</v>
      </c>
      <c r="H4564" s="3">
        <f t="shared" si="497"/>
        <v>24.225000000000001</v>
      </c>
      <c r="I4564" s="3">
        <f t="shared" si="498"/>
        <v>10.1745</v>
      </c>
      <c r="J4564" s="3">
        <f t="shared" si="499"/>
        <v>33.787500000000001</v>
      </c>
      <c r="K4564" s="3">
        <f t="shared" si="500"/>
        <v>35.700000000000003</v>
      </c>
      <c r="L4564" s="3">
        <f t="shared" si="501"/>
        <v>21.037500000000001</v>
      </c>
      <c r="M4564" s="3">
        <f t="shared" si="502"/>
        <v>49.725000000000001</v>
      </c>
      <c r="N4564" s="3">
        <f t="shared" si="503"/>
        <v>47.8125</v>
      </c>
    </row>
    <row r="4565" spans="1:14" x14ac:dyDescent="0.35">
      <c r="A4565" s="2">
        <v>97530</v>
      </c>
      <c r="B4565" t="s">
        <v>8</v>
      </c>
      <c r="C4565" t="s">
        <v>2530</v>
      </c>
      <c r="D4565" t="s">
        <v>1251</v>
      </c>
      <c r="E4565">
        <v>430</v>
      </c>
      <c r="F4565" s="1">
        <v>43466</v>
      </c>
      <c r="G4565" s="3">
        <v>56</v>
      </c>
      <c r="H4565" s="3">
        <f t="shared" si="497"/>
        <v>21.28</v>
      </c>
      <c r="I4565" s="3">
        <f t="shared" si="498"/>
        <v>8.9375999999999998</v>
      </c>
      <c r="J4565" s="3">
        <f t="shared" si="499"/>
        <v>29.68</v>
      </c>
      <c r="K4565" s="3">
        <f t="shared" si="500"/>
        <v>31.360000000000003</v>
      </c>
      <c r="L4565" s="3">
        <f t="shared" si="501"/>
        <v>18.48</v>
      </c>
      <c r="M4565" s="3">
        <f t="shared" si="502"/>
        <v>43.68</v>
      </c>
      <c r="N4565" s="3">
        <f t="shared" si="503"/>
        <v>42</v>
      </c>
    </row>
    <row r="4566" spans="1:14" x14ac:dyDescent="0.35">
      <c r="A4566" s="2">
        <v>97535</v>
      </c>
      <c r="B4566" t="s">
        <v>8</v>
      </c>
      <c r="C4566" t="s">
        <v>2535</v>
      </c>
      <c r="D4566" t="s">
        <v>2536</v>
      </c>
      <c r="E4566">
        <v>430</v>
      </c>
      <c r="F4566" s="1">
        <v>43466</v>
      </c>
      <c r="G4566" s="3">
        <v>56.5</v>
      </c>
      <c r="H4566" s="3">
        <f t="shared" si="497"/>
        <v>21.47</v>
      </c>
      <c r="I4566" s="3">
        <f t="shared" si="498"/>
        <v>9.0173999999999985</v>
      </c>
      <c r="J4566" s="3">
        <f t="shared" si="499"/>
        <v>29.945</v>
      </c>
      <c r="K4566" s="3">
        <f t="shared" si="500"/>
        <v>31.640000000000004</v>
      </c>
      <c r="L4566" s="3">
        <f t="shared" si="501"/>
        <v>18.645</v>
      </c>
      <c r="M4566" s="3">
        <f t="shared" si="502"/>
        <v>44.07</v>
      </c>
      <c r="N4566" s="3">
        <f t="shared" si="503"/>
        <v>42.375</v>
      </c>
    </row>
    <row r="4567" spans="1:14" x14ac:dyDescent="0.35">
      <c r="A4567" s="2">
        <v>97535</v>
      </c>
      <c r="B4567" t="s">
        <v>8</v>
      </c>
      <c r="C4567" t="s">
        <v>2537</v>
      </c>
      <c r="D4567" t="s">
        <v>2538</v>
      </c>
      <c r="E4567">
        <v>430</v>
      </c>
      <c r="F4567" s="1">
        <v>43466</v>
      </c>
      <c r="G4567" s="3">
        <v>56.5</v>
      </c>
      <c r="H4567" s="3">
        <f t="shared" si="497"/>
        <v>21.47</v>
      </c>
      <c r="I4567" s="3">
        <f t="shared" si="498"/>
        <v>9.0173999999999985</v>
      </c>
      <c r="J4567" s="3">
        <f t="shared" si="499"/>
        <v>29.945</v>
      </c>
      <c r="K4567" s="3">
        <f t="shared" si="500"/>
        <v>31.640000000000004</v>
      </c>
      <c r="L4567" s="3">
        <f t="shared" si="501"/>
        <v>18.645</v>
      </c>
      <c r="M4567" s="3">
        <f t="shared" si="502"/>
        <v>44.07</v>
      </c>
      <c r="N4567" s="3">
        <f t="shared" si="503"/>
        <v>42.375</v>
      </c>
    </row>
    <row r="4568" spans="1:14" x14ac:dyDescent="0.35">
      <c r="A4568" s="2">
        <v>97535</v>
      </c>
      <c r="B4568" t="s">
        <v>8</v>
      </c>
      <c r="C4568" t="s">
        <v>2539</v>
      </c>
      <c r="D4568" t="s">
        <v>2540</v>
      </c>
      <c r="E4568">
        <v>430</v>
      </c>
      <c r="F4568" s="1">
        <v>43466</v>
      </c>
      <c r="G4568" s="3">
        <v>56.5</v>
      </c>
      <c r="H4568" s="3">
        <f t="shared" si="497"/>
        <v>21.47</v>
      </c>
      <c r="I4568" s="3">
        <f t="shared" si="498"/>
        <v>9.0173999999999985</v>
      </c>
      <c r="J4568" s="3">
        <f t="shared" si="499"/>
        <v>29.945</v>
      </c>
      <c r="K4568" s="3">
        <f t="shared" si="500"/>
        <v>31.640000000000004</v>
      </c>
      <c r="L4568" s="3">
        <f t="shared" si="501"/>
        <v>18.645</v>
      </c>
      <c r="M4568" s="3">
        <f t="shared" si="502"/>
        <v>44.07</v>
      </c>
      <c r="N4568" s="3">
        <f t="shared" si="503"/>
        <v>42.375</v>
      </c>
    </row>
    <row r="4569" spans="1:14" x14ac:dyDescent="0.35">
      <c r="A4569" s="2">
        <v>97110</v>
      </c>
      <c r="B4569" t="s">
        <v>8</v>
      </c>
      <c r="C4569" t="s">
        <v>2545</v>
      </c>
      <c r="D4569" t="s">
        <v>2546</v>
      </c>
      <c r="E4569">
        <v>430</v>
      </c>
      <c r="F4569" s="1">
        <v>43466</v>
      </c>
      <c r="G4569" s="3">
        <v>66.25</v>
      </c>
      <c r="H4569" s="3">
        <f t="shared" si="497"/>
        <v>25.175000000000001</v>
      </c>
      <c r="I4569" s="3">
        <f t="shared" si="498"/>
        <v>10.573499999999999</v>
      </c>
      <c r="J4569" s="3">
        <f t="shared" si="499"/>
        <v>35.112500000000004</v>
      </c>
      <c r="K4569" s="3">
        <f t="shared" si="500"/>
        <v>37.1</v>
      </c>
      <c r="L4569" s="3">
        <f t="shared" si="501"/>
        <v>21.862500000000001</v>
      </c>
      <c r="M4569" s="3">
        <f t="shared" si="502"/>
        <v>51.675000000000004</v>
      </c>
      <c r="N4569" s="3">
        <f t="shared" si="503"/>
        <v>49.6875</v>
      </c>
    </row>
    <row r="4570" spans="1:14" x14ac:dyDescent="0.35">
      <c r="A4570" s="2">
        <v>97535</v>
      </c>
      <c r="B4570" t="s">
        <v>8</v>
      </c>
      <c r="C4570" t="s">
        <v>2551</v>
      </c>
      <c r="D4570" t="s">
        <v>2552</v>
      </c>
      <c r="E4570">
        <v>430</v>
      </c>
      <c r="F4570" s="1">
        <v>43466</v>
      </c>
      <c r="G4570" s="3">
        <v>61.5</v>
      </c>
      <c r="H4570" s="3">
        <f t="shared" si="497"/>
        <v>23.37</v>
      </c>
      <c r="I4570" s="3">
        <f t="shared" si="498"/>
        <v>9.8154000000000003</v>
      </c>
      <c r="J4570" s="3">
        <f t="shared" si="499"/>
        <v>32.594999999999999</v>
      </c>
      <c r="K4570" s="3">
        <f t="shared" si="500"/>
        <v>34.440000000000005</v>
      </c>
      <c r="L4570" s="3">
        <f t="shared" si="501"/>
        <v>20.295000000000002</v>
      </c>
      <c r="M4570" s="3">
        <f t="shared" si="502"/>
        <v>47.97</v>
      </c>
      <c r="N4570" s="3">
        <f t="shared" si="503"/>
        <v>46.125</v>
      </c>
    </row>
    <row r="4571" spans="1:14" x14ac:dyDescent="0.35">
      <c r="A4571" s="2">
        <v>97535</v>
      </c>
      <c r="B4571" t="s">
        <v>8</v>
      </c>
      <c r="C4571" t="s">
        <v>2553</v>
      </c>
      <c r="D4571" t="s">
        <v>2554</v>
      </c>
      <c r="E4571">
        <v>430</v>
      </c>
      <c r="F4571" s="1">
        <v>43466</v>
      </c>
      <c r="G4571" s="3">
        <v>61.5</v>
      </c>
      <c r="H4571" s="3">
        <f t="shared" si="497"/>
        <v>23.37</v>
      </c>
      <c r="I4571" s="3">
        <f t="shared" si="498"/>
        <v>9.8154000000000003</v>
      </c>
      <c r="J4571" s="3">
        <f t="shared" si="499"/>
        <v>32.594999999999999</v>
      </c>
      <c r="K4571" s="3">
        <f t="shared" si="500"/>
        <v>34.440000000000005</v>
      </c>
      <c r="L4571" s="3">
        <f t="shared" si="501"/>
        <v>20.295000000000002</v>
      </c>
      <c r="M4571" s="3">
        <f t="shared" si="502"/>
        <v>47.97</v>
      </c>
      <c r="N4571" s="3">
        <f t="shared" si="503"/>
        <v>46.125</v>
      </c>
    </row>
    <row r="4572" spans="1:14" x14ac:dyDescent="0.35">
      <c r="A4572" s="2">
        <v>97535</v>
      </c>
      <c r="B4572" t="s">
        <v>8</v>
      </c>
      <c r="C4572" t="s">
        <v>2555</v>
      </c>
      <c r="D4572" t="s">
        <v>2018</v>
      </c>
      <c r="E4572">
        <v>430</v>
      </c>
      <c r="F4572" s="1">
        <v>43466</v>
      </c>
      <c r="G4572" s="3">
        <v>61.5</v>
      </c>
      <c r="H4572" s="3">
        <f t="shared" si="497"/>
        <v>23.37</v>
      </c>
      <c r="I4572" s="3">
        <f t="shared" si="498"/>
        <v>9.8154000000000003</v>
      </c>
      <c r="J4572" s="3">
        <f t="shared" si="499"/>
        <v>32.594999999999999</v>
      </c>
      <c r="K4572" s="3">
        <f t="shared" si="500"/>
        <v>34.440000000000005</v>
      </c>
      <c r="L4572" s="3">
        <f t="shared" si="501"/>
        <v>20.295000000000002</v>
      </c>
      <c r="M4572" s="3">
        <f t="shared" si="502"/>
        <v>47.97</v>
      </c>
      <c r="N4572" s="3">
        <f t="shared" si="503"/>
        <v>46.125</v>
      </c>
    </row>
    <row r="4573" spans="1:14" x14ac:dyDescent="0.35">
      <c r="A4573" s="2">
        <v>70200</v>
      </c>
      <c r="B4573" t="s">
        <v>8</v>
      </c>
      <c r="C4573" t="s">
        <v>2570</v>
      </c>
      <c r="D4573" t="s">
        <v>2571</v>
      </c>
      <c r="E4573">
        <v>320</v>
      </c>
      <c r="F4573" s="1">
        <v>43466</v>
      </c>
      <c r="G4573" s="3">
        <v>160.75</v>
      </c>
      <c r="H4573" s="3">
        <f t="shared" si="497"/>
        <v>61.085000000000001</v>
      </c>
      <c r="I4573" s="3">
        <f t="shared" si="498"/>
        <v>25.6557</v>
      </c>
      <c r="J4573" s="3">
        <f t="shared" si="499"/>
        <v>85.197500000000005</v>
      </c>
      <c r="K4573" s="3">
        <f t="shared" si="500"/>
        <v>90.02000000000001</v>
      </c>
      <c r="L4573" s="3">
        <f t="shared" si="501"/>
        <v>53.047499999999999</v>
      </c>
      <c r="M4573" s="3">
        <f t="shared" si="502"/>
        <v>125.38500000000001</v>
      </c>
      <c r="N4573" s="3">
        <f t="shared" si="503"/>
        <v>120.5625</v>
      </c>
    </row>
    <row r="4574" spans="1:14" x14ac:dyDescent="0.35">
      <c r="A4574" s="2">
        <v>70200</v>
      </c>
      <c r="B4574" t="s">
        <v>8</v>
      </c>
      <c r="C4574" t="s">
        <v>2572</v>
      </c>
      <c r="D4574" t="s">
        <v>2573</v>
      </c>
      <c r="E4574">
        <v>320</v>
      </c>
      <c r="F4574" s="1">
        <v>43466</v>
      </c>
      <c r="G4574" s="3">
        <v>160.75</v>
      </c>
      <c r="H4574" s="3">
        <f t="shared" si="497"/>
        <v>61.085000000000001</v>
      </c>
      <c r="I4574" s="3">
        <f t="shared" si="498"/>
        <v>25.6557</v>
      </c>
      <c r="J4574" s="3">
        <f t="shared" si="499"/>
        <v>85.197500000000005</v>
      </c>
      <c r="K4574" s="3">
        <f t="shared" si="500"/>
        <v>90.02000000000001</v>
      </c>
      <c r="L4574" s="3">
        <f t="shared" si="501"/>
        <v>53.047499999999999</v>
      </c>
      <c r="M4574" s="3">
        <f t="shared" si="502"/>
        <v>125.38500000000001</v>
      </c>
      <c r="N4574" s="3">
        <f t="shared" si="503"/>
        <v>120.5625</v>
      </c>
    </row>
    <row r="4575" spans="1:14" x14ac:dyDescent="0.35">
      <c r="A4575" s="2">
        <v>70150</v>
      </c>
      <c r="B4575" t="s">
        <v>8</v>
      </c>
      <c r="C4575" t="s">
        <v>2582</v>
      </c>
      <c r="D4575" t="s">
        <v>2583</v>
      </c>
      <c r="E4575">
        <v>320</v>
      </c>
      <c r="F4575" s="1">
        <v>43466</v>
      </c>
      <c r="G4575" s="3">
        <v>212.25</v>
      </c>
      <c r="H4575" s="3">
        <f t="shared" si="497"/>
        <v>80.655000000000001</v>
      </c>
      <c r="I4575" s="3">
        <f t="shared" si="498"/>
        <v>33.875099999999996</v>
      </c>
      <c r="J4575" s="3">
        <f t="shared" si="499"/>
        <v>112.49250000000001</v>
      </c>
      <c r="K4575" s="3">
        <f t="shared" si="500"/>
        <v>118.86000000000001</v>
      </c>
      <c r="L4575" s="3">
        <f t="shared" si="501"/>
        <v>70.042500000000004</v>
      </c>
      <c r="M4575" s="3">
        <f t="shared" si="502"/>
        <v>165.55500000000001</v>
      </c>
      <c r="N4575" s="3">
        <f t="shared" si="503"/>
        <v>159.1875</v>
      </c>
    </row>
    <row r="4576" spans="1:14" x14ac:dyDescent="0.35">
      <c r="A4576" s="2">
        <v>70150</v>
      </c>
      <c r="B4576" t="s">
        <v>8</v>
      </c>
      <c r="C4576" t="s">
        <v>2584</v>
      </c>
      <c r="D4576" t="s">
        <v>2585</v>
      </c>
      <c r="E4576">
        <v>320</v>
      </c>
      <c r="F4576" s="1">
        <v>43466</v>
      </c>
      <c r="G4576" s="3">
        <v>212.25</v>
      </c>
      <c r="H4576" s="3">
        <f t="shared" si="497"/>
        <v>80.655000000000001</v>
      </c>
      <c r="I4576" s="3">
        <f t="shared" si="498"/>
        <v>33.875099999999996</v>
      </c>
      <c r="J4576" s="3">
        <f t="shared" si="499"/>
        <v>112.49250000000001</v>
      </c>
      <c r="K4576" s="3">
        <f t="shared" si="500"/>
        <v>118.86000000000001</v>
      </c>
      <c r="L4576" s="3">
        <f t="shared" si="501"/>
        <v>70.042500000000004</v>
      </c>
      <c r="M4576" s="3">
        <f t="shared" si="502"/>
        <v>165.55500000000001</v>
      </c>
      <c r="N4576" s="3">
        <f t="shared" si="503"/>
        <v>159.1875</v>
      </c>
    </row>
    <row r="4577" spans="1:14" x14ac:dyDescent="0.35">
      <c r="A4577" s="2">
        <v>71101</v>
      </c>
      <c r="B4577" t="s">
        <v>8</v>
      </c>
      <c r="C4577" t="s">
        <v>2595</v>
      </c>
      <c r="D4577" t="s">
        <v>2596</v>
      </c>
      <c r="E4577">
        <v>320</v>
      </c>
      <c r="F4577" s="1">
        <v>43466</v>
      </c>
      <c r="G4577" s="3">
        <v>197.25</v>
      </c>
      <c r="H4577" s="3">
        <f t="shared" si="497"/>
        <v>74.954999999999998</v>
      </c>
      <c r="I4577" s="3">
        <f t="shared" si="498"/>
        <v>31.481099999999998</v>
      </c>
      <c r="J4577" s="3">
        <f t="shared" si="499"/>
        <v>104.5425</v>
      </c>
      <c r="K4577" s="3">
        <f t="shared" si="500"/>
        <v>110.46000000000001</v>
      </c>
      <c r="L4577" s="3">
        <f t="shared" si="501"/>
        <v>65.092500000000001</v>
      </c>
      <c r="M4577" s="3">
        <f t="shared" si="502"/>
        <v>153.85500000000002</v>
      </c>
      <c r="N4577" s="3">
        <f t="shared" si="503"/>
        <v>147.9375</v>
      </c>
    </row>
    <row r="4578" spans="1:14" x14ac:dyDescent="0.35">
      <c r="A4578" s="2">
        <v>71101</v>
      </c>
      <c r="B4578" t="s">
        <v>8</v>
      </c>
      <c r="C4578" t="s">
        <v>2597</v>
      </c>
      <c r="D4578" t="s">
        <v>2598</v>
      </c>
      <c r="E4578">
        <v>320</v>
      </c>
      <c r="F4578" s="1">
        <v>43466</v>
      </c>
      <c r="G4578" s="3">
        <v>197.25</v>
      </c>
      <c r="H4578" s="3">
        <f t="shared" si="497"/>
        <v>74.954999999999998</v>
      </c>
      <c r="I4578" s="3">
        <f t="shared" si="498"/>
        <v>31.481099999999998</v>
      </c>
      <c r="J4578" s="3">
        <f t="shared" si="499"/>
        <v>104.5425</v>
      </c>
      <c r="K4578" s="3">
        <f t="shared" si="500"/>
        <v>110.46000000000001</v>
      </c>
      <c r="L4578" s="3">
        <f t="shared" si="501"/>
        <v>65.092500000000001</v>
      </c>
      <c r="M4578" s="3">
        <f t="shared" si="502"/>
        <v>153.85500000000002</v>
      </c>
      <c r="N4578" s="3">
        <f t="shared" si="503"/>
        <v>147.9375</v>
      </c>
    </row>
    <row r="4579" spans="1:14" x14ac:dyDescent="0.35">
      <c r="A4579" s="2">
        <v>73092</v>
      </c>
      <c r="B4579" t="s">
        <v>8</v>
      </c>
      <c r="C4579" t="s">
        <v>2624</v>
      </c>
      <c r="D4579" t="s">
        <v>2625</v>
      </c>
      <c r="E4579">
        <v>320</v>
      </c>
      <c r="F4579" s="1">
        <v>44927</v>
      </c>
      <c r="G4579" s="3">
        <v>200</v>
      </c>
      <c r="H4579" s="3">
        <f t="shared" si="497"/>
        <v>76</v>
      </c>
      <c r="I4579" s="3">
        <f t="shared" si="498"/>
        <v>31.919999999999998</v>
      </c>
      <c r="J4579" s="3">
        <f t="shared" si="499"/>
        <v>106</v>
      </c>
      <c r="K4579" s="3">
        <f t="shared" si="500"/>
        <v>112.00000000000001</v>
      </c>
      <c r="L4579" s="3">
        <f t="shared" si="501"/>
        <v>66</v>
      </c>
      <c r="M4579" s="3">
        <f t="shared" si="502"/>
        <v>156</v>
      </c>
      <c r="N4579" s="3">
        <f t="shared" si="503"/>
        <v>150</v>
      </c>
    </row>
    <row r="4580" spans="1:14" x14ac:dyDescent="0.35">
      <c r="A4580" s="2">
        <v>73092</v>
      </c>
      <c r="B4580" t="s">
        <v>8</v>
      </c>
      <c r="C4580" t="s">
        <v>2626</v>
      </c>
      <c r="D4580" t="s">
        <v>2627</v>
      </c>
      <c r="E4580">
        <v>320</v>
      </c>
      <c r="F4580" s="1">
        <v>44927</v>
      </c>
      <c r="G4580" s="3">
        <v>225</v>
      </c>
      <c r="H4580" s="3">
        <f t="shared" si="497"/>
        <v>85.5</v>
      </c>
      <c r="I4580" s="3">
        <f t="shared" si="498"/>
        <v>35.909999999999997</v>
      </c>
      <c r="J4580" s="3">
        <f t="shared" si="499"/>
        <v>119.25</v>
      </c>
      <c r="K4580" s="3">
        <f t="shared" si="500"/>
        <v>126.00000000000001</v>
      </c>
      <c r="L4580" s="3">
        <f t="shared" si="501"/>
        <v>74.25</v>
      </c>
      <c r="M4580" s="3">
        <f t="shared" si="502"/>
        <v>175.5</v>
      </c>
      <c r="N4580" s="3">
        <f t="shared" si="503"/>
        <v>168.75</v>
      </c>
    </row>
    <row r="4581" spans="1:14" x14ac:dyDescent="0.35">
      <c r="A4581" s="2">
        <v>73000</v>
      </c>
      <c r="B4581" t="s">
        <v>8</v>
      </c>
      <c r="C4581" t="s">
        <v>2629</v>
      </c>
      <c r="D4581" t="s">
        <v>2630</v>
      </c>
      <c r="E4581">
        <v>320</v>
      </c>
      <c r="F4581" s="1">
        <v>43466</v>
      </c>
      <c r="G4581" s="3">
        <v>117</v>
      </c>
      <c r="H4581" s="3">
        <f t="shared" si="497"/>
        <v>44.46</v>
      </c>
      <c r="I4581" s="3">
        <f t="shared" si="498"/>
        <v>18.673200000000001</v>
      </c>
      <c r="J4581" s="3">
        <f t="shared" si="499"/>
        <v>62.010000000000005</v>
      </c>
      <c r="K4581" s="3">
        <f t="shared" si="500"/>
        <v>65.52000000000001</v>
      </c>
      <c r="L4581" s="3">
        <f t="shared" si="501"/>
        <v>38.61</v>
      </c>
      <c r="M4581" s="3">
        <f t="shared" si="502"/>
        <v>91.26</v>
      </c>
      <c r="N4581" s="3">
        <f t="shared" si="503"/>
        <v>87.75</v>
      </c>
    </row>
    <row r="4582" spans="1:14" x14ac:dyDescent="0.35">
      <c r="A4582" s="2">
        <v>73000</v>
      </c>
      <c r="B4582" t="s">
        <v>8</v>
      </c>
      <c r="C4582" t="s">
        <v>2631</v>
      </c>
      <c r="D4582" t="s">
        <v>2632</v>
      </c>
      <c r="E4582">
        <v>320</v>
      </c>
      <c r="F4582" s="1">
        <v>43466</v>
      </c>
      <c r="G4582" s="3">
        <v>117</v>
      </c>
      <c r="H4582" s="3">
        <f t="shared" si="497"/>
        <v>44.46</v>
      </c>
      <c r="I4582" s="3">
        <f t="shared" si="498"/>
        <v>18.673200000000001</v>
      </c>
      <c r="J4582" s="3">
        <f t="shared" si="499"/>
        <v>62.010000000000005</v>
      </c>
      <c r="K4582" s="3">
        <f t="shared" si="500"/>
        <v>65.52000000000001</v>
      </c>
      <c r="L4582" s="3">
        <f t="shared" si="501"/>
        <v>38.61</v>
      </c>
      <c r="M4582" s="3">
        <f t="shared" si="502"/>
        <v>91.26</v>
      </c>
      <c r="N4582" s="3">
        <f t="shared" si="503"/>
        <v>87.75</v>
      </c>
    </row>
    <row r="4583" spans="1:14" x14ac:dyDescent="0.35">
      <c r="A4583" s="2">
        <v>73010</v>
      </c>
      <c r="B4583" t="s">
        <v>8</v>
      </c>
      <c r="C4583" t="s">
        <v>2635</v>
      </c>
      <c r="D4583" t="s">
        <v>2636</v>
      </c>
      <c r="E4583">
        <v>320</v>
      </c>
      <c r="F4583" s="1">
        <v>43466</v>
      </c>
      <c r="G4583" s="3">
        <v>117</v>
      </c>
      <c r="H4583" s="3">
        <f t="shared" si="497"/>
        <v>44.46</v>
      </c>
      <c r="I4583" s="3">
        <f t="shared" si="498"/>
        <v>18.673200000000001</v>
      </c>
      <c r="J4583" s="3">
        <f t="shared" si="499"/>
        <v>62.010000000000005</v>
      </c>
      <c r="K4583" s="3">
        <f t="shared" si="500"/>
        <v>65.52000000000001</v>
      </c>
      <c r="L4583" s="3">
        <f t="shared" si="501"/>
        <v>38.61</v>
      </c>
      <c r="M4583" s="3">
        <f t="shared" si="502"/>
        <v>91.26</v>
      </c>
      <c r="N4583" s="3">
        <f t="shared" si="503"/>
        <v>87.75</v>
      </c>
    </row>
    <row r="4584" spans="1:14" x14ac:dyDescent="0.35">
      <c r="A4584" s="2">
        <v>73010</v>
      </c>
      <c r="B4584" t="s">
        <v>8</v>
      </c>
      <c r="C4584" t="s">
        <v>2637</v>
      </c>
      <c r="D4584" t="s">
        <v>2638</v>
      </c>
      <c r="E4584">
        <v>320</v>
      </c>
      <c r="F4584" s="1">
        <v>43466</v>
      </c>
      <c r="G4584" s="3">
        <v>117</v>
      </c>
      <c r="H4584" s="3">
        <f t="shared" si="497"/>
        <v>44.46</v>
      </c>
      <c r="I4584" s="3">
        <f t="shared" si="498"/>
        <v>18.673200000000001</v>
      </c>
      <c r="J4584" s="3">
        <f t="shared" si="499"/>
        <v>62.010000000000005</v>
      </c>
      <c r="K4584" s="3">
        <f t="shared" si="500"/>
        <v>65.52000000000001</v>
      </c>
      <c r="L4584" s="3">
        <f t="shared" si="501"/>
        <v>38.61</v>
      </c>
      <c r="M4584" s="3">
        <f t="shared" si="502"/>
        <v>91.26</v>
      </c>
      <c r="N4584" s="3">
        <f t="shared" si="503"/>
        <v>87.75</v>
      </c>
    </row>
    <row r="4585" spans="1:14" x14ac:dyDescent="0.35">
      <c r="A4585" s="2">
        <v>73030</v>
      </c>
      <c r="B4585" t="s">
        <v>8</v>
      </c>
      <c r="C4585" t="s">
        <v>2640</v>
      </c>
      <c r="D4585" t="s">
        <v>2641</v>
      </c>
      <c r="E4585">
        <v>320</v>
      </c>
      <c r="F4585" s="1">
        <v>43466</v>
      </c>
      <c r="G4585" s="3">
        <v>143.5</v>
      </c>
      <c r="H4585" s="3">
        <f t="shared" si="497"/>
        <v>54.53</v>
      </c>
      <c r="I4585" s="3">
        <f t="shared" si="498"/>
        <v>22.9026</v>
      </c>
      <c r="J4585" s="3">
        <f t="shared" si="499"/>
        <v>76.055000000000007</v>
      </c>
      <c r="K4585" s="3">
        <f t="shared" si="500"/>
        <v>80.360000000000014</v>
      </c>
      <c r="L4585" s="3">
        <f t="shared" si="501"/>
        <v>47.355000000000004</v>
      </c>
      <c r="M4585" s="3">
        <f t="shared" si="502"/>
        <v>111.93</v>
      </c>
      <c r="N4585" s="3">
        <f t="shared" si="503"/>
        <v>107.625</v>
      </c>
    </row>
    <row r="4586" spans="1:14" x14ac:dyDescent="0.35">
      <c r="A4586" s="2">
        <v>73030</v>
      </c>
      <c r="B4586" t="s">
        <v>8</v>
      </c>
      <c r="C4586" t="s">
        <v>2642</v>
      </c>
      <c r="D4586" t="s">
        <v>2643</v>
      </c>
      <c r="E4586">
        <v>320</v>
      </c>
      <c r="F4586" s="1">
        <v>43466</v>
      </c>
      <c r="G4586" s="3">
        <v>143.5</v>
      </c>
      <c r="H4586" s="3">
        <f t="shared" si="497"/>
        <v>54.53</v>
      </c>
      <c r="I4586" s="3">
        <f t="shared" si="498"/>
        <v>22.9026</v>
      </c>
      <c r="J4586" s="3">
        <f t="shared" si="499"/>
        <v>76.055000000000007</v>
      </c>
      <c r="K4586" s="3">
        <f t="shared" si="500"/>
        <v>80.360000000000014</v>
      </c>
      <c r="L4586" s="3">
        <f t="shared" si="501"/>
        <v>47.355000000000004</v>
      </c>
      <c r="M4586" s="3">
        <f t="shared" si="502"/>
        <v>111.93</v>
      </c>
      <c r="N4586" s="3">
        <f t="shared" si="503"/>
        <v>107.625</v>
      </c>
    </row>
    <row r="4587" spans="1:14" x14ac:dyDescent="0.35">
      <c r="A4587" s="2">
        <v>73060</v>
      </c>
      <c r="B4587" t="s">
        <v>8</v>
      </c>
      <c r="C4587" t="s">
        <v>2645</v>
      </c>
      <c r="D4587" t="s">
        <v>2646</v>
      </c>
      <c r="E4587">
        <v>320</v>
      </c>
      <c r="F4587" s="1">
        <v>43466</v>
      </c>
      <c r="G4587" s="3">
        <v>154.5</v>
      </c>
      <c r="H4587" s="3">
        <f t="shared" si="497"/>
        <v>58.71</v>
      </c>
      <c r="I4587" s="3">
        <f t="shared" si="498"/>
        <v>24.658200000000001</v>
      </c>
      <c r="J4587" s="3">
        <f t="shared" si="499"/>
        <v>81.885000000000005</v>
      </c>
      <c r="K4587" s="3">
        <f t="shared" si="500"/>
        <v>86.52000000000001</v>
      </c>
      <c r="L4587" s="3">
        <f t="shared" si="501"/>
        <v>50.984999999999999</v>
      </c>
      <c r="M4587" s="3">
        <f t="shared" si="502"/>
        <v>120.51</v>
      </c>
      <c r="N4587" s="3">
        <f t="shared" si="503"/>
        <v>115.875</v>
      </c>
    </row>
    <row r="4588" spans="1:14" x14ac:dyDescent="0.35">
      <c r="A4588" s="2">
        <v>73060</v>
      </c>
      <c r="B4588" t="s">
        <v>8</v>
      </c>
      <c r="C4588" t="s">
        <v>2647</v>
      </c>
      <c r="D4588" t="s">
        <v>2648</v>
      </c>
      <c r="E4588">
        <v>320</v>
      </c>
      <c r="F4588" s="1">
        <v>43466</v>
      </c>
      <c r="G4588" s="3">
        <v>154.5</v>
      </c>
      <c r="H4588" s="3">
        <f t="shared" si="497"/>
        <v>58.71</v>
      </c>
      <c r="I4588" s="3">
        <f t="shared" si="498"/>
        <v>24.658200000000001</v>
      </c>
      <c r="J4588" s="3">
        <f t="shared" si="499"/>
        <v>81.885000000000005</v>
      </c>
      <c r="K4588" s="3">
        <f t="shared" si="500"/>
        <v>86.52000000000001</v>
      </c>
      <c r="L4588" s="3">
        <f t="shared" si="501"/>
        <v>50.984999999999999</v>
      </c>
      <c r="M4588" s="3">
        <f t="shared" si="502"/>
        <v>120.51</v>
      </c>
      <c r="N4588" s="3">
        <f t="shared" si="503"/>
        <v>115.875</v>
      </c>
    </row>
    <row r="4589" spans="1:14" x14ac:dyDescent="0.35">
      <c r="A4589" s="2">
        <v>73070</v>
      </c>
      <c r="B4589" t="s">
        <v>8</v>
      </c>
      <c r="C4589" t="s">
        <v>2651</v>
      </c>
      <c r="D4589" t="s">
        <v>2652</v>
      </c>
      <c r="E4589">
        <v>320</v>
      </c>
      <c r="F4589" s="1">
        <v>43466</v>
      </c>
      <c r="G4589" s="3">
        <v>137.25</v>
      </c>
      <c r="H4589" s="3">
        <f t="shared" si="497"/>
        <v>52.155000000000001</v>
      </c>
      <c r="I4589" s="3">
        <f t="shared" si="498"/>
        <v>21.905100000000001</v>
      </c>
      <c r="J4589" s="3">
        <f t="shared" si="499"/>
        <v>72.742500000000007</v>
      </c>
      <c r="K4589" s="3">
        <f t="shared" si="500"/>
        <v>76.860000000000014</v>
      </c>
      <c r="L4589" s="3">
        <f t="shared" si="501"/>
        <v>45.292500000000004</v>
      </c>
      <c r="M4589" s="3">
        <f t="shared" si="502"/>
        <v>107.05500000000001</v>
      </c>
      <c r="N4589" s="3">
        <f t="shared" si="503"/>
        <v>102.9375</v>
      </c>
    </row>
    <row r="4590" spans="1:14" x14ac:dyDescent="0.35">
      <c r="A4590" s="2">
        <v>73070</v>
      </c>
      <c r="B4590" t="s">
        <v>8</v>
      </c>
      <c r="C4590" t="s">
        <v>2653</v>
      </c>
      <c r="D4590" t="s">
        <v>2654</v>
      </c>
      <c r="E4590">
        <v>320</v>
      </c>
      <c r="F4590" s="1">
        <v>43466</v>
      </c>
      <c r="G4590" s="3">
        <v>137.25</v>
      </c>
      <c r="H4590" s="3">
        <f t="shared" si="497"/>
        <v>52.155000000000001</v>
      </c>
      <c r="I4590" s="3">
        <f t="shared" si="498"/>
        <v>21.905100000000001</v>
      </c>
      <c r="J4590" s="3">
        <f t="shared" si="499"/>
        <v>72.742500000000007</v>
      </c>
      <c r="K4590" s="3">
        <f t="shared" si="500"/>
        <v>76.860000000000014</v>
      </c>
      <c r="L4590" s="3">
        <f t="shared" si="501"/>
        <v>45.292500000000004</v>
      </c>
      <c r="M4590" s="3">
        <f t="shared" si="502"/>
        <v>107.05500000000001</v>
      </c>
      <c r="N4590" s="3">
        <f t="shared" si="503"/>
        <v>102.9375</v>
      </c>
    </row>
    <row r="4591" spans="1:14" x14ac:dyDescent="0.35">
      <c r="A4591" s="2">
        <v>73080</v>
      </c>
      <c r="B4591" t="s">
        <v>8</v>
      </c>
      <c r="C4591" t="s">
        <v>2656</v>
      </c>
      <c r="D4591" t="s">
        <v>2657</v>
      </c>
      <c r="E4591">
        <v>320</v>
      </c>
      <c r="F4591" s="1">
        <v>43466</v>
      </c>
      <c r="G4591" s="3">
        <v>137.75</v>
      </c>
      <c r="H4591" s="3">
        <f t="shared" si="497"/>
        <v>52.344999999999999</v>
      </c>
      <c r="I4591" s="3">
        <f t="shared" si="498"/>
        <v>21.9849</v>
      </c>
      <c r="J4591" s="3">
        <f t="shared" si="499"/>
        <v>73.007500000000007</v>
      </c>
      <c r="K4591" s="3">
        <f t="shared" si="500"/>
        <v>77.14</v>
      </c>
      <c r="L4591" s="3">
        <f t="shared" si="501"/>
        <v>45.457500000000003</v>
      </c>
      <c r="M4591" s="3">
        <f t="shared" si="502"/>
        <v>107.44500000000001</v>
      </c>
      <c r="N4591" s="3">
        <f t="shared" si="503"/>
        <v>103.3125</v>
      </c>
    </row>
    <row r="4592" spans="1:14" x14ac:dyDescent="0.35">
      <c r="A4592" s="2">
        <v>73080</v>
      </c>
      <c r="B4592" t="s">
        <v>8</v>
      </c>
      <c r="C4592" t="s">
        <v>2658</v>
      </c>
      <c r="D4592" t="s">
        <v>2659</v>
      </c>
      <c r="E4592">
        <v>320</v>
      </c>
      <c r="F4592" s="1">
        <v>43466</v>
      </c>
      <c r="G4592" s="3">
        <v>137.75</v>
      </c>
      <c r="H4592" s="3">
        <f t="shared" si="497"/>
        <v>52.344999999999999</v>
      </c>
      <c r="I4592" s="3">
        <f t="shared" si="498"/>
        <v>21.9849</v>
      </c>
      <c r="J4592" s="3">
        <f t="shared" si="499"/>
        <v>73.007500000000007</v>
      </c>
      <c r="K4592" s="3">
        <f t="shared" si="500"/>
        <v>77.14</v>
      </c>
      <c r="L4592" s="3">
        <f t="shared" si="501"/>
        <v>45.457500000000003</v>
      </c>
      <c r="M4592" s="3">
        <f t="shared" si="502"/>
        <v>107.44500000000001</v>
      </c>
      <c r="N4592" s="3">
        <f t="shared" si="503"/>
        <v>103.3125</v>
      </c>
    </row>
    <row r="4593" spans="1:14" x14ac:dyDescent="0.35">
      <c r="A4593" s="2">
        <v>73090</v>
      </c>
      <c r="B4593" t="s">
        <v>8</v>
      </c>
      <c r="C4593" t="s">
        <v>2662</v>
      </c>
      <c r="D4593" t="s">
        <v>2663</v>
      </c>
      <c r="E4593">
        <v>320</v>
      </c>
      <c r="F4593" s="1">
        <v>43466</v>
      </c>
      <c r="G4593" s="3">
        <v>147.75</v>
      </c>
      <c r="H4593" s="3">
        <f t="shared" si="497"/>
        <v>56.145000000000003</v>
      </c>
      <c r="I4593" s="3">
        <f t="shared" si="498"/>
        <v>23.5809</v>
      </c>
      <c r="J4593" s="3">
        <f t="shared" si="499"/>
        <v>78.307500000000005</v>
      </c>
      <c r="K4593" s="3">
        <f t="shared" si="500"/>
        <v>82.740000000000009</v>
      </c>
      <c r="L4593" s="3">
        <f t="shared" si="501"/>
        <v>48.7575</v>
      </c>
      <c r="M4593" s="3">
        <f t="shared" si="502"/>
        <v>115.245</v>
      </c>
      <c r="N4593" s="3">
        <f t="shared" si="503"/>
        <v>110.8125</v>
      </c>
    </row>
    <row r="4594" spans="1:14" x14ac:dyDescent="0.35">
      <c r="A4594" s="2">
        <v>73090</v>
      </c>
      <c r="B4594" t="s">
        <v>8</v>
      </c>
      <c r="C4594" t="s">
        <v>2664</v>
      </c>
      <c r="D4594" t="s">
        <v>2665</v>
      </c>
      <c r="E4594">
        <v>320</v>
      </c>
      <c r="F4594" s="1">
        <v>43466</v>
      </c>
      <c r="G4594" s="3">
        <v>147.75</v>
      </c>
      <c r="H4594" s="3">
        <f t="shared" si="497"/>
        <v>56.145000000000003</v>
      </c>
      <c r="I4594" s="3">
        <f t="shared" si="498"/>
        <v>23.5809</v>
      </c>
      <c r="J4594" s="3">
        <f t="shared" si="499"/>
        <v>78.307500000000005</v>
      </c>
      <c r="K4594" s="3">
        <f t="shared" si="500"/>
        <v>82.740000000000009</v>
      </c>
      <c r="L4594" s="3">
        <f t="shared" si="501"/>
        <v>48.7575</v>
      </c>
      <c r="M4594" s="3">
        <f t="shared" si="502"/>
        <v>115.245</v>
      </c>
      <c r="N4594" s="3">
        <f t="shared" si="503"/>
        <v>110.8125</v>
      </c>
    </row>
    <row r="4595" spans="1:14" x14ac:dyDescent="0.35">
      <c r="A4595" s="2">
        <v>73110</v>
      </c>
      <c r="B4595" t="s">
        <v>8</v>
      </c>
      <c r="C4595" t="s">
        <v>2667</v>
      </c>
      <c r="D4595" t="s">
        <v>2668</v>
      </c>
      <c r="E4595">
        <v>320</v>
      </c>
      <c r="F4595" s="1">
        <v>43466</v>
      </c>
      <c r="G4595" s="3">
        <v>132.5</v>
      </c>
      <c r="H4595" s="3">
        <f t="shared" si="497"/>
        <v>50.35</v>
      </c>
      <c r="I4595" s="3">
        <f t="shared" si="498"/>
        <v>21.146999999999998</v>
      </c>
      <c r="J4595" s="3">
        <f t="shared" si="499"/>
        <v>70.225000000000009</v>
      </c>
      <c r="K4595" s="3">
        <f t="shared" si="500"/>
        <v>74.2</v>
      </c>
      <c r="L4595" s="3">
        <f t="shared" si="501"/>
        <v>43.725000000000001</v>
      </c>
      <c r="M4595" s="3">
        <f t="shared" si="502"/>
        <v>103.35000000000001</v>
      </c>
      <c r="N4595" s="3">
        <f t="shared" si="503"/>
        <v>99.375</v>
      </c>
    </row>
    <row r="4596" spans="1:14" x14ac:dyDescent="0.35">
      <c r="A4596" s="2">
        <v>73110</v>
      </c>
      <c r="B4596" t="s">
        <v>8</v>
      </c>
      <c r="C4596" t="s">
        <v>2669</v>
      </c>
      <c r="D4596" t="s">
        <v>2670</v>
      </c>
      <c r="E4596">
        <v>320</v>
      </c>
      <c r="F4596" s="1">
        <v>43466</v>
      </c>
      <c r="G4596" s="3">
        <v>132.5</v>
      </c>
      <c r="H4596" s="3">
        <f t="shared" si="497"/>
        <v>50.35</v>
      </c>
      <c r="I4596" s="3">
        <f t="shared" si="498"/>
        <v>21.146999999999998</v>
      </c>
      <c r="J4596" s="3">
        <f t="shared" si="499"/>
        <v>70.225000000000009</v>
      </c>
      <c r="K4596" s="3">
        <f t="shared" si="500"/>
        <v>74.2</v>
      </c>
      <c r="L4596" s="3">
        <f t="shared" si="501"/>
        <v>43.725000000000001</v>
      </c>
      <c r="M4596" s="3">
        <f t="shared" si="502"/>
        <v>103.35000000000001</v>
      </c>
      <c r="N4596" s="3">
        <f t="shared" si="503"/>
        <v>99.375</v>
      </c>
    </row>
    <row r="4597" spans="1:14" x14ac:dyDescent="0.35">
      <c r="A4597" s="2">
        <v>73130</v>
      </c>
      <c r="B4597" t="s">
        <v>8</v>
      </c>
      <c r="C4597" t="s">
        <v>2673</v>
      </c>
      <c r="D4597" t="s">
        <v>2674</v>
      </c>
      <c r="E4597">
        <v>320</v>
      </c>
      <c r="F4597" s="1">
        <v>43466</v>
      </c>
      <c r="G4597" s="3">
        <v>132.5</v>
      </c>
      <c r="H4597" s="3">
        <f t="shared" si="497"/>
        <v>50.35</v>
      </c>
      <c r="I4597" s="3">
        <f t="shared" si="498"/>
        <v>21.146999999999998</v>
      </c>
      <c r="J4597" s="3">
        <f t="shared" si="499"/>
        <v>70.225000000000009</v>
      </c>
      <c r="K4597" s="3">
        <f t="shared" si="500"/>
        <v>74.2</v>
      </c>
      <c r="L4597" s="3">
        <f t="shared" si="501"/>
        <v>43.725000000000001</v>
      </c>
      <c r="M4597" s="3">
        <f t="shared" si="502"/>
        <v>103.35000000000001</v>
      </c>
      <c r="N4597" s="3">
        <f t="shared" si="503"/>
        <v>99.375</v>
      </c>
    </row>
    <row r="4598" spans="1:14" x14ac:dyDescent="0.35">
      <c r="A4598" s="2">
        <v>73130</v>
      </c>
      <c r="B4598" t="s">
        <v>8</v>
      </c>
      <c r="C4598" t="s">
        <v>2675</v>
      </c>
      <c r="D4598" t="s">
        <v>2676</v>
      </c>
      <c r="E4598">
        <v>320</v>
      </c>
      <c r="F4598" s="1">
        <v>43466</v>
      </c>
      <c r="G4598" s="3">
        <v>132.5</v>
      </c>
      <c r="H4598" s="3">
        <f t="shared" si="497"/>
        <v>50.35</v>
      </c>
      <c r="I4598" s="3">
        <f t="shared" si="498"/>
        <v>21.146999999999998</v>
      </c>
      <c r="J4598" s="3">
        <f t="shared" si="499"/>
        <v>70.225000000000009</v>
      </c>
      <c r="K4598" s="3">
        <f t="shared" si="500"/>
        <v>74.2</v>
      </c>
      <c r="L4598" s="3">
        <f t="shared" si="501"/>
        <v>43.725000000000001</v>
      </c>
      <c r="M4598" s="3">
        <f t="shared" si="502"/>
        <v>103.35000000000001</v>
      </c>
      <c r="N4598" s="3">
        <f t="shared" si="503"/>
        <v>99.375</v>
      </c>
    </row>
    <row r="4599" spans="1:14" x14ac:dyDescent="0.35">
      <c r="A4599" s="2">
        <v>73140</v>
      </c>
      <c r="B4599" t="s">
        <v>8</v>
      </c>
      <c r="C4599" t="s">
        <v>2678</v>
      </c>
      <c r="D4599" t="s">
        <v>2679</v>
      </c>
      <c r="E4599">
        <v>320</v>
      </c>
      <c r="F4599" s="1">
        <v>43466</v>
      </c>
      <c r="G4599" s="3">
        <v>112.25</v>
      </c>
      <c r="H4599" s="3">
        <f t="shared" si="497"/>
        <v>42.655000000000001</v>
      </c>
      <c r="I4599" s="3">
        <f t="shared" si="498"/>
        <v>17.915099999999999</v>
      </c>
      <c r="J4599" s="3">
        <f t="shared" si="499"/>
        <v>59.4925</v>
      </c>
      <c r="K4599" s="3">
        <f t="shared" si="500"/>
        <v>62.860000000000007</v>
      </c>
      <c r="L4599" s="3">
        <f t="shared" si="501"/>
        <v>37.042500000000004</v>
      </c>
      <c r="M4599" s="3">
        <f t="shared" si="502"/>
        <v>87.555000000000007</v>
      </c>
      <c r="N4599" s="3">
        <f t="shared" si="503"/>
        <v>84.1875</v>
      </c>
    </row>
    <row r="4600" spans="1:14" x14ac:dyDescent="0.35">
      <c r="A4600" s="2">
        <v>73140</v>
      </c>
      <c r="B4600" t="s">
        <v>8</v>
      </c>
      <c r="C4600" t="s">
        <v>2680</v>
      </c>
      <c r="D4600" t="s">
        <v>2681</v>
      </c>
      <c r="E4600">
        <v>320</v>
      </c>
      <c r="F4600" s="1">
        <v>43466</v>
      </c>
      <c r="G4600" s="3">
        <v>112.25</v>
      </c>
      <c r="H4600" s="3">
        <f t="shared" si="497"/>
        <v>42.655000000000001</v>
      </c>
      <c r="I4600" s="3">
        <f t="shared" si="498"/>
        <v>17.915099999999999</v>
      </c>
      <c r="J4600" s="3">
        <f t="shared" si="499"/>
        <v>59.4925</v>
      </c>
      <c r="K4600" s="3">
        <f t="shared" si="500"/>
        <v>62.860000000000007</v>
      </c>
      <c r="L4600" s="3">
        <f t="shared" si="501"/>
        <v>37.042500000000004</v>
      </c>
      <c r="M4600" s="3">
        <f t="shared" si="502"/>
        <v>87.555000000000007</v>
      </c>
      <c r="N4600" s="3">
        <f t="shared" si="503"/>
        <v>84.1875</v>
      </c>
    </row>
    <row r="4601" spans="1:14" x14ac:dyDescent="0.35">
      <c r="A4601" s="2">
        <v>73140</v>
      </c>
      <c r="B4601" t="s">
        <v>8</v>
      </c>
      <c r="C4601" t="s">
        <v>2682</v>
      </c>
      <c r="D4601" t="s">
        <v>2683</v>
      </c>
      <c r="E4601">
        <v>320</v>
      </c>
      <c r="F4601" s="1">
        <v>43466</v>
      </c>
      <c r="G4601" s="3">
        <v>112.25</v>
      </c>
      <c r="H4601" s="3">
        <f t="shared" si="497"/>
        <v>42.655000000000001</v>
      </c>
      <c r="I4601" s="3">
        <f t="shared" si="498"/>
        <v>17.915099999999999</v>
      </c>
      <c r="J4601" s="3">
        <f t="shared" si="499"/>
        <v>59.4925</v>
      </c>
      <c r="K4601" s="3">
        <f t="shared" si="500"/>
        <v>62.860000000000007</v>
      </c>
      <c r="L4601" s="3">
        <f t="shared" si="501"/>
        <v>37.042500000000004</v>
      </c>
      <c r="M4601" s="3">
        <f t="shared" si="502"/>
        <v>87.555000000000007</v>
      </c>
      <c r="N4601" s="3">
        <f t="shared" si="503"/>
        <v>84.1875</v>
      </c>
    </row>
    <row r="4602" spans="1:14" x14ac:dyDescent="0.35">
      <c r="A4602" s="2">
        <v>73140</v>
      </c>
      <c r="B4602" t="s">
        <v>8</v>
      </c>
      <c r="C4602" t="s">
        <v>2684</v>
      </c>
      <c r="D4602" t="s">
        <v>2685</v>
      </c>
      <c r="E4602">
        <v>320</v>
      </c>
      <c r="F4602" s="1">
        <v>43466</v>
      </c>
      <c r="G4602" s="3">
        <v>112.25</v>
      </c>
      <c r="H4602" s="3">
        <f t="shared" si="497"/>
        <v>42.655000000000001</v>
      </c>
      <c r="I4602" s="3">
        <f t="shared" si="498"/>
        <v>17.915099999999999</v>
      </c>
      <c r="J4602" s="3">
        <f t="shared" si="499"/>
        <v>59.4925</v>
      </c>
      <c r="K4602" s="3">
        <f t="shared" si="500"/>
        <v>62.860000000000007</v>
      </c>
      <c r="L4602" s="3">
        <f t="shared" si="501"/>
        <v>37.042500000000004</v>
      </c>
      <c r="M4602" s="3">
        <f t="shared" si="502"/>
        <v>87.555000000000007</v>
      </c>
      <c r="N4602" s="3">
        <f t="shared" si="503"/>
        <v>84.1875</v>
      </c>
    </row>
    <row r="4603" spans="1:14" x14ac:dyDescent="0.35">
      <c r="A4603" s="2">
        <v>73140</v>
      </c>
      <c r="B4603" t="s">
        <v>8</v>
      </c>
      <c r="C4603" t="s">
        <v>2686</v>
      </c>
      <c r="D4603" t="s">
        <v>2687</v>
      </c>
      <c r="E4603">
        <v>320</v>
      </c>
      <c r="F4603" s="1">
        <v>43466</v>
      </c>
      <c r="G4603" s="3">
        <v>112.25</v>
      </c>
      <c r="H4603" s="3">
        <f t="shared" si="497"/>
        <v>42.655000000000001</v>
      </c>
      <c r="I4603" s="3">
        <f t="shared" si="498"/>
        <v>17.915099999999999</v>
      </c>
      <c r="J4603" s="3">
        <f t="shared" si="499"/>
        <v>59.4925</v>
      </c>
      <c r="K4603" s="3">
        <f t="shared" si="500"/>
        <v>62.860000000000007</v>
      </c>
      <c r="L4603" s="3">
        <f t="shared" si="501"/>
        <v>37.042500000000004</v>
      </c>
      <c r="M4603" s="3">
        <f t="shared" si="502"/>
        <v>87.555000000000007</v>
      </c>
      <c r="N4603" s="3">
        <f t="shared" si="503"/>
        <v>84.1875</v>
      </c>
    </row>
    <row r="4604" spans="1:14" x14ac:dyDescent="0.35">
      <c r="A4604" s="2">
        <v>73140</v>
      </c>
      <c r="B4604" t="s">
        <v>8</v>
      </c>
      <c r="C4604" t="s">
        <v>2688</v>
      </c>
      <c r="D4604" t="s">
        <v>2689</v>
      </c>
      <c r="E4604">
        <v>320</v>
      </c>
      <c r="F4604" s="1">
        <v>43466</v>
      </c>
      <c r="G4604" s="3">
        <v>112.25</v>
      </c>
      <c r="H4604" s="3">
        <f t="shared" si="497"/>
        <v>42.655000000000001</v>
      </c>
      <c r="I4604" s="3">
        <f t="shared" si="498"/>
        <v>17.915099999999999</v>
      </c>
      <c r="J4604" s="3">
        <f t="shared" si="499"/>
        <v>59.4925</v>
      </c>
      <c r="K4604" s="3">
        <f t="shared" si="500"/>
        <v>62.860000000000007</v>
      </c>
      <c r="L4604" s="3">
        <f t="shared" si="501"/>
        <v>37.042500000000004</v>
      </c>
      <c r="M4604" s="3">
        <f t="shared" si="502"/>
        <v>87.555000000000007</v>
      </c>
      <c r="N4604" s="3">
        <f t="shared" si="503"/>
        <v>84.1875</v>
      </c>
    </row>
    <row r="4605" spans="1:14" x14ac:dyDescent="0.35">
      <c r="A4605" s="2">
        <v>73140</v>
      </c>
      <c r="B4605" t="s">
        <v>8</v>
      </c>
      <c r="C4605" t="s">
        <v>2690</v>
      </c>
      <c r="D4605" t="s">
        <v>2691</v>
      </c>
      <c r="E4605">
        <v>320</v>
      </c>
      <c r="F4605" s="1">
        <v>43466</v>
      </c>
      <c r="G4605" s="3">
        <v>112.25</v>
      </c>
      <c r="H4605" s="3">
        <f t="shared" si="497"/>
        <v>42.655000000000001</v>
      </c>
      <c r="I4605" s="3">
        <f t="shared" si="498"/>
        <v>17.915099999999999</v>
      </c>
      <c r="J4605" s="3">
        <f t="shared" si="499"/>
        <v>59.4925</v>
      </c>
      <c r="K4605" s="3">
        <f t="shared" si="500"/>
        <v>62.860000000000007</v>
      </c>
      <c r="L4605" s="3">
        <f t="shared" si="501"/>
        <v>37.042500000000004</v>
      </c>
      <c r="M4605" s="3">
        <f t="shared" si="502"/>
        <v>87.555000000000007</v>
      </c>
      <c r="N4605" s="3">
        <f t="shared" si="503"/>
        <v>84.1875</v>
      </c>
    </row>
    <row r="4606" spans="1:14" x14ac:dyDescent="0.35">
      <c r="A4606" s="2">
        <v>73140</v>
      </c>
      <c r="B4606" t="s">
        <v>8</v>
      </c>
      <c r="C4606" t="s">
        <v>2692</v>
      </c>
      <c r="D4606" t="s">
        <v>2693</v>
      </c>
      <c r="E4606">
        <v>320</v>
      </c>
      <c r="F4606" s="1">
        <v>43466</v>
      </c>
      <c r="G4606" s="3">
        <v>112.25</v>
      </c>
      <c r="H4606" s="3">
        <f t="shared" si="497"/>
        <v>42.655000000000001</v>
      </c>
      <c r="I4606" s="3">
        <f t="shared" si="498"/>
        <v>17.915099999999999</v>
      </c>
      <c r="J4606" s="3">
        <f t="shared" si="499"/>
        <v>59.4925</v>
      </c>
      <c r="K4606" s="3">
        <f t="shared" si="500"/>
        <v>62.860000000000007</v>
      </c>
      <c r="L4606" s="3">
        <f t="shared" si="501"/>
        <v>37.042500000000004</v>
      </c>
      <c r="M4606" s="3">
        <f t="shared" si="502"/>
        <v>87.555000000000007</v>
      </c>
      <c r="N4606" s="3">
        <f t="shared" si="503"/>
        <v>84.1875</v>
      </c>
    </row>
    <row r="4607" spans="1:14" x14ac:dyDescent="0.35">
      <c r="A4607" s="2">
        <v>73140</v>
      </c>
      <c r="B4607" t="s">
        <v>8</v>
      </c>
      <c r="C4607" t="s">
        <v>2694</v>
      </c>
      <c r="D4607" t="s">
        <v>2695</v>
      </c>
      <c r="E4607">
        <v>320</v>
      </c>
      <c r="F4607" s="1">
        <v>43466</v>
      </c>
      <c r="G4607" s="3">
        <v>112.25</v>
      </c>
      <c r="H4607" s="3">
        <f t="shared" si="497"/>
        <v>42.655000000000001</v>
      </c>
      <c r="I4607" s="3">
        <f t="shared" si="498"/>
        <v>17.915099999999999</v>
      </c>
      <c r="J4607" s="3">
        <f t="shared" si="499"/>
        <v>59.4925</v>
      </c>
      <c r="K4607" s="3">
        <f t="shared" si="500"/>
        <v>62.860000000000007</v>
      </c>
      <c r="L4607" s="3">
        <f t="shared" si="501"/>
        <v>37.042500000000004</v>
      </c>
      <c r="M4607" s="3">
        <f t="shared" si="502"/>
        <v>87.555000000000007</v>
      </c>
      <c r="N4607" s="3">
        <f t="shared" si="503"/>
        <v>84.1875</v>
      </c>
    </row>
    <row r="4608" spans="1:14" x14ac:dyDescent="0.35">
      <c r="A4608" s="2">
        <v>73592</v>
      </c>
      <c r="B4608" t="s">
        <v>8</v>
      </c>
      <c r="C4608" t="s">
        <v>2698</v>
      </c>
      <c r="D4608" t="s">
        <v>2699</v>
      </c>
      <c r="E4608">
        <v>320</v>
      </c>
      <c r="F4608" s="1">
        <v>43466</v>
      </c>
      <c r="G4608" s="3">
        <v>94.5</v>
      </c>
      <c r="H4608" s="3">
        <f t="shared" si="497"/>
        <v>35.910000000000004</v>
      </c>
      <c r="I4608" s="3">
        <f t="shared" si="498"/>
        <v>15.0822</v>
      </c>
      <c r="J4608" s="3">
        <f t="shared" si="499"/>
        <v>50.085000000000001</v>
      </c>
      <c r="K4608" s="3">
        <f t="shared" si="500"/>
        <v>52.92</v>
      </c>
      <c r="L4608" s="3">
        <f t="shared" si="501"/>
        <v>31.185000000000002</v>
      </c>
      <c r="M4608" s="3">
        <f t="shared" si="502"/>
        <v>73.710000000000008</v>
      </c>
      <c r="N4608" s="3">
        <f t="shared" si="503"/>
        <v>70.875</v>
      </c>
    </row>
    <row r="4609" spans="1:14" x14ac:dyDescent="0.35">
      <c r="A4609" s="2">
        <v>73592</v>
      </c>
      <c r="B4609" t="s">
        <v>8</v>
      </c>
      <c r="C4609" t="s">
        <v>2700</v>
      </c>
      <c r="D4609" t="s">
        <v>2701</v>
      </c>
      <c r="E4609">
        <v>320</v>
      </c>
      <c r="F4609" s="1">
        <v>43466</v>
      </c>
      <c r="G4609" s="3">
        <v>94.5</v>
      </c>
      <c r="H4609" s="3">
        <f t="shared" si="497"/>
        <v>35.910000000000004</v>
      </c>
      <c r="I4609" s="3">
        <f t="shared" si="498"/>
        <v>15.0822</v>
      </c>
      <c r="J4609" s="3">
        <f t="shared" si="499"/>
        <v>50.085000000000001</v>
      </c>
      <c r="K4609" s="3">
        <f t="shared" si="500"/>
        <v>52.92</v>
      </c>
      <c r="L4609" s="3">
        <f t="shared" si="501"/>
        <v>31.185000000000002</v>
      </c>
      <c r="M4609" s="3">
        <f t="shared" si="502"/>
        <v>73.710000000000008</v>
      </c>
      <c r="N4609" s="3">
        <f t="shared" si="503"/>
        <v>70.875</v>
      </c>
    </row>
    <row r="4610" spans="1:14" x14ac:dyDescent="0.35">
      <c r="A4610" s="2">
        <v>73501</v>
      </c>
      <c r="B4610" t="s">
        <v>8</v>
      </c>
      <c r="C4610" t="s">
        <v>2703</v>
      </c>
      <c r="D4610" t="s">
        <v>2704</v>
      </c>
      <c r="E4610">
        <v>320</v>
      </c>
      <c r="F4610" s="1">
        <v>43466</v>
      </c>
      <c r="G4610" s="3">
        <v>145</v>
      </c>
      <c r="H4610" s="3">
        <f t="shared" si="497"/>
        <v>55.1</v>
      </c>
      <c r="I4610" s="3">
        <f t="shared" si="498"/>
        <v>23.141999999999999</v>
      </c>
      <c r="J4610" s="3">
        <f t="shared" si="499"/>
        <v>76.850000000000009</v>
      </c>
      <c r="K4610" s="3">
        <f t="shared" si="500"/>
        <v>81.2</v>
      </c>
      <c r="L4610" s="3">
        <f t="shared" si="501"/>
        <v>47.85</v>
      </c>
      <c r="M4610" s="3">
        <f t="shared" si="502"/>
        <v>113.10000000000001</v>
      </c>
      <c r="N4610" s="3">
        <f t="shared" si="503"/>
        <v>108.75</v>
      </c>
    </row>
    <row r="4611" spans="1:14" x14ac:dyDescent="0.35">
      <c r="A4611" s="2">
        <v>73501</v>
      </c>
      <c r="B4611" t="s">
        <v>8</v>
      </c>
      <c r="C4611" t="s">
        <v>2705</v>
      </c>
      <c r="D4611" t="s">
        <v>2706</v>
      </c>
      <c r="E4611">
        <v>320</v>
      </c>
      <c r="F4611" s="1">
        <v>43466</v>
      </c>
      <c r="G4611" s="3">
        <v>145</v>
      </c>
      <c r="H4611" s="3">
        <f t="shared" ref="H4611:H4674" si="504">+G4611*0.38</f>
        <v>55.1</v>
      </c>
      <c r="I4611" s="3">
        <f t="shared" ref="I4611:I4674" si="505">+H4611*0.42</f>
        <v>23.141999999999999</v>
      </c>
      <c r="J4611" s="3">
        <f t="shared" ref="J4611:J4674" si="506">+G4611*0.53</f>
        <v>76.850000000000009</v>
      </c>
      <c r="K4611" s="3">
        <f t="shared" ref="K4611:K4674" si="507">+G4611*0.56</f>
        <v>81.2</v>
      </c>
      <c r="L4611" s="3">
        <f t="shared" ref="L4611:L4674" si="508">+G4611*0.33</f>
        <v>47.85</v>
      </c>
      <c r="M4611" s="3">
        <f t="shared" ref="M4611:M4674" si="509">+G4611*0.78</f>
        <v>113.10000000000001</v>
      </c>
      <c r="N4611" s="3">
        <f t="shared" ref="N4611:N4674" si="510">+G4611*0.75</f>
        <v>108.75</v>
      </c>
    </row>
    <row r="4612" spans="1:14" x14ac:dyDescent="0.35">
      <c r="A4612" s="2">
        <v>73502</v>
      </c>
      <c r="B4612" t="s">
        <v>8</v>
      </c>
      <c r="C4612" t="s">
        <v>2707</v>
      </c>
      <c r="D4612" t="s">
        <v>2708</v>
      </c>
      <c r="E4612">
        <v>320</v>
      </c>
      <c r="F4612" s="1">
        <v>43466</v>
      </c>
      <c r="G4612" s="3">
        <v>162.25</v>
      </c>
      <c r="H4612" s="3">
        <f t="shared" si="504"/>
        <v>61.655000000000001</v>
      </c>
      <c r="I4612" s="3">
        <f t="shared" si="505"/>
        <v>25.895099999999999</v>
      </c>
      <c r="J4612" s="3">
        <f t="shared" si="506"/>
        <v>85.992500000000007</v>
      </c>
      <c r="K4612" s="3">
        <f t="shared" si="507"/>
        <v>90.860000000000014</v>
      </c>
      <c r="L4612" s="3">
        <f t="shared" si="508"/>
        <v>53.542500000000004</v>
      </c>
      <c r="M4612" s="3">
        <f t="shared" si="509"/>
        <v>126.55500000000001</v>
      </c>
      <c r="N4612" s="3">
        <f t="shared" si="510"/>
        <v>121.6875</v>
      </c>
    </row>
    <row r="4613" spans="1:14" x14ac:dyDescent="0.35">
      <c r="A4613" s="2">
        <v>73502</v>
      </c>
      <c r="B4613" t="s">
        <v>8</v>
      </c>
      <c r="C4613" t="s">
        <v>2709</v>
      </c>
      <c r="D4613" t="s">
        <v>2710</v>
      </c>
      <c r="E4613">
        <v>320</v>
      </c>
      <c r="F4613" s="1">
        <v>43466</v>
      </c>
      <c r="G4613" s="3">
        <v>162.25</v>
      </c>
      <c r="H4613" s="3">
        <f t="shared" si="504"/>
        <v>61.655000000000001</v>
      </c>
      <c r="I4613" s="3">
        <f t="shared" si="505"/>
        <v>25.895099999999999</v>
      </c>
      <c r="J4613" s="3">
        <f t="shared" si="506"/>
        <v>85.992500000000007</v>
      </c>
      <c r="K4613" s="3">
        <f t="shared" si="507"/>
        <v>90.860000000000014</v>
      </c>
      <c r="L4613" s="3">
        <f t="shared" si="508"/>
        <v>53.542500000000004</v>
      </c>
      <c r="M4613" s="3">
        <f t="shared" si="509"/>
        <v>126.55500000000001</v>
      </c>
      <c r="N4613" s="3">
        <f t="shared" si="510"/>
        <v>121.6875</v>
      </c>
    </row>
    <row r="4614" spans="1:14" x14ac:dyDescent="0.35">
      <c r="A4614" s="2">
        <v>73503</v>
      </c>
      <c r="B4614" t="s">
        <v>8</v>
      </c>
      <c r="C4614" t="s">
        <v>2715</v>
      </c>
      <c r="D4614" t="s">
        <v>2716</v>
      </c>
      <c r="E4614">
        <v>320</v>
      </c>
      <c r="F4614" s="1">
        <v>43466</v>
      </c>
      <c r="G4614" s="3">
        <v>495</v>
      </c>
      <c r="H4614" s="3">
        <f t="shared" si="504"/>
        <v>188.1</v>
      </c>
      <c r="I4614" s="3">
        <f t="shared" si="505"/>
        <v>79.001999999999995</v>
      </c>
      <c r="J4614" s="3">
        <f t="shared" si="506"/>
        <v>262.35000000000002</v>
      </c>
      <c r="K4614" s="3">
        <f t="shared" si="507"/>
        <v>277.20000000000005</v>
      </c>
      <c r="L4614" s="3">
        <f t="shared" si="508"/>
        <v>163.35</v>
      </c>
      <c r="M4614" s="3">
        <f t="shared" si="509"/>
        <v>386.1</v>
      </c>
      <c r="N4614" s="3">
        <f t="shared" si="510"/>
        <v>371.25</v>
      </c>
    </row>
    <row r="4615" spans="1:14" x14ac:dyDescent="0.35">
      <c r="A4615" s="2">
        <v>73503</v>
      </c>
      <c r="B4615" t="s">
        <v>8</v>
      </c>
      <c r="C4615" t="s">
        <v>2717</v>
      </c>
      <c r="D4615" t="s">
        <v>2718</v>
      </c>
      <c r="E4615">
        <v>320</v>
      </c>
      <c r="F4615" s="1">
        <v>43466</v>
      </c>
      <c r="G4615" s="3">
        <v>495</v>
      </c>
      <c r="H4615" s="3">
        <f t="shared" si="504"/>
        <v>188.1</v>
      </c>
      <c r="I4615" s="3">
        <f t="shared" si="505"/>
        <v>79.001999999999995</v>
      </c>
      <c r="J4615" s="3">
        <f t="shared" si="506"/>
        <v>262.35000000000002</v>
      </c>
      <c r="K4615" s="3">
        <f t="shared" si="507"/>
        <v>277.20000000000005</v>
      </c>
      <c r="L4615" s="3">
        <f t="shared" si="508"/>
        <v>163.35</v>
      </c>
      <c r="M4615" s="3">
        <f t="shared" si="509"/>
        <v>386.1</v>
      </c>
      <c r="N4615" s="3">
        <f t="shared" si="510"/>
        <v>371.25</v>
      </c>
    </row>
    <row r="4616" spans="1:14" x14ac:dyDescent="0.35">
      <c r="A4616" s="2">
        <v>73552</v>
      </c>
      <c r="B4616" t="s">
        <v>8</v>
      </c>
      <c r="C4616" t="s">
        <v>2720</v>
      </c>
      <c r="D4616" t="s">
        <v>2721</v>
      </c>
      <c r="E4616">
        <v>320</v>
      </c>
      <c r="F4616" s="1">
        <v>43466</v>
      </c>
      <c r="G4616" s="3">
        <v>167.75</v>
      </c>
      <c r="H4616" s="3">
        <f t="shared" si="504"/>
        <v>63.744999999999997</v>
      </c>
      <c r="I4616" s="3">
        <f t="shared" si="505"/>
        <v>26.772899999999996</v>
      </c>
      <c r="J4616" s="3">
        <f t="shared" si="506"/>
        <v>88.907499999999999</v>
      </c>
      <c r="K4616" s="3">
        <f t="shared" si="507"/>
        <v>93.940000000000012</v>
      </c>
      <c r="L4616" s="3">
        <f t="shared" si="508"/>
        <v>55.357500000000002</v>
      </c>
      <c r="M4616" s="3">
        <f t="shared" si="509"/>
        <v>130.845</v>
      </c>
      <c r="N4616" s="3">
        <f t="shared" si="510"/>
        <v>125.8125</v>
      </c>
    </row>
    <row r="4617" spans="1:14" x14ac:dyDescent="0.35">
      <c r="A4617" s="2">
        <v>73552</v>
      </c>
      <c r="B4617" t="s">
        <v>8</v>
      </c>
      <c r="C4617" t="s">
        <v>2722</v>
      </c>
      <c r="D4617" t="s">
        <v>2723</v>
      </c>
      <c r="E4617">
        <v>320</v>
      </c>
      <c r="F4617" s="1">
        <v>43466</v>
      </c>
      <c r="G4617" s="3">
        <v>167.75</v>
      </c>
      <c r="H4617" s="3">
        <f t="shared" si="504"/>
        <v>63.744999999999997</v>
      </c>
      <c r="I4617" s="3">
        <f t="shared" si="505"/>
        <v>26.772899999999996</v>
      </c>
      <c r="J4617" s="3">
        <f t="shared" si="506"/>
        <v>88.907499999999999</v>
      </c>
      <c r="K4617" s="3">
        <f t="shared" si="507"/>
        <v>93.940000000000012</v>
      </c>
      <c r="L4617" s="3">
        <f t="shared" si="508"/>
        <v>55.357500000000002</v>
      </c>
      <c r="M4617" s="3">
        <f t="shared" si="509"/>
        <v>130.845</v>
      </c>
      <c r="N4617" s="3">
        <f t="shared" si="510"/>
        <v>125.8125</v>
      </c>
    </row>
    <row r="4618" spans="1:14" x14ac:dyDescent="0.35">
      <c r="A4618" s="2">
        <v>73564</v>
      </c>
      <c r="B4618" t="s">
        <v>8</v>
      </c>
      <c r="C4618" t="s">
        <v>2726</v>
      </c>
      <c r="D4618" t="s">
        <v>2727</v>
      </c>
      <c r="E4618">
        <v>320</v>
      </c>
      <c r="F4618" s="1">
        <v>43466</v>
      </c>
      <c r="G4618" s="3">
        <v>208.5</v>
      </c>
      <c r="H4618" s="3">
        <f t="shared" si="504"/>
        <v>79.23</v>
      </c>
      <c r="I4618" s="3">
        <f t="shared" si="505"/>
        <v>33.276600000000002</v>
      </c>
      <c r="J4618" s="3">
        <f t="shared" si="506"/>
        <v>110.50500000000001</v>
      </c>
      <c r="K4618" s="3">
        <f t="shared" si="507"/>
        <v>116.76</v>
      </c>
      <c r="L4618" s="3">
        <f t="shared" si="508"/>
        <v>68.805000000000007</v>
      </c>
      <c r="M4618" s="3">
        <f t="shared" si="509"/>
        <v>162.63</v>
      </c>
      <c r="N4618" s="3">
        <f t="shared" si="510"/>
        <v>156.375</v>
      </c>
    </row>
    <row r="4619" spans="1:14" x14ac:dyDescent="0.35">
      <c r="A4619" s="2">
        <v>73564</v>
      </c>
      <c r="B4619" t="s">
        <v>8</v>
      </c>
      <c r="C4619" t="s">
        <v>2728</v>
      </c>
      <c r="D4619" t="s">
        <v>2729</v>
      </c>
      <c r="E4619">
        <v>320</v>
      </c>
      <c r="F4619" s="1">
        <v>43466</v>
      </c>
      <c r="G4619" s="3">
        <v>208.5</v>
      </c>
      <c r="H4619" s="3">
        <f t="shared" si="504"/>
        <v>79.23</v>
      </c>
      <c r="I4619" s="3">
        <f t="shared" si="505"/>
        <v>33.276600000000002</v>
      </c>
      <c r="J4619" s="3">
        <f t="shared" si="506"/>
        <v>110.50500000000001</v>
      </c>
      <c r="K4619" s="3">
        <f t="shared" si="507"/>
        <v>116.76</v>
      </c>
      <c r="L4619" s="3">
        <f t="shared" si="508"/>
        <v>68.805000000000007</v>
      </c>
      <c r="M4619" s="3">
        <f t="shared" si="509"/>
        <v>162.63</v>
      </c>
      <c r="N4619" s="3">
        <f t="shared" si="510"/>
        <v>156.375</v>
      </c>
    </row>
    <row r="4620" spans="1:14" x14ac:dyDescent="0.35">
      <c r="A4620" s="2">
        <v>73560</v>
      </c>
      <c r="B4620" t="s">
        <v>8</v>
      </c>
      <c r="C4620" t="s">
        <v>2731</v>
      </c>
      <c r="D4620" t="s">
        <v>2732</v>
      </c>
      <c r="E4620">
        <v>320</v>
      </c>
      <c r="F4620" s="1">
        <v>43466</v>
      </c>
      <c r="G4620" s="3">
        <v>132.5</v>
      </c>
      <c r="H4620" s="3">
        <f t="shared" si="504"/>
        <v>50.35</v>
      </c>
      <c r="I4620" s="3">
        <f t="shared" si="505"/>
        <v>21.146999999999998</v>
      </c>
      <c r="J4620" s="3">
        <f t="shared" si="506"/>
        <v>70.225000000000009</v>
      </c>
      <c r="K4620" s="3">
        <f t="shared" si="507"/>
        <v>74.2</v>
      </c>
      <c r="L4620" s="3">
        <f t="shared" si="508"/>
        <v>43.725000000000001</v>
      </c>
      <c r="M4620" s="3">
        <f t="shared" si="509"/>
        <v>103.35000000000001</v>
      </c>
      <c r="N4620" s="3">
        <f t="shared" si="510"/>
        <v>99.375</v>
      </c>
    </row>
    <row r="4621" spans="1:14" x14ac:dyDescent="0.35">
      <c r="A4621" s="2">
        <v>73560</v>
      </c>
      <c r="B4621" t="s">
        <v>8</v>
      </c>
      <c r="C4621" t="s">
        <v>2733</v>
      </c>
      <c r="D4621" t="s">
        <v>2734</v>
      </c>
      <c r="E4621">
        <v>320</v>
      </c>
      <c r="F4621" s="1">
        <v>43466</v>
      </c>
      <c r="G4621" s="3">
        <v>132.5</v>
      </c>
      <c r="H4621" s="3">
        <f t="shared" si="504"/>
        <v>50.35</v>
      </c>
      <c r="I4621" s="3">
        <f t="shared" si="505"/>
        <v>21.146999999999998</v>
      </c>
      <c r="J4621" s="3">
        <f t="shared" si="506"/>
        <v>70.225000000000009</v>
      </c>
      <c r="K4621" s="3">
        <f t="shared" si="507"/>
        <v>74.2</v>
      </c>
      <c r="L4621" s="3">
        <f t="shared" si="508"/>
        <v>43.725000000000001</v>
      </c>
      <c r="M4621" s="3">
        <f t="shared" si="509"/>
        <v>103.35000000000001</v>
      </c>
      <c r="N4621" s="3">
        <f t="shared" si="510"/>
        <v>99.375</v>
      </c>
    </row>
    <row r="4622" spans="1:14" x14ac:dyDescent="0.35">
      <c r="A4622" s="2">
        <v>73562</v>
      </c>
      <c r="B4622" t="s">
        <v>8</v>
      </c>
      <c r="C4622" t="s">
        <v>2736</v>
      </c>
      <c r="D4622" t="s">
        <v>2737</v>
      </c>
      <c r="E4622">
        <v>320</v>
      </c>
      <c r="F4622" s="1">
        <v>43466</v>
      </c>
      <c r="G4622" s="3">
        <v>173.75</v>
      </c>
      <c r="H4622" s="3">
        <f t="shared" si="504"/>
        <v>66.025000000000006</v>
      </c>
      <c r="I4622" s="3">
        <f t="shared" si="505"/>
        <v>27.730500000000003</v>
      </c>
      <c r="J4622" s="3">
        <f t="shared" si="506"/>
        <v>92.087500000000006</v>
      </c>
      <c r="K4622" s="3">
        <f t="shared" si="507"/>
        <v>97.300000000000011</v>
      </c>
      <c r="L4622" s="3">
        <f t="shared" si="508"/>
        <v>57.337500000000006</v>
      </c>
      <c r="M4622" s="3">
        <f t="shared" si="509"/>
        <v>135.52500000000001</v>
      </c>
      <c r="N4622" s="3">
        <f t="shared" si="510"/>
        <v>130.3125</v>
      </c>
    </row>
    <row r="4623" spans="1:14" x14ac:dyDescent="0.35">
      <c r="A4623" s="2">
        <v>73562</v>
      </c>
      <c r="B4623" t="s">
        <v>8</v>
      </c>
      <c r="C4623" t="s">
        <v>2738</v>
      </c>
      <c r="D4623" t="s">
        <v>2739</v>
      </c>
      <c r="E4623">
        <v>320</v>
      </c>
      <c r="F4623" s="1">
        <v>43466</v>
      </c>
      <c r="G4623" s="3">
        <v>173.75</v>
      </c>
      <c r="H4623" s="3">
        <f t="shared" si="504"/>
        <v>66.025000000000006</v>
      </c>
      <c r="I4623" s="3">
        <f t="shared" si="505"/>
        <v>27.730500000000003</v>
      </c>
      <c r="J4623" s="3">
        <f t="shared" si="506"/>
        <v>92.087500000000006</v>
      </c>
      <c r="K4623" s="3">
        <f t="shared" si="507"/>
        <v>97.300000000000011</v>
      </c>
      <c r="L4623" s="3">
        <f t="shared" si="508"/>
        <v>57.337500000000006</v>
      </c>
      <c r="M4623" s="3">
        <f t="shared" si="509"/>
        <v>135.52500000000001</v>
      </c>
      <c r="N4623" s="3">
        <f t="shared" si="510"/>
        <v>130.3125</v>
      </c>
    </row>
    <row r="4624" spans="1:14" x14ac:dyDescent="0.35">
      <c r="A4624" s="2">
        <v>73590</v>
      </c>
      <c r="B4624" t="s">
        <v>8</v>
      </c>
      <c r="C4624" t="s">
        <v>2742</v>
      </c>
      <c r="D4624" t="s">
        <v>2743</v>
      </c>
      <c r="E4624">
        <v>320</v>
      </c>
      <c r="F4624" s="1">
        <v>43466</v>
      </c>
      <c r="G4624" s="3">
        <v>153.75</v>
      </c>
      <c r="H4624" s="3">
        <f t="shared" si="504"/>
        <v>58.424999999999997</v>
      </c>
      <c r="I4624" s="3">
        <f t="shared" si="505"/>
        <v>24.538499999999999</v>
      </c>
      <c r="J4624" s="3">
        <f t="shared" si="506"/>
        <v>81.487499999999997</v>
      </c>
      <c r="K4624" s="3">
        <f t="shared" si="507"/>
        <v>86.100000000000009</v>
      </c>
      <c r="L4624" s="3">
        <f t="shared" si="508"/>
        <v>50.737500000000004</v>
      </c>
      <c r="M4624" s="3">
        <f t="shared" si="509"/>
        <v>119.925</v>
      </c>
      <c r="N4624" s="3">
        <f t="shared" si="510"/>
        <v>115.3125</v>
      </c>
    </row>
    <row r="4625" spans="1:14" x14ac:dyDescent="0.35">
      <c r="A4625" s="2">
        <v>73590</v>
      </c>
      <c r="B4625" t="s">
        <v>8</v>
      </c>
      <c r="C4625" t="s">
        <v>2744</v>
      </c>
      <c r="D4625" t="s">
        <v>2745</v>
      </c>
      <c r="E4625">
        <v>320</v>
      </c>
      <c r="F4625" s="1">
        <v>43466</v>
      </c>
      <c r="G4625" s="3">
        <v>153.75</v>
      </c>
      <c r="H4625" s="3">
        <f t="shared" si="504"/>
        <v>58.424999999999997</v>
      </c>
      <c r="I4625" s="3">
        <f t="shared" si="505"/>
        <v>24.538499999999999</v>
      </c>
      <c r="J4625" s="3">
        <f t="shared" si="506"/>
        <v>81.487499999999997</v>
      </c>
      <c r="K4625" s="3">
        <f t="shared" si="507"/>
        <v>86.100000000000009</v>
      </c>
      <c r="L4625" s="3">
        <f t="shared" si="508"/>
        <v>50.737500000000004</v>
      </c>
      <c r="M4625" s="3">
        <f t="shared" si="509"/>
        <v>119.925</v>
      </c>
      <c r="N4625" s="3">
        <f t="shared" si="510"/>
        <v>115.3125</v>
      </c>
    </row>
    <row r="4626" spans="1:14" x14ac:dyDescent="0.35">
      <c r="A4626" s="2">
        <v>73610</v>
      </c>
      <c r="B4626" t="s">
        <v>8</v>
      </c>
      <c r="C4626" t="s">
        <v>2747</v>
      </c>
      <c r="D4626" t="s">
        <v>2748</v>
      </c>
      <c r="E4626">
        <v>320</v>
      </c>
      <c r="F4626" s="1">
        <v>43466</v>
      </c>
      <c r="G4626" s="3">
        <v>137.25</v>
      </c>
      <c r="H4626" s="3">
        <f t="shared" si="504"/>
        <v>52.155000000000001</v>
      </c>
      <c r="I4626" s="3">
        <f t="shared" si="505"/>
        <v>21.905100000000001</v>
      </c>
      <c r="J4626" s="3">
        <f t="shared" si="506"/>
        <v>72.742500000000007</v>
      </c>
      <c r="K4626" s="3">
        <f t="shared" si="507"/>
        <v>76.860000000000014</v>
      </c>
      <c r="L4626" s="3">
        <f t="shared" si="508"/>
        <v>45.292500000000004</v>
      </c>
      <c r="M4626" s="3">
        <f t="shared" si="509"/>
        <v>107.05500000000001</v>
      </c>
      <c r="N4626" s="3">
        <f t="shared" si="510"/>
        <v>102.9375</v>
      </c>
    </row>
    <row r="4627" spans="1:14" x14ac:dyDescent="0.35">
      <c r="A4627" s="2">
        <v>73610</v>
      </c>
      <c r="B4627" t="s">
        <v>8</v>
      </c>
      <c r="C4627" t="s">
        <v>2749</v>
      </c>
      <c r="D4627" t="s">
        <v>2750</v>
      </c>
      <c r="E4627">
        <v>320</v>
      </c>
      <c r="F4627" s="1">
        <v>43466</v>
      </c>
      <c r="G4627" s="3">
        <v>137.25</v>
      </c>
      <c r="H4627" s="3">
        <f t="shared" si="504"/>
        <v>52.155000000000001</v>
      </c>
      <c r="I4627" s="3">
        <f t="shared" si="505"/>
        <v>21.905100000000001</v>
      </c>
      <c r="J4627" s="3">
        <f t="shared" si="506"/>
        <v>72.742500000000007</v>
      </c>
      <c r="K4627" s="3">
        <f t="shared" si="507"/>
        <v>76.860000000000014</v>
      </c>
      <c r="L4627" s="3">
        <f t="shared" si="508"/>
        <v>45.292500000000004</v>
      </c>
      <c r="M4627" s="3">
        <f t="shared" si="509"/>
        <v>107.05500000000001</v>
      </c>
      <c r="N4627" s="3">
        <f t="shared" si="510"/>
        <v>102.9375</v>
      </c>
    </row>
    <row r="4628" spans="1:14" x14ac:dyDescent="0.35">
      <c r="A4628" s="2">
        <v>73630</v>
      </c>
      <c r="B4628" t="s">
        <v>8</v>
      </c>
      <c r="C4628" t="s">
        <v>2753</v>
      </c>
      <c r="D4628" t="s">
        <v>2754</v>
      </c>
      <c r="E4628">
        <v>320</v>
      </c>
      <c r="F4628" s="1">
        <v>43466</v>
      </c>
      <c r="G4628" s="3">
        <v>124.75</v>
      </c>
      <c r="H4628" s="3">
        <f t="shared" si="504"/>
        <v>47.405000000000001</v>
      </c>
      <c r="I4628" s="3">
        <f t="shared" si="505"/>
        <v>19.9101</v>
      </c>
      <c r="J4628" s="3">
        <f t="shared" si="506"/>
        <v>66.117500000000007</v>
      </c>
      <c r="K4628" s="3">
        <f t="shared" si="507"/>
        <v>69.860000000000014</v>
      </c>
      <c r="L4628" s="3">
        <f t="shared" si="508"/>
        <v>41.167500000000004</v>
      </c>
      <c r="M4628" s="3">
        <f t="shared" si="509"/>
        <v>97.305000000000007</v>
      </c>
      <c r="N4628" s="3">
        <f t="shared" si="510"/>
        <v>93.5625</v>
      </c>
    </row>
    <row r="4629" spans="1:14" x14ac:dyDescent="0.35">
      <c r="A4629" s="2">
        <v>73630</v>
      </c>
      <c r="B4629" t="s">
        <v>8</v>
      </c>
      <c r="C4629" t="s">
        <v>2755</v>
      </c>
      <c r="D4629" t="s">
        <v>2756</v>
      </c>
      <c r="E4629">
        <v>320</v>
      </c>
      <c r="F4629" s="1">
        <v>43466</v>
      </c>
      <c r="G4629" s="3">
        <v>124.75</v>
      </c>
      <c r="H4629" s="3">
        <f t="shared" si="504"/>
        <v>47.405000000000001</v>
      </c>
      <c r="I4629" s="3">
        <f t="shared" si="505"/>
        <v>19.9101</v>
      </c>
      <c r="J4629" s="3">
        <f t="shared" si="506"/>
        <v>66.117500000000007</v>
      </c>
      <c r="K4629" s="3">
        <f t="shared" si="507"/>
        <v>69.860000000000014</v>
      </c>
      <c r="L4629" s="3">
        <f t="shared" si="508"/>
        <v>41.167500000000004</v>
      </c>
      <c r="M4629" s="3">
        <f t="shared" si="509"/>
        <v>97.305000000000007</v>
      </c>
      <c r="N4629" s="3">
        <f t="shared" si="510"/>
        <v>93.5625</v>
      </c>
    </row>
    <row r="4630" spans="1:14" x14ac:dyDescent="0.35">
      <c r="A4630" s="2">
        <v>73660</v>
      </c>
      <c r="B4630" t="s">
        <v>8</v>
      </c>
      <c r="C4630" t="s">
        <v>2760</v>
      </c>
      <c r="D4630" t="s">
        <v>2761</v>
      </c>
      <c r="E4630">
        <v>320</v>
      </c>
      <c r="F4630" s="1">
        <v>43466</v>
      </c>
      <c r="G4630" s="3">
        <v>103.75</v>
      </c>
      <c r="H4630" s="3">
        <f t="shared" si="504"/>
        <v>39.424999999999997</v>
      </c>
      <c r="I4630" s="3">
        <f t="shared" si="505"/>
        <v>16.558499999999999</v>
      </c>
      <c r="J4630" s="3">
        <f t="shared" si="506"/>
        <v>54.987500000000004</v>
      </c>
      <c r="K4630" s="3">
        <f t="shared" si="507"/>
        <v>58.100000000000009</v>
      </c>
      <c r="L4630" s="3">
        <f t="shared" si="508"/>
        <v>34.237500000000004</v>
      </c>
      <c r="M4630" s="3">
        <f t="shared" si="509"/>
        <v>80.924999999999997</v>
      </c>
      <c r="N4630" s="3">
        <f t="shared" si="510"/>
        <v>77.8125</v>
      </c>
    </row>
    <row r="4631" spans="1:14" x14ac:dyDescent="0.35">
      <c r="A4631" s="2">
        <v>73660</v>
      </c>
      <c r="B4631" t="s">
        <v>8</v>
      </c>
      <c r="C4631" t="s">
        <v>2762</v>
      </c>
      <c r="D4631" t="s">
        <v>2763</v>
      </c>
      <c r="E4631">
        <v>320</v>
      </c>
      <c r="F4631" s="1">
        <v>43466</v>
      </c>
      <c r="G4631" s="3">
        <v>103.75</v>
      </c>
      <c r="H4631" s="3">
        <f t="shared" si="504"/>
        <v>39.424999999999997</v>
      </c>
      <c r="I4631" s="3">
        <f t="shared" si="505"/>
        <v>16.558499999999999</v>
      </c>
      <c r="J4631" s="3">
        <f t="shared" si="506"/>
        <v>54.987500000000004</v>
      </c>
      <c r="K4631" s="3">
        <f t="shared" si="507"/>
        <v>58.100000000000009</v>
      </c>
      <c r="L4631" s="3">
        <f t="shared" si="508"/>
        <v>34.237500000000004</v>
      </c>
      <c r="M4631" s="3">
        <f t="shared" si="509"/>
        <v>80.924999999999997</v>
      </c>
      <c r="N4631" s="3">
        <f t="shared" si="510"/>
        <v>77.8125</v>
      </c>
    </row>
    <row r="4632" spans="1:14" x14ac:dyDescent="0.35">
      <c r="A4632" s="2">
        <v>73660</v>
      </c>
      <c r="B4632" t="s">
        <v>8</v>
      </c>
      <c r="C4632" t="s">
        <v>2764</v>
      </c>
      <c r="D4632" t="s">
        <v>2765</v>
      </c>
      <c r="E4632">
        <v>320</v>
      </c>
      <c r="F4632" s="1">
        <v>43466</v>
      </c>
      <c r="G4632" s="3">
        <v>103.75</v>
      </c>
      <c r="H4632" s="3">
        <f t="shared" si="504"/>
        <v>39.424999999999997</v>
      </c>
      <c r="I4632" s="3">
        <f t="shared" si="505"/>
        <v>16.558499999999999</v>
      </c>
      <c r="J4632" s="3">
        <f t="shared" si="506"/>
        <v>54.987500000000004</v>
      </c>
      <c r="K4632" s="3">
        <f t="shared" si="507"/>
        <v>58.100000000000009</v>
      </c>
      <c r="L4632" s="3">
        <f t="shared" si="508"/>
        <v>34.237500000000004</v>
      </c>
      <c r="M4632" s="3">
        <f t="shared" si="509"/>
        <v>80.924999999999997</v>
      </c>
      <c r="N4632" s="3">
        <f t="shared" si="510"/>
        <v>77.8125</v>
      </c>
    </row>
    <row r="4633" spans="1:14" x14ac:dyDescent="0.35">
      <c r="A4633" s="2">
        <v>73660</v>
      </c>
      <c r="B4633" t="s">
        <v>8</v>
      </c>
      <c r="C4633" t="s">
        <v>2766</v>
      </c>
      <c r="D4633" t="s">
        <v>2767</v>
      </c>
      <c r="E4633">
        <v>320</v>
      </c>
      <c r="F4633" s="1">
        <v>43466</v>
      </c>
      <c r="G4633" s="3">
        <v>103.75</v>
      </c>
      <c r="H4633" s="3">
        <f t="shared" si="504"/>
        <v>39.424999999999997</v>
      </c>
      <c r="I4633" s="3">
        <f t="shared" si="505"/>
        <v>16.558499999999999</v>
      </c>
      <c r="J4633" s="3">
        <f t="shared" si="506"/>
        <v>54.987500000000004</v>
      </c>
      <c r="K4633" s="3">
        <f t="shared" si="507"/>
        <v>58.100000000000009</v>
      </c>
      <c r="L4633" s="3">
        <f t="shared" si="508"/>
        <v>34.237500000000004</v>
      </c>
      <c r="M4633" s="3">
        <f t="shared" si="509"/>
        <v>80.924999999999997</v>
      </c>
      <c r="N4633" s="3">
        <f t="shared" si="510"/>
        <v>77.8125</v>
      </c>
    </row>
    <row r="4634" spans="1:14" x14ac:dyDescent="0.35">
      <c r="A4634" s="2">
        <v>73660</v>
      </c>
      <c r="B4634" t="s">
        <v>8</v>
      </c>
      <c r="C4634" t="s">
        <v>2768</v>
      </c>
      <c r="D4634" t="s">
        <v>2769</v>
      </c>
      <c r="E4634">
        <v>320</v>
      </c>
      <c r="F4634" s="1">
        <v>43466</v>
      </c>
      <c r="G4634" s="3">
        <v>103.75</v>
      </c>
      <c r="H4634" s="3">
        <f t="shared" si="504"/>
        <v>39.424999999999997</v>
      </c>
      <c r="I4634" s="3">
        <f t="shared" si="505"/>
        <v>16.558499999999999</v>
      </c>
      <c r="J4634" s="3">
        <f t="shared" si="506"/>
        <v>54.987500000000004</v>
      </c>
      <c r="K4634" s="3">
        <f t="shared" si="507"/>
        <v>58.100000000000009</v>
      </c>
      <c r="L4634" s="3">
        <f t="shared" si="508"/>
        <v>34.237500000000004</v>
      </c>
      <c r="M4634" s="3">
        <f t="shared" si="509"/>
        <v>80.924999999999997</v>
      </c>
      <c r="N4634" s="3">
        <f t="shared" si="510"/>
        <v>77.8125</v>
      </c>
    </row>
    <row r="4635" spans="1:14" x14ac:dyDescent="0.35">
      <c r="A4635" s="2">
        <v>73660</v>
      </c>
      <c r="B4635" t="s">
        <v>8</v>
      </c>
      <c r="C4635" t="s">
        <v>2770</v>
      </c>
      <c r="D4635" t="s">
        <v>2771</v>
      </c>
      <c r="E4635">
        <v>320</v>
      </c>
      <c r="F4635" s="1">
        <v>43466</v>
      </c>
      <c r="G4635" s="3">
        <v>103.75</v>
      </c>
      <c r="H4635" s="3">
        <f t="shared" si="504"/>
        <v>39.424999999999997</v>
      </c>
      <c r="I4635" s="3">
        <f t="shared" si="505"/>
        <v>16.558499999999999</v>
      </c>
      <c r="J4635" s="3">
        <f t="shared" si="506"/>
        <v>54.987500000000004</v>
      </c>
      <c r="K4635" s="3">
        <f t="shared" si="507"/>
        <v>58.100000000000009</v>
      </c>
      <c r="L4635" s="3">
        <f t="shared" si="508"/>
        <v>34.237500000000004</v>
      </c>
      <c r="M4635" s="3">
        <f t="shared" si="509"/>
        <v>80.924999999999997</v>
      </c>
      <c r="N4635" s="3">
        <f t="shared" si="510"/>
        <v>77.8125</v>
      </c>
    </row>
    <row r="4636" spans="1:14" x14ac:dyDescent="0.35">
      <c r="A4636" s="2">
        <v>73660</v>
      </c>
      <c r="B4636" t="s">
        <v>8</v>
      </c>
      <c r="C4636" t="s">
        <v>2772</v>
      </c>
      <c r="D4636" t="s">
        <v>2773</v>
      </c>
      <c r="E4636">
        <v>320</v>
      </c>
      <c r="F4636" s="1">
        <v>43466</v>
      </c>
      <c r="G4636" s="3">
        <v>103.75</v>
      </c>
      <c r="H4636" s="3">
        <f t="shared" si="504"/>
        <v>39.424999999999997</v>
      </c>
      <c r="I4636" s="3">
        <f t="shared" si="505"/>
        <v>16.558499999999999</v>
      </c>
      <c r="J4636" s="3">
        <f t="shared" si="506"/>
        <v>54.987500000000004</v>
      </c>
      <c r="K4636" s="3">
        <f t="shared" si="507"/>
        <v>58.100000000000009</v>
      </c>
      <c r="L4636" s="3">
        <f t="shared" si="508"/>
        <v>34.237500000000004</v>
      </c>
      <c r="M4636" s="3">
        <f t="shared" si="509"/>
        <v>80.924999999999997</v>
      </c>
      <c r="N4636" s="3">
        <f t="shared" si="510"/>
        <v>77.8125</v>
      </c>
    </row>
    <row r="4637" spans="1:14" x14ac:dyDescent="0.35">
      <c r="A4637" s="2">
        <v>73660</v>
      </c>
      <c r="B4637" t="s">
        <v>8</v>
      </c>
      <c r="C4637" t="s">
        <v>2774</v>
      </c>
      <c r="D4637" t="s">
        <v>2775</v>
      </c>
      <c r="E4637">
        <v>320</v>
      </c>
      <c r="F4637" s="1">
        <v>43466</v>
      </c>
      <c r="G4637" s="3">
        <v>103.75</v>
      </c>
      <c r="H4637" s="3">
        <f t="shared" si="504"/>
        <v>39.424999999999997</v>
      </c>
      <c r="I4637" s="3">
        <f t="shared" si="505"/>
        <v>16.558499999999999</v>
      </c>
      <c r="J4637" s="3">
        <f t="shared" si="506"/>
        <v>54.987500000000004</v>
      </c>
      <c r="K4637" s="3">
        <f t="shared" si="507"/>
        <v>58.100000000000009</v>
      </c>
      <c r="L4637" s="3">
        <f t="shared" si="508"/>
        <v>34.237500000000004</v>
      </c>
      <c r="M4637" s="3">
        <f t="shared" si="509"/>
        <v>80.924999999999997</v>
      </c>
      <c r="N4637" s="3">
        <f t="shared" si="510"/>
        <v>77.8125</v>
      </c>
    </row>
    <row r="4638" spans="1:14" x14ac:dyDescent="0.35">
      <c r="A4638" s="2">
        <v>73660</v>
      </c>
      <c r="B4638" t="s">
        <v>8</v>
      </c>
      <c r="C4638" t="s">
        <v>2776</v>
      </c>
      <c r="D4638" t="s">
        <v>2777</v>
      </c>
      <c r="E4638">
        <v>320</v>
      </c>
      <c r="F4638" s="1">
        <v>43466</v>
      </c>
      <c r="G4638" s="3">
        <v>103.75</v>
      </c>
      <c r="H4638" s="3">
        <f t="shared" si="504"/>
        <v>39.424999999999997</v>
      </c>
      <c r="I4638" s="3">
        <f t="shared" si="505"/>
        <v>16.558499999999999</v>
      </c>
      <c r="J4638" s="3">
        <f t="shared" si="506"/>
        <v>54.987500000000004</v>
      </c>
      <c r="K4638" s="3">
        <f t="shared" si="507"/>
        <v>58.100000000000009</v>
      </c>
      <c r="L4638" s="3">
        <f t="shared" si="508"/>
        <v>34.237500000000004</v>
      </c>
      <c r="M4638" s="3">
        <f t="shared" si="509"/>
        <v>80.924999999999997</v>
      </c>
      <c r="N4638" s="3">
        <f t="shared" si="510"/>
        <v>77.8125</v>
      </c>
    </row>
    <row r="4639" spans="1:14" x14ac:dyDescent="0.35">
      <c r="A4639" s="2">
        <v>73650</v>
      </c>
      <c r="B4639" t="s">
        <v>8</v>
      </c>
      <c r="C4639" t="s">
        <v>2780</v>
      </c>
      <c r="D4639" t="s">
        <v>2781</v>
      </c>
      <c r="E4639">
        <v>320</v>
      </c>
      <c r="F4639" s="1">
        <v>43466</v>
      </c>
      <c r="G4639" s="3">
        <v>103.75</v>
      </c>
      <c r="H4639" s="3">
        <f t="shared" si="504"/>
        <v>39.424999999999997</v>
      </c>
      <c r="I4639" s="3">
        <f t="shared" si="505"/>
        <v>16.558499999999999</v>
      </c>
      <c r="J4639" s="3">
        <f t="shared" si="506"/>
        <v>54.987500000000004</v>
      </c>
      <c r="K4639" s="3">
        <f t="shared" si="507"/>
        <v>58.100000000000009</v>
      </c>
      <c r="L4639" s="3">
        <f t="shared" si="508"/>
        <v>34.237500000000004</v>
      </c>
      <c r="M4639" s="3">
        <f t="shared" si="509"/>
        <v>80.924999999999997</v>
      </c>
      <c r="N4639" s="3">
        <f t="shared" si="510"/>
        <v>77.8125</v>
      </c>
    </row>
    <row r="4640" spans="1:14" x14ac:dyDescent="0.35">
      <c r="A4640" s="2">
        <v>73650</v>
      </c>
      <c r="B4640" t="s">
        <v>8</v>
      </c>
      <c r="C4640" t="s">
        <v>2782</v>
      </c>
      <c r="D4640" t="s">
        <v>2783</v>
      </c>
      <c r="E4640">
        <v>320</v>
      </c>
      <c r="F4640" s="1">
        <v>43466</v>
      </c>
      <c r="G4640" s="3">
        <v>103.75</v>
      </c>
      <c r="H4640" s="3">
        <f t="shared" si="504"/>
        <v>39.424999999999997</v>
      </c>
      <c r="I4640" s="3">
        <f t="shared" si="505"/>
        <v>16.558499999999999</v>
      </c>
      <c r="J4640" s="3">
        <f t="shared" si="506"/>
        <v>54.987500000000004</v>
      </c>
      <c r="K4640" s="3">
        <f t="shared" si="507"/>
        <v>58.100000000000009</v>
      </c>
      <c r="L4640" s="3">
        <f t="shared" si="508"/>
        <v>34.237500000000004</v>
      </c>
      <c r="M4640" s="3">
        <f t="shared" si="509"/>
        <v>80.924999999999997</v>
      </c>
      <c r="N4640" s="3">
        <f t="shared" si="510"/>
        <v>77.8125</v>
      </c>
    </row>
    <row r="4641" spans="1:14" x14ac:dyDescent="0.35">
      <c r="A4641" s="2">
        <v>77065</v>
      </c>
      <c r="B4641" t="s">
        <v>8</v>
      </c>
      <c r="C4641" t="s">
        <v>2803</v>
      </c>
      <c r="D4641" t="s">
        <v>2804</v>
      </c>
      <c r="E4641">
        <v>401</v>
      </c>
      <c r="F4641" s="1">
        <v>43466</v>
      </c>
      <c r="G4641" s="3">
        <v>131.75</v>
      </c>
      <c r="H4641" s="3">
        <f t="shared" si="504"/>
        <v>50.064999999999998</v>
      </c>
      <c r="I4641" s="3">
        <f t="shared" si="505"/>
        <v>21.027299999999997</v>
      </c>
      <c r="J4641" s="3">
        <f t="shared" si="506"/>
        <v>69.827500000000001</v>
      </c>
      <c r="K4641" s="3">
        <f t="shared" si="507"/>
        <v>73.78</v>
      </c>
      <c r="L4641" s="3">
        <f t="shared" si="508"/>
        <v>43.477499999999999</v>
      </c>
      <c r="M4641" s="3">
        <f t="shared" si="509"/>
        <v>102.765</v>
      </c>
      <c r="N4641" s="3">
        <f t="shared" si="510"/>
        <v>98.8125</v>
      </c>
    </row>
    <row r="4642" spans="1:14" x14ac:dyDescent="0.35">
      <c r="A4642" s="2">
        <v>77065</v>
      </c>
      <c r="B4642" t="s">
        <v>8</v>
      </c>
      <c r="C4642" t="s">
        <v>2805</v>
      </c>
      <c r="D4642" t="s">
        <v>2806</v>
      </c>
      <c r="E4642">
        <v>401</v>
      </c>
      <c r="F4642" s="1">
        <v>43466</v>
      </c>
      <c r="G4642" s="3">
        <v>131.75</v>
      </c>
      <c r="H4642" s="3">
        <f t="shared" si="504"/>
        <v>50.064999999999998</v>
      </c>
      <c r="I4642" s="3">
        <f t="shared" si="505"/>
        <v>21.027299999999997</v>
      </c>
      <c r="J4642" s="3">
        <f t="shared" si="506"/>
        <v>69.827500000000001</v>
      </c>
      <c r="K4642" s="3">
        <f t="shared" si="507"/>
        <v>73.78</v>
      </c>
      <c r="L4642" s="3">
        <f t="shared" si="508"/>
        <v>43.477499999999999</v>
      </c>
      <c r="M4642" s="3">
        <f t="shared" si="509"/>
        <v>102.765</v>
      </c>
      <c r="N4642" s="3">
        <f t="shared" si="510"/>
        <v>98.8125</v>
      </c>
    </row>
    <row r="4643" spans="1:14" x14ac:dyDescent="0.35">
      <c r="A4643" s="2">
        <v>19281</v>
      </c>
      <c r="B4643" t="s">
        <v>8</v>
      </c>
      <c r="C4643" t="s">
        <v>2808</v>
      </c>
      <c r="D4643" t="s">
        <v>2809</v>
      </c>
      <c r="E4643">
        <v>320</v>
      </c>
      <c r="F4643" s="1">
        <v>44927</v>
      </c>
      <c r="G4643" s="3">
        <v>1200</v>
      </c>
      <c r="H4643" s="3">
        <f t="shared" si="504"/>
        <v>456</v>
      </c>
      <c r="I4643" s="3">
        <f t="shared" si="505"/>
        <v>191.51999999999998</v>
      </c>
      <c r="J4643" s="3">
        <f t="shared" si="506"/>
        <v>636</v>
      </c>
      <c r="K4643" s="3">
        <f t="shared" si="507"/>
        <v>672.00000000000011</v>
      </c>
      <c r="L4643" s="3">
        <f t="shared" si="508"/>
        <v>396</v>
      </c>
      <c r="M4643" s="3">
        <f t="shared" si="509"/>
        <v>936</v>
      </c>
      <c r="N4643" s="3">
        <f t="shared" si="510"/>
        <v>900</v>
      </c>
    </row>
    <row r="4644" spans="1:14" x14ac:dyDescent="0.35">
      <c r="A4644" s="2">
        <v>19281</v>
      </c>
      <c r="B4644" t="s">
        <v>8</v>
      </c>
      <c r="C4644" t="s">
        <v>2810</v>
      </c>
      <c r="D4644" t="s">
        <v>2811</v>
      </c>
      <c r="E4644">
        <v>320</v>
      </c>
      <c r="F4644" s="1">
        <v>45292</v>
      </c>
      <c r="G4644" s="3">
        <v>1200</v>
      </c>
      <c r="H4644" s="3">
        <f t="shared" si="504"/>
        <v>456</v>
      </c>
      <c r="I4644" s="3">
        <f t="shared" si="505"/>
        <v>191.51999999999998</v>
      </c>
      <c r="J4644" s="3">
        <f t="shared" si="506"/>
        <v>636</v>
      </c>
      <c r="K4644" s="3">
        <f t="shared" si="507"/>
        <v>672.00000000000011</v>
      </c>
      <c r="L4644" s="3">
        <f t="shared" si="508"/>
        <v>396</v>
      </c>
      <c r="M4644" s="3">
        <f t="shared" si="509"/>
        <v>936</v>
      </c>
      <c r="N4644" s="3">
        <f t="shared" si="510"/>
        <v>900</v>
      </c>
    </row>
    <row r="4645" spans="1:14" x14ac:dyDescent="0.35">
      <c r="A4645" s="2">
        <v>76098</v>
      </c>
      <c r="B4645" t="s">
        <v>8</v>
      </c>
      <c r="C4645" t="s">
        <v>2813</v>
      </c>
      <c r="D4645" t="s">
        <v>2814</v>
      </c>
      <c r="E4645">
        <v>320</v>
      </c>
      <c r="F4645" s="1">
        <v>44927</v>
      </c>
      <c r="G4645" s="3">
        <v>1000</v>
      </c>
      <c r="H4645" s="3">
        <f t="shared" si="504"/>
        <v>380</v>
      </c>
      <c r="I4645" s="3">
        <f t="shared" si="505"/>
        <v>159.6</v>
      </c>
      <c r="J4645" s="3">
        <f t="shared" si="506"/>
        <v>530</v>
      </c>
      <c r="K4645" s="3">
        <f t="shared" si="507"/>
        <v>560</v>
      </c>
      <c r="L4645" s="3">
        <f t="shared" si="508"/>
        <v>330</v>
      </c>
      <c r="M4645" s="3">
        <f t="shared" si="509"/>
        <v>780</v>
      </c>
      <c r="N4645" s="3">
        <f t="shared" si="510"/>
        <v>750</v>
      </c>
    </row>
    <row r="4646" spans="1:14" x14ac:dyDescent="0.35">
      <c r="A4646" s="2">
        <v>76098</v>
      </c>
      <c r="B4646" t="s">
        <v>8</v>
      </c>
      <c r="C4646" t="s">
        <v>2815</v>
      </c>
      <c r="D4646" t="s">
        <v>2816</v>
      </c>
      <c r="E4646">
        <v>320</v>
      </c>
      <c r="F4646" s="1">
        <v>44927</v>
      </c>
      <c r="G4646" s="3">
        <v>1000</v>
      </c>
      <c r="H4646" s="3">
        <f t="shared" si="504"/>
        <v>380</v>
      </c>
      <c r="I4646" s="3">
        <f t="shared" si="505"/>
        <v>159.6</v>
      </c>
      <c r="J4646" s="3">
        <f t="shared" si="506"/>
        <v>530</v>
      </c>
      <c r="K4646" s="3">
        <f t="shared" si="507"/>
        <v>560</v>
      </c>
      <c r="L4646" s="3">
        <f t="shared" si="508"/>
        <v>330</v>
      </c>
      <c r="M4646" s="3">
        <f t="shared" si="509"/>
        <v>780</v>
      </c>
      <c r="N4646" s="3">
        <f t="shared" si="510"/>
        <v>750</v>
      </c>
    </row>
    <row r="4647" spans="1:14" x14ac:dyDescent="0.35">
      <c r="A4647" s="2">
        <v>76642</v>
      </c>
      <c r="B4647" t="s">
        <v>8</v>
      </c>
      <c r="C4647" t="s">
        <v>2858</v>
      </c>
      <c r="D4647" t="s">
        <v>2859</v>
      </c>
      <c r="E4647">
        <v>402</v>
      </c>
      <c r="F4647" s="1">
        <v>43466</v>
      </c>
      <c r="G4647" s="3">
        <v>323.5</v>
      </c>
      <c r="H4647" s="3">
        <f t="shared" si="504"/>
        <v>122.93</v>
      </c>
      <c r="I4647" s="3">
        <f t="shared" si="505"/>
        <v>51.630600000000001</v>
      </c>
      <c r="J4647" s="3">
        <f t="shared" si="506"/>
        <v>171.45500000000001</v>
      </c>
      <c r="K4647" s="3">
        <f t="shared" si="507"/>
        <v>181.16000000000003</v>
      </c>
      <c r="L4647" s="3">
        <f t="shared" si="508"/>
        <v>106.75500000000001</v>
      </c>
      <c r="M4647" s="3">
        <f t="shared" si="509"/>
        <v>252.33</v>
      </c>
      <c r="N4647" s="3">
        <f t="shared" si="510"/>
        <v>242.625</v>
      </c>
    </row>
    <row r="4648" spans="1:14" x14ac:dyDescent="0.35">
      <c r="A4648" s="2">
        <v>76642</v>
      </c>
      <c r="B4648" t="s">
        <v>8</v>
      </c>
      <c r="C4648" t="s">
        <v>2858</v>
      </c>
      <c r="D4648" t="s">
        <v>2859</v>
      </c>
      <c r="E4648">
        <v>402</v>
      </c>
      <c r="F4648" s="1">
        <v>43466</v>
      </c>
      <c r="G4648" s="3">
        <v>323.5</v>
      </c>
      <c r="H4648" s="3">
        <f t="shared" si="504"/>
        <v>122.93</v>
      </c>
      <c r="I4648" s="3">
        <f t="shared" si="505"/>
        <v>51.630600000000001</v>
      </c>
      <c r="J4648" s="3">
        <f t="shared" si="506"/>
        <v>171.45500000000001</v>
      </c>
      <c r="K4648" s="3">
        <f t="shared" si="507"/>
        <v>181.16000000000003</v>
      </c>
      <c r="L4648" s="3">
        <f t="shared" si="508"/>
        <v>106.75500000000001</v>
      </c>
      <c r="M4648" s="3">
        <f t="shared" si="509"/>
        <v>252.33</v>
      </c>
      <c r="N4648" s="3">
        <f t="shared" si="510"/>
        <v>242.625</v>
      </c>
    </row>
    <row r="4649" spans="1:14" x14ac:dyDescent="0.35">
      <c r="A4649" s="2">
        <v>76642</v>
      </c>
      <c r="B4649" t="s">
        <v>8</v>
      </c>
      <c r="C4649" t="s">
        <v>2860</v>
      </c>
      <c r="D4649" t="s">
        <v>2861</v>
      </c>
      <c r="E4649">
        <v>402</v>
      </c>
      <c r="F4649" s="1">
        <v>43466</v>
      </c>
      <c r="G4649" s="3">
        <v>323.5</v>
      </c>
      <c r="H4649" s="3">
        <f t="shared" si="504"/>
        <v>122.93</v>
      </c>
      <c r="I4649" s="3">
        <f t="shared" si="505"/>
        <v>51.630600000000001</v>
      </c>
      <c r="J4649" s="3">
        <f t="shared" si="506"/>
        <v>171.45500000000001</v>
      </c>
      <c r="K4649" s="3">
        <f t="shared" si="507"/>
        <v>181.16000000000003</v>
      </c>
      <c r="L4649" s="3">
        <f t="shared" si="508"/>
        <v>106.75500000000001</v>
      </c>
      <c r="M4649" s="3">
        <f t="shared" si="509"/>
        <v>252.33</v>
      </c>
      <c r="N4649" s="3">
        <f t="shared" si="510"/>
        <v>242.625</v>
      </c>
    </row>
    <row r="4650" spans="1:14" x14ac:dyDescent="0.35">
      <c r="A4650" s="2">
        <v>76642</v>
      </c>
      <c r="B4650" t="s">
        <v>8</v>
      </c>
      <c r="C4650" t="s">
        <v>2860</v>
      </c>
      <c r="D4650" t="s">
        <v>2861</v>
      </c>
      <c r="E4650">
        <v>402</v>
      </c>
      <c r="F4650" s="1">
        <v>43466</v>
      </c>
      <c r="G4650" s="3">
        <v>323.5</v>
      </c>
      <c r="H4650" s="3">
        <f t="shared" si="504"/>
        <v>122.93</v>
      </c>
      <c r="I4650" s="3">
        <f t="shared" si="505"/>
        <v>51.630600000000001</v>
      </c>
      <c r="J4650" s="3">
        <f t="shared" si="506"/>
        <v>171.45500000000001</v>
      </c>
      <c r="K4650" s="3">
        <f t="shared" si="507"/>
        <v>181.16000000000003</v>
      </c>
      <c r="L4650" s="3">
        <f t="shared" si="508"/>
        <v>106.75500000000001</v>
      </c>
      <c r="M4650" s="3">
        <f t="shared" si="509"/>
        <v>252.33</v>
      </c>
      <c r="N4650" s="3">
        <f t="shared" si="510"/>
        <v>242.625</v>
      </c>
    </row>
    <row r="4651" spans="1:14" x14ac:dyDescent="0.35">
      <c r="A4651" s="2">
        <v>76641</v>
      </c>
      <c r="B4651" t="s">
        <v>8</v>
      </c>
      <c r="C4651" t="s">
        <v>2862</v>
      </c>
      <c r="D4651" t="s">
        <v>2863</v>
      </c>
      <c r="E4651">
        <v>402</v>
      </c>
      <c r="F4651" s="1">
        <v>43466</v>
      </c>
      <c r="G4651" s="3">
        <v>323.5</v>
      </c>
      <c r="H4651" s="3">
        <f t="shared" si="504"/>
        <v>122.93</v>
      </c>
      <c r="I4651" s="3">
        <f t="shared" si="505"/>
        <v>51.630600000000001</v>
      </c>
      <c r="J4651" s="3">
        <f t="shared" si="506"/>
        <v>171.45500000000001</v>
      </c>
      <c r="K4651" s="3">
        <f t="shared" si="507"/>
        <v>181.16000000000003</v>
      </c>
      <c r="L4651" s="3">
        <f t="shared" si="508"/>
        <v>106.75500000000001</v>
      </c>
      <c r="M4651" s="3">
        <f t="shared" si="509"/>
        <v>252.33</v>
      </c>
      <c r="N4651" s="3">
        <f t="shared" si="510"/>
        <v>242.625</v>
      </c>
    </row>
    <row r="4652" spans="1:14" x14ac:dyDescent="0.35">
      <c r="A4652" s="2">
        <v>76641</v>
      </c>
      <c r="B4652" t="s">
        <v>8</v>
      </c>
      <c r="C4652" t="s">
        <v>2864</v>
      </c>
      <c r="D4652" t="s">
        <v>2865</v>
      </c>
      <c r="E4652">
        <v>402</v>
      </c>
      <c r="F4652" s="1">
        <v>43466</v>
      </c>
      <c r="G4652" s="3">
        <v>323.5</v>
      </c>
      <c r="H4652" s="3">
        <f t="shared" si="504"/>
        <v>122.93</v>
      </c>
      <c r="I4652" s="3">
        <f t="shared" si="505"/>
        <v>51.630600000000001</v>
      </c>
      <c r="J4652" s="3">
        <f t="shared" si="506"/>
        <v>171.45500000000001</v>
      </c>
      <c r="K4652" s="3">
        <f t="shared" si="507"/>
        <v>181.16000000000003</v>
      </c>
      <c r="L4652" s="3">
        <f t="shared" si="508"/>
        <v>106.75500000000001</v>
      </c>
      <c r="M4652" s="3">
        <f t="shared" si="509"/>
        <v>252.33</v>
      </c>
      <c r="N4652" s="3">
        <f t="shared" si="510"/>
        <v>242.625</v>
      </c>
    </row>
    <row r="4653" spans="1:14" x14ac:dyDescent="0.35">
      <c r="A4653" s="2">
        <v>76881</v>
      </c>
      <c r="B4653" t="s">
        <v>8</v>
      </c>
      <c r="C4653" t="s">
        <v>2876</v>
      </c>
      <c r="D4653" t="s">
        <v>2877</v>
      </c>
      <c r="E4653">
        <v>402</v>
      </c>
      <c r="F4653" s="1">
        <v>43466</v>
      </c>
      <c r="G4653" s="3">
        <v>323.5</v>
      </c>
      <c r="H4653" s="3">
        <f t="shared" si="504"/>
        <v>122.93</v>
      </c>
      <c r="I4653" s="3">
        <f t="shared" si="505"/>
        <v>51.630600000000001</v>
      </c>
      <c r="J4653" s="3">
        <f t="shared" si="506"/>
        <v>171.45500000000001</v>
      </c>
      <c r="K4653" s="3">
        <f t="shared" si="507"/>
        <v>181.16000000000003</v>
      </c>
      <c r="L4653" s="3">
        <f t="shared" si="508"/>
        <v>106.75500000000001</v>
      </c>
      <c r="M4653" s="3">
        <f t="shared" si="509"/>
        <v>252.33</v>
      </c>
      <c r="N4653" s="3">
        <f t="shared" si="510"/>
        <v>242.625</v>
      </c>
    </row>
    <row r="4654" spans="1:14" x14ac:dyDescent="0.35">
      <c r="A4654" s="2">
        <v>76881</v>
      </c>
      <c r="B4654" t="s">
        <v>8</v>
      </c>
      <c r="C4654" t="s">
        <v>2878</v>
      </c>
      <c r="D4654" t="s">
        <v>2879</v>
      </c>
      <c r="E4654">
        <v>402</v>
      </c>
      <c r="F4654" s="1">
        <v>43466</v>
      </c>
      <c r="G4654" s="3">
        <v>323.5</v>
      </c>
      <c r="H4654" s="3">
        <f t="shared" si="504"/>
        <v>122.93</v>
      </c>
      <c r="I4654" s="3">
        <f t="shared" si="505"/>
        <v>51.630600000000001</v>
      </c>
      <c r="J4654" s="3">
        <f t="shared" si="506"/>
        <v>171.45500000000001</v>
      </c>
      <c r="K4654" s="3">
        <f t="shared" si="507"/>
        <v>181.16000000000003</v>
      </c>
      <c r="L4654" s="3">
        <f t="shared" si="508"/>
        <v>106.75500000000001</v>
      </c>
      <c r="M4654" s="3">
        <f t="shared" si="509"/>
        <v>252.33</v>
      </c>
      <c r="N4654" s="3">
        <f t="shared" si="510"/>
        <v>242.625</v>
      </c>
    </row>
    <row r="4655" spans="1:14" x14ac:dyDescent="0.35">
      <c r="A4655" s="2">
        <v>93882</v>
      </c>
      <c r="B4655" t="s">
        <v>8</v>
      </c>
      <c r="C4655" t="s">
        <v>2891</v>
      </c>
      <c r="D4655" t="s">
        <v>2892</v>
      </c>
      <c r="E4655">
        <v>921</v>
      </c>
      <c r="F4655" s="1">
        <v>43466</v>
      </c>
      <c r="G4655" s="3">
        <v>302.5</v>
      </c>
      <c r="H4655" s="3">
        <f t="shared" si="504"/>
        <v>114.95</v>
      </c>
      <c r="I4655" s="3">
        <f t="shared" si="505"/>
        <v>48.278999999999996</v>
      </c>
      <c r="J4655" s="3">
        <f t="shared" si="506"/>
        <v>160.32500000000002</v>
      </c>
      <c r="K4655" s="3">
        <f t="shared" si="507"/>
        <v>169.4</v>
      </c>
      <c r="L4655" s="3">
        <f t="shared" si="508"/>
        <v>99.825000000000003</v>
      </c>
      <c r="M4655" s="3">
        <f t="shared" si="509"/>
        <v>235.95000000000002</v>
      </c>
      <c r="N4655" s="3">
        <f t="shared" si="510"/>
        <v>226.875</v>
      </c>
    </row>
    <row r="4656" spans="1:14" x14ac:dyDescent="0.35">
      <c r="A4656" s="2">
        <v>93882</v>
      </c>
      <c r="B4656" t="s">
        <v>8</v>
      </c>
      <c r="C4656" t="s">
        <v>2893</v>
      </c>
      <c r="D4656" t="s">
        <v>2894</v>
      </c>
      <c r="E4656">
        <v>921</v>
      </c>
      <c r="F4656" s="1">
        <v>43466</v>
      </c>
      <c r="G4656" s="3">
        <v>302.5</v>
      </c>
      <c r="H4656" s="3">
        <f t="shared" si="504"/>
        <v>114.95</v>
      </c>
      <c r="I4656" s="3">
        <f t="shared" si="505"/>
        <v>48.278999999999996</v>
      </c>
      <c r="J4656" s="3">
        <f t="shared" si="506"/>
        <v>160.32500000000002</v>
      </c>
      <c r="K4656" s="3">
        <f t="shared" si="507"/>
        <v>169.4</v>
      </c>
      <c r="L4656" s="3">
        <f t="shared" si="508"/>
        <v>99.825000000000003</v>
      </c>
      <c r="M4656" s="3">
        <f t="shared" si="509"/>
        <v>235.95000000000002</v>
      </c>
      <c r="N4656" s="3">
        <f t="shared" si="510"/>
        <v>226.875</v>
      </c>
    </row>
    <row r="4657" spans="1:14" x14ac:dyDescent="0.35">
      <c r="A4657" s="2">
        <v>93926</v>
      </c>
      <c r="B4657" t="s">
        <v>8</v>
      </c>
      <c r="C4657" t="s">
        <v>2897</v>
      </c>
      <c r="D4657" t="s">
        <v>2898</v>
      </c>
      <c r="E4657">
        <v>921</v>
      </c>
      <c r="F4657" s="1">
        <v>43466</v>
      </c>
      <c r="G4657" s="3">
        <v>302.5</v>
      </c>
      <c r="H4657" s="3">
        <f t="shared" si="504"/>
        <v>114.95</v>
      </c>
      <c r="I4657" s="3">
        <f t="shared" si="505"/>
        <v>48.278999999999996</v>
      </c>
      <c r="J4657" s="3">
        <f t="shared" si="506"/>
        <v>160.32500000000002</v>
      </c>
      <c r="K4657" s="3">
        <f t="shared" si="507"/>
        <v>169.4</v>
      </c>
      <c r="L4657" s="3">
        <f t="shared" si="508"/>
        <v>99.825000000000003</v>
      </c>
      <c r="M4657" s="3">
        <f t="shared" si="509"/>
        <v>235.95000000000002</v>
      </c>
      <c r="N4657" s="3">
        <f t="shared" si="510"/>
        <v>226.875</v>
      </c>
    </row>
    <row r="4658" spans="1:14" x14ac:dyDescent="0.35">
      <c r="A4658" s="2">
        <v>93926</v>
      </c>
      <c r="B4658" t="s">
        <v>8</v>
      </c>
      <c r="C4658" t="s">
        <v>2899</v>
      </c>
      <c r="D4658" t="s">
        <v>2900</v>
      </c>
      <c r="E4658">
        <v>921</v>
      </c>
      <c r="F4658" s="1">
        <v>43466</v>
      </c>
      <c r="G4658" s="3">
        <v>302.5</v>
      </c>
      <c r="H4658" s="3">
        <f t="shared" si="504"/>
        <v>114.95</v>
      </c>
      <c r="I4658" s="3">
        <f t="shared" si="505"/>
        <v>48.278999999999996</v>
      </c>
      <c r="J4658" s="3">
        <f t="shared" si="506"/>
        <v>160.32500000000002</v>
      </c>
      <c r="K4658" s="3">
        <f t="shared" si="507"/>
        <v>169.4</v>
      </c>
      <c r="L4658" s="3">
        <f t="shared" si="508"/>
        <v>99.825000000000003</v>
      </c>
      <c r="M4658" s="3">
        <f t="shared" si="509"/>
        <v>235.95000000000002</v>
      </c>
      <c r="N4658" s="3">
        <f t="shared" si="510"/>
        <v>226.875</v>
      </c>
    </row>
    <row r="4659" spans="1:14" x14ac:dyDescent="0.35">
      <c r="A4659" s="2">
        <v>93931</v>
      </c>
      <c r="B4659" t="s">
        <v>8</v>
      </c>
      <c r="C4659" t="s">
        <v>2903</v>
      </c>
      <c r="D4659" t="s">
        <v>2904</v>
      </c>
      <c r="E4659">
        <v>921</v>
      </c>
      <c r="F4659" s="1">
        <v>43466</v>
      </c>
      <c r="G4659" s="3">
        <v>302.5</v>
      </c>
      <c r="H4659" s="3">
        <f t="shared" si="504"/>
        <v>114.95</v>
      </c>
      <c r="I4659" s="3">
        <f t="shared" si="505"/>
        <v>48.278999999999996</v>
      </c>
      <c r="J4659" s="3">
        <f t="shared" si="506"/>
        <v>160.32500000000002</v>
      </c>
      <c r="K4659" s="3">
        <f t="shared" si="507"/>
        <v>169.4</v>
      </c>
      <c r="L4659" s="3">
        <f t="shared" si="508"/>
        <v>99.825000000000003</v>
      </c>
      <c r="M4659" s="3">
        <f t="shared" si="509"/>
        <v>235.95000000000002</v>
      </c>
      <c r="N4659" s="3">
        <f t="shared" si="510"/>
        <v>226.875</v>
      </c>
    </row>
    <row r="4660" spans="1:14" x14ac:dyDescent="0.35">
      <c r="A4660" s="2">
        <v>93931</v>
      </c>
      <c r="B4660" t="s">
        <v>8</v>
      </c>
      <c r="C4660" t="s">
        <v>2905</v>
      </c>
      <c r="D4660" t="s">
        <v>2906</v>
      </c>
      <c r="E4660">
        <v>921</v>
      </c>
      <c r="F4660" s="1">
        <v>43466</v>
      </c>
      <c r="G4660" s="3">
        <v>302.5</v>
      </c>
      <c r="H4660" s="3">
        <f t="shared" si="504"/>
        <v>114.95</v>
      </c>
      <c r="I4660" s="3">
        <f t="shared" si="505"/>
        <v>48.278999999999996</v>
      </c>
      <c r="J4660" s="3">
        <f t="shared" si="506"/>
        <v>160.32500000000002</v>
      </c>
      <c r="K4660" s="3">
        <f t="shared" si="507"/>
        <v>169.4</v>
      </c>
      <c r="L4660" s="3">
        <f t="shared" si="508"/>
        <v>99.825000000000003</v>
      </c>
      <c r="M4660" s="3">
        <f t="shared" si="509"/>
        <v>235.95000000000002</v>
      </c>
      <c r="N4660" s="3">
        <f t="shared" si="510"/>
        <v>226.875</v>
      </c>
    </row>
    <row r="4661" spans="1:14" x14ac:dyDescent="0.35">
      <c r="A4661" s="2">
        <v>93971</v>
      </c>
      <c r="B4661" t="s">
        <v>8</v>
      </c>
      <c r="C4661" t="s">
        <v>2909</v>
      </c>
      <c r="D4661" t="s">
        <v>2910</v>
      </c>
      <c r="E4661">
        <v>921</v>
      </c>
      <c r="F4661" s="1">
        <v>43466</v>
      </c>
      <c r="G4661" s="3">
        <v>302.5</v>
      </c>
      <c r="H4661" s="3">
        <f t="shared" si="504"/>
        <v>114.95</v>
      </c>
      <c r="I4661" s="3">
        <f t="shared" si="505"/>
        <v>48.278999999999996</v>
      </c>
      <c r="J4661" s="3">
        <f t="shared" si="506"/>
        <v>160.32500000000002</v>
      </c>
      <c r="K4661" s="3">
        <f t="shared" si="507"/>
        <v>169.4</v>
      </c>
      <c r="L4661" s="3">
        <f t="shared" si="508"/>
        <v>99.825000000000003</v>
      </c>
      <c r="M4661" s="3">
        <f t="shared" si="509"/>
        <v>235.95000000000002</v>
      </c>
      <c r="N4661" s="3">
        <f t="shared" si="510"/>
        <v>226.875</v>
      </c>
    </row>
    <row r="4662" spans="1:14" x14ac:dyDescent="0.35">
      <c r="A4662" s="2">
        <v>93971</v>
      </c>
      <c r="B4662" t="s">
        <v>8</v>
      </c>
      <c r="C4662" t="s">
        <v>2911</v>
      </c>
      <c r="D4662" t="s">
        <v>2912</v>
      </c>
      <c r="E4662">
        <v>921</v>
      </c>
      <c r="F4662" s="1">
        <v>43466</v>
      </c>
      <c r="G4662" s="3">
        <v>302.5</v>
      </c>
      <c r="H4662" s="3">
        <f t="shared" si="504"/>
        <v>114.95</v>
      </c>
      <c r="I4662" s="3">
        <f t="shared" si="505"/>
        <v>48.278999999999996</v>
      </c>
      <c r="J4662" s="3">
        <f t="shared" si="506"/>
        <v>160.32500000000002</v>
      </c>
      <c r="K4662" s="3">
        <f t="shared" si="507"/>
        <v>169.4</v>
      </c>
      <c r="L4662" s="3">
        <f t="shared" si="508"/>
        <v>99.825000000000003</v>
      </c>
      <c r="M4662" s="3">
        <f t="shared" si="509"/>
        <v>235.95000000000002</v>
      </c>
      <c r="N4662" s="3">
        <f t="shared" si="510"/>
        <v>226.875</v>
      </c>
    </row>
    <row r="4663" spans="1:14" x14ac:dyDescent="0.35">
      <c r="A4663" s="2">
        <v>73700</v>
      </c>
      <c r="B4663" t="s">
        <v>8</v>
      </c>
      <c r="C4663" t="s">
        <v>2960</v>
      </c>
      <c r="D4663" t="s">
        <v>2961</v>
      </c>
      <c r="E4663">
        <v>350</v>
      </c>
      <c r="F4663" s="1">
        <v>43466</v>
      </c>
      <c r="G4663" s="3">
        <v>517</v>
      </c>
      <c r="H4663" s="3">
        <f t="shared" si="504"/>
        <v>196.46</v>
      </c>
      <c r="I4663" s="3">
        <f t="shared" si="505"/>
        <v>82.513199999999998</v>
      </c>
      <c r="J4663" s="3">
        <f t="shared" si="506"/>
        <v>274.01</v>
      </c>
      <c r="K4663" s="3">
        <f t="shared" si="507"/>
        <v>289.52000000000004</v>
      </c>
      <c r="L4663" s="3">
        <f t="shared" si="508"/>
        <v>170.61</v>
      </c>
      <c r="M4663" s="3">
        <f t="shared" si="509"/>
        <v>403.26</v>
      </c>
      <c r="N4663" s="3">
        <f t="shared" si="510"/>
        <v>387.75</v>
      </c>
    </row>
    <row r="4664" spans="1:14" x14ac:dyDescent="0.35">
      <c r="A4664" s="2">
        <v>73700</v>
      </c>
      <c r="B4664" t="s">
        <v>8</v>
      </c>
      <c r="C4664" t="s">
        <v>2962</v>
      </c>
      <c r="D4664" t="s">
        <v>2963</v>
      </c>
      <c r="E4664">
        <v>350</v>
      </c>
      <c r="F4664" s="1">
        <v>43466</v>
      </c>
      <c r="G4664" s="3">
        <v>517</v>
      </c>
      <c r="H4664" s="3">
        <f t="shared" si="504"/>
        <v>196.46</v>
      </c>
      <c r="I4664" s="3">
        <f t="shared" si="505"/>
        <v>82.513199999999998</v>
      </c>
      <c r="J4664" s="3">
        <f t="shared" si="506"/>
        <v>274.01</v>
      </c>
      <c r="K4664" s="3">
        <f t="shared" si="507"/>
        <v>289.52000000000004</v>
      </c>
      <c r="L4664" s="3">
        <f t="shared" si="508"/>
        <v>170.61</v>
      </c>
      <c r="M4664" s="3">
        <f t="shared" si="509"/>
        <v>403.26</v>
      </c>
      <c r="N4664" s="3">
        <f t="shared" si="510"/>
        <v>387.75</v>
      </c>
    </row>
    <row r="4665" spans="1:14" x14ac:dyDescent="0.35">
      <c r="A4665" s="2">
        <v>73200</v>
      </c>
      <c r="B4665" t="s">
        <v>8</v>
      </c>
      <c r="C4665" t="s">
        <v>2965</v>
      </c>
      <c r="D4665" t="s">
        <v>2966</v>
      </c>
      <c r="E4665">
        <v>350</v>
      </c>
      <c r="F4665" s="1">
        <v>43466</v>
      </c>
      <c r="G4665" s="3">
        <v>517</v>
      </c>
      <c r="H4665" s="3">
        <f t="shared" si="504"/>
        <v>196.46</v>
      </c>
      <c r="I4665" s="3">
        <f t="shared" si="505"/>
        <v>82.513199999999998</v>
      </c>
      <c r="J4665" s="3">
        <f t="shared" si="506"/>
        <v>274.01</v>
      </c>
      <c r="K4665" s="3">
        <f t="shared" si="507"/>
        <v>289.52000000000004</v>
      </c>
      <c r="L4665" s="3">
        <f t="shared" si="508"/>
        <v>170.61</v>
      </c>
      <c r="M4665" s="3">
        <f t="shared" si="509"/>
        <v>403.26</v>
      </c>
      <c r="N4665" s="3">
        <f t="shared" si="510"/>
        <v>387.75</v>
      </c>
    </row>
    <row r="4666" spans="1:14" x14ac:dyDescent="0.35">
      <c r="A4666" s="2">
        <v>73200</v>
      </c>
      <c r="B4666" t="s">
        <v>8</v>
      </c>
      <c r="C4666" t="s">
        <v>2967</v>
      </c>
      <c r="D4666" t="s">
        <v>2968</v>
      </c>
      <c r="E4666">
        <v>350</v>
      </c>
      <c r="F4666" s="1">
        <v>43466</v>
      </c>
      <c r="G4666" s="3">
        <v>517</v>
      </c>
      <c r="H4666" s="3">
        <f t="shared" si="504"/>
        <v>196.46</v>
      </c>
      <c r="I4666" s="3">
        <f t="shared" si="505"/>
        <v>82.513199999999998</v>
      </c>
      <c r="J4666" s="3">
        <f t="shared" si="506"/>
        <v>274.01</v>
      </c>
      <c r="K4666" s="3">
        <f t="shared" si="507"/>
        <v>289.52000000000004</v>
      </c>
      <c r="L4666" s="3">
        <f t="shared" si="508"/>
        <v>170.61</v>
      </c>
      <c r="M4666" s="3">
        <f t="shared" si="509"/>
        <v>403.26</v>
      </c>
      <c r="N4666" s="3">
        <f t="shared" si="510"/>
        <v>387.75</v>
      </c>
    </row>
    <row r="4667" spans="1:14" x14ac:dyDescent="0.35">
      <c r="A4667" s="2">
        <v>73701</v>
      </c>
      <c r="B4667" t="s">
        <v>8</v>
      </c>
      <c r="C4667" t="s">
        <v>2970</v>
      </c>
      <c r="D4667" t="s">
        <v>2971</v>
      </c>
      <c r="E4667">
        <v>350</v>
      </c>
      <c r="F4667" s="1">
        <v>43466</v>
      </c>
      <c r="G4667" s="3">
        <v>549.75</v>
      </c>
      <c r="H4667" s="3">
        <f t="shared" si="504"/>
        <v>208.905</v>
      </c>
      <c r="I4667" s="3">
        <f t="shared" si="505"/>
        <v>87.740099999999998</v>
      </c>
      <c r="J4667" s="3">
        <f t="shared" si="506"/>
        <v>291.36750000000001</v>
      </c>
      <c r="K4667" s="3">
        <f t="shared" si="507"/>
        <v>307.86</v>
      </c>
      <c r="L4667" s="3">
        <f t="shared" si="508"/>
        <v>181.41750000000002</v>
      </c>
      <c r="M4667" s="3">
        <f t="shared" si="509"/>
        <v>428.80500000000001</v>
      </c>
      <c r="N4667" s="3">
        <f t="shared" si="510"/>
        <v>412.3125</v>
      </c>
    </row>
    <row r="4668" spans="1:14" x14ac:dyDescent="0.35">
      <c r="A4668" s="2">
        <v>73701</v>
      </c>
      <c r="B4668" t="s">
        <v>8</v>
      </c>
      <c r="C4668" t="s">
        <v>2972</v>
      </c>
      <c r="D4668" t="s">
        <v>2973</v>
      </c>
      <c r="E4668">
        <v>350</v>
      </c>
      <c r="F4668" s="1">
        <v>43466</v>
      </c>
      <c r="G4668" s="3">
        <v>549.75</v>
      </c>
      <c r="H4668" s="3">
        <f t="shared" si="504"/>
        <v>208.905</v>
      </c>
      <c r="I4668" s="3">
        <f t="shared" si="505"/>
        <v>87.740099999999998</v>
      </c>
      <c r="J4668" s="3">
        <f t="shared" si="506"/>
        <v>291.36750000000001</v>
      </c>
      <c r="K4668" s="3">
        <f t="shared" si="507"/>
        <v>307.86</v>
      </c>
      <c r="L4668" s="3">
        <f t="shared" si="508"/>
        <v>181.41750000000002</v>
      </c>
      <c r="M4668" s="3">
        <f t="shared" si="509"/>
        <v>428.80500000000001</v>
      </c>
      <c r="N4668" s="3">
        <f t="shared" si="510"/>
        <v>412.3125</v>
      </c>
    </row>
    <row r="4669" spans="1:14" x14ac:dyDescent="0.35">
      <c r="A4669" s="2">
        <v>73201</v>
      </c>
      <c r="B4669" t="s">
        <v>8</v>
      </c>
      <c r="C4669" t="s">
        <v>2975</v>
      </c>
      <c r="D4669" t="s">
        <v>2976</v>
      </c>
      <c r="E4669">
        <v>350</v>
      </c>
      <c r="F4669" s="1">
        <v>43466</v>
      </c>
      <c r="G4669" s="3">
        <v>549.75</v>
      </c>
      <c r="H4669" s="3">
        <f t="shared" si="504"/>
        <v>208.905</v>
      </c>
      <c r="I4669" s="3">
        <f t="shared" si="505"/>
        <v>87.740099999999998</v>
      </c>
      <c r="J4669" s="3">
        <f t="shared" si="506"/>
        <v>291.36750000000001</v>
      </c>
      <c r="K4669" s="3">
        <f t="shared" si="507"/>
        <v>307.86</v>
      </c>
      <c r="L4669" s="3">
        <f t="shared" si="508"/>
        <v>181.41750000000002</v>
      </c>
      <c r="M4669" s="3">
        <f t="shared" si="509"/>
        <v>428.80500000000001</v>
      </c>
      <c r="N4669" s="3">
        <f t="shared" si="510"/>
        <v>412.3125</v>
      </c>
    </row>
    <row r="4670" spans="1:14" x14ac:dyDescent="0.35">
      <c r="A4670" s="2">
        <v>73201</v>
      </c>
      <c r="B4670" t="s">
        <v>8</v>
      </c>
      <c r="C4670" t="s">
        <v>2977</v>
      </c>
      <c r="D4670" t="s">
        <v>2978</v>
      </c>
      <c r="E4670">
        <v>350</v>
      </c>
      <c r="F4670" s="1">
        <v>43466</v>
      </c>
      <c r="G4670" s="3">
        <v>549.75</v>
      </c>
      <c r="H4670" s="3">
        <f t="shared" si="504"/>
        <v>208.905</v>
      </c>
      <c r="I4670" s="3">
        <f t="shared" si="505"/>
        <v>87.740099999999998</v>
      </c>
      <c r="J4670" s="3">
        <f t="shared" si="506"/>
        <v>291.36750000000001</v>
      </c>
      <c r="K4670" s="3">
        <f t="shared" si="507"/>
        <v>307.86</v>
      </c>
      <c r="L4670" s="3">
        <f t="shared" si="508"/>
        <v>181.41750000000002</v>
      </c>
      <c r="M4670" s="3">
        <f t="shared" si="509"/>
        <v>428.80500000000001</v>
      </c>
      <c r="N4670" s="3">
        <f t="shared" si="510"/>
        <v>412.3125</v>
      </c>
    </row>
    <row r="4671" spans="1:14" x14ac:dyDescent="0.35">
      <c r="A4671" s="2">
        <v>73702</v>
      </c>
      <c r="B4671" t="s">
        <v>8</v>
      </c>
      <c r="C4671" t="s">
        <v>2980</v>
      </c>
      <c r="D4671" t="s">
        <v>2981</v>
      </c>
      <c r="E4671">
        <v>350</v>
      </c>
      <c r="F4671" s="1">
        <v>43466</v>
      </c>
      <c r="G4671" s="3">
        <v>663.25</v>
      </c>
      <c r="H4671" s="3">
        <f t="shared" si="504"/>
        <v>252.035</v>
      </c>
      <c r="I4671" s="3">
        <f t="shared" si="505"/>
        <v>105.85469999999999</v>
      </c>
      <c r="J4671" s="3">
        <f t="shared" si="506"/>
        <v>351.52250000000004</v>
      </c>
      <c r="K4671" s="3">
        <f t="shared" si="507"/>
        <v>371.42</v>
      </c>
      <c r="L4671" s="3">
        <f t="shared" si="508"/>
        <v>218.8725</v>
      </c>
      <c r="M4671" s="3">
        <f t="shared" si="509"/>
        <v>517.33500000000004</v>
      </c>
      <c r="N4671" s="3">
        <f t="shared" si="510"/>
        <v>497.4375</v>
      </c>
    </row>
    <row r="4672" spans="1:14" x14ac:dyDescent="0.35">
      <c r="A4672" s="2">
        <v>73702</v>
      </c>
      <c r="B4672" t="s">
        <v>8</v>
      </c>
      <c r="C4672" t="s">
        <v>2982</v>
      </c>
      <c r="D4672" t="s">
        <v>2983</v>
      </c>
      <c r="E4672">
        <v>350</v>
      </c>
      <c r="F4672" s="1">
        <v>43466</v>
      </c>
      <c r="G4672" s="3">
        <v>663.25</v>
      </c>
      <c r="H4672" s="3">
        <f t="shared" si="504"/>
        <v>252.035</v>
      </c>
      <c r="I4672" s="3">
        <f t="shared" si="505"/>
        <v>105.85469999999999</v>
      </c>
      <c r="J4672" s="3">
        <f t="shared" si="506"/>
        <v>351.52250000000004</v>
      </c>
      <c r="K4672" s="3">
        <f t="shared" si="507"/>
        <v>371.42</v>
      </c>
      <c r="L4672" s="3">
        <f t="shared" si="508"/>
        <v>218.8725</v>
      </c>
      <c r="M4672" s="3">
        <f t="shared" si="509"/>
        <v>517.33500000000004</v>
      </c>
      <c r="N4672" s="3">
        <f t="shared" si="510"/>
        <v>497.4375</v>
      </c>
    </row>
    <row r="4673" spans="1:14" x14ac:dyDescent="0.35">
      <c r="A4673" s="2">
        <v>73202</v>
      </c>
      <c r="B4673" t="s">
        <v>8</v>
      </c>
      <c r="C4673" t="s">
        <v>2985</v>
      </c>
      <c r="D4673" t="s">
        <v>2986</v>
      </c>
      <c r="E4673">
        <v>350</v>
      </c>
      <c r="F4673" s="1">
        <v>43466</v>
      </c>
      <c r="G4673" s="3">
        <v>663.25</v>
      </c>
      <c r="H4673" s="3">
        <f t="shared" si="504"/>
        <v>252.035</v>
      </c>
      <c r="I4673" s="3">
        <f t="shared" si="505"/>
        <v>105.85469999999999</v>
      </c>
      <c r="J4673" s="3">
        <f t="shared" si="506"/>
        <v>351.52250000000004</v>
      </c>
      <c r="K4673" s="3">
        <f t="shared" si="507"/>
        <v>371.42</v>
      </c>
      <c r="L4673" s="3">
        <f t="shared" si="508"/>
        <v>218.8725</v>
      </c>
      <c r="M4673" s="3">
        <f t="shared" si="509"/>
        <v>517.33500000000004</v>
      </c>
      <c r="N4673" s="3">
        <f t="shared" si="510"/>
        <v>497.4375</v>
      </c>
    </row>
    <row r="4674" spans="1:14" x14ac:dyDescent="0.35">
      <c r="A4674" s="2">
        <v>73202</v>
      </c>
      <c r="B4674" t="s">
        <v>8</v>
      </c>
      <c r="C4674" t="s">
        <v>2987</v>
      </c>
      <c r="D4674" t="s">
        <v>2988</v>
      </c>
      <c r="E4674">
        <v>350</v>
      </c>
      <c r="F4674" s="1">
        <v>43466</v>
      </c>
      <c r="G4674" s="3">
        <v>663.25</v>
      </c>
      <c r="H4674" s="3">
        <f t="shared" si="504"/>
        <v>252.035</v>
      </c>
      <c r="I4674" s="3">
        <f t="shared" si="505"/>
        <v>105.85469999999999</v>
      </c>
      <c r="J4674" s="3">
        <f t="shared" si="506"/>
        <v>351.52250000000004</v>
      </c>
      <c r="K4674" s="3">
        <f t="shared" si="507"/>
        <v>371.42</v>
      </c>
      <c r="L4674" s="3">
        <f t="shared" si="508"/>
        <v>218.8725</v>
      </c>
      <c r="M4674" s="3">
        <f t="shared" si="509"/>
        <v>517.33500000000004</v>
      </c>
      <c r="N4674" s="3">
        <f t="shared" si="510"/>
        <v>497.4375</v>
      </c>
    </row>
    <row r="4675" spans="1:14" x14ac:dyDescent="0.35">
      <c r="A4675" s="2">
        <v>73206</v>
      </c>
      <c r="B4675" t="s">
        <v>8</v>
      </c>
      <c r="C4675" t="s">
        <v>3000</v>
      </c>
      <c r="D4675" t="s">
        <v>3001</v>
      </c>
      <c r="E4675">
        <v>350</v>
      </c>
      <c r="F4675" s="1">
        <v>43466</v>
      </c>
      <c r="G4675" s="3">
        <v>1352.75</v>
      </c>
      <c r="H4675" s="3">
        <f t="shared" ref="H4675:H4738" si="511">+G4675*0.38</f>
        <v>514.04499999999996</v>
      </c>
      <c r="I4675" s="3">
        <f t="shared" ref="I4675:I4738" si="512">+H4675*0.42</f>
        <v>215.89889999999997</v>
      </c>
      <c r="J4675" s="3">
        <f t="shared" ref="J4675:J4738" si="513">+G4675*0.53</f>
        <v>716.95749999999998</v>
      </c>
      <c r="K4675" s="3">
        <f t="shared" ref="K4675:K4738" si="514">+G4675*0.56</f>
        <v>757.54000000000008</v>
      </c>
      <c r="L4675" s="3">
        <f t="shared" ref="L4675:L4738" si="515">+G4675*0.33</f>
        <v>446.40750000000003</v>
      </c>
      <c r="M4675" s="3">
        <f t="shared" ref="M4675:M4738" si="516">+G4675*0.78</f>
        <v>1055.145</v>
      </c>
      <c r="N4675" s="3">
        <f t="shared" ref="N4675:N4738" si="517">+G4675*0.75</f>
        <v>1014.5625</v>
      </c>
    </row>
    <row r="4676" spans="1:14" x14ac:dyDescent="0.35">
      <c r="A4676" s="2">
        <v>73206</v>
      </c>
      <c r="B4676" t="s">
        <v>8</v>
      </c>
      <c r="C4676" t="s">
        <v>3002</v>
      </c>
      <c r="D4676" t="s">
        <v>3003</v>
      </c>
      <c r="E4676">
        <v>350</v>
      </c>
      <c r="F4676" s="1">
        <v>43466</v>
      </c>
      <c r="G4676" s="3">
        <v>1352.75</v>
      </c>
      <c r="H4676" s="3">
        <f t="shared" si="511"/>
        <v>514.04499999999996</v>
      </c>
      <c r="I4676" s="3">
        <f t="shared" si="512"/>
        <v>215.89889999999997</v>
      </c>
      <c r="J4676" s="3">
        <f t="shared" si="513"/>
        <v>716.95749999999998</v>
      </c>
      <c r="K4676" s="3">
        <f t="shared" si="514"/>
        <v>757.54000000000008</v>
      </c>
      <c r="L4676" s="3">
        <f t="shared" si="515"/>
        <v>446.40750000000003</v>
      </c>
      <c r="M4676" s="3">
        <f t="shared" si="516"/>
        <v>1055.145</v>
      </c>
      <c r="N4676" s="3">
        <f t="shared" si="517"/>
        <v>1014.5625</v>
      </c>
    </row>
    <row r="4677" spans="1:14" x14ac:dyDescent="0.35">
      <c r="A4677" s="2">
        <v>73706</v>
      </c>
      <c r="B4677" t="s">
        <v>8</v>
      </c>
      <c r="C4677" t="s">
        <v>3005</v>
      </c>
      <c r="D4677" t="s">
        <v>3006</v>
      </c>
      <c r="E4677">
        <v>350</v>
      </c>
      <c r="F4677" s="1">
        <v>43466</v>
      </c>
      <c r="G4677" s="3">
        <v>1352.75</v>
      </c>
      <c r="H4677" s="3">
        <f t="shared" si="511"/>
        <v>514.04499999999996</v>
      </c>
      <c r="I4677" s="3">
        <f t="shared" si="512"/>
        <v>215.89889999999997</v>
      </c>
      <c r="J4677" s="3">
        <f t="shared" si="513"/>
        <v>716.95749999999998</v>
      </c>
      <c r="K4677" s="3">
        <f t="shared" si="514"/>
        <v>757.54000000000008</v>
      </c>
      <c r="L4677" s="3">
        <f t="shared" si="515"/>
        <v>446.40750000000003</v>
      </c>
      <c r="M4677" s="3">
        <f t="shared" si="516"/>
        <v>1055.145</v>
      </c>
      <c r="N4677" s="3">
        <f t="shared" si="517"/>
        <v>1014.5625</v>
      </c>
    </row>
    <row r="4678" spans="1:14" x14ac:dyDescent="0.35">
      <c r="A4678" s="2">
        <v>73706</v>
      </c>
      <c r="B4678" t="s">
        <v>8</v>
      </c>
      <c r="C4678" t="s">
        <v>3007</v>
      </c>
      <c r="D4678" t="s">
        <v>3008</v>
      </c>
      <c r="E4678">
        <v>350</v>
      </c>
      <c r="F4678" s="1">
        <v>43466</v>
      </c>
      <c r="G4678" s="3">
        <v>1352.75</v>
      </c>
      <c r="H4678" s="3">
        <f t="shared" si="511"/>
        <v>514.04499999999996</v>
      </c>
      <c r="I4678" s="3">
        <f t="shared" si="512"/>
        <v>215.89889999999997</v>
      </c>
      <c r="J4678" s="3">
        <f t="shared" si="513"/>
        <v>716.95749999999998</v>
      </c>
      <c r="K4678" s="3">
        <f t="shared" si="514"/>
        <v>757.54000000000008</v>
      </c>
      <c r="L4678" s="3">
        <f t="shared" si="515"/>
        <v>446.40750000000003</v>
      </c>
      <c r="M4678" s="3">
        <f t="shared" si="516"/>
        <v>1055.145</v>
      </c>
      <c r="N4678" s="3">
        <f t="shared" si="517"/>
        <v>1014.5625</v>
      </c>
    </row>
    <row r="4679" spans="1:14" x14ac:dyDescent="0.35">
      <c r="A4679" s="2">
        <v>72196</v>
      </c>
      <c r="B4679" t="s">
        <v>8</v>
      </c>
      <c r="C4679" t="s">
        <v>3084</v>
      </c>
      <c r="D4679" t="s">
        <v>3085</v>
      </c>
      <c r="E4679">
        <v>610</v>
      </c>
      <c r="F4679" s="1">
        <v>43466</v>
      </c>
      <c r="G4679" s="3">
        <v>1292.25</v>
      </c>
      <c r="H4679" s="3">
        <f t="shared" si="511"/>
        <v>491.05500000000001</v>
      </c>
      <c r="I4679" s="3">
        <f t="shared" si="512"/>
        <v>206.2431</v>
      </c>
      <c r="J4679" s="3">
        <f t="shared" si="513"/>
        <v>684.89250000000004</v>
      </c>
      <c r="K4679" s="3">
        <f t="shared" si="514"/>
        <v>723.66000000000008</v>
      </c>
      <c r="L4679" s="3">
        <f t="shared" si="515"/>
        <v>426.4425</v>
      </c>
      <c r="M4679" s="3">
        <f t="shared" si="516"/>
        <v>1007.955</v>
      </c>
      <c r="N4679" s="3">
        <f t="shared" si="517"/>
        <v>969.1875</v>
      </c>
    </row>
    <row r="4680" spans="1:14" x14ac:dyDescent="0.35">
      <c r="A4680" s="2">
        <v>72196</v>
      </c>
      <c r="B4680" t="s">
        <v>8</v>
      </c>
      <c r="C4680" t="s">
        <v>3086</v>
      </c>
      <c r="D4680" t="s">
        <v>3087</v>
      </c>
      <c r="E4680">
        <v>610</v>
      </c>
      <c r="F4680" s="1">
        <v>43466</v>
      </c>
      <c r="G4680" s="3">
        <v>1292.25</v>
      </c>
      <c r="H4680" s="3">
        <f t="shared" si="511"/>
        <v>491.05500000000001</v>
      </c>
      <c r="I4680" s="3">
        <f t="shared" si="512"/>
        <v>206.2431</v>
      </c>
      <c r="J4680" s="3">
        <f t="shared" si="513"/>
        <v>684.89250000000004</v>
      </c>
      <c r="K4680" s="3">
        <f t="shared" si="514"/>
        <v>723.66000000000008</v>
      </c>
      <c r="L4680" s="3">
        <f t="shared" si="515"/>
        <v>426.4425</v>
      </c>
      <c r="M4680" s="3">
        <f t="shared" si="516"/>
        <v>1007.955</v>
      </c>
      <c r="N4680" s="3">
        <f t="shared" si="517"/>
        <v>969.1875</v>
      </c>
    </row>
    <row r="4681" spans="1:14" x14ac:dyDescent="0.35">
      <c r="A4681" s="2">
        <v>73221</v>
      </c>
      <c r="B4681" t="s">
        <v>8</v>
      </c>
      <c r="C4681" t="s">
        <v>3095</v>
      </c>
      <c r="D4681" t="s">
        <v>3096</v>
      </c>
      <c r="E4681">
        <v>610</v>
      </c>
      <c r="F4681" s="1">
        <v>43466</v>
      </c>
      <c r="G4681" s="3">
        <v>1109</v>
      </c>
      <c r="H4681" s="3">
        <f t="shared" si="511"/>
        <v>421.42</v>
      </c>
      <c r="I4681" s="3">
        <f t="shared" si="512"/>
        <v>176.99639999999999</v>
      </c>
      <c r="J4681" s="3">
        <f t="shared" si="513"/>
        <v>587.77</v>
      </c>
      <c r="K4681" s="3">
        <f t="shared" si="514"/>
        <v>621.04000000000008</v>
      </c>
      <c r="L4681" s="3">
        <f t="shared" si="515"/>
        <v>365.97</v>
      </c>
      <c r="M4681" s="3">
        <f t="shared" si="516"/>
        <v>865.02</v>
      </c>
      <c r="N4681" s="3">
        <f t="shared" si="517"/>
        <v>831.75</v>
      </c>
    </row>
    <row r="4682" spans="1:14" x14ac:dyDescent="0.35">
      <c r="A4682" s="2">
        <v>73221</v>
      </c>
      <c r="B4682" t="s">
        <v>8</v>
      </c>
      <c r="C4682" t="s">
        <v>3097</v>
      </c>
      <c r="D4682" t="s">
        <v>3098</v>
      </c>
      <c r="E4682">
        <v>610</v>
      </c>
      <c r="F4682" s="1">
        <v>43466</v>
      </c>
      <c r="G4682" s="3">
        <v>1109</v>
      </c>
      <c r="H4682" s="3">
        <f t="shared" si="511"/>
        <v>421.42</v>
      </c>
      <c r="I4682" s="3">
        <f t="shared" si="512"/>
        <v>176.99639999999999</v>
      </c>
      <c r="J4682" s="3">
        <f t="shared" si="513"/>
        <v>587.77</v>
      </c>
      <c r="K4682" s="3">
        <f t="shared" si="514"/>
        <v>621.04000000000008</v>
      </c>
      <c r="L4682" s="3">
        <f t="shared" si="515"/>
        <v>365.97</v>
      </c>
      <c r="M4682" s="3">
        <f t="shared" si="516"/>
        <v>865.02</v>
      </c>
      <c r="N4682" s="3">
        <f t="shared" si="517"/>
        <v>831.75</v>
      </c>
    </row>
    <row r="4683" spans="1:14" x14ac:dyDescent="0.35">
      <c r="A4683" s="2">
        <v>73221</v>
      </c>
      <c r="B4683" t="s">
        <v>8</v>
      </c>
      <c r="C4683" t="s">
        <v>3100</v>
      </c>
      <c r="D4683" t="s">
        <v>3101</v>
      </c>
      <c r="E4683">
        <v>610</v>
      </c>
      <c r="F4683" s="1">
        <v>43466</v>
      </c>
      <c r="G4683" s="3">
        <v>1109</v>
      </c>
      <c r="H4683" s="3">
        <f t="shared" si="511"/>
        <v>421.42</v>
      </c>
      <c r="I4683" s="3">
        <f t="shared" si="512"/>
        <v>176.99639999999999</v>
      </c>
      <c r="J4683" s="3">
        <f t="shared" si="513"/>
        <v>587.77</v>
      </c>
      <c r="K4683" s="3">
        <f t="shared" si="514"/>
        <v>621.04000000000008</v>
      </c>
      <c r="L4683" s="3">
        <f t="shared" si="515"/>
        <v>365.97</v>
      </c>
      <c r="M4683" s="3">
        <f t="shared" si="516"/>
        <v>865.02</v>
      </c>
      <c r="N4683" s="3">
        <f t="shared" si="517"/>
        <v>831.75</v>
      </c>
    </row>
    <row r="4684" spans="1:14" x14ac:dyDescent="0.35">
      <c r="A4684" s="2">
        <v>73221</v>
      </c>
      <c r="B4684" t="s">
        <v>8</v>
      </c>
      <c r="C4684" t="s">
        <v>3102</v>
      </c>
      <c r="D4684" t="s">
        <v>3103</v>
      </c>
      <c r="E4684">
        <v>610</v>
      </c>
      <c r="F4684" s="1">
        <v>43466</v>
      </c>
      <c r="G4684" s="3">
        <v>1109</v>
      </c>
      <c r="H4684" s="3">
        <f t="shared" si="511"/>
        <v>421.42</v>
      </c>
      <c r="I4684" s="3">
        <f t="shared" si="512"/>
        <v>176.99639999999999</v>
      </c>
      <c r="J4684" s="3">
        <f t="shared" si="513"/>
        <v>587.77</v>
      </c>
      <c r="K4684" s="3">
        <f t="shared" si="514"/>
        <v>621.04000000000008</v>
      </c>
      <c r="L4684" s="3">
        <f t="shared" si="515"/>
        <v>365.97</v>
      </c>
      <c r="M4684" s="3">
        <f t="shared" si="516"/>
        <v>865.02</v>
      </c>
      <c r="N4684" s="3">
        <f t="shared" si="517"/>
        <v>831.75</v>
      </c>
    </row>
    <row r="4685" spans="1:14" x14ac:dyDescent="0.35">
      <c r="A4685" s="2">
        <v>73221</v>
      </c>
      <c r="B4685" t="s">
        <v>8</v>
      </c>
      <c r="C4685" t="s">
        <v>3105</v>
      </c>
      <c r="D4685" t="s">
        <v>3106</v>
      </c>
      <c r="E4685">
        <v>610</v>
      </c>
      <c r="F4685" s="1">
        <v>43466</v>
      </c>
      <c r="G4685" s="3">
        <v>1109</v>
      </c>
      <c r="H4685" s="3">
        <f t="shared" si="511"/>
        <v>421.42</v>
      </c>
      <c r="I4685" s="3">
        <f t="shared" si="512"/>
        <v>176.99639999999999</v>
      </c>
      <c r="J4685" s="3">
        <f t="shared" si="513"/>
        <v>587.77</v>
      </c>
      <c r="K4685" s="3">
        <f t="shared" si="514"/>
        <v>621.04000000000008</v>
      </c>
      <c r="L4685" s="3">
        <f t="shared" si="515"/>
        <v>365.97</v>
      </c>
      <c r="M4685" s="3">
        <f t="shared" si="516"/>
        <v>865.02</v>
      </c>
      <c r="N4685" s="3">
        <f t="shared" si="517"/>
        <v>831.75</v>
      </c>
    </row>
    <row r="4686" spans="1:14" x14ac:dyDescent="0.35">
      <c r="A4686" s="2">
        <v>73221</v>
      </c>
      <c r="B4686" t="s">
        <v>8</v>
      </c>
      <c r="C4686" t="s">
        <v>3107</v>
      </c>
      <c r="D4686" t="s">
        <v>3108</v>
      </c>
      <c r="E4686">
        <v>610</v>
      </c>
      <c r="F4686" s="1">
        <v>43466</v>
      </c>
      <c r="G4686" s="3">
        <v>1109</v>
      </c>
      <c r="H4686" s="3">
        <f t="shared" si="511"/>
        <v>421.42</v>
      </c>
      <c r="I4686" s="3">
        <f t="shared" si="512"/>
        <v>176.99639999999999</v>
      </c>
      <c r="J4686" s="3">
        <f t="shared" si="513"/>
        <v>587.77</v>
      </c>
      <c r="K4686" s="3">
        <f t="shared" si="514"/>
        <v>621.04000000000008</v>
      </c>
      <c r="L4686" s="3">
        <f t="shared" si="515"/>
        <v>365.97</v>
      </c>
      <c r="M4686" s="3">
        <f t="shared" si="516"/>
        <v>865.02</v>
      </c>
      <c r="N4686" s="3">
        <f t="shared" si="517"/>
        <v>831.75</v>
      </c>
    </row>
    <row r="4687" spans="1:14" x14ac:dyDescent="0.35">
      <c r="A4687" s="2">
        <v>73220</v>
      </c>
      <c r="B4687" t="s">
        <v>8</v>
      </c>
      <c r="C4687" t="s">
        <v>3110</v>
      </c>
      <c r="D4687" t="s">
        <v>3111</v>
      </c>
      <c r="E4687">
        <v>610</v>
      </c>
      <c r="F4687" s="1">
        <v>43466</v>
      </c>
      <c r="G4687" s="3">
        <v>1292.25</v>
      </c>
      <c r="H4687" s="3">
        <f t="shared" si="511"/>
        <v>491.05500000000001</v>
      </c>
      <c r="I4687" s="3">
        <f t="shared" si="512"/>
        <v>206.2431</v>
      </c>
      <c r="J4687" s="3">
        <f t="shared" si="513"/>
        <v>684.89250000000004</v>
      </c>
      <c r="K4687" s="3">
        <f t="shared" si="514"/>
        <v>723.66000000000008</v>
      </c>
      <c r="L4687" s="3">
        <f t="shared" si="515"/>
        <v>426.4425</v>
      </c>
      <c r="M4687" s="3">
        <f t="shared" si="516"/>
        <v>1007.955</v>
      </c>
      <c r="N4687" s="3">
        <f t="shared" si="517"/>
        <v>969.1875</v>
      </c>
    </row>
    <row r="4688" spans="1:14" x14ac:dyDescent="0.35">
      <c r="A4688" s="2">
        <v>73220</v>
      </c>
      <c r="B4688" t="s">
        <v>8</v>
      </c>
      <c r="C4688" t="s">
        <v>3112</v>
      </c>
      <c r="D4688" t="s">
        <v>3113</v>
      </c>
      <c r="E4688">
        <v>610</v>
      </c>
      <c r="F4688" s="1">
        <v>43466</v>
      </c>
      <c r="G4688" s="3">
        <v>1292.25</v>
      </c>
      <c r="H4688" s="3">
        <f t="shared" si="511"/>
        <v>491.05500000000001</v>
      </c>
      <c r="I4688" s="3">
        <f t="shared" si="512"/>
        <v>206.2431</v>
      </c>
      <c r="J4688" s="3">
        <f t="shared" si="513"/>
        <v>684.89250000000004</v>
      </c>
      <c r="K4688" s="3">
        <f t="shared" si="514"/>
        <v>723.66000000000008</v>
      </c>
      <c r="L4688" s="3">
        <f t="shared" si="515"/>
        <v>426.4425</v>
      </c>
      <c r="M4688" s="3">
        <f t="shared" si="516"/>
        <v>1007.955</v>
      </c>
      <c r="N4688" s="3">
        <f t="shared" si="517"/>
        <v>969.1875</v>
      </c>
    </row>
    <row r="4689" spans="1:14" x14ac:dyDescent="0.35">
      <c r="A4689" s="2">
        <v>73220</v>
      </c>
      <c r="B4689" t="s">
        <v>8</v>
      </c>
      <c r="C4689" t="s">
        <v>3115</v>
      </c>
      <c r="D4689" t="s">
        <v>3116</v>
      </c>
      <c r="E4689">
        <v>610</v>
      </c>
      <c r="F4689" s="1">
        <v>43466</v>
      </c>
      <c r="G4689" s="3">
        <v>1292.25</v>
      </c>
      <c r="H4689" s="3">
        <f t="shared" si="511"/>
        <v>491.05500000000001</v>
      </c>
      <c r="I4689" s="3">
        <f t="shared" si="512"/>
        <v>206.2431</v>
      </c>
      <c r="J4689" s="3">
        <f t="shared" si="513"/>
        <v>684.89250000000004</v>
      </c>
      <c r="K4689" s="3">
        <f t="shared" si="514"/>
        <v>723.66000000000008</v>
      </c>
      <c r="L4689" s="3">
        <f t="shared" si="515"/>
        <v>426.4425</v>
      </c>
      <c r="M4689" s="3">
        <f t="shared" si="516"/>
        <v>1007.955</v>
      </c>
      <c r="N4689" s="3">
        <f t="shared" si="517"/>
        <v>969.1875</v>
      </c>
    </row>
    <row r="4690" spans="1:14" x14ac:dyDescent="0.35">
      <c r="A4690" s="2">
        <v>73220</v>
      </c>
      <c r="B4690" t="s">
        <v>8</v>
      </c>
      <c r="C4690" t="s">
        <v>3117</v>
      </c>
      <c r="D4690" t="s">
        <v>3118</v>
      </c>
      <c r="E4690">
        <v>610</v>
      </c>
      <c r="F4690" s="1">
        <v>43466</v>
      </c>
      <c r="G4690" s="3">
        <v>1292.25</v>
      </c>
      <c r="H4690" s="3">
        <f t="shared" si="511"/>
        <v>491.05500000000001</v>
      </c>
      <c r="I4690" s="3">
        <f t="shared" si="512"/>
        <v>206.2431</v>
      </c>
      <c r="J4690" s="3">
        <f t="shared" si="513"/>
        <v>684.89250000000004</v>
      </c>
      <c r="K4690" s="3">
        <f t="shared" si="514"/>
        <v>723.66000000000008</v>
      </c>
      <c r="L4690" s="3">
        <f t="shared" si="515"/>
        <v>426.4425</v>
      </c>
      <c r="M4690" s="3">
        <f t="shared" si="516"/>
        <v>1007.955</v>
      </c>
      <c r="N4690" s="3">
        <f t="shared" si="517"/>
        <v>969.1875</v>
      </c>
    </row>
    <row r="4691" spans="1:14" x14ac:dyDescent="0.35">
      <c r="A4691" s="2">
        <v>73720</v>
      </c>
      <c r="B4691" t="s">
        <v>8</v>
      </c>
      <c r="C4691" t="s">
        <v>3120</v>
      </c>
      <c r="D4691" t="s">
        <v>3121</v>
      </c>
      <c r="E4691">
        <v>610</v>
      </c>
      <c r="F4691" s="1">
        <v>43466</v>
      </c>
      <c r="G4691" s="3">
        <v>1292.25</v>
      </c>
      <c r="H4691" s="3">
        <f t="shared" si="511"/>
        <v>491.05500000000001</v>
      </c>
      <c r="I4691" s="3">
        <f t="shared" si="512"/>
        <v>206.2431</v>
      </c>
      <c r="J4691" s="3">
        <f t="shared" si="513"/>
        <v>684.89250000000004</v>
      </c>
      <c r="K4691" s="3">
        <f t="shared" si="514"/>
        <v>723.66000000000008</v>
      </c>
      <c r="L4691" s="3">
        <f t="shared" si="515"/>
        <v>426.4425</v>
      </c>
      <c r="M4691" s="3">
        <f t="shared" si="516"/>
        <v>1007.955</v>
      </c>
      <c r="N4691" s="3">
        <f t="shared" si="517"/>
        <v>969.1875</v>
      </c>
    </row>
    <row r="4692" spans="1:14" x14ac:dyDescent="0.35">
      <c r="A4692" s="2">
        <v>73720</v>
      </c>
      <c r="B4692" t="s">
        <v>8</v>
      </c>
      <c r="C4692" t="s">
        <v>3122</v>
      </c>
      <c r="D4692" t="s">
        <v>3123</v>
      </c>
      <c r="E4692">
        <v>610</v>
      </c>
      <c r="F4692" s="1">
        <v>43466</v>
      </c>
      <c r="G4692" s="3">
        <v>1292.25</v>
      </c>
      <c r="H4692" s="3">
        <f t="shared" si="511"/>
        <v>491.05500000000001</v>
      </c>
      <c r="I4692" s="3">
        <f t="shared" si="512"/>
        <v>206.2431</v>
      </c>
      <c r="J4692" s="3">
        <f t="shared" si="513"/>
        <v>684.89250000000004</v>
      </c>
      <c r="K4692" s="3">
        <f t="shared" si="514"/>
        <v>723.66000000000008</v>
      </c>
      <c r="L4692" s="3">
        <f t="shared" si="515"/>
        <v>426.4425</v>
      </c>
      <c r="M4692" s="3">
        <f t="shared" si="516"/>
        <v>1007.955</v>
      </c>
      <c r="N4692" s="3">
        <f t="shared" si="517"/>
        <v>969.1875</v>
      </c>
    </row>
    <row r="4693" spans="1:14" x14ac:dyDescent="0.35">
      <c r="A4693" s="2">
        <v>73720</v>
      </c>
      <c r="B4693" t="s">
        <v>8</v>
      </c>
      <c r="C4693" t="s">
        <v>3125</v>
      </c>
      <c r="D4693" t="s">
        <v>3126</v>
      </c>
      <c r="E4693">
        <v>610</v>
      </c>
      <c r="F4693" s="1">
        <v>43466</v>
      </c>
      <c r="G4693" s="3">
        <v>1292.25</v>
      </c>
      <c r="H4693" s="3">
        <f t="shared" si="511"/>
        <v>491.05500000000001</v>
      </c>
      <c r="I4693" s="3">
        <f t="shared" si="512"/>
        <v>206.2431</v>
      </c>
      <c r="J4693" s="3">
        <f t="shared" si="513"/>
        <v>684.89250000000004</v>
      </c>
      <c r="K4693" s="3">
        <f t="shared" si="514"/>
        <v>723.66000000000008</v>
      </c>
      <c r="L4693" s="3">
        <f t="shared" si="515"/>
        <v>426.4425</v>
      </c>
      <c r="M4693" s="3">
        <f t="shared" si="516"/>
        <v>1007.955</v>
      </c>
      <c r="N4693" s="3">
        <f t="shared" si="517"/>
        <v>969.1875</v>
      </c>
    </row>
    <row r="4694" spans="1:14" x14ac:dyDescent="0.35">
      <c r="A4694" s="2">
        <v>73720</v>
      </c>
      <c r="B4694" t="s">
        <v>8</v>
      </c>
      <c r="C4694" t="s">
        <v>3127</v>
      </c>
      <c r="D4694" t="s">
        <v>3128</v>
      </c>
      <c r="E4694">
        <v>610</v>
      </c>
      <c r="F4694" s="1">
        <v>43466</v>
      </c>
      <c r="G4694" s="3">
        <v>1292.25</v>
      </c>
      <c r="H4694" s="3">
        <f t="shared" si="511"/>
        <v>491.05500000000001</v>
      </c>
      <c r="I4694" s="3">
        <f t="shared" si="512"/>
        <v>206.2431</v>
      </c>
      <c r="J4694" s="3">
        <f t="shared" si="513"/>
        <v>684.89250000000004</v>
      </c>
      <c r="K4694" s="3">
        <f t="shared" si="514"/>
        <v>723.66000000000008</v>
      </c>
      <c r="L4694" s="3">
        <f t="shared" si="515"/>
        <v>426.4425</v>
      </c>
      <c r="M4694" s="3">
        <f t="shared" si="516"/>
        <v>1007.955</v>
      </c>
      <c r="N4694" s="3">
        <f t="shared" si="517"/>
        <v>969.1875</v>
      </c>
    </row>
    <row r="4695" spans="1:14" x14ac:dyDescent="0.35">
      <c r="A4695" s="2">
        <v>73721</v>
      </c>
      <c r="B4695" t="s">
        <v>8</v>
      </c>
      <c r="C4695" t="s">
        <v>3130</v>
      </c>
      <c r="D4695" t="s">
        <v>3131</v>
      </c>
      <c r="E4695">
        <v>610</v>
      </c>
      <c r="F4695" s="1">
        <v>43466</v>
      </c>
      <c r="G4695" s="3">
        <v>1109</v>
      </c>
      <c r="H4695" s="3">
        <f t="shared" si="511"/>
        <v>421.42</v>
      </c>
      <c r="I4695" s="3">
        <f t="shared" si="512"/>
        <v>176.99639999999999</v>
      </c>
      <c r="J4695" s="3">
        <f t="shared" si="513"/>
        <v>587.77</v>
      </c>
      <c r="K4695" s="3">
        <f t="shared" si="514"/>
        <v>621.04000000000008</v>
      </c>
      <c r="L4695" s="3">
        <f t="shared" si="515"/>
        <v>365.97</v>
      </c>
      <c r="M4695" s="3">
        <f t="shared" si="516"/>
        <v>865.02</v>
      </c>
      <c r="N4695" s="3">
        <f t="shared" si="517"/>
        <v>831.75</v>
      </c>
    </row>
    <row r="4696" spans="1:14" x14ac:dyDescent="0.35">
      <c r="A4696" s="2">
        <v>73721</v>
      </c>
      <c r="B4696" t="s">
        <v>8</v>
      </c>
      <c r="C4696" t="s">
        <v>3132</v>
      </c>
      <c r="D4696" t="s">
        <v>3133</v>
      </c>
      <c r="E4696">
        <v>610</v>
      </c>
      <c r="F4696" s="1">
        <v>43466</v>
      </c>
      <c r="G4696" s="3">
        <v>1109</v>
      </c>
      <c r="H4696" s="3">
        <f t="shared" si="511"/>
        <v>421.42</v>
      </c>
      <c r="I4696" s="3">
        <f t="shared" si="512"/>
        <v>176.99639999999999</v>
      </c>
      <c r="J4696" s="3">
        <f t="shared" si="513"/>
        <v>587.77</v>
      </c>
      <c r="K4696" s="3">
        <f t="shared" si="514"/>
        <v>621.04000000000008</v>
      </c>
      <c r="L4696" s="3">
        <f t="shared" si="515"/>
        <v>365.97</v>
      </c>
      <c r="M4696" s="3">
        <f t="shared" si="516"/>
        <v>865.02</v>
      </c>
      <c r="N4696" s="3">
        <f t="shared" si="517"/>
        <v>831.75</v>
      </c>
    </row>
    <row r="4697" spans="1:14" x14ac:dyDescent="0.35">
      <c r="A4697" s="2">
        <v>73718</v>
      </c>
      <c r="B4697" t="s">
        <v>8</v>
      </c>
      <c r="C4697" t="s">
        <v>3147</v>
      </c>
      <c r="D4697" t="s">
        <v>3148</v>
      </c>
      <c r="E4697">
        <v>610</v>
      </c>
      <c r="F4697" s="1">
        <v>43466</v>
      </c>
      <c r="G4697" s="3">
        <v>1168.75</v>
      </c>
      <c r="H4697" s="3">
        <f t="shared" si="511"/>
        <v>444.125</v>
      </c>
      <c r="I4697" s="3">
        <f t="shared" si="512"/>
        <v>186.5325</v>
      </c>
      <c r="J4697" s="3">
        <f t="shared" si="513"/>
        <v>619.4375</v>
      </c>
      <c r="K4697" s="3">
        <f t="shared" si="514"/>
        <v>654.50000000000011</v>
      </c>
      <c r="L4697" s="3">
        <f t="shared" si="515"/>
        <v>385.6875</v>
      </c>
      <c r="M4697" s="3">
        <f t="shared" si="516"/>
        <v>911.625</v>
      </c>
      <c r="N4697" s="3">
        <f t="shared" si="517"/>
        <v>876.5625</v>
      </c>
    </row>
    <row r="4698" spans="1:14" x14ac:dyDescent="0.35">
      <c r="A4698" s="2">
        <v>73718</v>
      </c>
      <c r="B4698" t="s">
        <v>8</v>
      </c>
      <c r="C4698" t="s">
        <v>3149</v>
      </c>
      <c r="D4698" t="s">
        <v>3150</v>
      </c>
      <c r="E4698">
        <v>610</v>
      </c>
      <c r="F4698" s="1">
        <v>43466</v>
      </c>
      <c r="G4698" s="3">
        <v>1168.75</v>
      </c>
      <c r="H4698" s="3">
        <f t="shared" si="511"/>
        <v>444.125</v>
      </c>
      <c r="I4698" s="3">
        <f t="shared" si="512"/>
        <v>186.5325</v>
      </c>
      <c r="J4698" s="3">
        <f t="shared" si="513"/>
        <v>619.4375</v>
      </c>
      <c r="K4698" s="3">
        <f t="shared" si="514"/>
        <v>654.50000000000011</v>
      </c>
      <c r="L4698" s="3">
        <f t="shared" si="515"/>
        <v>385.6875</v>
      </c>
      <c r="M4698" s="3">
        <f t="shared" si="516"/>
        <v>911.625</v>
      </c>
      <c r="N4698" s="3">
        <f t="shared" si="517"/>
        <v>876.5625</v>
      </c>
    </row>
    <row r="4699" spans="1:14" x14ac:dyDescent="0.35">
      <c r="A4699" s="2">
        <v>73719</v>
      </c>
      <c r="B4699" t="s">
        <v>8</v>
      </c>
      <c r="C4699" t="s">
        <v>3153</v>
      </c>
      <c r="D4699" t="s">
        <v>3154</v>
      </c>
      <c r="E4699">
        <v>610</v>
      </c>
      <c r="F4699" s="1">
        <v>43466</v>
      </c>
      <c r="G4699" s="3">
        <v>1282.25</v>
      </c>
      <c r="H4699" s="3">
        <f t="shared" si="511"/>
        <v>487.255</v>
      </c>
      <c r="I4699" s="3">
        <f t="shared" si="512"/>
        <v>204.64709999999999</v>
      </c>
      <c r="J4699" s="3">
        <f t="shared" si="513"/>
        <v>679.59250000000009</v>
      </c>
      <c r="K4699" s="3">
        <f t="shared" si="514"/>
        <v>718.06000000000006</v>
      </c>
      <c r="L4699" s="3">
        <f t="shared" si="515"/>
        <v>423.14250000000004</v>
      </c>
      <c r="M4699" s="3">
        <f t="shared" si="516"/>
        <v>1000.1550000000001</v>
      </c>
      <c r="N4699" s="3">
        <f t="shared" si="517"/>
        <v>961.6875</v>
      </c>
    </row>
    <row r="4700" spans="1:14" x14ac:dyDescent="0.35">
      <c r="A4700" s="2">
        <v>73719</v>
      </c>
      <c r="B4700" t="s">
        <v>8</v>
      </c>
      <c r="C4700" t="s">
        <v>3155</v>
      </c>
      <c r="D4700" t="s">
        <v>3156</v>
      </c>
      <c r="E4700">
        <v>610</v>
      </c>
      <c r="F4700" s="1">
        <v>43466</v>
      </c>
      <c r="G4700" s="3">
        <v>1282.25</v>
      </c>
      <c r="H4700" s="3">
        <f t="shared" si="511"/>
        <v>487.255</v>
      </c>
      <c r="I4700" s="3">
        <f t="shared" si="512"/>
        <v>204.64709999999999</v>
      </c>
      <c r="J4700" s="3">
        <f t="shared" si="513"/>
        <v>679.59250000000009</v>
      </c>
      <c r="K4700" s="3">
        <f t="shared" si="514"/>
        <v>718.06000000000006</v>
      </c>
      <c r="L4700" s="3">
        <f t="shared" si="515"/>
        <v>423.14250000000004</v>
      </c>
      <c r="M4700" s="3">
        <f t="shared" si="516"/>
        <v>1000.1550000000001</v>
      </c>
      <c r="N4700" s="3">
        <f t="shared" si="517"/>
        <v>961.6875</v>
      </c>
    </row>
    <row r="4701" spans="1:14" x14ac:dyDescent="0.35">
      <c r="A4701" s="2">
        <v>73720</v>
      </c>
      <c r="B4701" t="s">
        <v>8</v>
      </c>
      <c r="C4701" t="s">
        <v>3158</v>
      </c>
      <c r="D4701" t="s">
        <v>3159</v>
      </c>
      <c r="E4701">
        <v>610</v>
      </c>
      <c r="F4701" s="1">
        <v>43466</v>
      </c>
      <c r="G4701" s="3">
        <v>1637.25</v>
      </c>
      <c r="H4701" s="3">
        <f t="shared" si="511"/>
        <v>622.15499999999997</v>
      </c>
      <c r="I4701" s="3">
        <f t="shared" si="512"/>
        <v>261.30509999999998</v>
      </c>
      <c r="J4701" s="3">
        <f t="shared" si="513"/>
        <v>867.74250000000006</v>
      </c>
      <c r="K4701" s="3">
        <f t="shared" si="514"/>
        <v>916.86000000000013</v>
      </c>
      <c r="L4701" s="3">
        <f t="shared" si="515"/>
        <v>540.29250000000002</v>
      </c>
      <c r="M4701" s="3">
        <f t="shared" si="516"/>
        <v>1277.0550000000001</v>
      </c>
      <c r="N4701" s="3">
        <f t="shared" si="517"/>
        <v>1227.9375</v>
      </c>
    </row>
    <row r="4702" spans="1:14" x14ac:dyDescent="0.35">
      <c r="A4702" s="2">
        <v>73720</v>
      </c>
      <c r="B4702" t="s">
        <v>8</v>
      </c>
      <c r="C4702" t="s">
        <v>3160</v>
      </c>
      <c r="D4702" t="s">
        <v>3161</v>
      </c>
      <c r="E4702">
        <v>610</v>
      </c>
      <c r="F4702" s="1">
        <v>43466</v>
      </c>
      <c r="G4702" s="3">
        <v>1637.25</v>
      </c>
      <c r="H4702" s="3">
        <f t="shared" si="511"/>
        <v>622.15499999999997</v>
      </c>
      <c r="I4702" s="3">
        <f t="shared" si="512"/>
        <v>261.30509999999998</v>
      </c>
      <c r="J4702" s="3">
        <f t="shared" si="513"/>
        <v>867.74250000000006</v>
      </c>
      <c r="K4702" s="3">
        <f t="shared" si="514"/>
        <v>916.86000000000013</v>
      </c>
      <c r="L4702" s="3">
        <f t="shared" si="515"/>
        <v>540.29250000000002</v>
      </c>
      <c r="M4702" s="3">
        <f t="shared" si="516"/>
        <v>1277.0550000000001</v>
      </c>
      <c r="N4702" s="3">
        <f t="shared" si="517"/>
        <v>1227.9375</v>
      </c>
    </row>
    <row r="4703" spans="1:14" x14ac:dyDescent="0.35">
      <c r="A4703" s="2">
        <v>73222</v>
      </c>
      <c r="B4703" t="s">
        <v>8</v>
      </c>
      <c r="C4703" t="s">
        <v>3196</v>
      </c>
      <c r="D4703" t="s">
        <v>3197</v>
      </c>
      <c r="E4703">
        <v>610</v>
      </c>
      <c r="F4703" s="1">
        <v>43466</v>
      </c>
      <c r="G4703" s="3">
        <v>1292.25</v>
      </c>
      <c r="H4703" s="3">
        <f t="shared" si="511"/>
        <v>491.05500000000001</v>
      </c>
      <c r="I4703" s="3">
        <f t="shared" si="512"/>
        <v>206.2431</v>
      </c>
      <c r="J4703" s="3">
        <f t="shared" si="513"/>
        <v>684.89250000000004</v>
      </c>
      <c r="K4703" s="3">
        <f t="shared" si="514"/>
        <v>723.66000000000008</v>
      </c>
      <c r="L4703" s="3">
        <f t="shared" si="515"/>
        <v>426.4425</v>
      </c>
      <c r="M4703" s="3">
        <f t="shared" si="516"/>
        <v>1007.955</v>
      </c>
      <c r="N4703" s="3">
        <f t="shared" si="517"/>
        <v>969.1875</v>
      </c>
    </row>
    <row r="4704" spans="1:14" x14ac:dyDescent="0.35">
      <c r="A4704" s="2">
        <v>73222</v>
      </c>
      <c r="B4704" t="s">
        <v>8</v>
      </c>
      <c r="C4704" t="s">
        <v>3198</v>
      </c>
      <c r="D4704" t="s">
        <v>3199</v>
      </c>
      <c r="E4704">
        <v>610</v>
      </c>
      <c r="F4704" s="1">
        <v>43466</v>
      </c>
      <c r="G4704" s="3">
        <v>1292.25</v>
      </c>
      <c r="H4704" s="3">
        <f t="shared" si="511"/>
        <v>491.05500000000001</v>
      </c>
      <c r="I4704" s="3">
        <f t="shared" si="512"/>
        <v>206.2431</v>
      </c>
      <c r="J4704" s="3">
        <f t="shared" si="513"/>
        <v>684.89250000000004</v>
      </c>
      <c r="K4704" s="3">
        <f t="shared" si="514"/>
        <v>723.66000000000008</v>
      </c>
      <c r="L4704" s="3">
        <f t="shared" si="515"/>
        <v>426.4425</v>
      </c>
      <c r="M4704" s="3">
        <f t="shared" si="516"/>
        <v>1007.955</v>
      </c>
      <c r="N4704" s="3">
        <f t="shared" si="517"/>
        <v>969.1875</v>
      </c>
    </row>
    <row r="4705" spans="1:14" x14ac:dyDescent="0.35">
      <c r="A4705" s="2">
        <v>73223</v>
      </c>
      <c r="B4705" t="s">
        <v>8</v>
      </c>
      <c r="C4705" t="s">
        <v>3201</v>
      </c>
      <c r="D4705" t="s">
        <v>3202</v>
      </c>
      <c r="E4705">
        <v>610</v>
      </c>
      <c r="F4705" s="1">
        <v>43466</v>
      </c>
      <c r="G4705" s="3">
        <v>1292.25</v>
      </c>
      <c r="H4705" s="3">
        <f t="shared" si="511"/>
        <v>491.05500000000001</v>
      </c>
      <c r="I4705" s="3">
        <f t="shared" si="512"/>
        <v>206.2431</v>
      </c>
      <c r="J4705" s="3">
        <f t="shared" si="513"/>
        <v>684.89250000000004</v>
      </c>
      <c r="K4705" s="3">
        <f t="shared" si="514"/>
        <v>723.66000000000008</v>
      </c>
      <c r="L4705" s="3">
        <f t="shared" si="515"/>
        <v>426.4425</v>
      </c>
      <c r="M4705" s="3">
        <f t="shared" si="516"/>
        <v>1007.955</v>
      </c>
      <c r="N4705" s="3">
        <f t="shared" si="517"/>
        <v>969.1875</v>
      </c>
    </row>
    <row r="4706" spans="1:14" x14ac:dyDescent="0.35">
      <c r="A4706" s="2">
        <v>73223</v>
      </c>
      <c r="B4706" t="s">
        <v>8</v>
      </c>
      <c r="C4706" t="s">
        <v>3203</v>
      </c>
      <c r="D4706" t="s">
        <v>3204</v>
      </c>
      <c r="E4706">
        <v>610</v>
      </c>
      <c r="F4706" s="1">
        <v>43466</v>
      </c>
      <c r="G4706" s="3">
        <v>1292.25</v>
      </c>
      <c r="H4706" s="3">
        <f t="shared" si="511"/>
        <v>491.05500000000001</v>
      </c>
      <c r="I4706" s="3">
        <f t="shared" si="512"/>
        <v>206.2431</v>
      </c>
      <c r="J4706" s="3">
        <f t="shared" si="513"/>
        <v>684.89250000000004</v>
      </c>
      <c r="K4706" s="3">
        <f t="shared" si="514"/>
        <v>723.66000000000008</v>
      </c>
      <c r="L4706" s="3">
        <f t="shared" si="515"/>
        <v>426.4425</v>
      </c>
      <c r="M4706" s="3">
        <f t="shared" si="516"/>
        <v>1007.955</v>
      </c>
      <c r="N4706" s="3">
        <f t="shared" si="517"/>
        <v>969.1875</v>
      </c>
    </row>
    <row r="4707" spans="1:14" x14ac:dyDescent="0.35">
      <c r="A4707" s="2">
        <v>73222</v>
      </c>
      <c r="B4707" t="s">
        <v>8</v>
      </c>
      <c r="C4707" t="s">
        <v>3206</v>
      </c>
      <c r="D4707" t="s">
        <v>3207</v>
      </c>
      <c r="E4707">
        <v>610</v>
      </c>
      <c r="F4707" s="1">
        <v>43466</v>
      </c>
      <c r="G4707" s="3">
        <v>1292.25</v>
      </c>
      <c r="H4707" s="3">
        <f t="shared" si="511"/>
        <v>491.05500000000001</v>
      </c>
      <c r="I4707" s="3">
        <f t="shared" si="512"/>
        <v>206.2431</v>
      </c>
      <c r="J4707" s="3">
        <f t="shared" si="513"/>
        <v>684.89250000000004</v>
      </c>
      <c r="K4707" s="3">
        <f t="shared" si="514"/>
        <v>723.66000000000008</v>
      </c>
      <c r="L4707" s="3">
        <f t="shared" si="515"/>
        <v>426.4425</v>
      </c>
      <c r="M4707" s="3">
        <f t="shared" si="516"/>
        <v>1007.955</v>
      </c>
      <c r="N4707" s="3">
        <f t="shared" si="517"/>
        <v>969.1875</v>
      </c>
    </row>
    <row r="4708" spans="1:14" x14ac:dyDescent="0.35">
      <c r="A4708" s="2">
        <v>73222</v>
      </c>
      <c r="B4708" t="s">
        <v>8</v>
      </c>
      <c r="C4708" t="s">
        <v>3208</v>
      </c>
      <c r="D4708" t="s">
        <v>3209</v>
      </c>
      <c r="E4708">
        <v>610</v>
      </c>
      <c r="F4708" s="1">
        <v>43466</v>
      </c>
      <c r="G4708" s="3">
        <v>1292.25</v>
      </c>
      <c r="H4708" s="3">
        <f t="shared" si="511"/>
        <v>491.05500000000001</v>
      </c>
      <c r="I4708" s="3">
        <f t="shared" si="512"/>
        <v>206.2431</v>
      </c>
      <c r="J4708" s="3">
        <f t="shared" si="513"/>
        <v>684.89250000000004</v>
      </c>
      <c r="K4708" s="3">
        <f t="shared" si="514"/>
        <v>723.66000000000008</v>
      </c>
      <c r="L4708" s="3">
        <f t="shared" si="515"/>
        <v>426.4425</v>
      </c>
      <c r="M4708" s="3">
        <f t="shared" si="516"/>
        <v>1007.955</v>
      </c>
      <c r="N4708" s="3">
        <f t="shared" si="517"/>
        <v>969.1875</v>
      </c>
    </row>
    <row r="4709" spans="1:14" x14ac:dyDescent="0.35">
      <c r="A4709" s="2">
        <v>73223</v>
      </c>
      <c r="B4709" t="s">
        <v>8</v>
      </c>
      <c r="C4709" t="s">
        <v>3211</v>
      </c>
      <c r="D4709" t="s">
        <v>3212</v>
      </c>
      <c r="E4709">
        <v>610</v>
      </c>
      <c r="F4709" s="1">
        <v>43466</v>
      </c>
      <c r="G4709" s="3">
        <v>1292.25</v>
      </c>
      <c r="H4709" s="3">
        <f t="shared" si="511"/>
        <v>491.05500000000001</v>
      </c>
      <c r="I4709" s="3">
        <f t="shared" si="512"/>
        <v>206.2431</v>
      </c>
      <c r="J4709" s="3">
        <f t="shared" si="513"/>
        <v>684.89250000000004</v>
      </c>
      <c r="K4709" s="3">
        <f t="shared" si="514"/>
        <v>723.66000000000008</v>
      </c>
      <c r="L4709" s="3">
        <f t="shared" si="515"/>
        <v>426.4425</v>
      </c>
      <c r="M4709" s="3">
        <f t="shared" si="516"/>
        <v>1007.955</v>
      </c>
      <c r="N4709" s="3">
        <f t="shared" si="517"/>
        <v>969.1875</v>
      </c>
    </row>
    <row r="4710" spans="1:14" x14ac:dyDescent="0.35">
      <c r="A4710" s="2">
        <v>73223</v>
      </c>
      <c r="B4710" t="s">
        <v>8</v>
      </c>
      <c r="C4710" t="s">
        <v>3213</v>
      </c>
      <c r="D4710" t="s">
        <v>3214</v>
      </c>
      <c r="E4710">
        <v>610</v>
      </c>
      <c r="F4710" s="1">
        <v>43466</v>
      </c>
      <c r="G4710" s="3">
        <v>1292.25</v>
      </c>
      <c r="H4710" s="3">
        <f t="shared" si="511"/>
        <v>491.05500000000001</v>
      </c>
      <c r="I4710" s="3">
        <f t="shared" si="512"/>
        <v>206.2431</v>
      </c>
      <c r="J4710" s="3">
        <f t="shared" si="513"/>
        <v>684.89250000000004</v>
      </c>
      <c r="K4710" s="3">
        <f t="shared" si="514"/>
        <v>723.66000000000008</v>
      </c>
      <c r="L4710" s="3">
        <f t="shared" si="515"/>
        <v>426.4425</v>
      </c>
      <c r="M4710" s="3">
        <f t="shared" si="516"/>
        <v>1007.955</v>
      </c>
      <c r="N4710" s="3">
        <f t="shared" si="517"/>
        <v>969.1875</v>
      </c>
    </row>
    <row r="4711" spans="1:14" x14ac:dyDescent="0.35">
      <c r="A4711" s="2">
        <v>73222</v>
      </c>
      <c r="B4711" t="s">
        <v>8</v>
      </c>
      <c r="C4711" t="s">
        <v>3216</v>
      </c>
      <c r="D4711" t="s">
        <v>3217</v>
      </c>
      <c r="E4711">
        <v>610</v>
      </c>
      <c r="F4711" s="1">
        <v>43466</v>
      </c>
      <c r="G4711" s="3">
        <v>1292.25</v>
      </c>
      <c r="H4711" s="3">
        <f t="shared" si="511"/>
        <v>491.05500000000001</v>
      </c>
      <c r="I4711" s="3">
        <f t="shared" si="512"/>
        <v>206.2431</v>
      </c>
      <c r="J4711" s="3">
        <f t="shared" si="513"/>
        <v>684.89250000000004</v>
      </c>
      <c r="K4711" s="3">
        <f t="shared" si="514"/>
        <v>723.66000000000008</v>
      </c>
      <c r="L4711" s="3">
        <f t="shared" si="515"/>
        <v>426.4425</v>
      </c>
      <c r="M4711" s="3">
        <f t="shared" si="516"/>
        <v>1007.955</v>
      </c>
      <c r="N4711" s="3">
        <f t="shared" si="517"/>
        <v>969.1875</v>
      </c>
    </row>
    <row r="4712" spans="1:14" x14ac:dyDescent="0.35">
      <c r="A4712" s="2">
        <v>73222</v>
      </c>
      <c r="B4712" t="s">
        <v>8</v>
      </c>
      <c r="C4712" t="s">
        <v>3218</v>
      </c>
      <c r="D4712" t="s">
        <v>3219</v>
      </c>
      <c r="E4712">
        <v>610</v>
      </c>
      <c r="F4712" s="1">
        <v>43466</v>
      </c>
      <c r="G4712" s="3">
        <v>1292.25</v>
      </c>
      <c r="H4712" s="3">
        <f t="shared" si="511"/>
        <v>491.05500000000001</v>
      </c>
      <c r="I4712" s="3">
        <f t="shared" si="512"/>
        <v>206.2431</v>
      </c>
      <c r="J4712" s="3">
        <f t="shared" si="513"/>
        <v>684.89250000000004</v>
      </c>
      <c r="K4712" s="3">
        <f t="shared" si="514"/>
        <v>723.66000000000008</v>
      </c>
      <c r="L4712" s="3">
        <f t="shared" si="515"/>
        <v>426.4425</v>
      </c>
      <c r="M4712" s="3">
        <f t="shared" si="516"/>
        <v>1007.955</v>
      </c>
      <c r="N4712" s="3">
        <f t="shared" si="517"/>
        <v>969.1875</v>
      </c>
    </row>
    <row r="4713" spans="1:14" x14ac:dyDescent="0.35">
      <c r="A4713" s="2">
        <v>73223</v>
      </c>
      <c r="B4713" t="s">
        <v>8</v>
      </c>
      <c r="C4713" t="s">
        <v>3221</v>
      </c>
      <c r="D4713" t="s">
        <v>3222</v>
      </c>
      <c r="E4713">
        <v>610</v>
      </c>
      <c r="F4713" s="1">
        <v>43466</v>
      </c>
      <c r="G4713" s="3">
        <v>1292.25</v>
      </c>
      <c r="H4713" s="3">
        <f t="shared" si="511"/>
        <v>491.05500000000001</v>
      </c>
      <c r="I4713" s="3">
        <f t="shared" si="512"/>
        <v>206.2431</v>
      </c>
      <c r="J4713" s="3">
        <f t="shared" si="513"/>
        <v>684.89250000000004</v>
      </c>
      <c r="K4713" s="3">
        <f t="shared" si="514"/>
        <v>723.66000000000008</v>
      </c>
      <c r="L4713" s="3">
        <f t="shared" si="515"/>
        <v>426.4425</v>
      </c>
      <c r="M4713" s="3">
        <f t="shared" si="516"/>
        <v>1007.955</v>
      </c>
      <c r="N4713" s="3">
        <f t="shared" si="517"/>
        <v>969.1875</v>
      </c>
    </row>
    <row r="4714" spans="1:14" x14ac:dyDescent="0.35">
      <c r="A4714" s="2">
        <v>73223</v>
      </c>
      <c r="B4714" t="s">
        <v>8</v>
      </c>
      <c r="C4714" t="s">
        <v>3223</v>
      </c>
      <c r="D4714" t="s">
        <v>3224</v>
      </c>
      <c r="E4714">
        <v>610</v>
      </c>
      <c r="F4714" s="1">
        <v>43466</v>
      </c>
      <c r="G4714" s="3">
        <v>1292.25</v>
      </c>
      <c r="H4714" s="3">
        <f t="shared" si="511"/>
        <v>491.05500000000001</v>
      </c>
      <c r="I4714" s="3">
        <f t="shared" si="512"/>
        <v>206.2431</v>
      </c>
      <c r="J4714" s="3">
        <f t="shared" si="513"/>
        <v>684.89250000000004</v>
      </c>
      <c r="K4714" s="3">
        <f t="shared" si="514"/>
        <v>723.66000000000008</v>
      </c>
      <c r="L4714" s="3">
        <f t="shared" si="515"/>
        <v>426.4425</v>
      </c>
      <c r="M4714" s="3">
        <f t="shared" si="516"/>
        <v>1007.955</v>
      </c>
      <c r="N4714" s="3">
        <f t="shared" si="517"/>
        <v>969.1875</v>
      </c>
    </row>
    <row r="4715" spans="1:14" x14ac:dyDescent="0.35">
      <c r="A4715" s="2">
        <v>73218</v>
      </c>
      <c r="B4715" t="s">
        <v>8</v>
      </c>
      <c r="C4715" t="s">
        <v>3226</v>
      </c>
      <c r="D4715" t="s">
        <v>3227</v>
      </c>
      <c r="E4715">
        <v>610</v>
      </c>
      <c r="F4715" s="1">
        <v>43466</v>
      </c>
      <c r="G4715" s="3">
        <v>1292.25</v>
      </c>
      <c r="H4715" s="3">
        <f t="shared" si="511"/>
        <v>491.05500000000001</v>
      </c>
      <c r="I4715" s="3">
        <f t="shared" si="512"/>
        <v>206.2431</v>
      </c>
      <c r="J4715" s="3">
        <f t="shared" si="513"/>
        <v>684.89250000000004</v>
      </c>
      <c r="K4715" s="3">
        <f t="shared" si="514"/>
        <v>723.66000000000008</v>
      </c>
      <c r="L4715" s="3">
        <f t="shared" si="515"/>
        <v>426.4425</v>
      </c>
      <c r="M4715" s="3">
        <f t="shared" si="516"/>
        <v>1007.955</v>
      </c>
      <c r="N4715" s="3">
        <f t="shared" si="517"/>
        <v>969.1875</v>
      </c>
    </row>
    <row r="4716" spans="1:14" x14ac:dyDescent="0.35">
      <c r="A4716" s="2">
        <v>73218</v>
      </c>
      <c r="B4716" t="s">
        <v>8</v>
      </c>
      <c r="C4716" t="s">
        <v>3228</v>
      </c>
      <c r="D4716" t="s">
        <v>3229</v>
      </c>
      <c r="E4716">
        <v>610</v>
      </c>
      <c r="F4716" s="1">
        <v>43466</v>
      </c>
      <c r="G4716" s="3">
        <v>1292.25</v>
      </c>
      <c r="H4716" s="3">
        <f t="shared" si="511"/>
        <v>491.05500000000001</v>
      </c>
      <c r="I4716" s="3">
        <f t="shared" si="512"/>
        <v>206.2431</v>
      </c>
      <c r="J4716" s="3">
        <f t="shared" si="513"/>
        <v>684.89250000000004</v>
      </c>
      <c r="K4716" s="3">
        <f t="shared" si="514"/>
        <v>723.66000000000008</v>
      </c>
      <c r="L4716" s="3">
        <f t="shared" si="515"/>
        <v>426.4425</v>
      </c>
      <c r="M4716" s="3">
        <f t="shared" si="516"/>
        <v>1007.955</v>
      </c>
      <c r="N4716" s="3">
        <f t="shared" si="517"/>
        <v>969.1875</v>
      </c>
    </row>
    <row r="4717" spans="1:14" x14ac:dyDescent="0.35">
      <c r="A4717" s="2">
        <v>73219</v>
      </c>
      <c r="B4717" t="s">
        <v>8</v>
      </c>
      <c r="C4717" t="s">
        <v>3231</v>
      </c>
      <c r="D4717" t="s">
        <v>3232</v>
      </c>
      <c r="E4717">
        <v>610</v>
      </c>
      <c r="F4717" s="1">
        <v>43466</v>
      </c>
      <c r="G4717" s="3">
        <v>1292.25</v>
      </c>
      <c r="H4717" s="3">
        <f t="shared" si="511"/>
        <v>491.05500000000001</v>
      </c>
      <c r="I4717" s="3">
        <f t="shared" si="512"/>
        <v>206.2431</v>
      </c>
      <c r="J4717" s="3">
        <f t="shared" si="513"/>
        <v>684.89250000000004</v>
      </c>
      <c r="K4717" s="3">
        <f t="shared" si="514"/>
        <v>723.66000000000008</v>
      </c>
      <c r="L4717" s="3">
        <f t="shared" si="515"/>
        <v>426.4425</v>
      </c>
      <c r="M4717" s="3">
        <f t="shared" si="516"/>
        <v>1007.955</v>
      </c>
      <c r="N4717" s="3">
        <f t="shared" si="517"/>
        <v>969.1875</v>
      </c>
    </row>
    <row r="4718" spans="1:14" x14ac:dyDescent="0.35">
      <c r="A4718" s="2">
        <v>73219</v>
      </c>
      <c r="B4718" t="s">
        <v>8</v>
      </c>
      <c r="C4718" t="s">
        <v>3233</v>
      </c>
      <c r="D4718" t="s">
        <v>3234</v>
      </c>
      <c r="E4718">
        <v>610</v>
      </c>
      <c r="F4718" s="1">
        <v>43466</v>
      </c>
      <c r="G4718" s="3">
        <v>1292.25</v>
      </c>
      <c r="H4718" s="3">
        <f t="shared" si="511"/>
        <v>491.05500000000001</v>
      </c>
      <c r="I4718" s="3">
        <f t="shared" si="512"/>
        <v>206.2431</v>
      </c>
      <c r="J4718" s="3">
        <f t="shared" si="513"/>
        <v>684.89250000000004</v>
      </c>
      <c r="K4718" s="3">
        <f t="shared" si="514"/>
        <v>723.66000000000008</v>
      </c>
      <c r="L4718" s="3">
        <f t="shared" si="515"/>
        <v>426.4425</v>
      </c>
      <c r="M4718" s="3">
        <f t="shared" si="516"/>
        <v>1007.955</v>
      </c>
      <c r="N4718" s="3">
        <f t="shared" si="517"/>
        <v>969.1875</v>
      </c>
    </row>
    <row r="4719" spans="1:14" x14ac:dyDescent="0.35">
      <c r="A4719" s="2">
        <v>73218</v>
      </c>
      <c r="B4719" t="s">
        <v>8</v>
      </c>
      <c r="C4719" t="s">
        <v>3236</v>
      </c>
      <c r="D4719" t="s">
        <v>3237</v>
      </c>
      <c r="E4719">
        <v>610</v>
      </c>
      <c r="F4719" s="1">
        <v>43466</v>
      </c>
      <c r="G4719" s="3">
        <v>1109</v>
      </c>
      <c r="H4719" s="3">
        <f t="shared" si="511"/>
        <v>421.42</v>
      </c>
      <c r="I4719" s="3">
        <f t="shared" si="512"/>
        <v>176.99639999999999</v>
      </c>
      <c r="J4719" s="3">
        <f t="shared" si="513"/>
        <v>587.77</v>
      </c>
      <c r="K4719" s="3">
        <f t="shared" si="514"/>
        <v>621.04000000000008</v>
      </c>
      <c r="L4719" s="3">
        <f t="shared" si="515"/>
        <v>365.97</v>
      </c>
      <c r="M4719" s="3">
        <f t="shared" si="516"/>
        <v>865.02</v>
      </c>
      <c r="N4719" s="3">
        <f t="shared" si="517"/>
        <v>831.75</v>
      </c>
    </row>
    <row r="4720" spans="1:14" x14ac:dyDescent="0.35">
      <c r="A4720" s="2">
        <v>73218</v>
      </c>
      <c r="B4720" t="s">
        <v>8</v>
      </c>
      <c r="C4720" t="s">
        <v>3238</v>
      </c>
      <c r="D4720" t="s">
        <v>3239</v>
      </c>
      <c r="E4720">
        <v>610</v>
      </c>
      <c r="F4720" s="1">
        <v>43466</v>
      </c>
      <c r="G4720" s="3">
        <v>1109</v>
      </c>
      <c r="H4720" s="3">
        <f t="shared" si="511"/>
        <v>421.42</v>
      </c>
      <c r="I4720" s="3">
        <f t="shared" si="512"/>
        <v>176.99639999999999</v>
      </c>
      <c r="J4720" s="3">
        <f t="shared" si="513"/>
        <v>587.77</v>
      </c>
      <c r="K4720" s="3">
        <f t="shared" si="514"/>
        <v>621.04000000000008</v>
      </c>
      <c r="L4720" s="3">
        <f t="shared" si="515"/>
        <v>365.97</v>
      </c>
      <c r="M4720" s="3">
        <f t="shared" si="516"/>
        <v>865.02</v>
      </c>
      <c r="N4720" s="3">
        <f t="shared" si="517"/>
        <v>831.75</v>
      </c>
    </row>
    <row r="4721" spans="1:14" x14ac:dyDescent="0.35">
      <c r="A4721" s="2">
        <v>73219</v>
      </c>
      <c r="B4721" t="s">
        <v>8</v>
      </c>
      <c r="C4721" t="s">
        <v>3241</v>
      </c>
      <c r="D4721" t="s">
        <v>3242</v>
      </c>
      <c r="E4721">
        <v>610</v>
      </c>
      <c r="F4721" s="1">
        <v>43466</v>
      </c>
      <c r="G4721" s="3">
        <v>1292.25</v>
      </c>
      <c r="H4721" s="3">
        <f t="shared" si="511"/>
        <v>491.05500000000001</v>
      </c>
      <c r="I4721" s="3">
        <f t="shared" si="512"/>
        <v>206.2431</v>
      </c>
      <c r="J4721" s="3">
        <f t="shared" si="513"/>
        <v>684.89250000000004</v>
      </c>
      <c r="K4721" s="3">
        <f t="shared" si="514"/>
        <v>723.66000000000008</v>
      </c>
      <c r="L4721" s="3">
        <f t="shared" si="515"/>
        <v>426.4425</v>
      </c>
      <c r="M4721" s="3">
        <f t="shared" si="516"/>
        <v>1007.955</v>
      </c>
      <c r="N4721" s="3">
        <f t="shared" si="517"/>
        <v>969.1875</v>
      </c>
    </row>
    <row r="4722" spans="1:14" x14ac:dyDescent="0.35">
      <c r="A4722" s="2">
        <v>73219</v>
      </c>
      <c r="B4722" t="s">
        <v>8</v>
      </c>
      <c r="C4722" t="s">
        <v>3243</v>
      </c>
      <c r="D4722" t="s">
        <v>3244</v>
      </c>
      <c r="E4722">
        <v>610</v>
      </c>
      <c r="F4722" s="1">
        <v>43466</v>
      </c>
      <c r="G4722" s="3">
        <v>1292.25</v>
      </c>
      <c r="H4722" s="3">
        <f t="shared" si="511"/>
        <v>491.05500000000001</v>
      </c>
      <c r="I4722" s="3">
        <f t="shared" si="512"/>
        <v>206.2431</v>
      </c>
      <c r="J4722" s="3">
        <f t="shared" si="513"/>
        <v>684.89250000000004</v>
      </c>
      <c r="K4722" s="3">
        <f t="shared" si="514"/>
        <v>723.66000000000008</v>
      </c>
      <c r="L4722" s="3">
        <f t="shared" si="515"/>
        <v>426.4425</v>
      </c>
      <c r="M4722" s="3">
        <f t="shared" si="516"/>
        <v>1007.955</v>
      </c>
      <c r="N4722" s="3">
        <f t="shared" si="517"/>
        <v>969.1875</v>
      </c>
    </row>
    <row r="4723" spans="1:14" x14ac:dyDescent="0.35">
      <c r="A4723" s="2">
        <v>73718</v>
      </c>
      <c r="B4723" t="s">
        <v>8</v>
      </c>
      <c r="C4723" t="s">
        <v>3246</v>
      </c>
      <c r="D4723" t="s">
        <v>3247</v>
      </c>
      <c r="E4723">
        <v>610</v>
      </c>
      <c r="F4723" s="1">
        <v>43466</v>
      </c>
      <c r="G4723" s="3">
        <v>1109</v>
      </c>
      <c r="H4723" s="3">
        <f t="shared" si="511"/>
        <v>421.42</v>
      </c>
      <c r="I4723" s="3">
        <f t="shared" si="512"/>
        <v>176.99639999999999</v>
      </c>
      <c r="J4723" s="3">
        <f t="shared" si="513"/>
        <v>587.77</v>
      </c>
      <c r="K4723" s="3">
        <f t="shared" si="514"/>
        <v>621.04000000000008</v>
      </c>
      <c r="L4723" s="3">
        <f t="shared" si="515"/>
        <v>365.97</v>
      </c>
      <c r="M4723" s="3">
        <f t="shared" si="516"/>
        <v>865.02</v>
      </c>
      <c r="N4723" s="3">
        <f t="shared" si="517"/>
        <v>831.75</v>
      </c>
    </row>
    <row r="4724" spans="1:14" x14ac:dyDescent="0.35">
      <c r="A4724" s="2">
        <v>73718</v>
      </c>
      <c r="B4724" t="s">
        <v>8</v>
      </c>
      <c r="C4724" t="s">
        <v>3248</v>
      </c>
      <c r="D4724" t="s">
        <v>3249</v>
      </c>
      <c r="E4724">
        <v>610</v>
      </c>
      <c r="F4724" s="1">
        <v>43466</v>
      </c>
      <c r="G4724" s="3">
        <v>1109</v>
      </c>
      <c r="H4724" s="3">
        <f t="shared" si="511"/>
        <v>421.42</v>
      </c>
      <c r="I4724" s="3">
        <f t="shared" si="512"/>
        <v>176.99639999999999</v>
      </c>
      <c r="J4724" s="3">
        <f t="shared" si="513"/>
        <v>587.77</v>
      </c>
      <c r="K4724" s="3">
        <f t="shared" si="514"/>
        <v>621.04000000000008</v>
      </c>
      <c r="L4724" s="3">
        <f t="shared" si="515"/>
        <v>365.97</v>
      </c>
      <c r="M4724" s="3">
        <f t="shared" si="516"/>
        <v>865.02</v>
      </c>
      <c r="N4724" s="3">
        <f t="shared" si="517"/>
        <v>831.75</v>
      </c>
    </row>
    <row r="4725" spans="1:14" x14ac:dyDescent="0.35">
      <c r="A4725" s="2">
        <v>73719</v>
      </c>
      <c r="B4725" t="s">
        <v>8</v>
      </c>
      <c r="C4725" t="s">
        <v>3251</v>
      </c>
      <c r="D4725" t="s">
        <v>3252</v>
      </c>
      <c r="E4725">
        <v>610</v>
      </c>
      <c r="F4725" s="1">
        <v>43466</v>
      </c>
      <c r="G4725" s="3">
        <v>1292.25</v>
      </c>
      <c r="H4725" s="3">
        <f t="shared" si="511"/>
        <v>491.05500000000001</v>
      </c>
      <c r="I4725" s="3">
        <f t="shared" si="512"/>
        <v>206.2431</v>
      </c>
      <c r="J4725" s="3">
        <f t="shared" si="513"/>
        <v>684.89250000000004</v>
      </c>
      <c r="K4725" s="3">
        <f t="shared" si="514"/>
        <v>723.66000000000008</v>
      </c>
      <c r="L4725" s="3">
        <f t="shared" si="515"/>
        <v>426.4425</v>
      </c>
      <c r="M4725" s="3">
        <f t="shared" si="516"/>
        <v>1007.955</v>
      </c>
      <c r="N4725" s="3">
        <f t="shared" si="517"/>
        <v>969.1875</v>
      </c>
    </row>
    <row r="4726" spans="1:14" x14ac:dyDescent="0.35">
      <c r="A4726" s="2">
        <v>73719</v>
      </c>
      <c r="B4726" t="s">
        <v>8</v>
      </c>
      <c r="C4726" t="s">
        <v>3253</v>
      </c>
      <c r="D4726" t="s">
        <v>3254</v>
      </c>
      <c r="E4726">
        <v>610</v>
      </c>
      <c r="F4726" s="1">
        <v>43466</v>
      </c>
      <c r="G4726" s="3">
        <v>1292.25</v>
      </c>
      <c r="H4726" s="3">
        <f t="shared" si="511"/>
        <v>491.05500000000001</v>
      </c>
      <c r="I4726" s="3">
        <f t="shared" si="512"/>
        <v>206.2431</v>
      </c>
      <c r="J4726" s="3">
        <f t="shared" si="513"/>
        <v>684.89250000000004</v>
      </c>
      <c r="K4726" s="3">
        <f t="shared" si="514"/>
        <v>723.66000000000008</v>
      </c>
      <c r="L4726" s="3">
        <f t="shared" si="515"/>
        <v>426.4425</v>
      </c>
      <c r="M4726" s="3">
        <f t="shared" si="516"/>
        <v>1007.955</v>
      </c>
      <c r="N4726" s="3">
        <f t="shared" si="517"/>
        <v>969.1875</v>
      </c>
    </row>
    <row r="4727" spans="1:14" x14ac:dyDescent="0.35">
      <c r="A4727" s="2">
        <v>73718</v>
      </c>
      <c r="B4727" t="s">
        <v>8</v>
      </c>
      <c r="C4727" t="s">
        <v>3256</v>
      </c>
      <c r="D4727" t="s">
        <v>3257</v>
      </c>
      <c r="E4727">
        <v>610</v>
      </c>
      <c r="F4727" s="1">
        <v>43466</v>
      </c>
      <c r="G4727" s="3">
        <v>1109</v>
      </c>
      <c r="H4727" s="3">
        <f t="shared" si="511"/>
        <v>421.42</v>
      </c>
      <c r="I4727" s="3">
        <f t="shared" si="512"/>
        <v>176.99639999999999</v>
      </c>
      <c r="J4727" s="3">
        <f t="shared" si="513"/>
        <v>587.77</v>
      </c>
      <c r="K4727" s="3">
        <f t="shared" si="514"/>
        <v>621.04000000000008</v>
      </c>
      <c r="L4727" s="3">
        <f t="shared" si="515"/>
        <v>365.97</v>
      </c>
      <c r="M4727" s="3">
        <f t="shared" si="516"/>
        <v>865.02</v>
      </c>
      <c r="N4727" s="3">
        <f t="shared" si="517"/>
        <v>831.75</v>
      </c>
    </row>
    <row r="4728" spans="1:14" x14ac:dyDescent="0.35">
      <c r="A4728" s="2">
        <v>73718</v>
      </c>
      <c r="B4728" t="s">
        <v>8</v>
      </c>
      <c r="C4728" t="s">
        <v>3258</v>
      </c>
      <c r="D4728" t="s">
        <v>3259</v>
      </c>
      <c r="E4728">
        <v>610</v>
      </c>
      <c r="F4728" s="1">
        <v>43466</v>
      </c>
      <c r="G4728" s="3">
        <v>1109</v>
      </c>
      <c r="H4728" s="3">
        <f t="shared" si="511"/>
        <v>421.42</v>
      </c>
      <c r="I4728" s="3">
        <f t="shared" si="512"/>
        <v>176.99639999999999</v>
      </c>
      <c r="J4728" s="3">
        <f t="shared" si="513"/>
        <v>587.77</v>
      </c>
      <c r="K4728" s="3">
        <f t="shared" si="514"/>
        <v>621.04000000000008</v>
      </c>
      <c r="L4728" s="3">
        <f t="shared" si="515"/>
        <v>365.97</v>
      </c>
      <c r="M4728" s="3">
        <f t="shared" si="516"/>
        <v>865.02</v>
      </c>
      <c r="N4728" s="3">
        <f t="shared" si="517"/>
        <v>831.75</v>
      </c>
    </row>
    <row r="4729" spans="1:14" x14ac:dyDescent="0.35">
      <c r="A4729" s="2">
        <v>73719</v>
      </c>
      <c r="B4729" t="s">
        <v>8</v>
      </c>
      <c r="C4729" t="s">
        <v>3261</v>
      </c>
      <c r="D4729" t="s">
        <v>3262</v>
      </c>
      <c r="E4729">
        <v>610</v>
      </c>
      <c r="F4729" s="1">
        <v>43466</v>
      </c>
      <c r="G4729" s="3">
        <v>1292.25</v>
      </c>
      <c r="H4729" s="3">
        <f t="shared" si="511"/>
        <v>491.05500000000001</v>
      </c>
      <c r="I4729" s="3">
        <f t="shared" si="512"/>
        <v>206.2431</v>
      </c>
      <c r="J4729" s="3">
        <f t="shared" si="513"/>
        <v>684.89250000000004</v>
      </c>
      <c r="K4729" s="3">
        <f t="shared" si="514"/>
        <v>723.66000000000008</v>
      </c>
      <c r="L4729" s="3">
        <f t="shared" si="515"/>
        <v>426.4425</v>
      </c>
      <c r="M4729" s="3">
        <f t="shared" si="516"/>
        <v>1007.955</v>
      </c>
      <c r="N4729" s="3">
        <f t="shared" si="517"/>
        <v>969.1875</v>
      </c>
    </row>
    <row r="4730" spans="1:14" x14ac:dyDescent="0.35">
      <c r="A4730" s="2">
        <v>73719</v>
      </c>
      <c r="B4730" t="s">
        <v>8</v>
      </c>
      <c r="C4730" t="s">
        <v>3263</v>
      </c>
      <c r="D4730" t="s">
        <v>3264</v>
      </c>
      <c r="E4730">
        <v>610</v>
      </c>
      <c r="F4730" s="1">
        <v>43466</v>
      </c>
      <c r="G4730" s="3">
        <v>1292.25</v>
      </c>
      <c r="H4730" s="3">
        <f t="shared" si="511"/>
        <v>491.05500000000001</v>
      </c>
      <c r="I4730" s="3">
        <f t="shared" si="512"/>
        <v>206.2431</v>
      </c>
      <c r="J4730" s="3">
        <f t="shared" si="513"/>
        <v>684.89250000000004</v>
      </c>
      <c r="K4730" s="3">
        <f t="shared" si="514"/>
        <v>723.66000000000008</v>
      </c>
      <c r="L4730" s="3">
        <f t="shared" si="515"/>
        <v>426.4425</v>
      </c>
      <c r="M4730" s="3">
        <f t="shared" si="516"/>
        <v>1007.955</v>
      </c>
      <c r="N4730" s="3">
        <f t="shared" si="517"/>
        <v>969.1875</v>
      </c>
    </row>
    <row r="4731" spans="1:14" x14ac:dyDescent="0.35">
      <c r="A4731" s="2">
        <v>73722</v>
      </c>
      <c r="B4731" t="s">
        <v>8</v>
      </c>
      <c r="C4731" t="s">
        <v>3266</v>
      </c>
      <c r="D4731" t="s">
        <v>3267</v>
      </c>
      <c r="E4731">
        <v>610</v>
      </c>
      <c r="F4731" s="1">
        <v>43466</v>
      </c>
      <c r="G4731" s="3">
        <v>1292.25</v>
      </c>
      <c r="H4731" s="3">
        <f t="shared" si="511"/>
        <v>491.05500000000001</v>
      </c>
      <c r="I4731" s="3">
        <f t="shared" si="512"/>
        <v>206.2431</v>
      </c>
      <c r="J4731" s="3">
        <f t="shared" si="513"/>
        <v>684.89250000000004</v>
      </c>
      <c r="K4731" s="3">
        <f t="shared" si="514"/>
        <v>723.66000000000008</v>
      </c>
      <c r="L4731" s="3">
        <f t="shared" si="515"/>
        <v>426.4425</v>
      </c>
      <c r="M4731" s="3">
        <f t="shared" si="516"/>
        <v>1007.955</v>
      </c>
      <c r="N4731" s="3">
        <f t="shared" si="517"/>
        <v>969.1875</v>
      </c>
    </row>
    <row r="4732" spans="1:14" x14ac:dyDescent="0.35">
      <c r="A4732" s="2">
        <v>73722</v>
      </c>
      <c r="B4732" t="s">
        <v>8</v>
      </c>
      <c r="C4732" t="s">
        <v>3268</v>
      </c>
      <c r="D4732" t="s">
        <v>3269</v>
      </c>
      <c r="E4732">
        <v>610</v>
      </c>
      <c r="F4732" s="1">
        <v>43466</v>
      </c>
      <c r="G4732" s="3">
        <v>1292.25</v>
      </c>
      <c r="H4732" s="3">
        <f t="shared" si="511"/>
        <v>491.05500000000001</v>
      </c>
      <c r="I4732" s="3">
        <f t="shared" si="512"/>
        <v>206.2431</v>
      </c>
      <c r="J4732" s="3">
        <f t="shared" si="513"/>
        <v>684.89250000000004</v>
      </c>
      <c r="K4732" s="3">
        <f t="shared" si="514"/>
        <v>723.66000000000008</v>
      </c>
      <c r="L4732" s="3">
        <f t="shared" si="515"/>
        <v>426.4425</v>
      </c>
      <c r="M4732" s="3">
        <f t="shared" si="516"/>
        <v>1007.955</v>
      </c>
      <c r="N4732" s="3">
        <f t="shared" si="517"/>
        <v>969.1875</v>
      </c>
    </row>
    <row r="4733" spans="1:14" x14ac:dyDescent="0.35">
      <c r="A4733" s="2">
        <v>73723</v>
      </c>
      <c r="B4733" t="s">
        <v>8</v>
      </c>
      <c r="C4733" t="s">
        <v>3271</v>
      </c>
      <c r="D4733" t="s">
        <v>3272</v>
      </c>
      <c r="E4733">
        <v>610</v>
      </c>
      <c r="F4733" s="1">
        <v>43466</v>
      </c>
      <c r="G4733" s="3">
        <v>1292.25</v>
      </c>
      <c r="H4733" s="3">
        <f t="shared" si="511"/>
        <v>491.05500000000001</v>
      </c>
      <c r="I4733" s="3">
        <f t="shared" si="512"/>
        <v>206.2431</v>
      </c>
      <c r="J4733" s="3">
        <f t="shared" si="513"/>
        <v>684.89250000000004</v>
      </c>
      <c r="K4733" s="3">
        <f t="shared" si="514"/>
        <v>723.66000000000008</v>
      </c>
      <c r="L4733" s="3">
        <f t="shared" si="515"/>
        <v>426.4425</v>
      </c>
      <c r="M4733" s="3">
        <f t="shared" si="516"/>
        <v>1007.955</v>
      </c>
      <c r="N4733" s="3">
        <f t="shared" si="517"/>
        <v>969.1875</v>
      </c>
    </row>
    <row r="4734" spans="1:14" x14ac:dyDescent="0.35">
      <c r="A4734" s="2">
        <v>73723</v>
      </c>
      <c r="B4734" t="s">
        <v>8</v>
      </c>
      <c r="C4734" t="s">
        <v>3273</v>
      </c>
      <c r="D4734" t="s">
        <v>3274</v>
      </c>
      <c r="E4734">
        <v>610</v>
      </c>
      <c r="F4734" s="1">
        <v>43466</v>
      </c>
      <c r="G4734" s="3">
        <v>1292.25</v>
      </c>
      <c r="H4734" s="3">
        <f t="shared" si="511"/>
        <v>491.05500000000001</v>
      </c>
      <c r="I4734" s="3">
        <f t="shared" si="512"/>
        <v>206.2431</v>
      </c>
      <c r="J4734" s="3">
        <f t="shared" si="513"/>
        <v>684.89250000000004</v>
      </c>
      <c r="K4734" s="3">
        <f t="shared" si="514"/>
        <v>723.66000000000008</v>
      </c>
      <c r="L4734" s="3">
        <f t="shared" si="515"/>
        <v>426.4425</v>
      </c>
      <c r="M4734" s="3">
        <f t="shared" si="516"/>
        <v>1007.955</v>
      </c>
      <c r="N4734" s="3">
        <f t="shared" si="517"/>
        <v>969.1875</v>
      </c>
    </row>
    <row r="4735" spans="1:14" x14ac:dyDescent="0.35">
      <c r="A4735" s="2">
        <v>73721</v>
      </c>
      <c r="B4735" t="s">
        <v>8</v>
      </c>
      <c r="C4735" t="s">
        <v>3282</v>
      </c>
      <c r="D4735" t="s">
        <v>3283</v>
      </c>
      <c r="E4735">
        <v>610</v>
      </c>
      <c r="F4735" s="1">
        <v>43466</v>
      </c>
      <c r="G4735" s="3">
        <v>1109</v>
      </c>
      <c r="H4735" s="3">
        <f t="shared" si="511"/>
        <v>421.42</v>
      </c>
      <c r="I4735" s="3">
        <f t="shared" si="512"/>
        <v>176.99639999999999</v>
      </c>
      <c r="J4735" s="3">
        <f t="shared" si="513"/>
        <v>587.77</v>
      </c>
      <c r="K4735" s="3">
        <f t="shared" si="514"/>
        <v>621.04000000000008</v>
      </c>
      <c r="L4735" s="3">
        <f t="shared" si="515"/>
        <v>365.97</v>
      </c>
      <c r="M4735" s="3">
        <f t="shared" si="516"/>
        <v>865.02</v>
      </c>
      <c r="N4735" s="3">
        <f t="shared" si="517"/>
        <v>831.75</v>
      </c>
    </row>
    <row r="4736" spans="1:14" x14ac:dyDescent="0.35">
      <c r="A4736" s="2">
        <v>73721</v>
      </c>
      <c r="B4736" t="s">
        <v>8</v>
      </c>
      <c r="C4736" t="s">
        <v>3284</v>
      </c>
      <c r="D4736" t="s">
        <v>3285</v>
      </c>
      <c r="E4736">
        <v>610</v>
      </c>
      <c r="F4736" s="1">
        <v>43466</v>
      </c>
      <c r="G4736" s="3">
        <v>1109</v>
      </c>
      <c r="H4736" s="3">
        <f t="shared" si="511"/>
        <v>421.42</v>
      </c>
      <c r="I4736" s="3">
        <f t="shared" si="512"/>
        <v>176.99639999999999</v>
      </c>
      <c r="J4736" s="3">
        <f t="shared" si="513"/>
        <v>587.77</v>
      </c>
      <c r="K4736" s="3">
        <f t="shared" si="514"/>
        <v>621.04000000000008</v>
      </c>
      <c r="L4736" s="3">
        <f t="shared" si="515"/>
        <v>365.97</v>
      </c>
      <c r="M4736" s="3">
        <f t="shared" si="516"/>
        <v>865.02</v>
      </c>
      <c r="N4736" s="3">
        <f t="shared" si="517"/>
        <v>831.75</v>
      </c>
    </row>
    <row r="4737" spans="1:14" x14ac:dyDescent="0.35">
      <c r="A4737" s="2">
        <v>72197</v>
      </c>
      <c r="B4737" t="s">
        <v>8</v>
      </c>
      <c r="C4737" t="s">
        <v>3287</v>
      </c>
      <c r="D4737" t="s">
        <v>3288</v>
      </c>
      <c r="E4737">
        <v>610</v>
      </c>
      <c r="F4737" s="1">
        <v>43466</v>
      </c>
      <c r="G4737" s="3">
        <v>1292.25</v>
      </c>
      <c r="H4737" s="3">
        <f t="shared" si="511"/>
        <v>491.05500000000001</v>
      </c>
      <c r="I4737" s="3">
        <f t="shared" si="512"/>
        <v>206.2431</v>
      </c>
      <c r="J4737" s="3">
        <f t="shared" si="513"/>
        <v>684.89250000000004</v>
      </c>
      <c r="K4737" s="3">
        <f t="shared" si="514"/>
        <v>723.66000000000008</v>
      </c>
      <c r="L4737" s="3">
        <f t="shared" si="515"/>
        <v>426.4425</v>
      </c>
      <c r="M4737" s="3">
        <f t="shared" si="516"/>
        <v>1007.955</v>
      </c>
      <c r="N4737" s="3">
        <f t="shared" si="517"/>
        <v>969.1875</v>
      </c>
    </row>
    <row r="4738" spans="1:14" x14ac:dyDescent="0.35">
      <c r="A4738" s="2">
        <v>72197</v>
      </c>
      <c r="B4738" t="s">
        <v>8</v>
      </c>
      <c r="C4738" t="s">
        <v>3289</v>
      </c>
      <c r="D4738" t="s">
        <v>3290</v>
      </c>
      <c r="E4738">
        <v>610</v>
      </c>
      <c r="F4738" s="1">
        <v>43466</v>
      </c>
      <c r="G4738" s="3">
        <v>1292.25</v>
      </c>
      <c r="H4738" s="3">
        <f t="shared" si="511"/>
        <v>491.05500000000001</v>
      </c>
      <c r="I4738" s="3">
        <f t="shared" si="512"/>
        <v>206.2431</v>
      </c>
      <c r="J4738" s="3">
        <f t="shared" si="513"/>
        <v>684.89250000000004</v>
      </c>
      <c r="K4738" s="3">
        <f t="shared" si="514"/>
        <v>723.66000000000008</v>
      </c>
      <c r="L4738" s="3">
        <f t="shared" si="515"/>
        <v>426.4425</v>
      </c>
      <c r="M4738" s="3">
        <f t="shared" si="516"/>
        <v>1007.955</v>
      </c>
      <c r="N4738" s="3">
        <f t="shared" si="517"/>
        <v>969.1875</v>
      </c>
    </row>
    <row r="4739" spans="1:14" x14ac:dyDescent="0.35">
      <c r="A4739" s="2">
        <v>73718</v>
      </c>
      <c r="B4739" t="s">
        <v>8</v>
      </c>
      <c r="C4739" t="s">
        <v>3319</v>
      </c>
      <c r="D4739" t="s">
        <v>3320</v>
      </c>
      <c r="E4739">
        <v>610</v>
      </c>
      <c r="F4739" s="1">
        <v>43466</v>
      </c>
      <c r="G4739" s="3">
        <v>1109</v>
      </c>
      <c r="H4739" s="3">
        <f t="shared" ref="H4739:H4802" si="518">+G4739*0.38</f>
        <v>421.42</v>
      </c>
      <c r="I4739" s="3">
        <f t="shared" ref="I4739:I4802" si="519">+H4739*0.42</f>
        <v>176.99639999999999</v>
      </c>
      <c r="J4739" s="3">
        <f t="shared" ref="J4739:J4802" si="520">+G4739*0.53</f>
        <v>587.77</v>
      </c>
      <c r="K4739" s="3">
        <f t="shared" ref="K4739:K4802" si="521">+G4739*0.56</f>
        <v>621.04000000000008</v>
      </c>
      <c r="L4739" s="3">
        <f t="shared" ref="L4739:L4802" si="522">+G4739*0.33</f>
        <v>365.97</v>
      </c>
      <c r="M4739" s="3">
        <f t="shared" ref="M4739:M4802" si="523">+G4739*0.78</f>
        <v>865.02</v>
      </c>
      <c r="N4739" s="3">
        <f t="shared" ref="N4739:N4802" si="524">+G4739*0.75</f>
        <v>831.75</v>
      </c>
    </row>
    <row r="4740" spans="1:14" x14ac:dyDescent="0.35">
      <c r="A4740" s="2">
        <v>52352</v>
      </c>
      <c r="B4740" t="s">
        <v>8</v>
      </c>
      <c r="C4740" t="s">
        <v>3344</v>
      </c>
      <c r="D4740" t="s">
        <v>3345</v>
      </c>
      <c r="E4740">
        <v>983</v>
      </c>
      <c r="F4740" s="1">
        <v>43466</v>
      </c>
      <c r="G4740" s="3">
        <v>350</v>
      </c>
      <c r="H4740" s="3">
        <f t="shared" si="518"/>
        <v>133</v>
      </c>
      <c r="I4740" s="3">
        <f t="shared" si="519"/>
        <v>55.86</v>
      </c>
      <c r="J4740" s="3">
        <f t="shared" si="520"/>
        <v>185.5</v>
      </c>
      <c r="K4740" s="3">
        <f t="shared" si="521"/>
        <v>196.00000000000003</v>
      </c>
      <c r="L4740" s="3">
        <f t="shared" si="522"/>
        <v>115.5</v>
      </c>
      <c r="M4740" s="3">
        <f t="shared" si="523"/>
        <v>273</v>
      </c>
      <c r="N4740" s="3">
        <f t="shared" si="524"/>
        <v>262.5</v>
      </c>
    </row>
    <row r="4741" spans="1:14" x14ac:dyDescent="0.35">
      <c r="A4741" s="2">
        <v>52352</v>
      </c>
      <c r="B4741" t="s">
        <v>8</v>
      </c>
      <c r="C4741" t="s">
        <v>3346</v>
      </c>
      <c r="D4741" t="s">
        <v>3347</v>
      </c>
      <c r="E4741">
        <v>983</v>
      </c>
      <c r="F4741" s="1">
        <v>43466</v>
      </c>
      <c r="G4741" s="3">
        <v>350</v>
      </c>
      <c r="H4741" s="3">
        <f t="shared" si="518"/>
        <v>133</v>
      </c>
      <c r="I4741" s="3">
        <f t="shared" si="519"/>
        <v>55.86</v>
      </c>
      <c r="J4741" s="3">
        <f t="shared" si="520"/>
        <v>185.5</v>
      </c>
      <c r="K4741" s="3">
        <f t="shared" si="521"/>
        <v>196.00000000000003</v>
      </c>
      <c r="L4741" s="3">
        <f t="shared" si="522"/>
        <v>115.5</v>
      </c>
      <c r="M4741" s="3">
        <f t="shared" si="523"/>
        <v>273</v>
      </c>
      <c r="N4741" s="3">
        <f t="shared" si="524"/>
        <v>262.5</v>
      </c>
    </row>
    <row r="4742" spans="1:14" x14ac:dyDescent="0.35">
      <c r="A4742" s="2">
        <v>11201</v>
      </c>
      <c r="B4742" t="s">
        <v>8</v>
      </c>
      <c r="C4742" t="s">
        <v>3539</v>
      </c>
      <c r="D4742" t="s">
        <v>422</v>
      </c>
      <c r="E4742">
        <v>983</v>
      </c>
      <c r="F4742" s="1">
        <v>36892</v>
      </c>
      <c r="G4742" s="3">
        <v>45</v>
      </c>
      <c r="H4742" s="3">
        <f t="shared" si="518"/>
        <v>17.100000000000001</v>
      </c>
      <c r="I4742" s="3">
        <f t="shared" si="519"/>
        <v>7.1820000000000004</v>
      </c>
      <c r="J4742" s="3">
        <f t="shared" si="520"/>
        <v>23.85</v>
      </c>
      <c r="K4742" s="3">
        <f t="shared" si="521"/>
        <v>25.200000000000003</v>
      </c>
      <c r="L4742" s="3">
        <f t="shared" si="522"/>
        <v>14.850000000000001</v>
      </c>
      <c r="M4742" s="3">
        <f t="shared" si="523"/>
        <v>35.1</v>
      </c>
      <c r="N4742" s="3">
        <f t="shared" si="524"/>
        <v>33.75</v>
      </c>
    </row>
    <row r="4743" spans="1:14" x14ac:dyDescent="0.35">
      <c r="A4743" s="2">
        <v>10061</v>
      </c>
      <c r="B4743" t="s">
        <v>8</v>
      </c>
      <c r="C4743" t="s">
        <v>3547</v>
      </c>
      <c r="D4743" t="s">
        <v>3546</v>
      </c>
      <c r="E4743">
        <v>983</v>
      </c>
      <c r="F4743" s="1">
        <v>44197</v>
      </c>
      <c r="G4743" s="3">
        <v>440</v>
      </c>
      <c r="H4743" s="3">
        <f t="shared" si="518"/>
        <v>167.2</v>
      </c>
      <c r="I4743" s="3">
        <f t="shared" si="519"/>
        <v>70.22399999999999</v>
      </c>
      <c r="J4743" s="3">
        <f t="shared" si="520"/>
        <v>233.20000000000002</v>
      </c>
      <c r="K4743" s="3">
        <f t="shared" si="521"/>
        <v>246.40000000000003</v>
      </c>
      <c r="L4743" s="3">
        <f t="shared" si="522"/>
        <v>145.20000000000002</v>
      </c>
      <c r="M4743" s="3">
        <f t="shared" si="523"/>
        <v>343.2</v>
      </c>
      <c r="N4743" s="3">
        <f t="shared" si="524"/>
        <v>330</v>
      </c>
    </row>
    <row r="4744" spans="1:14" x14ac:dyDescent="0.35">
      <c r="A4744" s="2">
        <v>36568</v>
      </c>
      <c r="B4744" t="s">
        <v>8</v>
      </c>
      <c r="C4744" t="s">
        <v>3551</v>
      </c>
      <c r="D4744" t="s">
        <v>3552</v>
      </c>
      <c r="E4744">
        <v>983</v>
      </c>
      <c r="F4744" s="1">
        <v>44927</v>
      </c>
      <c r="G4744" s="3">
        <v>850</v>
      </c>
      <c r="H4744" s="3">
        <f t="shared" si="518"/>
        <v>323</v>
      </c>
      <c r="I4744" s="3">
        <f t="shared" si="519"/>
        <v>135.66</v>
      </c>
      <c r="J4744" s="3">
        <f t="shared" si="520"/>
        <v>450.5</v>
      </c>
      <c r="K4744" s="3">
        <f t="shared" si="521"/>
        <v>476.00000000000006</v>
      </c>
      <c r="L4744" s="3">
        <f t="shared" si="522"/>
        <v>280.5</v>
      </c>
      <c r="M4744" s="3">
        <f t="shared" si="523"/>
        <v>663</v>
      </c>
      <c r="N4744" s="3">
        <f t="shared" si="524"/>
        <v>637.5</v>
      </c>
    </row>
    <row r="4745" spans="1:14" x14ac:dyDescent="0.35">
      <c r="A4745" s="2">
        <v>29828</v>
      </c>
      <c r="B4745" t="s">
        <v>8</v>
      </c>
      <c r="C4745" t="s">
        <v>3554</v>
      </c>
      <c r="D4745" t="s">
        <v>38</v>
      </c>
      <c r="E4745">
        <v>983</v>
      </c>
      <c r="F4745" s="1">
        <v>44927</v>
      </c>
      <c r="G4745" s="3">
        <v>2700</v>
      </c>
      <c r="H4745" s="3">
        <f t="shared" si="518"/>
        <v>1026</v>
      </c>
      <c r="I4745" s="3">
        <f t="shared" si="519"/>
        <v>430.91999999999996</v>
      </c>
      <c r="J4745" s="3">
        <f t="shared" si="520"/>
        <v>1431</v>
      </c>
      <c r="K4745" s="3">
        <f t="shared" si="521"/>
        <v>1512.0000000000002</v>
      </c>
      <c r="L4745" s="3">
        <f t="shared" si="522"/>
        <v>891</v>
      </c>
      <c r="M4745" s="3">
        <f t="shared" si="523"/>
        <v>2106</v>
      </c>
      <c r="N4745" s="3">
        <f t="shared" si="524"/>
        <v>2025</v>
      </c>
    </row>
    <row r="4746" spans="1:14" x14ac:dyDescent="0.35">
      <c r="A4746" s="2">
        <v>29826</v>
      </c>
      <c r="B4746" t="s">
        <v>8</v>
      </c>
      <c r="C4746" t="s">
        <v>3555</v>
      </c>
      <c r="D4746" t="s">
        <v>37</v>
      </c>
      <c r="E4746">
        <v>983</v>
      </c>
      <c r="F4746" s="1">
        <v>44927</v>
      </c>
      <c r="G4746" s="3">
        <v>500</v>
      </c>
      <c r="H4746" s="3">
        <f t="shared" si="518"/>
        <v>190</v>
      </c>
      <c r="I4746" s="3">
        <f t="shared" si="519"/>
        <v>79.8</v>
      </c>
      <c r="J4746" s="3">
        <f t="shared" si="520"/>
        <v>265</v>
      </c>
      <c r="K4746" s="3">
        <f t="shared" si="521"/>
        <v>280</v>
      </c>
      <c r="L4746" s="3">
        <f t="shared" si="522"/>
        <v>165</v>
      </c>
      <c r="M4746" s="3">
        <f t="shared" si="523"/>
        <v>390</v>
      </c>
      <c r="N4746" s="3">
        <f t="shared" si="524"/>
        <v>375</v>
      </c>
    </row>
    <row r="4747" spans="1:14" x14ac:dyDescent="0.35">
      <c r="A4747" s="2">
        <v>10140</v>
      </c>
      <c r="B4747" t="s">
        <v>8</v>
      </c>
      <c r="C4747" t="s">
        <v>3557</v>
      </c>
      <c r="D4747" t="s">
        <v>233</v>
      </c>
      <c r="E4747">
        <v>983</v>
      </c>
      <c r="F4747" s="1">
        <v>43466</v>
      </c>
      <c r="G4747" s="3">
        <v>500</v>
      </c>
      <c r="H4747" s="3">
        <f t="shared" si="518"/>
        <v>190</v>
      </c>
      <c r="I4747" s="3">
        <f t="shared" si="519"/>
        <v>79.8</v>
      </c>
      <c r="J4747" s="3">
        <f t="shared" si="520"/>
        <v>265</v>
      </c>
      <c r="K4747" s="3">
        <f t="shared" si="521"/>
        <v>280</v>
      </c>
      <c r="L4747" s="3">
        <f t="shared" si="522"/>
        <v>165</v>
      </c>
      <c r="M4747" s="3">
        <f t="shared" si="523"/>
        <v>390</v>
      </c>
      <c r="N4747" s="3">
        <f t="shared" si="524"/>
        <v>375</v>
      </c>
    </row>
    <row r="4748" spans="1:14" x14ac:dyDescent="0.35">
      <c r="A4748" s="2">
        <v>45340</v>
      </c>
      <c r="B4748" t="s">
        <v>8</v>
      </c>
      <c r="C4748" t="s">
        <v>3558</v>
      </c>
      <c r="D4748" t="s">
        <v>151</v>
      </c>
      <c r="E4748">
        <v>975</v>
      </c>
      <c r="F4748" s="1">
        <v>43466</v>
      </c>
      <c r="G4748" s="3">
        <v>1200</v>
      </c>
      <c r="H4748" s="3">
        <f t="shared" si="518"/>
        <v>456</v>
      </c>
      <c r="I4748" s="3">
        <f t="shared" si="519"/>
        <v>191.51999999999998</v>
      </c>
      <c r="J4748" s="3">
        <f t="shared" si="520"/>
        <v>636</v>
      </c>
      <c r="K4748" s="3">
        <f t="shared" si="521"/>
        <v>672.00000000000011</v>
      </c>
      <c r="L4748" s="3">
        <f t="shared" si="522"/>
        <v>396</v>
      </c>
      <c r="M4748" s="3">
        <f t="shared" si="523"/>
        <v>936</v>
      </c>
      <c r="N4748" s="3">
        <f t="shared" si="524"/>
        <v>900</v>
      </c>
    </row>
    <row r="4749" spans="1:14" x14ac:dyDescent="0.35">
      <c r="A4749" s="2">
        <v>10160</v>
      </c>
      <c r="B4749" t="s">
        <v>8</v>
      </c>
      <c r="C4749" t="s">
        <v>3560</v>
      </c>
      <c r="D4749" t="s">
        <v>3559</v>
      </c>
      <c r="E4749">
        <v>983</v>
      </c>
      <c r="F4749" s="1">
        <v>43466</v>
      </c>
      <c r="G4749" s="3">
        <v>210</v>
      </c>
      <c r="H4749" s="3">
        <f t="shared" si="518"/>
        <v>79.8</v>
      </c>
      <c r="I4749" s="3">
        <f t="shared" si="519"/>
        <v>33.515999999999998</v>
      </c>
      <c r="J4749" s="3">
        <f t="shared" si="520"/>
        <v>111.30000000000001</v>
      </c>
      <c r="K4749" s="3">
        <f t="shared" si="521"/>
        <v>117.60000000000001</v>
      </c>
      <c r="L4749" s="3">
        <f t="shared" si="522"/>
        <v>69.3</v>
      </c>
      <c r="M4749" s="3">
        <f t="shared" si="523"/>
        <v>163.80000000000001</v>
      </c>
      <c r="N4749" s="3">
        <f t="shared" si="524"/>
        <v>157.5</v>
      </c>
    </row>
    <row r="4750" spans="1:14" x14ac:dyDescent="0.35">
      <c r="A4750" s="2">
        <v>12004</v>
      </c>
      <c r="B4750" t="s">
        <v>8</v>
      </c>
      <c r="C4750" t="s">
        <v>3562</v>
      </c>
      <c r="D4750" t="s">
        <v>3561</v>
      </c>
      <c r="E4750">
        <v>983</v>
      </c>
      <c r="F4750" s="1">
        <v>43466</v>
      </c>
      <c r="G4750" s="3">
        <v>400</v>
      </c>
      <c r="H4750" s="3">
        <f t="shared" si="518"/>
        <v>152</v>
      </c>
      <c r="I4750" s="3">
        <f t="shared" si="519"/>
        <v>63.839999999999996</v>
      </c>
      <c r="J4750" s="3">
        <f t="shared" si="520"/>
        <v>212</v>
      </c>
      <c r="K4750" s="3">
        <f t="shared" si="521"/>
        <v>224.00000000000003</v>
      </c>
      <c r="L4750" s="3">
        <f t="shared" si="522"/>
        <v>132</v>
      </c>
      <c r="M4750" s="3">
        <f t="shared" si="523"/>
        <v>312</v>
      </c>
      <c r="N4750" s="3">
        <f t="shared" si="524"/>
        <v>300</v>
      </c>
    </row>
    <row r="4751" spans="1:14" x14ac:dyDescent="0.35">
      <c r="A4751" s="2">
        <v>11005</v>
      </c>
      <c r="B4751" t="s">
        <v>8</v>
      </c>
      <c r="C4751" t="s">
        <v>3565</v>
      </c>
      <c r="D4751" t="s">
        <v>245</v>
      </c>
      <c r="E4751">
        <v>983</v>
      </c>
      <c r="F4751" s="1">
        <v>44562</v>
      </c>
      <c r="G4751" s="3">
        <v>2000</v>
      </c>
      <c r="H4751" s="3">
        <f t="shared" si="518"/>
        <v>760</v>
      </c>
      <c r="I4751" s="3">
        <f t="shared" si="519"/>
        <v>319.2</v>
      </c>
      <c r="J4751" s="3">
        <f t="shared" si="520"/>
        <v>1060</v>
      </c>
      <c r="K4751" s="3">
        <f t="shared" si="521"/>
        <v>1120</v>
      </c>
      <c r="L4751" s="3">
        <f t="shared" si="522"/>
        <v>660</v>
      </c>
      <c r="M4751" s="3">
        <f t="shared" si="523"/>
        <v>1560</v>
      </c>
      <c r="N4751" s="3">
        <f t="shared" si="524"/>
        <v>1500</v>
      </c>
    </row>
    <row r="4752" spans="1:14" x14ac:dyDescent="0.35">
      <c r="A4752" s="2">
        <v>43631</v>
      </c>
      <c r="B4752" t="s">
        <v>8</v>
      </c>
      <c r="C4752" t="s">
        <v>3567</v>
      </c>
      <c r="D4752" t="s">
        <v>3566</v>
      </c>
      <c r="E4752">
        <v>983</v>
      </c>
      <c r="F4752" s="1">
        <v>44927</v>
      </c>
      <c r="G4752" s="3">
        <v>2500</v>
      </c>
      <c r="H4752" s="3">
        <f t="shared" si="518"/>
        <v>950</v>
      </c>
      <c r="I4752" s="3">
        <f t="shared" si="519"/>
        <v>399</v>
      </c>
      <c r="J4752" s="3">
        <f t="shared" si="520"/>
        <v>1325</v>
      </c>
      <c r="K4752" s="3">
        <f t="shared" si="521"/>
        <v>1400.0000000000002</v>
      </c>
      <c r="L4752" s="3">
        <f t="shared" si="522"/>
        <v>825</v>
      </c>
      <c r="M4752" s="3">
        <f t="shared" si="523"/>
        <v>1950</v>
      </c>
      <c r="N4752" s="3">
        <f t="shared" si="524"/>
        <v>1875</v>
      </c>
    </row>
    <row r="4753" spans="1:14" x14ac:dyDescent="0.35">
      <c r="A4753" s="2">
        <v>43825</v>
      </c>
      <c r="B4753" t="s">
        <v>8</v>
      </c>
      <c r="C4753" t="s">
        <v>3569</v>
      </c>
      <c r="D4753" t="s">
        <v>3568</v>
      </c>
      <c r="E4753">
        <v>983</v>
      </c>
      <c r="F4753" s="1">
        <v>44927</v>
      </c>
      <c r="G4753" s="3">
        <v>2200</v>
      </c>
      <c r="H4753" s="3">
        <f t="shared" si="518"/>
        <v>836</v>
      </c>
      <c r="I4753" s="3">
        <f t="shared" si="519"/>
        <v>351.12</v>
      </c>
      <c r="J4753" s="3">
        <f t="shared" si="520"/>
        <v>1166</v>
      </c>
      <c r="K4753" s="3">
        <f t="shared" si="521"/>
        <v>1232.0000000000002</v>
      </c>
      <c r="L4753" s="3">
        <f t="shared" si="522"/>
        <v>726</v>
      </c>
      <c r="M4753" s="3">
        <f t="shared" si="523"/>
        <v>1716</v>
      </c>
      <c r="N4753" s="3">
        <f t="shared" si="524"/>
        <v>1650</v>
      </c>
    </row>
    <row r="4754" spans="1:14" x14ac:dyDescent="0.35">
      <c r="A4754" s="2">
        <v>44300</v>
      </c>
      <c r="B4754" t="s">
        <v>8</v>
      </c>
      <c r="C4754" t="s">
        <v>3577</v>
      </c>
      <c r="D4754" t="s">
        <v>3578</v>
      </c>
      <c r="E4754">
        <v>983</v>
      </c>
      <c r="F4754" s="1">
        <v>44927</v>
      </c>
      <c r="G4754" s="3">
        <v>1400</v>
      </c>
      <c r="H4754" s="3">
        <f t="shared" si="518"/>
        <v>532</v>
      </c>
      <c r="I4754" s="3">
        <f t="shared" si="519"/>
        <v>223.44</v>
      </c>
      <c r="J4754" s="3">
        <f t="shared" si="520"/>
        <v>742</v>
      </c>
      <c r="K4754" s="3">
        <f t="shared" si="521"/>
        <v>784.00000000000011</v>
      </c>
      <c r="L4754" s="3">
        <f t="shared" si="522"/>
        <v>462</v>
      </c>
      <c r="M4754" s="3">
        <f t="shared" si="523"/>
        <v>1092</v>
      </c>
      <c r="N4754" s="3">
        <f t="shared" si="524"/>
        <v>1050</v>
      </c>
    </row>
    <row r="4755" spans="1:14" x14ac:dyDescent="0.35">
      <c r="A4755" s="2">
        <v>11042</v>
      </c>
      <c r="B4755" t="s">
        <v>8</v>
      </c>
      <c r="C4755" t="s">
        <v>3579</v>
      </c>
      <c r="D4755" t="s">
        <v>180</v>
      </c>
      <c r="E4755">
        <v>975</v>
      </c>
      <c r="F4755" s="1">
        <v>43466</v>
      </c>
      <c r="G4755" s="3">
        <v>124</v>
      </c>
      <c r="H4755" s="3">
        <f t="shared" si="518"/>
        <v>47.12</v>
      </c>
      <c r="I4755" s="3">
        <f t="shared" si="519"/>
        <v>19.790399999999998</v>
      </c>
      <c r="J4755" s="3">
        <f t="shared" si="520"/>
        <v>65.72</v>
      </c>
      <c r="K4755" s="3">
        <f t="shared" si="521"/>
        <v>69.440000000000012</v>
      </c>
      <c r="L4755" s="3">
        <f t="shared" si="522"/>
        <v>40.92</v>
      </c>
      <c r="M4755" s="3">
        <f t="shared" si="523"/>
        <v>96.72</v>
      </c>
      <c r="N4755" s="3">
        <f t="shared" si="524"/>
        <v>93</v>
      </c>
    </row>
    <row r="4756" spans="1:14" x14ac:dyDescent="0.35">
      <c r="A4756" s="2">
        <v>75860</v>
      </c>
      <c r="B4756" t="s">
        <v>8</v>
      </c>
      <c r="C4756" t="s">
        <v>3581</v>
      </c>
      <c r="D4756" t="s">
        <v>3580</v>
      </c>
      <c r="E4756">
        <v>972</v>
      </c>
      <c r="F4756" s="1">
        <v>44927</v>
      </c>
      <c r="G4756" s="3">
        <v>105</v>
      </c>
      <c r="H4756" s="3">
        <f t="shared" si="518"/>
        <v>39.9</v>
      </c>
      <c r="I4756" s="3">
        <f t="shared" si="519"/>
        <v>16.757999999999999</v>
      </c>
      <c r="J4756" s="3">
        <f t="shared" si="520"/>
        <v>55.650000000000006</v>
      </c>
      <c r="K4756" s="3">
        <f t="shared" si="521"/>
        <v>58.800000000000004</v>
      </c>
      <c r="L4756" s="3">
        <f t="shared" si="522"/>
        <v>34.65</v>
      </c>
      <c r="M4756" s="3">
        <f t="shared" si="523"/>
        <v>81.900000000000006</v>
      </c>
      <c r="N4756" s="3">
        <f t="shared" si="524"/>
        <v>78.75</v>
      </c>
    </row>
    <row r="4757" spans="1:14" x14ac:dyDescent="0.35">
      <c r="A4757" s="2">
        <v>11043</v>
      </c>
      <c r="B4757" t="s">
        <v>8</v>
      </c>
      <c r="C4757" t="s">
        <v>3583</v>
      </c>
      <c r="D4757" t="s">
        <v>3582</v>
      </c>
      <c r="E4757">
        <v>975</v>
      </c>
      <c r="F4757" s="1">
        <v>43466</v>
      </c>
      <c r="G4757" s="3">
        <v>375</v>
      </c>
      <c r="H4757" s="3">
        <f t="shared" si="518"/>
        <v>142.5</v>
      </c>
      <c r="I4757" s="3">
        <f t="shared" si="519"/>
        <v>59.849999999999994</v>
      </c>
      <c r="J4757" s="3">
        <f t="shared" si="520"/>
        <v>198.75</v>
      </c>
      <c r="K4757" s="3">
        <f t="shared" si="521"/>
        <v>210.00000000000003</v>
      </c>
      <c r="L4757" s="3">
        <f t="shared" si="522"/>
        <v>123.75</v>
      </c>
      <c r="M4757" s="3">
        <f t="shared" si="523"/>
        <v>292.5</v>
      </c>
      <c r="N4757" s="3">
        <f t="shared" si="524"/>
        <v>281.25</v>
      </c>
    </row>
    <row r="4758" spans="1:14" x14ac:dyDescent="0.35">
      <c r="A4758" s="2">
        <v>43659</v>
      </c>
      <c r="B4758" t="s">
        <v>8</v>
      </c>
      <c r="C4758" t="s">
        <v>3588</v>
      </c>
      <c r="D4758" t="s">
        <v>3587</v>
      </c>
      <c r="E4758">
        <v>975</v>
      </c>
      <c r="F4758" s="1">
        <v>45292</v>
      </c>
      <c r="G4758" s="3">
        <v>0</v>
      </c>
      <c r="H4758" s="3">
        <f t="shared" si="518"/>
        <v>0</v>
      </c>
      <c r="I4758" s="3">
        <f t="shared" si="519"/>
        <v>0</v>
      </c>
      <c r="J4758" s="3">
        <f t="shared" si="520"/>
        <v>0</v>
      </c>
      <c r="K4758" s="3">
        <f t="shared" si="521"/>
        <v>0</v>
      </c>
      <c r="L4758" s="3">
        <f t="shared" si="522"/>
        <v>0</v>
      </c>
      <c r="M4758" s="3">
        <f t="shared" si="523"/>
        <v>0</v>
      </c>
      <c r="N4758" s="3">
        <f t="shared" si="524"/>
        <v>0</v>
      </c>
    </row>
    <row r="4759" spans="1:14" x14ac:dyDescent="0.35">
      <c r="A4759" s="2">
        <v>11406</v>
      </c>
      <c r="B4759" t="s">
        <v>8</v>
      </c>
      <c r="C4759" t="s">
        <v>3596</v>
      </c>
      <c r="D4759" t="s">
        <v>244</v>
      </c>
      <c r="E4759">
        <v>983</v>
      </c>
      <c r="F4759" s="1">
        <v>44562</v>
      </c>
      <c r="G4759" s="3">
        <v>375</v>
      </c>
      <c r="H4759" s="3">
        <f t="shared" si="518"/>
        <v>142.5</v>
      </c>
      <c r="I4759" s="3">
        <f t="shared" si="519"/>
        <v>59.849999999999994</v>
      </c>
      <c r="J4759" s="3">
        <f t="shared" si="520"/>
        <v>198.75</v>
      </c>
      <c r="K4759" s="3">
        <f t="shared" si="521"/>
        <v>210.00000000000003</v>
      </c>
      <c r="L4759" s="3">
        <f t="shared" si="522"/>
        <v>123.75</v>
      </c>
      <c r="M4759" s="3">
        <f t="shared" si="523"/>
        <v>292.5</v>
      </c>
      <c r="N4759" s="3">
        <f t="shared" si="524"/>
        <v>281.25</v>
      </c>
    </row>
    <row r="4760" spans="1:14" x14ac:dyDescent="0.35">
      <c r="A4760" s="2">
        <v>11422</v>
      </c>
      <c r="B4760" t="s">
        <v>8</v>
      </c>
      <c r="C4760" t="s">
        <v>3599</v>
      </c>
      <c r="D4760" t="s">
        <v>206</v>
      </c>
      <c r="E4760">
        <v>975</v>
      </c>
      <c r="F4760" s="1">
        <v>43466</v>
      </c>
      <c r="G4760" s="3">
        <v>287.75</v>
      </c>
      <c r="H4760" s="3">
        <f t="shared" si="518"/>
        <v>109.345</v>
      </c>
      <c r="I4760" s="3">
        <f t="shared" si="519"/>
        <v>45.924900000000001</v>
      </c>
      <c r="J4760" s="3">
        <f t="shared" si="520"/>
        <v>152.50750000000002</v>
      </c>
      <c r="K4760" s="3">
        <f t="shared" si="521"/>
        <v>161.14000000000001</v>
      </c>
      <c r="L4760" s="3">
        <f t="shared" si="522"/>
        <v>94.95750000000001</v>
      </c>
      <c r="M4760" s="3">
        <f t="shared" si="523"/>
        <v>224.44500000000002</v>
      </c>
      <c r="N4760" s="3">
        <f t="shared" si="524"/>
        <v>215.8125</v>
      </c>
    </row>
    <row r="4761" spans="1:14" x14ac:dyDescent="0.35">
      <c r="A4761" s="2">
        <v>11423</v>
      </c>
      <c r="B4761" t="s">
        <v>8</v>
      </c>
      <c r="C4761" t="s">
        <v>3600</v>
      </c>
      <c r="D4761" t="s">
        <v>228</v>
      </c>
      <c r="E4761">
        <v>975</v>
      </c>
      <c r="F4761" s="1">
        <v>43466</v>
      </c>
      <c r="G4761" s="3">
        <v>371.75</v>
      </c>
      <c r="H4761" s="3">
        <f t="shared" si="518"/>
        <v>141.26500000000001</v>
      </c>
      <c r="I4761" s="3">
        <f t="shared" si="519"/>
        <v>59.331300000000006</v>
      </c>
      <c r="J4761" s="3">
        <f t="shared" si="520"/>
        <v>197.0275</v>
      </c>
      <c r="K4761" s="3">
        <f t="shared" si="521"/>
        <v>208.18</v>
      </c>
      <c r="L4761" s="3">
        <f t="shared" si="522"/>
        <v>122.67750000000001</v>
      </c>
      <c r="M4761" s="3">
        <f t="shared" si="523"/>
        <v>289.96500000000003</v>
      </c>
      <c r="N4761" s="3">
        <f t="shared" si="524"/>
        <v>278.8125</v>
      </c>
    </row>
    <row r="4762" spans="1:14" x14ac:dyDescent="0.35">
      <c r="A4762" s="2">
        <v>11601</v>
      </c>
      <c r="B4762" t="s">
        <v>8</v>
      </c>
      <c r="C4762" t="s">
        <v>3609</v>
      </c>
      <c r="D4762" t="s">
        <v>243</v>
      </c>
      <c r="E4762">
        <v>983</v>
      </c>
      <c r="F4762" s="1">
        <v>44927</v>
      </c>
      <c r="G4762" s="3">
        <v>550</v>
      </c>
      <c r="H4762" s="3">
        <f t="shared" si="518"/>
        <v>209</v>
      </c>
      <c r="I4762" s="3">
        <f t="shared" si="519"/>
        <v>87.78</v>
      </c>
      <c r="J4762" s="3">
        <f t="shared" si="520"/>
        <v>291.5</v>
      </c>
      <c r="K4762" s="3">
        <f t="shared" si="521"/>
        <v>308.00000000000006</v>
      </c>
      <c r="L4762" s="3">
        <f t="shared" si="522"/>
        <v>181.5</v>
      </c>
      <c r="M4762" s="3">
        <f t="shared" si="523"/>
        <v>429</v>
      </c>
      <c r="N4762" s="3">
        <f t="shared" si="524"/>
        <v>412.5</v>
      </c>
    </row>
    <row r="4763" spans="1:14" x14ac:dyDescent="0.35">
      <c r="A4763" s="2">
        <v>11602</v>
      </c>
      <c r="B4763" t="s">
        <v>8</v>
      </c>
      <c r="C4763" t="s">
        <v>3610</v>
      </c>
      <c r="D4763" t="s">
        <v>176</v>
      </c>
      <c r="E4763">
        <v>975</v>
      </c>
      <c r="F4763" s="1">
        <v>44197</v>
      </c>
      <c r="G4763" s="3">
        <v>450</v>
      </c>
      <c r="H4763" s="3">
        <f t="shared" si="518"/>
        <v>171</v>
      </c>
      <c r="I4763" s="3">
        <f t="shared" si="519"/>
        <v>71.819999999999993</v>
      </c>
      <c r="J4763" s="3">
        <f t="shared" si="520"/>
        <v>238.5</v>
      </c>
      <c r="K4763" s="3">
        <f t="shared" si="521"/>
        <v>252.00000000000003</v>
      </c>
      <c r="L4763" s="3">
        <f t="shared" si="522"/>
        <v>148.5</v>
      </c>
      <c r="M4763" s="3">
        <f t="shared" si="523"/>
        <v>351</v>
      </c>
      <c r="N4763" s="3">
        <f t="shared" si="524"/>
        <v>337.5</v>
      </c>
    </row>
    <row r="4764" spans="1:14" x14ac:dyDescent="0.35">
      <c r="A4764" s="2">
        <v>11606</v>
      </c>
      <c r="B4764" t="s">
        <v>8</v>
      </c>
      <c r="C4764" t="s">
        <v>3612</v>
      </c>
      <c r="D4764" t="s">
        <v>232</v>
      </c>
      <c r="E4764">
        <v>975</v>
      </c>
      <c r="F4764" s="1">
        <v>43466</v>
      </c>
      <c r="G4764" s="3">
        <v>650</v>
      </c>
      <c r="H4764" s="3">
        <f t="shared" si="518"/>
        <v>247</v>
      </c>
      <c r="I4764" s="3">
        <f t="shared" si="519"/>
        <v>103.74</v>
      </c>
      <c r="J4764" s="3">
        <f t="shared" si="520"/>
        <v>344.5</v>
      </c>
      <c r="K4764" s="3">
        <f t="shared" si="521"/>
        <v>364.00000000000006</v>
      </c>
      <c r="L4764" s="3">
        <f t="shared" si="522"/>
        <v>214.5</v>
      </c>
      <c r="M4764" s="3">
        <f t="shared" si="523"/>
        <v>507</v>
      </c>
      <c r="N4764" s="3">
        <f t="shared" si="524"/>
        <v>487.5</v>
      </c>
    </row>
    <row r="4765" spans="1:14" x14ac:dyDescent="0.35">
      <c r="A4765" s="2">
        <v>11622</v>
      </c>
      <c r="B4765" t="s">
        <v>8</v>
      </c>
      <c r="C4765" t="s">
        <v>3616</v>
      </c>
      <c r="D4765" t="s">
        <v>3615</v>
      </c>
      <c r="E4765">
        <v>983</v>
      </c>
      <c r="F4765" s="1">
        <v>45292</v>
      </c>
      <c r="G4765" s="3">
        <v>485</v>
      </c>
      <c r="H4765" s="3">
        <f t="shared" si="518"/>
        <v>184.3</v>
      </c>
      <c r="I4765" s="3">
        <f t="shared" si="519"/>
        <v>77.406000000000006</v>
      </c>
      <c r="J4765" s="3">
        <f t="shared" si="520"/>
        <v>257.05</v>
      </c>
      <c r="K4765" s="3">
        <f t="shared" si="521"/>
        <v>271.60000000000002</v>
      </c>
      <c r="L4765" s="3">
        <f t="shared" si="522"/>
        <v>160.05000000000001</v>
      </c>
      <c r="M4765" s="3">
        <f t="shared" si="523"/>
        <v>378.3</v>
      </c>
      <c r="N4765" s="3">
        <f t="shared" si="524"/>
        <v>363.75</v>
      </c>
    </row>
    <row r="4766" spans="1:14" x14ac:dyDescent="0.35">
      <c r="A4766" s="2">
        <v>11624</v>
      </c>
      <c r="B4766" t="s">
        <v>8</v>
      </c>
      <c r="C4766" t="s">
        <v>3618</v>
      </c>
      <c r="D4766" t="s">
        <v>1154</v>
      </c>
      <c r="E4766">
        <v>983</v>
      </c>
      <c r="F4766" s="1">
        <v>43466</v>
      </c>
      <c r="G4766" s="3">
        <v>525</v>
      </c>
      <c r="H4766" s="3">
        <f t="shared" si="518"/>
        <v>199.5</v>
      </c>
      <c r="I4766" s="3">
        <f t="shared" si="519"/>
        <v>83.789999999999992</v>
      </c>
      <c r="J4766" s="3">
        <f t="shared" si="520"/>
        <v>278.25</v>
      </c>
      <c r="K4766" s="3">
        <f t="shared" si="521"/>
        <v>294</v>
      </c>
      <c r="L4766" s="3">
        <f t="shared" si="522"/>
        <v>173.25</v>
      </c>
      <c r="M4766" s="3">
        <f t="shared" si="523"/>
        <v>409.5</v>
      </c>
      <c r="N4766" s="3">
        <f t="shared" si="524"/>
        <v>393.75</v>
      </c>
    </row>
    <row r="4767" spans="1:14" x14ac:dyDescent="0.35">
      <c r="A4767" s="2">
        <v>11770</v>
      </c>
      <c r="B4767" t="s">
        <v>8</v>
      </c>
      <c r="C4767" t="s">
        <v>3628</v>
      </c>
      <c r="D4767" t="s">
        <v>246</v>
      </c>
      <c r="E4767">
        <v>983</v>
      </c>
      <c r="F4767" s="1">
        <v>44562</v>
      </c>
      <c r="G4767" s="3">
        <v>550</v>
      </c>
      <c r="H4767" s="3">
        <f t="shared" si="518"/>
        <v>209</v>
      </c>
      <c r="I4767" s="3">
        <f t="shared" si="519"/>
        <v>87.78</v>
      </c>
      <c r="J4767" s="3">
        <f t="shared" si="520"/>
        <v>291.5</v>
      </c>
      <c r="K4767" s="3">
        <f t="shared" si="521"/>
        <v>308.00000000000006</v>
      </c>
      <c r="L4767" s="3">
        <f t="shared" si="522"/>
        <v>181.5</v>
      </c>
      <c r="M4767" s="3">
        <f t="shared" si="523"/>
        <v>429</v>
      </c>
      <c r="N4767" s="3">
        <f t="shared" si="524"/>
        <v>412.5</v>
      </c>
    </row>
    <row r="4768" spans="1:14" x14ac:dyDescent="0.35">
      <c r="A4768" s="2">
        <v>12042</v>
      </c>
      <c r="B4768" t="s">
        <v>8</v>
      </c>
      <c r="C4768" t="s">
        <v>3634</v>
      </c>
      <c r="D4768" t="s">
        <v>3635</v>
      </c>
      <c r="E4768">
        <v>983</v>
      </c>
      <c r="F4768" s="1">
        <v>43466</v>
      </c>
      <c r="G4768" s="3">
        <v>313</v>
      </c>
      <c r="H4768" s="3">
        <f t="shared" si="518"/>
        <v>118.94</v>
      </c>
      <c r="I4768" s="3">
        <f t="shared" si="519"/>
        <v>49.954799999999999</v>
      </c>
      <c r="J4768" s="3">
        <f t="shared" si="520"/>
        <v>165.89000000000001</v>
      </c>
      <c r="K4768" s="3">
        <f t="shared" si="521"/>
        <v>175.28000000000003</v>
      </c>
      <c r="L4768" s="3">
        <f t="shared" si="522"/>
        <v>103.29</v>
      </c>
      <c r="M4768" s="3">
        <f t="shared" si="523"/>
        <v>244.14000000000001</v>
      </c>
      <c r="N4768" s="3">
        <f t="shared" si="524"/>
        <v>234.75</v>
      </c>
    </row>
    <row r="4769" spans="1:14" x14ac:dyDescent="0.35">
      <c r="A4769" s="2">
        <v>19100</v>
      </c>
      <c r="B4769" t="s">
        <v>8</v>
      </c>
      <c r="C4769" t="s">
        <v>3658</v>
      </c>
      <c r="D4769" t="s">
        <v>3657</v>
      </c>
      <c r="E4769">
        <v>983</v>
      </c>
      <c r="F4769" s="1">
        <v>45292</v>
      </c>
      <c r="G4769" s="3">
        <v>300</v>
      </c>
      <c r="H4769" s="3">
        <f t="shared" si="518"/>
        <v>114</v>
      </c>
      <c r="I4769" s="3">
        <f t="shared" si="519"/>
        <v>47.879999999999995</v>
      </c>
      <c r="J4769" s="3">
        <f t="shared" si="520"/>
        <v>159</v>
      </c>
      <c r="K4769" s="3">
        <f t="shared" si="521"/>
        <v>168.00000000000003</v>
      </c>
      <c r="L4769" s="3">
        <f t="shared" si="522"/>
        <v>99</v>
      </c>
      <c r="M4769" s="3">
        <f t="shared" si="523"/>
        <v>234</v>
      </c>
      <c r="N4769" s="3">
        <f t="shared" si="524"/>
        <v>225</v>
      </c>
    </row>
    <row r="4770" spans="1:14" x14ac:dyDescent="0.35">
      <c r="A4770" s="2">
        <v>19120</v>
      </c>
      <c r="B4770" t="s">
        <v>8</v>
      </c>
      <c r="C4770" t="s">
        <v>3659</v>
      </c>
      <c r="D4770" t="s">
        <v>207</v>
      </c>
      <c r="E4770">
        <v>975</v>
      </c>
      <c r="F4770" s="1">
        <v>43466</v>
      </c>
      <c r="G4770" s="3">
        <v>1000</v>
      </c>
      <c r="H4770" s="3">
        <f t="shared" si="518"/>
        <v>380</v>
      </c>
      <c r="I4770" s="3">
        <f t="shared" si="519"/>
        <v>159.6</v>
      </c>
      <c r="J4770" s="3">
        <f t="shared" si="520"/>
        <v>530</v>
      </c>
      <c r="K4770" s="3">
        <f t="shared" si="521"/>
        <v>560</v>
      </c>
      <c r="L4770" s="3">
        <f t="shared" si="522"/>
        <v>330</v>
      </c>
      <c r="M4770" s="3">
        <f t="shared" si="523"/>
        <v>780</v>
      </c>
      <c r="N4770" s="3">
        <f t="shared" si="524"/>
        <v>750</v>
      </c>
    </row>
    <row r="4771" spans="1:14" x14ac:dyDescent="0.35">
      <c r="A4771" s="2">
        <v>19303</v>
      </c>
      <c r="B4771" t="s">
        <v>8</v>
      </c>
      <c r="C4771" t="s">
        <v>3664</v>
      </c>
      <c r="D4771" t="s">
        <v>3663</v>
      </c>
      <c r="E4771">
        <v>983</v>
      </c>
      <c r="F4771" s="1">
        <v>43466</v>
      </c>
      <c r="G4771" s="3">
        <v>2500</v>
      </c>
      <c r="H4771" s="3">
        <f t="shared" si="518"/>
        <v>950</v>
      </c>
      <c r="I4771" s="3">
        <f t="shared" si="519"/>
        <v>399</v>
      </c>
      <c r="J4771" s="3">
        <f t="shared" si="520"/>
        <v>1325</v>
      </c>
      <c r="K4771" s="3">
        <f t="shared" si="521"/>
        <v>1400.0000000000002</v>
      </c>
      <c r="L4771" s="3">
        <f t="shared" si="522"/>
        <v>825</v>
      </c>
      <c r="M4771" s="3">
        <f t="shared" si="523"/>
        <v>1950</v>
      </c>
      <c r="N4771" s="3">
        <f t="shared" si="524"/>
        <v>1875</v>
      </c>
    </row>
    <row r="4772" spans="1:14" x14ac:dyDescent="0.35">
      <c r="A4772" s="2">
        <v>20550</v>
      </c>
      <c r="B4772" t="s">
        <v>8</v>
      </c>
      <c r="C4772" t="s">
        <v>3672</v>
      </c>
      <c r="D4772" t="s">
        <v>3671</v>
      </c>
      <c r="E4772">
        <v>521</v>
      </c>
      <c r="F4772" s="1">
        <v>43466</v>
      </c>
      <c r="G4772" s="3">
        <v>87.25</v>
      </c>
      <c r="H4772" s="3">
        <f t="shared" si="518"/>
        <v>33.155000000000001</v>
      </c>
      <c r="I4772" s="3">
        <f t="shared" si="519"/>
        <v>13.9251</v>
      </c>
      <c r="J4772" s="3">
        <f t="shared" si="520"/>
        <v>46.2425</v>
      </c>
      <c r="K4772" s="3">
        <f t="shared" si="521"/>
        <v>48.860000000000007</v>
      </c>
      <c r="L4772" s="3">
        <f t="shared" si="522"/>
        <v>28.7925</v>
      </c>
      <c r="M4772" s="3">
        <f t="shared" si="523"/>
        <v>68.055000000000007</v>
      </c>
      <c r="N4772" s="3">
        <f t="shared" si="524"/>
        <v>65.4375</v>
      </c>
    </row>
    <row r="4773" spans="1:14" x14ac:dyDescent="0.35">
      <c r="A4773" s="2">
        <v>21930</v>
      </c>
      <c r="B4773" t="s">
        <v>8</v>
      </c>
      <c r="C4773" t="s">
        <v>3677</v>
      </c>
      <c r="D4773" t="s">
        <v>52</v>
      </c>
      <c r="E4773">
        <v>983</v>
      </c>
      <c r="F4773" s="1">
        <v>43466</v>
      </c>
      <c r="G4773" s="3">
        <v>1300</v>
      </c>
      <c r="H4773" s="3">
        <f t="shared" si="518"/>
        <v>494</v>
      </c>
      <c r="I4773" s="3">
        <f t="shared" si="519"/>
        <v>207.48</v>
      </c>
      <c r="J4773" s="3">
        <f t="shared" si="520"/>
        <v>689</v>
      </c>
      <c r="K4773" s="3">
        <f t="shared" si="521"/>
        <v>728.00000000000011</v>
      </c>
      <c r="L4773" s="3">
        <f t="shared" si="522"/>
        <v>429</v>
      </c>
      <c r="M4773" s="3">
        <f t="shared" si="523"/>
        <v>1014</v>
      </c>
      <c r="N4773" s="3">
        <f t="shared" si="524"/>
        <v>975</v>
      </c>
    </row>
    <row r="4774" spans="1:14" x14ac:dyDescent="0.35">
      <c r="A4774" s="2">
        <v>22900</v>
      </c>
      <c r="B4774" t="s">
        <v>8</v>
      </c>
      <c r="C4774" t="s">
        <v>3679</v>
      </c>
      <c r="D4774" t="s">
        <v>3678</v>
      </c>
      <c r="E4774">
        <v>983</v>
      </c>
      <c r="F4774" s="1">
        <v>43466</v>
      </c>
      <c r="G4774" s="3">
        <v>791</v>
      </c>
      <c r="H4774" s="3">
        <f t="shared" si="518"/>
        <v>300.58</v>
      </c>
      <c r="I4774" s="3">
        <f t="shared" si="519"/>
        <v>126.24359999999999</v>
      </c>
      <c r="J4774" s="3">
        <f t="shared" si="520"/>
        <v>419.23</v>
      </c>
      <c r="K4774" s="3">
        <f t="shared" si="521"/>
        <v>442.96000000000004</v>
      </c>
      <c r="L4774" s="3">
        <f t="shared" si="522"/>
        <v>261.03000000000003</v>
      </c>
      <c r="M4774" s="3">
        <f t="shared" si="523"/>
        <v>616.98</v>
      </c>
      <c r="N4774" s="3">
        <f t="shared" si="524"/>
        <v>593.25</v>
      </c>
    </row>
    <row r="4775" spans="1:14" x14ac:dyDescent="0.35">
      <c r="A4775" s="2">
        <v>24075</v>
      </c>
      <c r="B4775" t="s">
        <v>8</v>
      </c>
      <c r="C4775" t="s">
        <v>3684</v>
      </c>
      <c r="D4775" t="s">
        <v>130</v>
      </c>
      <c r="E4775">
        <v>983</v>
      </c>
      <c r="F4775" s="1">
        <v>43466</v>
      </c>
      <c r="G4775" s="3">
        <v>1300</v>
      </c>
      <c r="H4775" s="3">
        <f t="shared" si="518"/>
        <v>494</v>
      </c>
      <c r="I4775" s="3">
        <f t="shared" si="519"/>
        <v>207.48</v>
      </c>
      <c r="J4775" s="3">
        <f t="shared" si="520"/>
        <v>689</v>
      </c>
      <c r="K4775" s="3">
        <f t="shared" si="521"/>
        <v>728.00000000000011</v>
      </c>
      <c r="L4775" s="3">
        <f t="shared" si="522"/>
        <v>429</v>
      </c>
      <c r="M4775" s="3">
        <f t="shared" si="523"/>
        <v>1014</v>
      </c>
      <c r="N4775" s="3">
        <f t="shared" si="524"/>
        <v>975</v>
      </c>
    </row>
    <row r="4776" spans="1:14" x14ac:dyDescent="0.35">
      <c r="A4776" s="2">
        <v>32551</v>
      </c>
      <c r="B4776" t="s">
        <v>8</v>
      </c>
      <c r="C4776" t="s">
        <v>3700</v>
      </c>
      <c r="D4776" t="s">
        <v>3699</v>
      </c>
      <c r="E4776">
        <v>983</v>
      </c>
      <c r="F4776" s="1">
        <v>43466</v>
      </c>
      <c r="G4776" s="3">
        <v>367.5</v>
      </c>
      <c r="H4776" s="3">
        <f t="shared" si="518"/>
        <v>139.65</v>
      </c>
      <c r="I4776" s="3">
        <f t="shared" si="519"/>
        <v>58.652999999999999</v>
      </c>
      <c r="J4776" s="3">
        <f t="shared" si="520"/>
        <v>194.77500000000001</v>
      </c>
      <c r="K4776" s="3">
        <f t="shared" si="521"/>
        <v>205.8</v>
      </c>
      <c r="L4776" s="3">
        <f t="shared" si="522"/>
        <v>121.27500000000001</v>
      </c>
      <c r="M4776" s="3">
        <f t="shared" si="523"/>
        <v>286.65000000000003</v>
      </c>
      <c r="N4776" s="3">
        <f t="shared" si="524"/>
        <v>275.625</v>
      </c>
    </row>
    <row r="4777" spans="1:14" x14ac:dyDescent="0.35">
      <c r="A4777" s="2">
        <v>36556</v>
      </c>
      <c r="B4777" t="s">
        <v>8</v>
      </c>
      <c r="C4777" t="s">
        <v>3705</v>
      </c>
      <c r="D4777" t="s">
        <v>40</v>
      </c>
      <c r="E4777">
        <v>983</v>
      </c>
      <c r="F4777" s="1">
        <v>43466</v>
      </c>
      <c r="G4777" s="3">
        <v>682.5</v>
      </c>
      <c r="H4777" s="3">
        <f t="shared" si="518"/>
        <v>259.35000000000002</v>
      </c>
      <c r="I4777" s="3">
        <f t="shared" si="519"/>
        <v>108.92700000000001</v>
      </c>
      <c r="J4777" s="3">
        <f t="shared" si="520"/>
        <v>361.72500000000002</v>
      </c>
      <c r="K4777" s="3">
        <f t="shared" si="521"/>
        <v>382.20000000000005</v>
      </c>
      <c r="L4777" s="3">
        <f t="shared" si="522"/>
        <v>225.22500000000002</v>
      </c>
      <c r="M4777" s="3">
        <f t="shared" si="523"/>
        <v>532.35</v>
      </c>
      <c r="N4777" s="3">
        <f t="shared" si="524"/>
        <v>511.875</v>
      </c>
    </row>
    <row r="4778" spans="1:14" x14ac:dyDescent="0.35">
      <c r="A4778" s="2">
        <v>36558</v>
      </c>
      <c r="B4778" t="s">
        <v>8</v>
      </c>
      <c r="C4778" t="s">
        <v>3707</v>
      </c>
      <c r="D4778" t="s">
        <v>3706</v>
      </c>
      <c r="E4778">
        <v>983</v>
      </c>
      <c r="F4778" s="1">
        <v>43466</v>
      </c>
      <c r="G4778" s="3">
        <v>619.5</v>
      </c>
      <c r="H4778" s="3">
        <f t="shared" si="518"/>
        <v>235.41</v>
      </c>
      <c r="I4778" s="3">
        <f t="shared" si="519"/>
        <v>98.872199999999992</v>
      </c>
      <c r="J4778" s="3">
        <f t="shared" si="520"/>
        <v>328.33500000000004</v>
      </c>
      <c r="K4778" s="3">
        <f t="shared" si="521"/>
        <v>346.92</v>
      </c>
      <c r="L4778" s="3">
        <f t="shared" si="522"/>
        <v>204.435</v>
      </c>
      <c r="M4778" s="3">
        <f t="shared" si="523"/>
        <v>483.21000000000004</v>
      </c>
      <c r="N4778" s="3">
        <f t="shared" si="524"/>
        <v>464.625</v>
      </c>
    </row>
    <row r="4779" spans="1:14" x14ac:dyDescent="0.35">
      <c r="A4779" s="2">
        <v>36561</v>
      </c>
      <c r="B4779" t="s">
        <v>8</v>
      </c>
      <c r="C4779" t="s">
        <v>3708</v>
      </c>
      <c r="D4779" t="s">
        <v>209</v>
      </c>
      <c r="E4779">
        <v>983</v>
      </c>
      <c r="F4779" s="1">
        <v>43466</v>
      </c>
      <c r="G4779" s="3">
        <v>3000</v>
      </c>
      <c r="H4779" s="3">
        <f t="shared" si="518"/>
        <v>1140</v>
      </c>
      <c r="I4779" s="3">
        <f t="shared" si="519"/>
        <v>478.79999999999995</v>
      </c>
      <c r="J4779" s="3">
        <f t="shared" si="520"/>
        <v>1590</v>
      </c>
      <c r="K4779" s="3">
        <f t="shared" si="521"/>
        <v>1680.0000000000002</v>
      </c>
      <c r="L4779" s="3">
        <f t="shared" si="522"/>
        <v>990</v>
      </c>
      <c r="M4779" s="3">
        <f t="shared" si="523"/>
        <v>2340</v>
      </c>
      <c r="N4779" s="3">
        <f t="shared" si="524"/>
        <v>2250</v>
      </c>
    </row>
    <row r="4780" spans="1:14" x14ac:dyDescent="0.35">
      <c r="A4780" s="2">
        <v>36569</v>
      </c>
      <c r="B4780" t="s">
        <v>8</v>
      </c>
      <c r="C4780" t="s">
        <v>3711</v>
      </c>
      <c r="D4780" t="s">
        <v>3712</v>
      </c>
      <c r="E4780">
        <v>983</v>
      </c>
      <c r="F4780" s="1">
        <v>43466</v>
      </c>
      <c r="G4780" s="3">
        <v>1575</v>
      </c>
      <c r="H4780" s="3">
        <f t="shared" si="518"/>
        <v>598.5</v>
      </c>
      <c r="I4780" s="3">
        <f t="shared" si="519"/>
        <v>251.37</v>
      </c>
      <c r="J4780" s="3">
        <f t="shared" si="520"/>
        <v>834.75</v>
      </c>
      <c r="K4780" s="3">
        <f t="shared" si="521"/>
        <v>882.00000000000011</v>
      </c>
      <c r="L4780" s="3">
        <f t="shared" si="522"/>
        <v>519.75</v>
      </c>
      <c r="M4780" s="3">
        <f t="shared" si="523"/>
        <v>1228.5</v>
      </c>
      <c r="N4780" s="3">
        <f t="shared" si="524"/>
        <v>1181.25</v>
      </c>
    </row>
    <row r="4781" spans="1:14" x14ac:dyDescent="0.35">
      <c r="A4781" s="2">
        <v>36589</v>
      </c>
      <c r="B4781" t="s">
        <v>8</v>
      </c>
      <c r="C4781" t="s">
        <v>3716</v>
      </c>
      <c r="D4781" t="s">
        <v>3715</v>
      </c>
      <c r="E4781">
        <v>983</v>
      </c>
      <c r="F4781" s="1">
        <v>43466</v>
      </c>
      <c r="G4781" s="3">
        <v>367.5</v>
      </c>
      <c r="H4781" s="3">
        <f t="shared" si="518"/>
        <v>139.65</v>
      </c>
      <c r="I4781" s="3">
        <f t="shared" si="519"/>
        <v>58.652999999999999</v>
      </c>
      <c r="J4781" s="3">
        <f t="shared" si="520"/>
        <v>194.77500000000001</v>
      </c>
      <c r="K4781" s="3">
        <f t="shared" si="521"/>
        <v>205.8</v>
      </c>
      <c r="L4781" s="3">
        <f t="shared" si="522"/>
        <v>121.27500000000001</v>
      </c>
      <c r="M4781" s="3">
        <f t="shared" si="523"/>
        <v>286.65000000000003</v>
      </c>
      <c r="N4781" s="3">
        <f t="shared" si="524"/>
        <v>275.625</v>
      </c>
    </row>
    <row r="4782" spans="1:14" x14ac:dyDescent="0.35">
      <c r="A4782" s="2">
        <v>36590</v>
      </c>
      <c r="B4782" t="s">
        <v>8</v>
      </c>
      <c r="C4782" t="s">
        <v>3717</v>
      </c>
      <c r="D4782" t="s">
        <v>51</v>
      </c>
      <c r="E4782">
        <v>983</v>
      </c>
      <c r="F4782" s="1">
        <v>43466</v>
      </c>
      <c r="G4782" s="3">
        <v>700</v>
      </c>
      <c r="H4782" s="3">
        <f t="shared" si="518"/>
        <v>266</v>
      </c>
      <c r="I4782" s="3">
        <f t="shared" si="519"/>
        <v>111.72</v>
      </c>
      <c r="J4782" s="3">
        <f t="shared" si="520"/>
        <v>371</v>
      </c>
      <c r="K4782" s="3">
        <f t="shared" si="521"/>
        <v>392.00000000000006</v>
      </c>
      <c r="L4782" s="3">
        <f t="shared" si="522"/>
        <v>231</v>
      </c>
      <c r="M4782" s="3">
        <f t="shared" si="523"/>
        <v>546</v>
      </c>
      <c r="N4782" s="3">
        <f t="shared" si="524"/>
        <v>525</v>
      </c>
    </row>
    <row r="4783" spans="1:14" x14ac:dyDescent="0.35">
      <c r="A4783" s="2">
        <v>37609</v>
      </c>
      <c r="B4783" t="s">
        <v>8</v>
      </c>
      <c r="C4783" t="s">
        <v>3728</v>
      </c>
      <c r="D4783" t="s">
        <v>213</v>
      </c>
      <c r="E4783">
        <v>983</v>
      </c>
      <c r="F4783" s="1">
        <v>43466</v>
      </c>
      <c r="G4783" s="3">
        <v>577.5</v>
      </c>
      <c r="H4783" s="3">
        <f t="shared" si="518"/>
        <v>219.45</v>
      </c>
      <c r="I4783" s="3">
        <f t="shared" si="519"/>
        <v>92.168999999999997</v>
      </c>
      <c r="J4783" s="3">
        <f t="shared" si="520"/>
        <v>306.07499999999999</v>
      </c>
      <c r="K4783" s="3">
        <f t="shared" si="521"/>
        <v>323.40000000000003</v>
      </c>
      <c r="L4783" s="3">
        <f t="shared" si="522"/>
        <v>190.57500000000002</v>
      </c>
      <c r="M4783" s="3">
        <f t="shared" si="523"/>
        <v>450.45</v>
      </c>
      <c r="N4783" s="3">
        <f t="shared" si="524"/>
        <v>433.125</v>
      </c>
    </row>
    <row r="4784" spans="1:14" x14ac:dyDescent="0.35">
      <c r="A4784" s="2">
        <v>38100</v>
      </c>
      <c r="B4784" t="s">
        <v>8</v>
      </c>
      <c r="C4784" t="s">
        <v>3731</v>
      </c>
      <c r="D4784" t="s">
        <v>3730</v>
      </c>
      <c r="E4784">
        <v>983</v>
      </c>
      <c r="F4784" s="1">
        <v>43466</v>
      </c>
      <c r="G4784" s="3">
        <v>2100</v>
      </c>
      <c r="H4784" s="3">
        <f t="shared" si="518"/>
        <v>798</v>
      </c>
      <c r="I4784" s="3">
        <f t="shared" si="519"/>
        <v>335.15999999999997</v>
      </c>
      <c r="J4784" s="3">
        <f t="shared" si="520"/>
        <v>1113</v>
      </c>
      <c r="K4784" s="3">
        <f t="shared" si="521"/>
        <v>1176</v>
      </c>
      <c r="L4784" s="3">
        <f t="shared" si="522"/>
        <v>693</v>
      </c>
      <c r="M4784" s="3">
        <f t="shared" si="523"/>
        <v>1638</v>
      </c>
      <c r="N4784" s="3">
        <f t="shared" si="524"/>
        <v>1575</v>
      </c>
    </row>
    <row r="4785" spans="1:14" x14ac:dyDescent="0.35">
      <c r="A4785" s="2">
        <v>38525</v>
      </c>
      <c r="B4785" t="s">
        <v>8</v>
      </c>
      <c r="C4785" t="s">
        <v>3735</v>
      </c>
      <c r="D4785" t="s">
        <v>3734</v>
      </c>
      <c r="E4785">
        <v>983</v>
      </c>
      <c r="F4785" s="1">
        <v>43466</v>
      </c>
      <c r="G4785" s="3">
        <v>1500</v>
      </c>
      <c r="H4785" s="3">
        <f t="shared" si="518"/>
        <v>570</v>
      </c>
      <c r="I4785" s="3">
        <f t="shared" si="519"/>
        <v>239.39999999999998</v>
      </c>
      <c r="J4785" s="3">
        <f t="shared" si="520"/>
        <v>795</v>
      </c>
      <c r="K4785" s="3">
        <f t="shared" si="521"/>
        <v>840.00000000000011</v>
      </c>
      <c r="L4785" s="3">
        <f t="shared" si="522"/>
        <v>495</v>
      </c>
      <c r="M4785" s="3">
        <f t="shared" si="523"/>
        <v>1170</v>
      </c>
      <c r="N4785" s="3">
        <f t="shared" si="524"/>
        <v>1125</v>
      </c>
    </row>
    <row r="4786" spans="1:14" x14ac:dyDescent="0.35">
      <c r="A4786" s="2">
        <v>43235</v>
      </c>
      <c r="B4786" t="s">
        <v>8</v>
      </c>
      <c r="C4786" t="s">
        <v>3752</v>
      </c>
      <c r="D4786" t="s">
        <v>3753</v>
      </c>
      <c r="E4786">
        <v>975</v>
      </c>
      <c r="F4786" s="1">
        <v>43466</v>
      </c>
      <c r="G4786" s="3">
        <v>761.25</v>
      </c>
      <c r="H4786" s="3">
        <f t="shared" si="518"/>
        <v>289.27499999999998</v>
      </c>
      <c r="I4786" s="3">
        <f t="shared" si="519"/>
        <v>121.49549999999999</v>
      </c>
      <c r="J4786" s="3">
        <f t="shared" si="520"/>
        <v>403.46250000000003</v>
      </c>
      <c r="K4786" s="3">
        <f t="shared" si="521"/>
        <v>426.30000000000007</v>
      </c>
      <c r="L4786" s="3">
        <f t="shared" si="522"/>
        <v>251.21250000000001</v>
      </c>
      <c r="M4786" s="3">
        <f t="shared" si="523"/>
        <v>593.77499999999998</v>
      </c>
      <c r="N4786" s="3">
        <f t="shared" si="524"/>
        <v>570.9375</v>
      </c>
    </row>
    <row r="4787" spans="1:14" x14ac:dyDescent="0.35">
      <c r="A4787" s="2">
        <v>43239</v>
      </c>
      <c r="B4787" t="s">
        <v>8</v>
      </c>
      <c r="C4787" t="s">
        <v>3755</v>
      </c>
      <c r="D4787" t="s">
        <v>3754</v>
      </c>
      <c r="E4787">
        <v>975</v>
      </c>
      <c r="F4787" s="1">
        <v>44356</v>
      </c>
      <c r="G4787" s="3">
        <v>1750</v>
      </c>
      <c r="H4787" s="3">
        <f t="shared" si="518"/>
        <v>665</v>
      </c>
      <c r="I4787" s="3">
        <f t="shared" si="519"/>
        <v>279.3</v>
      </c>
      <c r="J4787" s="3">
        <f t="shared" si="520"/>
        <v>927.5</v>
      </c>
      <c r="K4787" s="3">
        <f t="shared" si="521"/>
        <v>980.00000000000011</v>
      </c>
      <c r="L4787" s="3">
        <f t="shared" si="522"/>
        <v>577.5</v>
      </c>
      <c r="M4787" s="3">
        <f t="shared" si="523"/>
        <v>1365</v>
      </c>
      <c r="N4787" s="3">
        <f t="shared" si="524"/>
        <v>1312.5</v>
      </c>
    </row>
    <row r="4788" spans="1:14" x14ac:dyDescent="0.35">
      <c r="A4788" s="2">
        <v>43246</v>
      </c>
      <c r="B4788" t="s">
        <v>8</v>
      </c>
      <c r="C4788" t="s">
        <v>3760</v>
      </c>
      <c r="D4788" t="s">
        <v>174</v>
      </c>
      <c r="E4788">
        <v>975</v>
      </c>
      <c r="F4788" s="1">
        <v>43466</v>
      </c>
      <c r="G4788" s="3">
        <v>651</v>
      </c>
      <c r="H4788" s="3">
        <f t="shared" si="518"/>
        <v>247.38</v>
      </c>
      <c r="I4788" s="3">
        <f t="shared" si="519"/>
        <v>103.89959999999999</v>
      </c>
      <c r="J4788" s="3">
        <f t="shared" si="520"/>
        <v>345.03000000000003</v>
      </c>
      <c r="K4788" s="3">
        <f t="shared" si="521"/>
        <v>364.56000000000006</v>
      </c>
      <c r="L4788" s="3">
        <f t="shared" si="522"/>
        <v>214.83</v>
      </c>
      <c r="M4788" s="3">
        <f t="shared" si="523"/>
        <v>507.78000000000003</v>
      </c>
      <c r="N4788" s="3">
        <f t="shared" si="524"/>
        <v>488.25</v>
      </c>
    </row>
    <row r="4789" spans="1:14" x14ac:dyDescent="0.35">
      <c r="A4789" s="2">
        <v>43251</v>
      </c>
      <c r="B4789" t="s">
        <v>8</v>
      </c>
      <c r="C4789" t="s">
        <v>3765</v>
      </c>
      <c r="D4789" t="s">
        <v>197</v>
      </c>
      <c r="E4789">
        <v>975</v>
      </c>
      <c r="F4789" s="1">
        <v>43466</v>
      </c>
      <c r="G4789" s="3">
        <v>561.75</v>
      </c>
      <c r="H4789" s="3">
        <f t="shared" si="518"/>
        <v>213.465</v>
      </c>
      <c r="I4789" s="3">
        <f t="shared" si="519"/>
        <v>89.655299999999997</v>
      </c>
      <c r="J4789" s="3">
        <f t="shared" si="520"/>
        <v>297.72750000000002</v>
      </c>
      <c r="K4789" s="3">
        <f t="shared" si="521"/>
        <v>314.58000000000004</v>
      </c>
      <c r="L4789" s="3">
        <f t="shared" si="522"/>
        <v>185.3775</v>
      </c>
      <c r="M4789" s="3">
        <f t="shared" si="523"/>
        <v>438.16500000000002</v>
      </c>
      <c r="N4789" s="3">
        <f t="shared" si="524"/>
        <v>421.3125</v>
      </c>
    </row>
    <row r="4790" spans="1:14" x14ac:dyDescent="0.35">
      <c r="A4790" s="2">
        <v>43762</v>
      </c>
      <c r="B4790" t="s">
        <v>8</v>
      </c>
      <c r="C4790" t="s">
        <v>3782</v>
      </c>
      <c r="D4790" t="s">
        <v>3781</v>
      </c>
      <c r="E4790">
        <v>975</v>
      </c>
      <c r="F4790" s="1">
        <v>43466</v>
      </c>
      <c r="G4790" s="3">
        <v>119.75</v>
      </c>
      <c r="H4790" s="3">
        <f t="shared" si="518"/>
        <v>45.505000000000003</v>
      </c>
      <c r="I4790" s="3">
        <f t="shared" si="519"/>
        <v>19.112100000000002</v>
      </c>
      <c r="J4790" s="3">
        <f t="shared" si="520"/>
        <v>63.467500000000001</v>
      </c>
      <c r="K4790" s="3">
        <f t="shared" si="521"/>
        <v>67.06</v>
      </c>
      <c r="L4790" s="3">
        <f t="shared" si="522"/>
        <v>39.517500000000005</v>
      </c>
      <c r="M4790" s="3">
        <f t="shared" si="523"/>
        <v>93.405000000000001</v>
      </c>
      <c r="N4790" s="3">
        <f t="shared" si="524"/>
        <v>89.8125</v>
      </c>
    </row>
    <row r="4791" spans="1:14" x14ac:dyDescent="0.35">
      <c r="A4791" s="2">
        <v>43830</v>
      </c>
      <c r="B4791" t="s">
        <v>8</v>
      </c>
      <c r="C4791" t="s">
        <v>3784</v>
      </c>
      <c r="D4791" t="s">
        <v>3783</v>
      </c>
      <c r="E4791">
        <v>975</v>
      </c>
      <c r="F4791" s="1">
        <v>43466</v>
      </c>
      <c r="G4791" s="3">
        <v>1260</v>
      </c>
      <c r="H4791" s="3">
        <f t="shared" si="518"/>
        <v>478.8</v>
      </c>
      <c r="I4791" s="3">
        <f t="shared" si="519"/>
        <v>201.096</v>
      </c>
      <c r="J4791" s="3">
        <f t="shared" si="520"/>
        <v>667.80000000000007</v>
      </c>
      <c r="K4791" s="3">
        <f t="shared" si="521"/>
        <v>705.6</v>
      </c>
      <c r="L4791" s="3">
        <f t="shared" si="522"/>
        <v>415.8</v>
      </c>
      <c r="M4791" s="3">
        <f t="shared" si="523"/>
        <v>982.80000000000007</v>
      </c>
      <c r="N4791" s="3">
        <f t="shared" si="524"/>
        <v>945</v>
      </c>
    </row>
    <row r="4792" spans="1:14" x14ac:dyDescent="0.35">
      <c r="A4792" s="2">
        <v>44005</v>
      </c>
      <c r="B4792" t="s">
        <v>8</v>
      </c>
      <c r="C4792" t="s">
        <v>3787</v>
      </c>
      <c r="D4792" t="s">
        <v>3786</v>
      </c>
      <c r="E4792">
        <v>975</v>
      </c>
      <c r="F4792" s="1">
        <v>43466</v>
      </c>
      <c r="G4792" s="3">
        <v>1375.5</v>
      </c>
      <c r="H4792" s="3">
        <f t="shared" si="518"/>
        <v>522.69000000000005</v>
      </c>
      <c r="I4792" s="3">
        <f t="shared" si="519"/>
        <v>219.52980000000002</v>
      </c>
      <c r="J4792" s="3">
        <f t="shared" si="520"/>
        <v>729.01499999999999</v>
      </c>
      <c r="K4792" s="3">
        <f t="shared" si="521"/>
        <v>770.28000000000009</v>
      </c>
      <c r="L4792" s="3">
        <f t="shared" si="522"/>
        <v>453.91500000000002</v>
      </c>
      <c r="M4792" s="3">
        <f t="shared" si="523"/>
        <v>1072.8900000000001</v>
      </c>
      <c r="N4792" s="3">
        <f t="shared" si="524"/>
        <v>1031.625</v>
      </c>
    </row>
    <row r="4793" spans="1:14" x14ac:dyDescent="0.35">
      <c r="A4793" s="2">
        <v>44120</v>
      </c>
      <c r="B4793" t="s">
        <v>8</v>
      </c>
      <c r="C4793" t="s">
        <v>3789</v>
      </c>
      <c r="D4793" t="s">
        <v>3788</v>
      </c>
      <c r="E4793">
        <v>975</v>
      </c>
      <c r="F4793" s="1">
        <v>43466</v>
      </c>
      <c r="G4793" s="3">
        <v>1483.75</v>
      </c>
      <c r="H4793" s="3">
        <f t="shared" si="518"/>
        <v>563.82500000000005</v>
      </c>
      <c r="I4793" s="3">
        <f t="shared" si="519"/>
        <v>236.8065</v>
      </c>
      <c r="J4793" s="3">
        <f t="shared" si="520"/>
        <v>786.38750000000005</v>
      </c>
      <c r="K4793" s="3">
        <f t="shared" si="521"/>
        <v>830.90000000000009</v>
      </c>
      <c r="L4793" s="3">
        <f t="shared" si="522"/>
        <v>489.63750000000005</v>
      </c>
      <c r="M4793" s="3">
        <f t="shared" si="523"/>
        <v>1157.325</v>
      </c>
      <c r="N4793" s="3">
        <f t="shared" si="524"/>
        <v>1112.8125</v>
      </c>
    </row>
    <row r="4794" spans="1:14" x14ac:dyDescent="0.35">
      <c r="A4794" s="2">
        <v>44140</v>
      </c>
      <c r="B4794" t="s">
        <v>8</v>
      </c>
      <c r="C4794" t="s">
        <v>3791</v>
      </c>
      <c r="D4794" t="s">
        <v>3790</v>
      </c>
      <c r="E4794">
        <v>975</v>
      </c>
      <c r="F4794" s="1">
        <v>43466</v>
      </c>
      <c r="G4794" s="3">
        <v>2625</v>
      </c>
      <c r="H4794" s="3">
        <f t="shared" si="518"/>
        <v>997.5</v>
      </c>
      <c r="I4794" s="3">
        <f t="shared" si="519"/>
        <v>418.95</v>
      </c>
      <c r="J4794" s="3">
        <f t="shared" si="520"/>
        <v>1391.25</v>
      </c>
      <c r="K4794" s="3">
        <f t="shared" si="521"/>
        <v>1470.0000000000002</v>
      </c>
      <c r="L4794" s="3">
        <f t="shared" si="522"/>
        <v>866.25</v>
      </c>
      <c r="M4794" s="3">
        <f t="shared" si="523"/>
        <v>2047.5</v>
      </c>
      <c r="N4794" s="3">
        <f t="shared" si="524"/>
        <v>1968.75</v>
      </c>
    </row>
    <row r="4795" spans="1:14" x14ac:dyDescent="0.35">
      <c r="A4795" s="2">
        <v>44141</v>
      </c>
      <c r="B4795" t="s">
        <v>8</v>
      </c>
      <c r="C4795" t="s">
        <v>3793</v>
      </c>
      <c r="D4795" t="s">
        <v>3792</v>
      </c>
      <c r="E4795">
        <v>975</v>
      </c>
      <c r="F4795" s="1">
        <v>43466</v>
      </c>
      <c r="G4795" s="3">
        <v>2402.5</v>
      </c>
      <c r="H4795" s="3">
        <f t="shared" si="518"/>
        <v>912.95</v>
      </c>
      <c r="I4795" s="3">
        <f t="shared" si="519"/>
        <v>383.43900000000002</v>
      </c>
      <c r="J4795" s="3">
        <f t="shared" si="520"/>
        <v>1273.325</v>
      </c>
      <c r="K4795" s="3">
        <f t="shared" si="521"/>
        <v>1345.4</v>
      </c>
      <c r="L4795" s="3">
        <f t="shared" si="522"/>
        <v>792.82500000000005</v>
      </c>
      <c r="M4795" s="3">
        <f t="shared" si="523"/>
        <v>1873.95</v>
      </c>
      <c r="N4795" s="3">
        <f t="shared" si="524"/>
        <v>1801.875</v>
      </c>
    </row>
    <row r="4796" spans="1:14" x14ac:dyDescent="0.35">
      <c r="A4796" s="2">
        <v>44143</v>
      </c>
      <c r="B4796" t="s">
        <v>8</v>
      </c>
      <c r="C4796" t="s">
        <v>3795</v>
      </c>
      <c r="D4796" t="s">
        <v>3794</v>
      </c>
      <c r="E4796">
        <v>975</v>
      </c>
      <c r="F4796" s="1">
        <v>43466</v>
      </c>
      <c r="G4796" s="3">
        <v>2743.75</v>
      </c>
      <c r="H4796" s="3">
        <f t="shared" si="518"/>
        <v>1042.625</v>
      </c>
      <c r="I4796" s="3">
        <f t="shared" si="519"/>
        <v>437.90249999999997</v>
      </c>
      <c r="J4796" s="3">
        <f t="shared" si="520"/>
        <v>1454.1875</v>
      </c>
      <c r="K4796" s="3">
        <f t="shared" si="521"/>
        <v>1536.5000000000002</v>
      </c>
      <c r="L4796" s="3">
        <f t="shared" si="522"/>
        <v>905.4375</v>
      </c>
      <c r="M4796" s="3">
        <f t="shared" si="523"/>
        <v>2140.125</v>
      </c>
      <c r="N4796" s="3">
        <f t="shared" si="524"/>
        <v>2057.8125</v>
      </c>
    </row>
    <row r="4797" spans="1:14" x14ac:dyDescent="0.35">
      <c r="A4797" s="2">
        <v>44150</v>
      </c>
      <c r="B4797" t="s">
        <v>8</v>
      </c>
      <c r="C4797" t="s">
        <v>3797</v>
      </c>
      <c r="D4797" t="s">
        <v>3796</v>
      </c>
      <c r="E4797">
        <v>975</v>
      </c>
      <c r="F4797" s="1">
        <v>43466</v>
      </c>
      <c r="G4797" s="3">
        <v>3100</v>
      </c>
      <c r="H4797" s="3">
        <f t="shared" si="518"/>
        <v>1178</v>
      </c>
      <c r="I4797" s="3">
        <f t="shared" si="519"/>
        <v>494.76</v>
      </c>
      <c r="J4797" s="3">
        <f t="shared" si="520"/>
        <v>1643</v>
      </c>
      <c r="K4797" s="3">
        <f t="shared" si="521"/>
        <v>1736.0000000000002</v>
      </c>
      <c r="L4797" s="3">
        <f t="shared" si="522"/>
        <v>1023</v>
      </c>
      <c r="M4797" s="3">
        <f t="shared" si="523"/>
        <v>2418</v>
      </c>
      <c r="N4797" s="3">
        <f t="shared" si="524"/>
        <v>2325</v>
      </c>
    </row>
    <row r="4798" spans="1:14" x14ac:dyDescent="0.35">
      <c r="A4798" s="2">
        <v>44180</v>
      </c>
      <c r="B4798" t="s">
        <v>8</v>
      </c>
      <c r="C4798" t="s">
        <v>3799</v>
      </c>
      <c r="D4798" t="s">
        <v>3798</v>
      </c>
      <c r="E4798">
        <v>975</v>
      </c>
      <c r="F4798" s="1">
        <v>43466</v>
      </c>
      <c r="G4798" s="3">
        <v>1648.5</v>
      </c>
      <c r="H4798" s="3">
        <f t="shared" si="518"/>
        <v>626.43000000000006</v>
      </c>
      <c r="I4798" s="3">
        <f t="shared" si="519"/>
        <v>263.10060000000004</v>
      </c>
      <c r="J4798" s="3">
        <f t="shared" si="520"/>
        <v>873.70500000000004</v>
      </c>
      <c r="K4798" s="3">
        <f t="shared" si="521"/>
        <v>923.16000000000008</v>
      </c>
      <c r="L4798" s="3">
        <f t="shared" si="522"/>
        <v>544.005</v>
      </c>
      <c r="M4798" s="3">
        <f t="shared" si="523"/>
        <v>1285.8300000000002</v>
      </c>
      <c r="N4798" s="3">
        <f t="shared" si="524"/>
        <v>1236.375</v>
      </c>
    </row>
    <row r="4799" spans="1:14" x14ac:dyDescent="0.35">
      <c r="A4799" s="2">
        <v>44206</v>
      </c>
      <c r="B4799" t="s">
        <v>8</v>
      </c>
      <c r="C4799" t="s">
        <v>3801</v>
      </c>
      <c r="D4799" t="s">
        <v>3800</v>
      </c>
      <c r="E4799">
        <v>975</v>
      </c>
      <c r="F4799" s="1">
        <v>43466</v>
      </c>
      <c r="G4799" s="3">
        <v>3150</v>
      </c>
      <c r="H4799" s="3">
        <f t="shared" si="518"/>
        <v>1197</v>
      </c>
      <c r="I4799" s="3">
        <f t="shared" si="519"/>
        <v>502.74</v>
      </c>
      <c r="J4799" s="3">
        <f t="shared" si="520"/>
        <v>1669.5</v>
      </c>
      <c r="K4799" s="3">
        <f t="shared" si="521"/>
        <v>1764.0000000000002</v>
      </c>
      <c r="L4799" s="3">
        <f t="shared" si="522"/>
        <v>1039.5</v>
      </c>
      <c r="M4799" s="3">
        <f t="shared" si="523"/>
        <v>2457</v>
      </c>
      <c r="N4799" s="3">
        <f t="shared" si="524"/>
        <v>2362.5</v>
      </c>
    </row>
    <row r="4800" spans="1:14" x14ac:dyDescent="0.35">
      <c r="A4800" s="2">
        <v>44388</v>
      </c>
      <c r="B4800" t="s">
        <v>8</v>
      </c>
      <c r="C4800" t="s">
        <v>3805</v>
      </c>
      <c r="D4800" t="s">
        <v>3804</v>
      </c>
      <c r="E4800">
        <v>975</v>
      </c>
      <c r="F4800" s="1">
        <v>43466</v>
      </c>
      <c r="G4800" s="3">
        <v>924</v>
      </c>
      <c r="H4800" s="3">
        <f t="shared" si="518"/>
        <v>351.12</v>
      </c>
      <c r="I4800" s="3">
        <f t="shared" si="519"/>
        <v>147.47039999999998</v>
      </c>
      <c r="J4800" s="3">
        <f t="shared" si="520"/>
        <v>489.72</v>
      </c>
      <c r="K4800" s="3">
        <f t="shared" si="521"/>
        <v>517.44000000000005</v>
      </c>
      <c r="L4800" s="3">
        <f t="shared" si="522"/>
        <v>304.92</v>
      </c>
      <c r="M4800" s="3">
        <f t="shared" si="523"/>
        <v>720.72</v>
      </c>
      <c r="N4800" s="3">
        <f t="shared" si="524"/>
        <v>693</v>
      </c>
    </row>
    <row r="4801" spans="1:14" x14ac:dyDescent="0.35">
      <c r="A4801" s="2">
        <v>44394</v>
      </c>
      <c r="B4801" t="s">
        <v>8</v>
      </c>
      <c r="C4801" t="s">
        <v>3810</v>
      </c>
      <c r="D4801" t="s">
        <v>227</v>
      </c>
      <c r="E4801">
        <v>975</v>
      </c>
      <c r="F4801" s="1">
        <v>44562</v>
      </c>
      <c r="G4801" s="3">
        <v>1050</v>
      </c>
      <c r="H4801" s="3">
        <f t="shared" si="518"/>
        <v>399</v>
      </c>
      <c r="I4801" s="3">
        <f t="shared" si="519"/>
        <v>167.57999999999998</v>
      </c>
      <c r="J4801" s="3">
        <f t="shared" si="520"/>
        <v>556.5</v>
      </c>
      <c r="K4801" s="3">
        <f t="shared" si="521"/>
        <v>588</v>
      </c>
      <c r="L4801" s="3">
        <f t="shared" si="522"/>
        <v>346.5</v>
      </c>
      <c r="M4801" s="3">
        <f t="shared" si="523"/>
        <v>819</v>
      </c>
      <c r="N4801" s="3">
        <f t="shared" si="524"/>
        <v>787.5</v>
      </c>
    </row>
    <row r="4802" spans="1:14" x14ac:dyDescent="0.35">
      <c r="A4802" s="2">
        <v>44950</v>
      </c>
      <c r="B4802" t="s">
        <v>8</v>
      </c>
      <c r="C4802" t="s">
        <v>3814</v>
      </c>
      <c r="D4802" t="s">
        <v>3815</v>
      </c>
      <c r="E4802">
        <v>975</v>
      </c>
      <c r="F4802" s="1">
        <v>44197</v>
      </c>
      <c r="G4802" s="3">
        <v>1600</v>
      </c>
      <c r="H4802" s="3">
        <f t="shared" si="518"/>
        <v>608</v>
      </c>
      <c r="I4802" s="3">
        <f t="shared" si="519"/>
        <v>255.35999999999999</v>
      </c>
      <c r="J4802" s="3">
        <f t="shared" si="520"/>
        <v>848</v>
      </c>
      <c r="K4802" s="3">
        <f t="shared" si="521"/>
        <v>896.00000000000011</v>
      </c>
      <c r="L4802" s="3">
        <f t="shared" si="522"/>
        <v>528</v>
      </c>
      <c r="M4802" s="3">
        <f t="shared" si="523"/>
        <v>1248</v>
      </c>
      <c r="N4802" s="3">
        <f t="shared" si="524"/>
        <v>1200</v>
      </c>
    </row>
    <row r="4803" spans="1:14" x14ac:dyDescent="0.35">
      <c r="A4803" s="2">
        <v>44970</v>
      </c>
      <c r="B4803" t="s">
        <v>8</v>
      </c>
      <c r="C4803" t="s">
        <v>3817</v>
      </c>
      <c r="D4803" t="s">
        <v>3816</v>
      </c>
      <c r="E4803">
        <v>975</v>
      </c>
      <c r="F4803" s="1">
        <v>44197</v>
      </c>
      <c r="G4803" s="3">
        <v>1500</v>
      </c>
      <c r="H4803" s="3">
        <f t="shared" ref="H4803:H4866" si="525">+G4803*0.38</f>
        <v>570</v>
      </c>
      <c r="I4803" s="3">
        <f t="shared" ref="I4803:I4866" si="526">+H4803*0.42</f>
        <v>239.39999999999998</v>
      </c>
      <c r="J4803" s="3">
        <f t="shared" ref="J4803:J4866" si="527">+G4803*0.53</f>
        <v>795</v>
      </c>
      <c r="K4803" s="3">
        <f t="shared" ref="K4803:K4866" si="528">+G4803*0.56</f>
        <v>840.00000000000011</v>
      </c>
      <c r="L4803" s="3">
        <f t="shared" ref="L4803:L4866" si="529">+G4803*0.33</f>
        <v>495</v>
      </c>
      <c r="M4803" s="3">
        <f t="shared" ref="M4803:M4866" si="530">+G4803*0.78</f>
        <v>1170</v>
      </c>
      <c r="N4803" s="3">
        <f t="shared" ref="N4803:N4866" si="531">+G4803*0.75</f>
        <v>1125</v>
      </c>
    </row>
    <row r="4804" spans="1:14" x14ac:dyDescent="0.35">
      <c r="A4804" s="2">
        <v>45330</v>
      </c>
      <c r="B4804" t="s">
        <v>8</v>
      </c>
      <c r="C4804" t="s">
        <v>3830</v>
      </c>
      <c r="D4804" t="s">
        <v>3829</v>
      </c>
      <c r="E4804">
        <v>975</v>
      </c>
      <c r="F4804" s="1">
        <v>43466</v>
      </c>
      <c r="G4804" s="3">
        <v>278.25</v>
      </c>
      <c r="H4804" s="3">
        <f t="shared" si="525"/>
        <v>105.735</v>
      </c>
      <c r="I4804" s="3">
        <f t="shared" si="526"/>
        <v>44.408699999999996</v>
      </c>
      <c r="J4804" s="3">
        <f t="shared" si="527"/>
        <v>147.4725</v>
      </c>
      <c r="K4804" s="3">
        <f t="shared" si="528"/>
        <v>155.82000000000002</v>
      </c>
      <c r="L4804" s="3">
        <f t="shared" si="529"/>
        <v>91.822500000000005</v>
      </c>
      <c r="M4804" s="3">
        <f t="shared" si="530"/>
        <v>217.035</v>
      </c>
      <c r="N4804" s="3">
        <f t="shared" si="531"/>
        <v>208.6875</v>
      </c>
    </row>
    <row r="4805" spans="1:14" x14ac:dyDescent="0.35">
      <c r="A4805" s="2">
        <v>45331</v>
      </c>
      <c r="B4805" t="s">
        <v>8</v>
      </c>
      <c r="C4805" t="s">
        <v>3831</v>
      </c>
      <c r="D4805" t="s">
        <v>204</v>
      </c>
      <c r="E4805">
        <v>975</v>
      </c>
      <c r="F4805" s="1">
        <v>43466</v>
      </c>
      <c r="G4805" s="3">
        <v>400</v>
      </c>
      <c r="H4805" s="3">
        <f t="shared" si="525"/>
        <v>152</v>
      </c>
      <c r="I4805" s="3">
        <f t="shared" si="526"/>
        <v>63.839999999999996</v>
      </c>
      <c r="J4805" s="3">
        <f t="shared" si="527"/>
        <v>212</v>
      </c>
      <c r="K4805" s="3">
        <f t="shared" si="528"/>
        <v>224.00000000000003</v>
      </c>
      <c r="L4805" s="3">
        <f t="shared" si="529"/>
        <v>132</v>
      </c>
      <c r="M4805" s="3">
        <f t="shared" si="530"/>
        <v>312</v>
      </c>
      <c r="N4805" s="3">
        <f t="shared" si="531"/>
        <v>300</v>
      </c>
    </row>
    <row r="4806" spans="1:14" x14ac:dyDescent="0.35">
      <c r="A4806" s="2">
        <v>45334</v>
      </c>
      <c r="B4806" t="s">
        <v>8</v>
      </c>
      <c r="C4806" t="s">
        <v>3834</v>
      </c>
      <c r="D4806" t="s">
        <v>426</v>
      </c>
      <c r="E4806">
        <v>975</v>
      </c>
      <c r="F4806" s="1">
        <v>43466</v>
      </c>
      <c r="G4806" s="3">
        <v>287.75</v>
      </c>
      <c r="H4806" s="3">
        <f t="shared" si="525"/>
        <v>109.345</v>
      </c>
      <c r="I4806" s="3">
        <f t="shared" si="526"/>
        <v>45.924900000000001</v>
      </c>
      <c r="J4806" s="3">
        <f t="shared" si="527"/>
        <v>152.50750000000002</v>
      </c>
      <c r="K4806" s="3">
        <f t="shared" si="528"/>
        <v>161.14000000000001</v>
      </c>
      <c r="L4806" s="3">
        <f t="shared" si="529"/>
        <v>94.95750000000001</v>
      </c>
      <c r="M4806" s="3">
        <f t="shared" si="530"/>
        <v>224.44500000000002</v>
      </c>
      <c r="N4806" s="3">
        <f t="shared" si="531"/>
        <v>215.8125</v>
      </c>
    </row>
    <row r="4807" spans="1:14" x14ac:dyDescent="0.35">
      <c r="A4807" s="2">
        <v>45378</v>
      </c>
      <c r="B4807" t="s">
        <v>8</v>
      </c>
      <c r="C4807" t="s">
        <v>3840</v>
      </c>
      <c r="D4807" t="s">
        <v>3839</v>
      </c>
      <c r="E4807">
        <v>975</v>
      </c>
      <c r="F4807" s="1">
        <v>43466</v>
      </c>
      <c r="G4807" s="3">
        <v>1161.5</v>
      </c>
      <c r="H4807" s="3">
        <f t="shared" si="525"/>
        <v>441.37</v>
      </c>
      <c r="I4807" s="3">
        <f t="shared" si="526"/>
        <v>185.37539999999998</v>
      </c>
      <c r="J4807" s="3">
        <f t="shared" si="527"/>
        <v>615.59500000000003</v>
      </c>
      <c r="K4807" s="3">
        <f t="shared" si="528"/>
        <v>650.44000000000005</v>
      </c>
      <c r="L4807" s="3">
        <f t="shared" si="529"/>
        <v>383.29500000000002</v>
      </c>
      <c r="M4807" s="3">
        <f t="shared" si="530"/>
        <v>905.97</v>
      </c>
      <c r="N4807" s="3">
        <f t="shared" si="531"/>
        <v>871.125</v>
      </c>
    </row>
    <row r="4808" spans="1:14" x14ac:dyDescent="0.35">
      <c r="A4808" s="2">
        <v>45380</v>
      </c>
      <c r="B4808" t="s">
        <v>8</v>
      </c>
      <c r="C4808" t="s">
        <v>3843</v>
      </c>
      <c r="D4808" t="s">
        <v>3842</v>
      </c>
      <c r="E4808">
        <v>975</v>
      </c>
      <c r="F4808" s="1">
        <v>43466</v>
      </c>
      <c r="G4808" s="3">
        <v>1281</v>
      </c>
      <c r="H4808" s="3">
        <f t="shared" si="525"/>
        <v>486.78000000000003</v>
      </c>
      <c r="I4808" s="3">
        <f t="shared" si="526"/>
        <v>204.44759999999999</v>
      </c>
      <c r="J4808" s="3">
        <f t="shared" si="527"/>
        <v>678.93000000000006</v>
      </c>
      <c r="K4808" s="3">
        <f t="shared" si="528"/>
        <v>717.36</v>
      </c>
      <c r="L4808" s="3">
        <f t="shared" si="529"/>
        <v>422.73</v>
      </c>
      <c r="M4808" s="3">
        <f t="shared" si="530"/>
        <v>999.18000000000006</v>
      </c>
      <c r="N4808" s="3">
        <f t="shared" si="531"/>
        <v>960.75</v>
      </c>
    </row>
    <row r="4809" spans="1:14" x14ac:dyDescent="0.35">
      <c r="A4809" s="2">
        <v>45381</v>
      </c>
      <c r="B4809" t="s">
        <v>8</v>
      </c>
      <c r="C4809" t="s">
        <v>3845</v>
      </c>
      <c r="D4809" t="s">
        <v>3844</v>
      </c>
      <c r="E4809">
        <v>975</v>
      </c>
      <c r="F4809" s="1">
        <v>43466</v>
      </c>
      <c r="G4809" s="3">
        <v>450</v>
      </c>
      <c r="H4809" s="3">
        <f t="shared" si="525"/>
        <v>171</v>
      </c>
      <c r="I4809" s="3">
        <f t="shared" si="526"/>
        <v>71.819999999999993</v>
      </c>
      <c r="J4809" s="3">
        <f t="shared" si="527"/>
        <v>238.5</v>
      </c>
      <c r="K4809" s="3">
        <f t="shared" si="528"/>
        <v>252.00000000000003</v>
      </c>
      <c r="L4809" s="3">
        <f t="shared" si="529"/>
        <v>148.5</v>
      </c>
      <c r="M4809" s="3">
        <f t="shared" si="530"/>
        <v>351</v>
      </c>
      <c r="N4809" s="3">
        <f t="shared" si="531"/>
        <v>337.5</v>
      </c>
    </row>
    <row r="4810" spans="1:14" x14ac:dyDescent="0.35">
      <c r="A4810" s="2">
        <v>45385</v>
      </c>
      <c r="B4810" t="s">
        <v>8</v>
      </c>
      <c r="C4810" t="s">
        <v>3849</v>
      </c>
      <c r="D4810" t="s">
        <v>3848</v>
      </c>
      <c r="E4810">
        <v>975</v>
      </c>
      <c r="F4810" s="1">
        <v>43466</v>
      </c>
      <c r="G4810" s="3">
        <v>1454.25</v>
      </c>
      <c r="H4810" s="3">
        <f t="shared" si="525"/>
        <v>552.61500000000001</v>
      </c>
      <c r="I4810" s="3">
        <f t="shared" si="526"/>
        <v>232.09829999999999</v>
      </c>
      <c r="J4810" s="3">
        <f t="shared" si="527"/>
        <v>770.75250000000005</v>
      </c>
      <c r="K4810" s="3">
        <f t="shared" si="528"/>
        <v>814.38000000000011</v>
      </c>
      <c r="L4810" s="3">
        <f t="shared" si="529"/>
        <v>479.90250000000003</v>
      </c>
      <c r="M4810" s="3">
        <f t="shared" si="530"/>
        <v>1134.3150000000001</v>
      </c>
      <c r="N4810" s="3">
        <f t="shared" si="531"/>
        <v>1090.6875</v>
      </c>
    </row>
    <row r="4811" spans="1:14" x14ac:dyDescent="0.35">
      <c r="A4811" s="2">
        <v>99211</v>
      </c>
      <c r="B4811" t="s">
        <v>8</v>
      </c>
      <c r="C4811" t="s">
        <v>3852</v>
      </c>
      <c r="D4811" t="s">
        <v>3851</v>
      </c>
      <c r="E4811">
        <v>983</v>
      </c>
      <c r="F4811" s="1">
        <v>43586</v>
      </c>
      <c r="G4811" s="3">
        <v>20.5</v>
      </c>
      <c r="H4811" s="3">
        <f t="shared" si="525"/>
        <v>7.79</v>
      </c>
      <c r="I4811" s="3">
        <f t="shared" si="526"/>
        <v>3.2717999999999998</v>
      </c>
      <c r="J4811" s="3">
        <f t="shared" si="527"/>
        <v>10.865</v>
      </c>
      <c r="K4811" s="3">
        <f t="shared" si="528"/>
        <v>11.48</v>
      </c>
      <c r="L4811" s="3">
        <f t="shared" si="529"/>
        <v>6.7650000000000006</v>
      </c>
      <c r="M4811" s="3">
        <f t="shared" si="530"/>
        <v>15.99</v>
      </c>
      <c r="N4811" s="3">
        <f t="shared" si="531"/>
        <v>15.375</v>
      </c>
    </row>
    <row r="4812" spans="1:14" x14ac:dyDescent="0.35">
      <c r="A4812" s="2">
        <v>99211</v>
      </c>
      <c r="B4812" t="s">
        <v>8</v>
      </c>
      <c r="C4812" t="s">
        <v>3853</v>
      </c>
      <c r="D4812" t="s">
        <v>3851</v>
      </c>
      <c r="E4812">
        <v>510</v>
      </c>
      <c r="F4812" s="1">
        <v>43586</v>
      </c>
      <c r="G4812" s="3">
        <v>5</v>
      </c>
      <c r="H4812" s="3">
        <f t="shared" si="525"/>
        <v>1.9</v>
      </c>
      <c r="I4812" s="3">
        <f t="shared" si="526"/>
        <v>0.79799999999999993</v>
      </c>
      <c r="J4812" s="3">
        <f t="shared" si="527"/>
        <v>2.6500000000000004</v>
      </c>
      <c r="K4812" s="3">
        <f t="shared" si="528"/>
        <v>2.8000000000000003</v>
      </c>
      <c r="L4812" s="3">
        <f t="shared" si="529"/>
        <v>1.6500000000000001</v>
      </c>
      <c r="M4812" s="3">
        <f t="shared" si="530"/>
        <v>3.9000000000000004</v>
      </c>
      <c r="N4812" s="3">
        <f t="shared" si="531"/>
        <v>3.75</v>
      </c>
    </row>
    <row r="4813" spans="1:14" x14ac:dyDescent="0.35">
      <c r="A4813" s="2">
        <v>46040</v>
      </c>
      <c r="B4813" t="s">
        <v>8</v>
      </c>
      <c r="C4813" t="s">
        <v>3858</v>
      </c>
      <c r="D4813" t="s">
        <v>3857</v>
      </c>
      <c r="E4813">
        <v>975</v>
      </c>
      <c r="F4813" s="1">
        <v>43466</v>
      </c>
      <c r="G4813" s="3">
        <v>616.5</v>
      </c>
      <c r="H4813" s="3">
        <f t="shared" si="525"/>
        <v>234.27</v>
      </c>
      <c r="I4813" s="3">
        <f t="shared" si="526"/>
        <v>98.3934</v>
      </c>
      <c r="J4813" s="3">
        <f t="shared" si="527"/>
        <v>326.745</v>
      </c>
      <c r="K4813" s="3">
        <f t="shared" si="528"/>
        <v>345.24</v>
      </c>
      <c r="L4813" s="3">
        <f t="shared" si="529"/>
        <v>203.44500000000002</v>
      </c>
      <c r="M4813" s="3">
        <f t="shared" si="530"/>
        <v>480.87</v>
      </c>
      <c r="N4813" s="3">
        <f t="shared" si="531"/>
        <v>462.375</v>
      </c>
    </row>
    <row r="4814" spans="1:14" x14ac:dyDescent="0.35">
      <c r="A4814" s="2">
        <v>76642</v>
      </c>
      <c r="B4814" t="s">
        <v>8</v>
      </c>
      <c r="C4814" t="s">
        <v>3860</v>
      </c>
      <c r="D4814" t="s">
        <v>2859</v>
      </c>
      <c r="E4814">
        <v>983</v>
      </c>
      <c r="F4814" s="1">
        <v>43466</v>
      </c>
      <c r="G4814" s="3">
        <v>82</v>
      </c>
      <c r="H4814" s="3">
        <f t="shared" si="525"/>
        <v>31.16</v>
      </c>
      <c r="I4814" s="3">
        <f t="shared" si="526"/>
        <v>13.087199999999999</v>
      </c>
      <c r="J4814" s="3">
        <f t="shared" si="527"/>
        <v>43.46</v>
      </c>
      <c r="K4814" s="3">
        <f t="shared" si="528"/>
        <v>45.92</v>
      </c>
      <c r="L4814" s="3">
        <f t="shared" si="529"/>
        <v>27.060000000000002</v>
      </c>
      <c r="M4814" s="3">
        <f t="shared" si="530"/>
        <v>63.96</v>
      </c>
      <c r="N4814" s="3">
        <f t="shared" si="531"/>
        <v>61.5</v>
      </c>
    </row>
    <row r="4815" spans="1:14" x14ac:dyDescent="0.35">
      <c r="A4815" s="2">
        <v>76642</v>
      </c>
      <c r="B4815" t="s">
        <v>8</v>
      </c>
      <c r="C4815" t="s">
        <v>3861</v>
      </c>
      <c r="D4815" t="s">
        <v>2861</v>
      </c>
      <c r="E4815">
        <v>983</v>
      </c>
      <c r="F4815" s="1">
        <v>43466</v>
      </c>
      <c r="G4815" s="3">
        <v>82</v>
      </c>
      <c r="H4815" s="3">
        <f t="shared" si="525"/>
        <v>31.16</v>
      </c>
      <c r="I4815" s="3">
        <f t="shared" si="526"/>
        <v>13.087199999999999</v>
      </c>
      <c r="J4815" s="3">
        <f t="shared" si="527"/>
        <v>43.46</v>
      </c>
      <c r="K4815" s="3">
        <f t="shared" si="528"/>
        <v>45.92</v>
      </c>
      <c r="L4815" s="3">
        <f t="shared" si="529"/>
        <v>27.060000000000002</v>
      </c>
      <c r="M4815" s="3">
        <f t="shared" si="530"/>
        <v>63.96</v>
      </c>
      <c r="N4815" s="3">
        <f t="shared" si="531"/>
        <v>61.5</v>
      </c>
    </row>
    <row r="4816" spans="1:14" x14ac:dyDescent="0.35">
      <c r="A4816" s="2">
        <v>46050</v>
      </c>
      <c r="B4816" t="s">
        <v>8</v>
      </c>
      <c r="C4816" t="s">
        <v>3862</v>
      </c>
      <c r="D4816" t="s">
        <v>3863</v>
      </c>
      <c r="E4816">
        <v>975</v>
      </c>
      <c r="F4816" s="1">
        <v>43466</v>
      </c>
      <c r="G4816" s="3">
        <v>262.5</v>
      </c>
      <c r="H4816" s="3">
        <f t="shared" si="525"/>
        <v>99.75</v>
      </c>
      <c r="I4816" s="3">
        <f t="shared" si="526"/>
        <v>41.894999999999996</v>
      </c>
      <c r="J4816" s="3">
        <f t="shared" si="527"/>
        <v>139.125</v>
      </c>
      <c r="K4816" s="3">
        <f t="shared" si="528"/>
        <v>147</v>
      </c>
      <c r="L4816" s="3">
        <f t="shared" si="529"/>
        <v>86.625</v>
      </c>
      <c r="M4816" s="3">
        <f t="shared" si="530"/>
        <v>204.75</v>
      </c>
      <c r="N4816" s="3">
        <f t="shared" si="531"/>
        <v>196.875</v>
      </c>
    </row>
    <row r="4817" spans="1:14" x14ac:dyDescent="0.35">
      <c r="A4817" s="2">
        <v>46080</v>
      </c>
      <c r="B4817" t="s">
        <v>8</v>
      </c>
      <c r="C4817" t="s">
        <v>3866</v>
      </c>
      <c r="D4817" t="s">
        <v>3865</v>
      </c>
      <c r="E4817">
        <v>975</v>
      </c>
      <c r="F4817" s="1">
        <v>43466</v>
      </c>
      <c r="G4817" s="3">
        <v>313</v>
      </c>
      <c r="H4817" s="3">
        <f t="shared" si="525"/>
        <v>118.94</v>
      </c>
      <c r="I4817" s="3">
        <f t="shared" si="526"/>
        <v>49.954799999999999</v>
      </c>
      <c r="J4817" s="3">
        <f t="shared" si="527"/>
        <v>165.89000000000001</v>
      </c>
      <c r="K4817" s="3">
        <f t="shared" si="528"/>
        <v>175.28000000000003</v>
      </c>
      <c r="L4817" s="3">
        <f t="shared" si="529"/>
        <v>103.29</v>
      </c>
      <c r="M4817" s="3">
        <f t="shared" si="530"/>
        <v>244.14000000000001</v>
      </c>
      <c r="N4817" s="3">
        <f t="shared" si="531"/>
        <v>234.75</v>
      </c>
    </row>
    <row r="4818" spans="1:14" x14ac:dyDescent="0.35">
      <c r="A4818" s="2">
        <v>46255</v>
      </c>
      <c r="B4818" t="s">
        <v>8</v>
      </c>
      <c r="C4818" t="s">
        <v>3871</v>
      </c>
      <c r="D4818" t="s">
        <v>3870</v>
      </c>
      <c r="E4818">
        <v>975</v>
      </c>
      <c r="F4818" s="1">
        <v>43466</v>
      </c>
      <c r="G4818" s="3">
        <v>1625</v>
      </c>
      <c r="H4818" s="3">
        <f t="shared" si="525"/>
        <v>617.5</v>
      </c>
      <c r="I4818" s="3">
        <f t="shared" si="526"/>
        <v>259.34999999999997</v>
      </c>
      <c r="J4818" s="3">
        <f t="shared" si="527"/>
        <v>861.25</v>
      </c>
      <c r="K4818" s="3">
        <f t="shared" si="528"/>
        <v>910.00000000000011</v>
      </c>
      <c r="L4818" s="3">
        <f t="shared" si="529"/>
        <v>536.25</v>
      </c>
      <c r="M4818" s="3">
        <f t="shared" si="530"/>
        <v>1267.5</v>
      </c>
      <c r="N4818" s="3">
        <f t="shared" si="531"/>
        <v>1218.75</v>
      </c>
    </row>
    <row r="4819" spans="1:14" x14ac:dyDescent="0.35">
      <c r="A4819" s="2">
        <v>46922</v>
      </c>
      <c r="B4819" t="s">
        <v>8</v>
      </c>
      <c r="C4819" t="s">
        <v>3878</v>
      </c>
      <c r="D4819" t="s">
        <v>182</v>
      </c>
      <c r="E4819">
        <v>975</v>
      </c>
      <c r="F4819" s="1">
        <v>43466</v>
      </c>
      <c r="G4819" s="3">
        <v>252</v>
      </c>
      <c r="H4819" s="3">
        <f t="shared" si="525"/>
        <v>95.76</v>
      </c>
      <c r="I4819" s="3">
        <f t="shared" si="526"/>
        <v>40.219200000000001</v>
      </c>
      <c r="J4819" s="3">
        <f t="shared" si="527"/>
        <v>133.56</v>
      </c>
      <c r="K4819" s="3">
        <f t="shared" si="528"/>
        <v>141.12</v>
      </c>
      <c r="L4819" s="3">
        <f t="shared" si="529"/>
        <v>83.160000000000011</v>
      </c>
      <c r="M4819" s="3">
        <f t="shared" si="530"/>
        <v>196.56</v>
      </c>
      <c r="N4819" s="3">
        <f t="shared" si="531"/>
        <v>189</v>
      </c>
    </row>
    <row r="4820" spans="1:14" x14ac:dyDescent="0.35">
      <c r="A4820" s="2">
        <v>47562</v>
      </c>
      <c r="B4820" t="s">
        <v>8</v>
      </c>
      <c r="C4820" t="s">
        <v>3888</v>
      </c>
      <c r="D4820" t="s">
        <v>3887</v>
      </c>
      <c r="E4820">
        <v>975</v>
      </c>
      <c r="F4820" s="1">
        <v>43466</v>
      </c>
      <c r="G4820" s="3">
        <v>1797.5</v>
      </c>
      <c r="H4820" s="3">
        <f t="shared" si="525"/>
        <v>683.05</v>
      </c>
      <c r="I4820" s="3">
        <f t="shared" si="526"/>
        <v>286.88099999999997</v>
      </c>
      <c r="J4820" s="3">
        <f t="shared" si="527"/>
        <v>952.67500000000007</v>
      </c>
      <c r="K4820" s="3">
        <f t="shared" si="528"/>
        <v>1006.6000000000001</v>
      </c>
      <c r="L4820" s="3">
        <f t="shared" si="529"/>
        <v>593.17500000000007</v>
      </c>
      <c r="M4820" s="3">
        <f t="shared" si="530"/>
        <v>1402.05</v>
      </c>
      <c r="N4820" s="3">
        <f t="shared" si="531"/>
        <v>1348.125</v>
      </c>
    </row>
    <row r="4821" spans="1:14" x14ac:dyDescent="0.35">
      <c r="A4821" s="2">
        <v>47563</v>
      </c>
      <c r="B4821" t="s">
        <v>8</v>
      </c>
      <c r="C4821" t="s">
        <v>3892</v>
      </c>
      <c r="D4821" t="s">
        <v>3891</v>
      </c>
      <c r="E4821">
        <v>975</v>
      </c>
      <c r="F4821" s="1">
        <v>44562</v>
      </c>
      <c r="G4821" s="3">
        <v>1900</v>
      </c>
      <c r="H4821" s="3">
        <f t="shared" si="525"/>
        <v>722</v>
      </c>
      <c r="I4821" s="3">
        <f t="shared" si="526"/>
        <v>303.24</v>
      </c>
      <c r="J4821" s="3">
        <f t="shared" si="527"/>
        <v>1007</v>
      </c>
      <c r="K4821" s="3">
        <f t="shared" si="528"/>
        <v>1064</v>
      </c>
      <c r="L4821" s="3">
        <f t="shared" si="529"/>
        <v>627</v>
      </c>
      <c r="M4821" s="3">
        <f t="shared" si="530"/>
        <v>1482</v>
      </c>
      <c r="N4821" s="3">
        <f t="shared" si="531"/>
        <v>1425</v>
      </c>
    </row>
    <row r="4822" spans="1:14" x14ac:dyDescent="0.35">
      <c r="A4822" s="2">
        <v>47600</v>
      </c>
      <c r="B4822" t="s">
        <v>8</v>
      </c>
      <c r="C4822" t="s">
        <v>3896</v>
      </c>
      <c r="D4822" t="s">
        <v>3895</v>
      </c>
      <c r="E4822">
        <v>975</v>
      </c>
      <c r="F4822" s="1">
        <v>43466</v>
      </c>
      <c r="G4822" s="3">
        <v>3000</v>
      </c>
      <c r="H4822" s="3">
        <f t="shared" si="525"/>
        <v>1140</v>
      </c>
      <c r="I4822" s="3">
        <f t="shared" si="526"/>
        <v>478.79999999999995</v>
      </c>
      <c r="J4822" s="3">
        <f t="shared" si="527"/>
        <v>1590</v>
      </c>
      <c r="K4822" s="3">
        <f t="shared" si="528"/>
        <v>1680.0000000000002</v>
      </c>
      <c r="L4822" s="3">
        <f t="shared" si="529"/>
        <v>990</v>
      </c>
      <c r="M4822" s="3">
        <f t="shared" si="530"/>
        <v>2340</v>
      </c>
      <c r="N4822" s="3">
        <f t="shared" si="531"/>
        <v>2250</v>
      </c>
    </row>
    <row r="4823" spans="1:14" x14ac:dyDescent="0.35">
      <c r="A4823" s="2">
        <v>49320</v>
      </c>
      <c r="B4823" t="s">
        <v>8</v>
      </c>
      <c r="C4823" t="s">
        <v>3908</v>
      </c>
      <c r="D4823" t="s">
        <v>3909</v>
      </c>
      <c r="E4823">
        <v>975</v>
      </c>
      <c r="F4823" s="1">
        <v>43466</v>
      </c>
      <c r="G4823" s="3">
        <v>624.75</v>
      </c>
      <c r="H4823" s="3">
        <f t="shared" si="525"/>
        <v>237.405</v>
      </c>
      <c r="I4823" s="3">
        <f t="shared" si="526"/>
        <v>99.710099999999997</v>
      </c>
      <c r="J4823" s="3">
        <f t="shared" si="527"/>
        <v>331.11750000000001</v>
      </c>
      <c r="K4823" s="3">
        <f t="shared" si="528"/>
        <v>349.86</v>
      </c>
      <c r="L4823" s="3">
        <f t="shared" si="529"/>
        <v>206.16750000000002</v>
      </c>
      <c r="M4823" s="3">
        <f t="shared" si="530"/>
        <v>487.30500000000001</v>
      </c>
      <c r="N4823" s="3">
        <f t="shared" si="531"/>
        <v>468.5625</v>
      </c>
    </row>
    <row r="4824" spans="1:14" x14ac:dyDescent="0.35">
      <c r="A4824" s="2">
        <v>49321</v>
      </c>
      <c r="B4824" t="s">
        <v>8</v>
      </c>
      <c r="C4824" t="s">
        <v>3912</v>
      </c>
      <c r="D4824" t="s">
        <v>3911</v>
      </c>
      <c r="E4824">
        <v>975</v>
      </c>
      <c r="F4824" s="1">
        <v>43466</v>
      </c>
      <c r="G4824" s="3">
        <v>923.25</v>
      </c>
      <c r="H4824" s="3">
        <f t="shared" si="525"/>
        <v>350.83499999999998</v>
      </c>
      <c r="I4824" s="3">
        <f t="shared" si="526"/>
        <v>147.35069999999999</v>
      </c>
      <c r="J4824" s="3">
        <f t="shared" si="527"/>
        <v>489.32250000000005</v>
      </c>
      <c r="K4824" s="3">
        <f t="shared" si="528"/>
        <v>517.0200000000001</v>
      </c>
      <c r="L4824" s="3">
        <f t="shared" si="529"/>
        <v>304.67250000000001</v>
      </c>
      <c r="M4824" s="3">
        <f t="shared" si="530"/>
        <v>720.13499999999999</v>
      </c>
      <c r="N4824" s="3">
        <f t="shared" si="531"/>
        <v>692.4375</v>
      </c>
    </row>
    <row r="4825" spans="1:14" x14ac:dyDescent="0.35">
      <c r="A4825" s="2">
        <v>49324</v>
      </c>
      <c r="B4825" t="s">
        <v>8</v>
      </c>
      <c r="C4825" t="s">
        <v>3913</v>
      </c>
      <c r="D4825" t="s">
        <v>191</v>
      </c>
      <c r="E4825">
        <v>975</v>
      </c>
      <c r="F4825" s="1">
        <v>43466</v>
      </c>
      <c r="G4825" s="3">
        <v>1000</v>
      </c>
      <c r="H4825" s="3">
        <f t="shared" si="525"/>
        <v>380</v>
      </c>
      <c r="I4825" s="3">
        <f t="shared" si="526"/>
        <v>159.6</v>
      </c>
      <c r="J4825" s="3">
        <f t="shared" si="527"/>
        <v>530</v>
      </c>
      <c r="K4825" s="3">
        <f t="shared" si="528"/>
        <v>560</v>
      </c>
      <c r="L4825" s="3">
        <f t="shared" si="529"/>
        <v>330</v>
      </c>
      <c r="M4825" s="3">
        <f t="shared" si="530"/>
        <v>780</v>
      </c>
      <c r="N4825" s="3">
        <f t="shared" si="531"/>
        <v>750</v>
      </c>
    </row>
    <row r="4826" spans="1:14" x14ac:dyDescent="0.35">
      <c r="A4826" s="2">
        <v>49505</v>
      </c>
      <c r="B4826" t="s">
        <v>8</v>
      </c>
      <c r="C4826" t="s">
        <v>3917</v>
      </c>
      <c r="D4826" t="s">
        <v>3916</v>
      </c>
      <c r="E4826">
        <v>975</v>
      </c>
      <c r="F4826" s="1">
        <v>43466</v>
      </c>
      <c r="G4826" s="3">
        <v>960.5</v>
      </c>
      <c r="H4826" s="3">
        <f t="shared" si="525"/>
        <v>364.99</v>
      </c>
      <c r="I4826" s="3">
        <f t="shared" si="526"/>
        <v>153.29579999999999</v>
      </c>
      <c r="J4826" s="3">
        <f t="shared" si="527"/>
        <v>509.065</v>
      </c>
      <c r="K4826" s="3">
        <f t="shared" si="528"/>
        <v>537.88</v>
      </c>
      <c r="L4826" s="3">
        <f t="shared" si="529"/>
        <v>316.96500000000003</v>
      </c>
      <c r="M4826" s="3">
        <f t="shared" si="530"/>
        <v>749.19</v>
      </c>
      <c r="N4826" s="3">
        <f t="shared" si="531"/>
        <v>720.375</v>
      </c>
    </row>
    <row r="4827" spans="1:14" x14ac:dyDescent="0.35">
      <c r="A4827" s="2">
        <v>49507</v>
      </c>
      <c r="B4827" t="s">
        <v>8</v>
      </c>
      <c r="C4827" t="s">
        <v>3919</v>
      </c>
      <c r="D4827" t="s">
        <v>234</v>
      </c>
      <c r="E4827">
        <v>975</v>
      </c>
      <c r="F4827" s="1">
        <v>43466</v>
      </c>
      <c r="G4827" s="3">
        <v>1356</v>
      </c>
      <c r="H4827" s="3">
        <f t="shared" si="525"/>
        <v>515.28</v>
      </c>
      <c r="I4827" s="3">
        <f t="shared" si="526"/>
        <v>216.41759999999999</v>
      </c>
      <c r="J4827" s="3">
        <f t="shared" si="527"/>
        <v>718.68000000000006</v>
      </c>
      <c r="K4827" s="3">
        <f t="shared" si="528"/>
        <v>759.36000000000013</v>
      </c>
      <c r="L4827" s="3">
        <f t="shared" si="529"/>
        <v>447.48</v>
      </c>
      <c r="M4827" s="3">
        <f t="shared" si="530"/>
        <v>1057.68</v>
      </c>
      <c r="N4827" s="3">
        <f t="shared" si="531"/>
        <v>1017</v>
      </c>
    </row>
    <row r="4828" spans="1:14" x14ac:dyDescent="0.35">
      <c r="A4828" s="2">
        <v>49650</v>
      </c>
      <c r="B4828" t="s">
        <v>8</v>
      </c>
      <c r="C4828" t="s">
        <v>3927</v>
      </c>
      <c r="D4828" t="s">
        <v>3926</v>
      </c>
      <c r="E4828">
        <v>975</v>
      </c>
      <c r="F4828" s="1">
        <v>43466</v>
      </c>
      <c r="G4828" s="3">
        <v>1053.25</v>
      </c>
      <c r="H4828" s="3">
        <f t="shared" si="525"/>
        <v>400.23500000000001</v>
      </c>
      <c r="I4828" s="3">
        <f t="shared" si="526"/>
        <v>168.09870000000001</v>
      </c>
      <c r="J4828" s="3">
        <f t="shared" si="527"/>
        <v>558.22250000000008</v>
      </c>
      <c r="K4828" s="3">
        <f t="shared" si="528"/>
        <v>589.82000000000005</v>
      </c>
      <c r="L4828" s="3">
        <f t="shared" si="529"/>
        <v>347.57249999999999</v>
      </c>
      <c r="M4828" s="3">
        <f t="shared" si="530"/>
        <v>821.53500000000008</v>
      </c>
      <c r="N4828" s="3">
        <f t="shared" si="531"/>
        <v>789.9375</v>
      </c>
    </row>
    <row r="4829" spans="1:14" x14ac:dyDescent="0.35">
      <c r="A4829" s="2">
        <v>49651</v>
      </c>
      <c r="B4829" t="s">
        <v>8</v>
      </c>
      <c r="C4829" t="s">
        <v>3929</v>
      </c>
      <c r="D4829" t="s">
        <v>3928</v>
      </c>
      <c r="E4829">
        <v>975</v>
      </c>
      <c r="F4829" s="1">
        <v>43466</v>
      </c>
      <c r="G4829" s="3">
        <v>975.5</v>
      </c>
      <c r="H4829" s="3">
        <f t="shared" si="525"/>
        <v>370.69</v>
      </c>
      <c r="I4829" s="3">
        <f t="shared" si="526"/>
        <v>155.68979999999999</v>
      </c>
      <c r="J4829" s="3">
        <f t="shared" si="527"/>
        <v>517.01499999999999</v>
      </c>
      <c r="K4829" s="3">
        <f t="shared" si="528"/>
        <v>546.28000000000009</v>
      </c>
      <c r="L4829" s="3">
        <f t="shared" si="529"/>
        <v>321.91500000000002</v>
      </c>
      <c r="M4829" s="3">
        <f t="shared" si="530"/>
        <v>760.89</v>
      </c>
      <c r="N4829" s="3">
        <f t="shared" si="531"/>
        <v>731.625</v>
      </c>
    </row>
    <row r="4830" spans="1:14" x14ac:dyDescent="0.35">
      <c r="A4830" s="2">
        <v>97597</v>
      </c>
      <c r="B4830" t="s">
        <v>8</v>
      </c>
      <c r="C4830" t="s">
        <v>4006</v>
      </c>
      <c r="D4830" t="s">
        <v>4005</v>
      </c>
      <c r="E4830">
        <v>983</v>
      </c>
      <c r="F4830" s="1">
        <v>43466</v>
      </c>
      <c r="G4830" s="3">
        <v>77.75</v>
      </c>
      <c r="H4830" s="3">
        <f t="shared" si="525"/>
        <v>29.545000000000002</v>
      </c>
      <c r="I4830" s="3">
        <f t="shared" si="526"/>
        <v>12.408900000000001</v>
      </c>
      <c r="J4830" s="3">
        <f t="shared" si="527"/>
        <v>41.207500000000003</v>
      </c>
      <c r="K4830" s="3">
        <f t="shared" si="528"/>
        <v>43.540000000000006</v>
      </c>
      <c r="L4830" s="3">
        <f t="shared" si="529"/>
        <v>25.657500000000002</v>
      </c>
      <c r="M4830" s="3">
        <f t="shared" si="530"/>
        <v>60.645000000000003</v>
      </c>
      <c r="N4830" s="3">
        <f t="shared" si="531"/>
        <v>58.3125</v>
      </c>
    </row>
    <row r="4831" spans="1:14" x14ac:dyDescent="0.35">
      <c r="A4831" s="2">
        <v>99201</v>
      </c>
      <c r="B4831" t="s">
        <v>8</v>
      </c>
      <c r="C4831" t="s">
        <v>4020</v>
      </c>
      <c r="D4831" t="s">
        <v>4019</v>
      </c>
      <c r="E4831">
        <v>983</v>
      </c>
      <c r="F4831" s="1">
        <v>43586</v>
      </c>
      <c r="G4831" s="3">
        <v>56.5</v>
      </c>
      <c r="H4831" s="3">
        <f t="shared" si="525"/>
        <v>21.47</v>
      </c>
      <c r="I4831" s="3">
        <f t="shared" si="526"/>
        <v>9.0173999999999985</v>
      </c>
      <c r="J4831" s="3">
        <f t="shared" si="527"/>
        <v>29.945</v>
      </c>
      <c r="K4831" s="3">
        <f t="shared" si="528"/>
        <v>31.640000000000004</v>
      </c>
      <c r="L4831" s="3">
        <f t="shared" si="529"/>
        <v>18.645</v>
      </c>
      <c r="M4831" s="3">
        <f t="shared" si="530"/>
        <v>44.07</v>
      </c>
      <c r="N4831" s="3">
        <f t="shared" si="531"/>
        <v>42.375</v>
      </c>
    </row>
    <row r="4832" spans="1:14" x14ac:dyDescent="0.35">
      <c r="A4832" s="2">
        <v>99201</v>
      </c>
      <c r="B4832" t="s">
        <v>8</v>
      </c>
      <c r="C4832" t="s">
        <v>4021</v>
      </c>
      <c r="D4832" t="s">
        <v>4019</v>
      </c>
      <c r="E4832">
        <v>510</v>
      </c>
      <c r="F4832" s="1">
        <v>43586</v>
      </c>
      <c r="G4832" s="3">
        <v>15.25</v>
      </c>
      <c r="H4832" s="3">
        <f t="shared" si="525"/>
        <v>5.7949999999999999</v>
      </c>
      <c r="I4832" s="3">
        <f t="shared" si="526"/>
        <v>2.4339</v>
      </c>
      <c r="J4832" s="3">
        <f t="shared" si="527"/>
        <v>8.0824999999999996</v>
      </c>
      <c r="K4832" s="3">
        <f t="shared" si="528"/>
        <v>8.5400000000000009</v>
      </c>
      <c r="L4832" s="3">
        <f t="shared" si="529"/>
        <v>5.0325000000000006</v>
      </c>
      <c r="M4832" s="3">
        <f t="shared" si="530"/>
        <v>11.895</v>
      </c>
      <c r="N4832" s="3">
        <f t="shared" si="531"/>
        <v>11.4375</v>
      </c>
    </row>
    <row r="4833" spans="1:14" x14ac:dyDescent="0.35">
      <c r="A4833" s="2">
        <v>99201</v>
      </c>
      <c r="B4833" t="s">
        <v>8</v>
      </c>
      <c r="C4833" t="s">
        <v>4022</v>
      </c>
      <c r="D4833" t="s">
        <v>4019</v>
      </c>
      <c r="E4833">
        <v>983</v>
      </c>
      <c r="F4833" s="1">
        <v>44501</v>
      </c>
      <c r="G4833" s="3">
        <v>71.75</v>
      </c>
      <c r="H4833" s="3">
        <f t="shared" si="525"/>
        <v>27.265000000000001</v>
      </c>
      <c r="I4833" s="3">
        <f t="shared" si="526"/>
        <v>11.4513</v>
      </c>
      <c r="J4833" s="3">
        <f t="shared" si="527"/>
        <v>38.027500000000003</v>
      </c>
      <c r="K4833" s="3">
        <f t="shared" si="528"/>
        <v>40.180000000000007</v>
      </c>
      <c r="L4833" s="3">
        <f t="shared" si="529"/>
        <v>23.677500000000002</v>
      </c>
      <c r="M4833" s="3">
        <f t="shared" si="530"/>
        <v>55.965000000000003</v>
      </c>
      <c r="N4833" s="3">
        <f t="shared" si="531"/>
        <v>53.8125</v>
      </c>
    </row>
    <row r="4834" spans="1:14" x14ac:dyDescent="0.35">
      <c r="A4834" s="2">
        <v>99202</v>
      </c>
      <c r="B4834" t="s">
        <v>8</v>
      </c>
      <c r="C4834" t="s">
        <v>4024</v>
      </c>
      <c r="D4834" t="s">
        <v>4023</v>
      </c>
      <c r="E4834">
        <v>983</v>
      </c>
      <c r="F4834" s="1">
        <v>43586</v>
      </c>
      <c r="G4834" s="3">
        <v>83</v>
      </c>
      <c r="H4834" s="3">
        <f t="shared" si="525"/>
        <v>31.54</v>
      </c>
      <c r="I4834" s="3">
        <f t="shared" si="526"/>
        <v>13.246799999999999</v>
      </c>
      <c r="J4834" s="3">
        <f t="shared" si="527"/>
        <v>43.99</v>
      </c>
      <c r="K4834" s="3">
        <f t="shared" si="528"/>
        <v>46.480000000000004</v>
      </c>
      <c r="L4834" s="3">
        <f t="shared" si="529"/>
        <v>27.39</v>
      </c>
      <c r="M4834" s="3">
        <f t="shared" si="530"/>
        <v>64.740000000000009</v>
      </c>
      <c r="N4834" s="3">
        <f t="shared" si="531"/>
        <v>62.25</v>
      </c>
    </row>
    <row r="4835" spans="1:14" x14ac:dyDescent="0.35">
      <c r="A4835" s="2">
        <v>99202</v>
      </c>
      <c r="B4835" t="s">
        <v>8</v>
      </c>
      <c r="C4835" t="s">
        <v>4025</v>
      </c>
      <c r="D4835" t="s">
        <v>4023</v>
      </c>
      <c r="E4835">
        <v>510</v>
      </c>
      <c r="F4835" s="1">
        <v>43586</v>
      </c>
      <c r="G4835" s="3">
        <v>22</v>
      </c>
      <c r="H4835" s="3">
        <f t="shared" si="525"/>
        <v>8.36</v>
      </c>
      <c r="I4835" s="3">
        <f t="shared" si="526"/>
        <v>3.5111999999999997</v>
      </c>
      <c r="J4835" s="3">
        <f t="shared" si="527"/>
        <v>11.66</v>
      </c>
      <c r="K4835" s="3">
        <f t="shared" si="528"/>
        <v>12.32</v>
      </c>
      <c r="L4835" s="3">
        <f t="shared" si="529"/>
        <v>7.2600000000000007</v>
      </c>
      <c r="M4835" s="3">
        <f t="shared" si="530"/>
        <v>17.16</v>
      </c>
      <c r="N4835" s="3">
        <f t="shared" si="531"/>
        <v>16.5</v>
      </c>
    </row>
    <row r="4836" spans="1:14" x14ac:dyDescent="0.35">
      <c r="A4836" s="2">
        <v>99202</v>
      </c>
      <c r="B4836" t="s">
        <v>8</v>
      </c>
      <c r="C4836" t="s">
        <v>4026</v>
      </c>
      <c r="D4836" t="s">
        <v>4023</v>
      </c>
      <c r="E4836">
        <v>983</v>
      </c>
      <c r="F4836" s="1">
        <v>44501</v>
      </c>
      <c r="G4836" s="3">
        <v>104.75</v>
      </c>
      <c r="H4836" s="3">
        <f t="shared" si="525"/>
        <v>39.805</v>
      </c>
      <c r="I4836" s="3">
        <f t="shared" si="526"/>
        <v>16.7181</v>
      </c>
      <c r="J4836" s="3">
        <f t="shared" si="527"/>
        <v>55.517500000000005</v>
      </c>
      <c r="K4836" s="3">
        <f t="shared" si="528"/>
        <v>58.660000000000004</v>
      </c>
      <c r="L4836" s="3">
        <f t="shared" si="529"/>
        <v>34.567500000000003</v>
      </c>
      <c r="M4836" s="3">
        <f t="shared" si="530"/>
        <v>81.704999999999998</v>
      </c>
      <c r="N4836" s="3">
        <f t="shared" si="531"/>
        <v>78.5625</v>
      </c>
    </row>
    <row r="4837" spans="1:14" x14ac:dyDescent="0.35">
      <c r="A4837" s="2">
        <v>99203</v>
      </c>
      <c r="B4837" t="s">
        <v>8</v>
      </c>
      <c r="C4837" t="s">
        <v>4028</v>
      </c>
      <c r="D4837" t="s">
        <v>4027</v>
      </c>
      <c r="E4837">
        <v>983</v>
      </c>
      <c r="F4837" s="1">
        <v>43586</v>
      </c>
      <c r="G4837" s="3">
        <v>156.75</v>
      </c>
      <c r="H4837" s="3">
        <f t="shared" si="525"/>
        <v>59.564999999999998</v>
      </c>
      <c r="I4837" s="3">
        <f t="shared" si="526"/>
        <v>25.017299999999999</v>
      </c>
      <c r="J4837" s="3">
        <f t="shared" si="527"/>
        <v>83.077500000000001</v>
      </c>
      <c r="K4837" s="3">
        <f t="shared" si="528"/>
        <v>87.780000000000015</v>
      </c>
      <c r="L4837" s="3">
        <f t="shared" si="529"/>
        <v>51.727499999999999</v>
      </c>
      <c r="M4837" s="3">
        <f t="shared" si="530"/>
        <v>122.265</v>
      </c>
      <c r="N4837" s="3">
        <f t="shared" si="531"/>
        <v>117.5625</v>
      </c>
    </row>
    <row r="4838" spans="1:14" x14ac:dyDescent="0.35">
      <c r="A4838" s="2">
        <v>99203</v>
      </c>
      <c r="B4838" t="s">
        <v>8</v>
      </c>
      <c r="C4838" t="s">
        <v>4029</v>
      </c>
      <c r="D4838" t="s">
        <v>4027</v>
      </c>
      <c r="E4838">
        <v>510</v>
      </c>
      <c r="F4838" s="1">
        <v>43586</v>
      </c>
      <c r="G4838" s="3">
        <v>41.75</v>
      </c>
      <c r="H4838" s="3">
        <f t="shared" si="525"/>
        <v>15.865</v>
      </c>
      <c r="I4838" s="3">
        <f t="shared" si="526"/>
        <v>6.6632999999999996</v>
      </c>
      <c r="J4838" s="3">
        <f t="shared" si="527"/>
        <v>22.127500000000001</v>
      </c>
      <c r="K4838" s="3">
        <f t="shared" si="528"/>
        <v>23.380000000000003</v>
      </c>
      <c r="L4838" s="3">
        <f t="shared" si="529"/>
        <v>13.7775</v>
      </c>
      <c r="M4838" s="3">
        <f t="shared" si="530"/>
        <v>32.564999999999998</v>
      </c>
      <c r="N4838" s="3">
        <f t="shared" si="531"/>
        <v>31.3125</v>
      </c>
    </row>
    <row r="4839" spans="1:14" x14ac:dyDescent="0.35">
      <c r="A4839" s="2">
        <v>99203</v>
      </c>
      <c r="B4839" t="s">
        <v>8</v>
      </c>
      <c r="C4839" t="s">
        <v>4030</v>
      </c>
      <c r="D4839" t="s">
        <v>4027</v>
      </c>
      <c r="E4839">
        <v>983</v>
      </c>
      <c r="F4839" s="1">
        <v>44501</v>
      </c>
      <c r="G4839" s="3">
        <v>198.5</v>
      </c>
      <c r="H4839" s="3">
        <f t="shared" si="525"/>
        <v>75.430000000000007</v>
      </c>
      <c r="I4839" s="3">
        <f t="shared" si="526"/>
        <v>31.680600000000002</v>
      </c>
      <c r="J4839" s="3">
        <f t="shared" si="527"/>
        <v>105.205</v>
      </c>
      <c r="K4839" s="3">
        <f t="shared" si="528"/>
        <v>111.16000000000001</v>
      </c>
      <c r="L4839" s="3">
        <f t="shared" si="529"/>
        <v>65.50500000000001</v>
      </c>
      <c r="M4839" s="3">
        <f t="shared" si="530"/>
        <v>154.83000000000001</v>
      </c>
      <c r="N4839" s="3">
        <f t="shared" si="531"/>
        <v>148.875</v>
      </c>
    </row>
    <row r="4840" spans="1:14" x14ac:dyDescent="0.35">
      <c r="A4840" s="2">
        <v>99204</v>
      </c>
      <c r="B4840" t="s">
        <v>8</v>
      </c>
      <c r="C4840" t="s">
        <v>4032</v>
      </c>
      <c r="D4840" t="s">
        <v>4031</v>
      </c>
      <c r="E4840">
        <v>983</v>
      </c>
      <c r="F4840" s="1">
        <v>43586</v>
      </c>
      <c r="G4840" s="3">
        <v>197</v>
      </c>
      <c r="H4840" s="3">
        <f t="shared" si="525"/>
        <v>74.86</v>
      </c>
      <c r="I4840" s="3">
        <f t="shared" si="526"/>
        <v>31.441199999999998</v>
      </c>
      <c r="J4840" s="3">
        <f t="shared" si="527"/>
        <v>104.41000000000001</v>
      </c>
      <c r="K4840" s="3">
        <f t="shared" si="528"/>
        <v>110.32000000000001</v>
      </c>
      <c r="L4840" s="3">
        <f t="shared" si="529"/>
        <v>65.010000000000005</v>
      </c>
      <c r="M4840" s="3">
        <f t="shared" si="530"/>
        <v>153.66</v>
      </c>
      <c r="N4840" s="3">
        <f t="shared" si="531"/>
        <v>147.75</v>
      </c>
    </row>
    <row r="4841" spans="1:14" x14ac:dyDescent="0.35">
      <c r="A4841" s="2">
        <v>99204</v>
      </c>
      <c r="B4841" t="s">
        <v>8</v>
      </c>
      <c r="C4841" t="s">
        <v>4033</v>
      </c>
      <c r="D4841" t="s">
        <v>4031</v>
      </c>
      <c r="E4841">
        <v>510</v>
      </c>
      <c r="F4841" s="1">
        <v>43586</v>
      </c>
      <c r="G4841" s="3">
        <v>52.5</v>
      </c>
      <c r="H4841" s="3">
        <f t="shared" si="525"/>
        <v>19.95</v>
      </c>
      <c r="I4841" s="3">
        <f t="shared" si="526"/>
        <v>8.3789999999999996</v>
      </c>
      <c r="J4841" s="3">
        <f t="shared" si="527"/>
        <v>27.825000000000003</v>
      </c>
      <c r="K4841" s="3">
        <f t="shared" si="528"/>
        <v>29.400000000000002</v>
      </c>
      <c r="L4841" s="3">
        <f t="shared" si="529"/>
        <v>17.324999999999999</v>
      </c>
      <c r="M4841" s="3">
        <f t="shared" si="530"/>
        <v>40.950000000000003</v>
      </c>
      <c r="N4841" s="3">
        <f t="shared" si="531"/>
        <v>39.375</v>
      </c>
    </row>
    <row r="4842" spans="1:14" x14ac:dyDescent="0.35">
      <c r="A4842" s="2">
        <v>99204</v>
      </c>
      <c r="B4842" t="s">
        <v>8</v>
      </c>
      <c r="C4842" t="s">
        <v>4034</v>
      </c>
      <c r="D4842" t="s">
        <v>4031</v>
      </c>
      <c r="E4842">
        <v>983</v>
      </c>
      <c r="F4842" s="1">
        <v>44501</v>
      </c>
      <c r="G4842" s="3">
        <v>249.5</v>
      </c>
      <c r="H4842" s="3">
        <f t="shared" si="525"/>
        <v>94.81</v>
      </c>
      <c r="I4842" s="3">
        <f t="shared" si="526"/>
        <v>39.8202</v>
      </c>
      <c r="J4842" s="3">
        <f t="shared" si="527"/>
        <v>132.23500000000001</v>
      </c>
      <c r="K4842" s="3">
        <f t="shared" si="528"/>
        <v>139.72000000000003</v>
      </c>
      <c r="L4842" s="3">
        <f t="shared" si="529"/>
        <v>82.335000000000008</v>
      </c>
      <c r="M4842" s="3">
        <f t="shared" si="530"/>
        <v>194.61</v>
      </c>
      <c r="N4842" s="3">
        <f t="shared" si="531"/>
        <v>187.125</v>
      </c>
    </row>
    <row r="4843" spans="1:14" x14ac:dyDescent="0.35">
      <c r="A4843" s="2">
        <v>99205</v>
      </c>
      <c r="B4843" t="s">
        <v>8</v>
      </c>
      <c r="C4843" t="s">
        <v>4036</v>
      </c>
      <c r="D4843" t="s">
        <v>4035</v>
      </c>
      <c r="E4843">
        <v>983</v>
      </c>
      <c r="F4843" s="1">
        <v>43586</v>
      </c>
      <c r="G4843" s="3">
        <v>296.25</v>
      </c>
      <c r="H4843" s="3">
        <f t="shared" si="525"/>
        <v>112.575</v>
      </c>
      <c r="I4843" s="3">
        <f t="shared" si="526"/>
        <v>47.281500000000001</v>
      </c>
      <c r="J4843" s="3">
        <f t="shared" si="527"/>
        <v>157.01250000000002</v>
      </c>
      <c r="K4843" s="3">
        <f t="shared" si="528"/>
        <v>165.9</v>
      </c>
      <c r="L4843" s="3">
        <f t="shared" si="529"/>
        <v>97.762500000000003</v>
      </c>
      <c r="M4843" s="3">
        <f t="shared" si="530"/>
        <v>231.07500000000002</v>
      </c>
      <c r="N4843" s="3">
        <f t="shared" si="531"/>
        <v>222.1875</v>
      </c>
    </row>
    <row r="4844" spans="1:14" x14ac:dyDescent="0.35">
      <c r="A4844" s="2">
        <v>99205</v>
      </c>
      <c r="B4844" t="s">
        <v>8</v>
      </c>
      <c r="C4844" t="s">
        <v>4037</v>
      </c>
      <c r="D4844" t="s">
        <v>4035</v>
      </c>
      <c r="E4844">
        <v>510</v>
      </c>
      <c r="F4844" s="1">
        <v>43586</v>
      </c>
      <c r="G4844" s="3">
        <v>78.75</v>
      </c>
      <c r="H4844" s="3">
        <f t="shared" si="525"/>
        <v>29.925000000000001</v>
      </c>
      <c r="I4844" s="3">
        <f t="shared" si="526"/>
        <v>12.5685</v>
      </c>
      <c r="J4844" s="3">
        <f t="shared" si="527"/>
        <v>41.737500000000004</v>
      </c>
      <c r="K4844" s="3">
        <f t="shared" si="528"/>
        <v>44.1</v>
      </c>
      <c r="L4844" s="3">
        <f t="shared" si="529"/>
        <v>25.987500000000001</v>
      </c>
      <c r="M4844" s="3">
        <f t="shared" si="530"/>
        <v>61.425000000000004</v>
      </c>
      <c r="N4844" s="3">
        <f t="shared" si="531"/>
        <v>59.0625</v>
      </c>
    </row>
    <row r="4845" spans="1:14" x14ac:dyDescent="0.35">
      <c r="A4845" s="2">
        <v>99205</v>
      </c>
      <c r="B4845" t="s">
        <v>8</v>
      </c>
      <c r="C4845" t="s">
        <v>4038</v>
      </c>
      <c r="D4845" t="s">
        <v>4035</v>
      </c>
      <c r="E4845">
        <v>983</v>
      </c>
      <c r="F4845" s="1">
        <v>44501</v>
      </c>
      <c r="G4845" s="3">
        <v>375</v>
      </c>
      <c r="H4845" s="3">
        <f t="shared" si="525"/>
        <v>142.5</v>
      </c>
      <c r="I4845" s="3">
        <f t="shared" si="526"/>
        <v>59.849999999999994</v>
      </c>
      <c r="J4845" s="3">
        <f t="shared" si="527"/>
        <v>198.75</v>
      </c>
      <c r="K4845" s="3">
        <f t="shared" si="528"/>
        <v>210.00000000000003</v>
      </c>
      <c r="L4845" s="3">
        <f t="shared" si="529"/>
        <v>123.75</v>
      </c>
      <c r="M4845" s="3">
        <f t="shared" si="530"/>
        <v>292.5</v>
      </c>
      <c r="N4845" s="3">
        <f t="shared" si="531"/>
        <v>281.25</v>
      </c>
    </row>
    <row r="4846" spans="1:14" x14ac:dyDescent="0.35">
      <c r="A4846" s="2">
        <v>99211</v>
      </c>
      <c r="B4846" t="s">
        <v>8</v>
      </c>
      <c r="C4846" t="s">
        <v>4039</v>
      </c>
      <c r="D4846" t="s">
        <v>2423</v>
      </c>
      <c r="E4846">
        <v>983</v>
      </c>
      <c r="F4846" s="1">
        <v>43586</v>
      </c>
      <c r="G4846" s="3">
        <v>31.5</v>
      </c>
      <c r="H4846" s="3">
        <f t="shared" si="525"/>
        <v>11.97</v>
      </c>
      <c r="I4846" s="3">
        <f t="shared" si="526"/>
        <v>5.0274000000000001</v>
      </c>
      <c r="J4846" s="3">
        <f t="shared" si="527"/>
        <v>16.695</v>
      </c>
      <c r="K4846" s="3">
        <f t="shared" si="528"/>
        <v>17.64</v>
      </c>
      <c r="L4846" s="3">
        <f t="shared" si="529"/>
        <v>10.395000000000001</v>
      </c>
      <c r="M4846" s="3">
        <f t="shared" si="530"/>
        <v>24.57</v>
      </c>
      <c r="N4846" s="3">
        <f t="shared" si="531"/>
        <v>23.625</v>
      </c>
    </row>
    <row r="4847" spans="1:14" x14ac:dyDescent="0.35">
      <c r="A4847" s="2">
        <v>99211</v>
      </c>
      <c r="B4847" t="s">
        <v>8</v>
      </c>
      <c r="C4847" t="s">
        <v>4040</v>
      </c>
      <c r="D4847" t="s">
        <v>2423</v>
      </c>
      <c r="E4847">
        <v>510</v>
      </c>
      <c r="F4847" s="1">
        <v>43586</v>
      </c>
      <c r="G4847" s="3">
        <v>7.25</v>
      </c>
      <c r="H4847" s="3">
        <f t="shared" si="525"/>
        <v>2.7549999999999999</v>
      </c>
      <c r="I4847" s="3">
        <f t="shared" si="526"/>
        <v>1.1571</v>
      </c>
      <c r="J4847" s="3">
        <f t="shared" si="527"/>
        <v>3.8425000000000002</v>
      </c>
      <c r="K4847" s="3">
        <f t="shared" si="528"/>
        <v>4.0600000000000005</v>
      </c>
      <c r="L4847" s="3">
        <f t="shared" si="529"/>
        <v>2.3925000000000001</v>
      </c>
      <c r="M4847" s="3">
        <f t="shared" si="530"/>
        <v>5.6550000000000002</v>
      </c>
      <c r="N4847" s="3">
        <f t="shared" si="531"/>
        <v>5.4375</v>
      </c>
    </row>
    <row r="4848" spans="1:14" x14ac:dyDescent="0.35">
      <c r="A4848" s="2">
        <v>99211</v>
      </c>
      <c r="B4848" t="s">
        <v>8</v>
      </c>
      <c r="C4848" t="s">
        <v>4041</v>
      </c>
      <c r="D4848" t="s">
        <v>2423</v>
      </c>
      <c r="E4848">
        <v>983</v>
      </c>
      <c r="F4848" s="1">
        <v>43586</v>
      </c>
      <c r="G4848" s="3">
        <v>38.75</v>
      </c>
      <c r="H4848" s="3">
        <f t="shared" si="525"/>
        <v>14.725</v>
      </c>
      <c r="I4848" s="3">
        <f t="shared" si="526"/>
        <v>6.1844999999999999</v>
      </c>
      <c r="J4848" s="3">
        <f t="shared" si="527"/>
        <v>20.537500000000001</v>
      </c>
      <c r="K4848" s="3">
        <f t="shared" si="528"/>
        <v>21.700000000000003</v>
      </c>
      <c r="L4848" s="3">
        <f t="shared" si="529"/>
        <v>12.787500000000001</v>
      </c>
      <c r="M4848" s="3">
        <f t="shared" si="530"/>
        <v>30.225000000000001</v>
      </c>
      <c r="N4848" s="3">
        <f t="shared" si="531"/>
        <v>29.0625</v>
      </c>
    </row>
    <row r="4849" spans="1:14" x14ac:dyDescent="0.35">
      <c r="A4849" s="2">
        <v>99212</v>
      </c>
      <c r="B4849" t="s">
        <v>8</v>
      </c>
      <c r="C4849" t="s">
        <v>4042</v>
      </c>
      <c r="D4849" t="s">
        <v>693</v>
      </c>
      <c r="E4849">
        <v>983</v>
      </c>
      <c r="F4849" s="1">
        <v>43586</v>
      </c>
      <c r="G4849" s="3">
        <v>43.5</v>
      </c>
      <c r="H4849" s="3">
        <f t="shared" si="525"/>
        <v>16.53</v>
      </c>
      <c r="I4849" s="3">
        <f t="shared" si="526"/>
        <v>6.9426000000000005</v>
      </c>
      <c r="J4849" s="3">
        <f t="shared" si="527"/>
        <v>23.055</v>
      </c>
      <c r="K4849" s="3">
        <f t="shared" si="528"/>
        <v>24.360000000000003</v>
      </c>
      <c r="L4849" s="3">
        <f t="shared" si="529"/>
        <v>14.355</v>
      </c>
      <c r="M4849" s="3">
        <f t="shared" si="530"/>
        <v>33.93</v>
      </c>
      <c r="N4849" s="3">
        <f t="shared" si="531"/>
        <v>32.625</v>
      </c>
    </row>
    <row r="4850" spans="1:14" x14ac:dyDescent="0.35">
      <c r="A4850" s="2">
        <v>99212</v>
      </c>
      <c r="B4850" t="s">
        <v>8</v>
      </c>
      <c r="C4850" t="s">
        <v>4043</v>
      </c>
      <c r="D4850" t="s">
        <v>693</v>
      </c>
      <c r="E4850">
        <v>510</v>
      </c>
      <c r="F4850" s="1">
        <v>43586</v>
      </c>
      <c r="G4850" s="3">
        <v>12</v>
      </c>
      <c r="H4850" s="3">
        <f t="shared" si="525"/>
        <v>4.5600000000000005</v>
      </c>
      <c r="I4850" s="3">
        <f t="shared" si="526"/>
        <v>1.9152000000000002</v>
      </c>
      <c r="J4850" s="3">
        <f t="shared" si="527"/>
        <v>6.36</v>
      </c>
      <c r="K4850" s="3">
        <f t="shared" si="528"/>
        <v>6.7200000000000006</v>
      </c>
      <c r="L4850" s="3">
        <f t="shared" si="529"/>
        <v>3.96</v>
      </c>
      <c r="M4850" s="3">
        <f t="shared" si="530"/>
        <v>9.36</v>
      </c>
      <c r="N4850" s="3">
        <f t="shared" si="531"/>
        <v>9</v>
      </c>
    </row>
    <row r="4851" spans="1:14" x14ac:dyDescent="0.35">
      <c r="A4851" s="2">
        <v>99212</v>
      </c>
      <c r="B4851" t="s">
        <v>8</v>
      </c>
      <c r="C4851" t="s">
        <v>4044</v>
      </c>
      <c r="D4851" t="s">
        <v>693</v>
      </c>
      <c r="E4851">
        <v>983</v>
      </c>
      <c r="F4851" s="1">
        <v>43586</v>
      </c>
      <c r="G4851" s="3">
        <v>55.25</v>
      </c>
      <c r="H4851" s="3">
        <f t="shared" si="525"/>
        <v>20.995000000000001</v>
      </c>
      <c r="I4851" s="3">
        <f t="shared" si="526"/>
        <v>8.8178999999999998</v>
      </c>
      <c r="J4851" s="3">
        <f t="shared" si="527"/>
        <v>29.282500000000002</v>
      </c>
      <c r="K4851" s="3">
        <f t="shared" si="528"/>
        <v>30.94</v>
      </c>
      <c r="L4851" s="3">
        <f t="shared" si="529"/>
        <v>18.232500000000002</v>
      </c>
      <c r="M4851" s="3">
        <f t="shared" si="530"/>
        <v>43.094999999999999</v>
      </c>
      <c r="N4851" s="3">
        <f t="shared" si="531"/>
        <v>41.4375</v>
      </c>
    </row>
    <row r="4852" spans="1:14" x14ac:dyDescent="0.35">
      <c r="A4852" s="2">
        <v>99213</v>
      </c>
      <c r="B4852" t="s">
        <v>8</v>
      </c>
      <c r="C4852" t="s">
        <v>4046</v>
      </c>
      <c r="D4852" t="s">
        <v>4045</v>
      </c>
      <c r="E4852">
        <v>983</v>
      </c>
      <c r="F4852" s="1">
        <v>43732</v>
      </c>
      <c r="G4852" s="3">
        <v>84</v>
      </c>
      <c r="H4852" s="3">
        <f t="shared" si="525"/>
        <v>31.92</v>
      </c>
      <c r="I4852" s="3">
        <f t="shared" si="526"/>
        <v>13.4064</v>
      </c>
      <c r="J4852" s="3">
        <f t="shared" si="527"/>
        <v>44.52</v>
      </c>
      <c r="K4852" s="3">
        <f t="shared" si="528"/>
        <v>47.040000000000006</v>
      </c>
      <c r="L4852" s="3">
        <f t="shared" si="529"/>
        <v>27.720000000000002</v>
      </c>
      <c r="M4852" s="3">
        <f t="shared" si="530"/>
        <v>65.52</v>
      </c>
      <c r="N4852" s="3">
        <f t="shared" si="531"/>
        <v>63</v>
      </c>
    </row>
    <row r="4853" spans="1:14" x14ac:dyDescent="0.35">
      <c r="A4853" s="2">
        <v>99213</v>
      </c>
      <c r="B4853" t="s">
        <v>8</v>
      </c>
      <c r="C4853" t="s">
        <v>4047</v>
      </c>
      <c r="D4853" t="s">
        <v>4045</v>
      </c>
      <c r="E4853">
        <v>510</v>
      </c>
      <c r="F4853" s="1">
        <v>43732</v>
      </c>
      <c r="G4853" s="3">
        <v>20.75</v>
      </c>
      <c r="H4853" s="3">
        <f t="shared" si="525"/>
        <v>7.8849999999999998</v>
      </c>
      <c r="I4853" s="3">
        <f t="shared" si="526"/>
        <v>3.3116999999999996</v>
      </c>
      <c r="J4853" s="3">
        <f t="shared" si="527"/>
        <v>10.9975</v>
      </c>
      <c r="K4853" s="3">
        <f t="shared" si="528"/>
        <v>11.620000000000001</v>
      </c>
      <c r="L4853" s="3">
        <f t="shared" si="529"/>
        <v>6.8475000000000001</v>
      </c>
      <c r="M4853" s="3">
        <f t="shared" si="530"/>
        <v>16.185000000000002</v>
      </c>
      <c r="N4853" s="3">
        <f t="shared" si="531"/>
        <v>15.5625</v>
      </c>
    </row>
    <row r="4854" spans="1:14" x14ac:dyDescent="0.35">
      <c r="A4854" s="2">
        <v>99213</v>
      </c>
      <c r="B4854" t="s">
        <v>8</v>
      </c>
      <c r="C4854" t="s">
        <v>4048</v>
      </c>
      <c r="D4854" t="s">
        <v>4045</v>
      </c>
      <c r="E4854">
        <v>983</v>
      </c>
      <c r="F4854" s="1">
        <v>43586</v>
      </c>
      <c r="G4854" s="3">
        <v>104.75</v>
      </c>
      <c r="H4854" s="3">
        <f t="shared" si="525"/>
        <v>39.805</v>
      </c>
      <c r="I4854" s="3">
        <f t="shared" si="526"/>
        <v>16.7181</v>
      </c>
      <c r="J4854" s="3">
        <f t="shared" si="527"/>
        <v>55.517500000000005</v>
      </c>
      <c r="K4854" s="3">
        <f t="shared" si="528"/>
        <v>58.660000000000004</v>
      </c>
      <c r="L4854" s="3">
        <f t="shared" si="529"/>
        <v>34.567500000000003</v>
      </c>
      <c r="M4854" s="3">
        <f t="shared" si="530"/>
        <v>81.704999999999998</v>
      </c>
      <c r="N4854" s="3">
        <f t="shared" si="531"/>
        <v>78.5625</v>
      </c>
    </row>
    <row r="4855" spans="1:14" x14ac:dyDescent="0.35">
      <c r="A4855" s="2">
        <v>99214</v>
      </c>
      <c r="B4855" t="s">
        <v>8</v>
      </c>
      <c r="C4855" t="s">
        <v>4050</v>
      </c>
      <c r="D4855" t="s">
        <v>4049</v>
      </c>
      <c r="E4855">
        <v>983</v>
      </c>
      <c r="F4855" s="1">
        <v>43586</v>
      </c>
      <c r="G4855" s="3">
        <v>117.75</v>
      </c>
      <c r="H4855" s="3">
        <f t="shared" si="525"/>
        <v>44.744999999999997</v>
      </c>
      <c r="I4855" s="3">
        <f t="shared" si="526"/>
        <v>18.792899999999999</v>
      </c>
      <c r="J4855" s="3">
        <f t="shared" si="527"/>
        <v>62.407500000000006</v>
      </c>
      <c r="K4855" s="3">
        <f t="shared" si="528"/>
        <v>65.940000000000012</v>
      </c>
      <c r="L4855" s="3">
        <f t="shared" si="529"/>
        <v>38.857500000000002</v>
      </c>
      <c r="M4855" s="3">
        <f t="shared" si="530"/>
        <v>91.844999999999999</v>
      </c>
      <c r="N4855" s="3">
        <f t="shared" si="531"/>
        <v>88.3125</v>
      </c>
    </row>
    <row r="4856" spans="1:14" x14ac:dyDescent="0.35">
      <c r="A4856" s="2">
        <v>99214</v>
      </c>
      <c r="B4856" t="s">
        <v>8</v>
      </c>
      <c r="C4856" t="s">
        <v>4051</v>
      </c>
      <c r="D4856" t="s">
        <v>4049</v>
      </c>
      <c r="E4856">
        <v>510</v>
      </c>
      <c r="F4856" s="1">
        <v>43586</v>
      </c>
      <c r="G4856" s="3">
        <v>31.25</v>
      </c>
      <c r="H4856" s="3">
        <f t="shared" si="525"/>
        <v>11.875</v>
      </c>
      <c r="I4856" s="3">
        <f t="shared" si="526"/>
        <v>4.9874999999999998</v>
      </c>
      <c r="J4856" s="3">
        <f t="shared" si="527"/>
        <v>16.5625</v>
      </c>
      <c r="K4856" s="3">
        <f t="shared" si="528"/>
        <v>17.5</v>
      </c>
      <c r="L4856" s="3">
        <f t="shared" si="529"/>
        <v>10.3125</v>
      </c>
      <c r="M4856" s="3">
        <f t="shared" si="530"/>
        <v>24.375</v>
      </c>
      <c r="N4856" s="3">
        <f t="shared" si="531"/>
        <v>23.4375</v>
      </c>
    </row>
    <row r="4857" spans="1:14" x14ac:dyDescent="0.35">
      <c r="A4857" s="2">
        <v>99214</v>
      </c>
      <c r="B4857" t="s">
        <v>8</v>
      </c>
      <c r="C4857" t="s">
        <v>4052</v>
      </c>
      <c r="D4857" t="s">
        <v>4053</v>
      </c>
      <c r="E4857">
        <v>983</v>
      </c>
      <c r="F4857" s="1">
        <v>43466</v>
      </c>
      <c r="G4857" s="3">
        <v>149</v>
      </c>
      <c r="H4857" s="3">
        <f t="shared" si="525"/>
        <v>56.62</v>
      </c>
      <c r="I4857" s="3">
        <f t="shared" si="526"/>
        <v>23.780399999999997</v>
      </c>
      <c r="J4857" s="3">
        <f t="shared" si="527"/>
        <v>78.97</v>
      </c>
      <c r="K4857" s="3">
        <f t="shared" si="528"/>
        <v>83.440000000000012</v>
      </c>
      <c r="L4857" s="3">
        <f t="shared" si="529"/>
        <v>49.17</v>
      </c>
      <c r="M4857" s="3">
        <f t="shared" si="530"/>
        <v>116.22</v>
      </c>
      <c r="N4857" s="3">
        <f t="shared" si="531"/>
        <v>111.75</v>
      </c>
    </row>
    <row r="4858" spans="1:14" x14ac:dyDescent="0.35">
      <c r="A4858" s="2">
        <v>99215</v>
      </c>
      <c r="B4858" t="s">
        <v>8</v>
      </c>
      <c r="C4858" t="s">
        <v>4055</v>
      </c>
      <c r="D4858" t="s">
        <v>4054</v>
      </c>
      <c r="E4858">
        <v>983</v>
      </c>
      <c r="F4858" s="1">
        <v>43586</v>
      </c>
      <c r="G4858" s="3">
        <v>156.5</v>
      </c>
      <c r="H4858" s="3">
        <f t="shared" si="525"/>
        <v>59.47</v>
      </c>
      <c r="I4858" s="3">
        <f t="shared" si="526"/>
        <v>24.977399999999999</v>
      </c>
      <c r="J4858" s="3">
        <f t="shared" si="527"/>
        <v>82.945000000000007</v>
      </c>
      <c r="K4858" s="3">
        <f t="shared" si="528"/>
        <v>87.640000000000015</v>
      </c>
      <c r="L4858" s="3">
        <f t="shared" si="529"/>
        <v>51.645000000000003</v>
      </c>
      <c r="M4858" s="3">
        <f t="shared" si="530"/>
        <v>122.07000000000001</v>
      </c>
      <c r="N4858" s="3">
        <f t="shared" si="531"/>
        <v>117.375</v>
      </c>
    </row>
    <row r="4859" spans="1:14" x14ac:dyDescent="0.35">
      <c r="A4859" s="2">
        <v>99215</v>
      </c>
      <c r="B4859" t="s">
        <v>8</v>
      </c>
      <c r="C4859" t="s">
        <v>4056</v>
      </c>
      <c r="D4859" t="s">
        <v>4054</v>
      </c>
      <c r="E4859">
        <v>510</v>
      </c>
      <c r="F4859" s="1">
        <v>43586</v>
      </c>
      <c r="G4859" s="3">
        <v>42</v>
      </c>
      <c r="H4859" s="3">
        <f t="shared" si="525"/>
        <v>15.96</v>
      </c>
      <c r="I4859" s="3">
        <f t="shared" si="526"/>
        <v>6.7031999999999998</v>
      </c>
      <c r="J4859" s="3">
        <f t="shared" si="527"/>
        <v>22.26</v>
      </c>
      <c r="K4859" s="3">
        <f t="shared" si="528"/>
        <v>23.520000000000003</v>
      </c>
      <c r="L4859" s="3">
        <f t="shared" si="529"/>
        <v>13.860000000000001</v>
      </c>
      <c r="M4859" s="3">
        <f t="shared" si="530"/>
        <v>32.76</v>
      </c>
      <c r="N4859" s="3">
        <f t="shared" si="531"/>
        <v>31.5</v>
      </c>
    </row>
    <row r="4860" spans="1:14" x14ac:dyDescent="0.35">
      <c r="A4860" s="2">
        <v>99215</v>
      </c>
      <c r="B4860" t="s">
        <v>8</v>
      </c>
      <c r="C4860" t="s">
        <v>4057</v>
      </c>
      <c r="D4860" t="s">
        <v>4054</v>
      </c>
      <c r="E4860">
        <v>983</v>
      </c>
      <c r="F4860" s="1">
        <v>43586</v>
      </c>
      <c r="G4860" s="3">
        <v>198.5</v>
      </c>
      <c r="H4860" s="3">
        <f t="shared" si="525"/>
        <v>75.430000000000007</v>
      </c>
      <c r="I4860" s="3">
        <f t="shared" si="526"/>
        <v>31.680600000000002</v>
      </c>
      <c r="J4860" s="3">
        <f t="shared" si="527"/>
        <v>105.205</v>
      </c>
      <c r="K4860" s="3">
        <f t="shared" si="528"/>
        <v>111.16000000000001</v>
      </c>
      <c r="L4860" s="3">
        <f t="shared" si="529"/>
        <v>65.50500000000001</v>
      </c>
      <c r="M4860" s="3">
        <f t="shared" si="530"/>
        <v>154.83000000000001</v>
      </c>
      <c r="N4860" s="3">
        <f t="shared" si="531"/>
        <v>148.875</v>
      </c>
    </row>
    <row r="4861" spans="1:14" x14ac:dyDescent="0.35">
      <c r="A4861" s="2">
        <v>99217</v>
      </c>
      <c r="B4861" t="s">
        <v>8</v>
      </c>
      <c r="C4861" t="s">
        <v>4059</v>
      </c>
      <c r="D4861" t="s">
        <v>4058</v>
      </c>
      <c r="E4861">
        <v>983</v>
      </c>
      <c r="F4861" s="1">
        <v>43466</v>
      </c>
      <c r="G4861" s="3">
        <v>126</v>
      </c>
      <c r="H4861" s="3">
        <f t="shared" si="525"/>
        <v>47.88</v>
      </c>
      <c r="I4861" s="3">
        <f t="shared" si="526"/>
        <v>20.1096</v>
      </c>
      <c r="J4861" s="3">
        <f t="shared" si="527"/>
        <v>66.78</v>
      </c>
      <c r="K4861" s="3">
        <f t="shared" si="528"/>
        <v>70.56</v>
      </c>
      <c r="L4861" s="3">
        <f t="shared" si="529"/>
        <v>41.580000000000005</v>
      </c>
      <c r="M4861" s="3">
        <f t="shared" si="530"/>
        <v>98.28</v>
      </c>
      <c r="N4861" s="3">
        <f t="shared" si="531"/>
        <v>94.5</v>
      </c>
    </row>
    <row r="4862" spans="1:14" x14ac:dyDescent="0.35">
      <c r="A4862" s="2">
        <v>99218</v>
      </c>
      <c r="B4862" t="s">
        <v>8</v>
      </c>
      <c r="C4862" t="s">
        <v>4061</v>
      </c>
      <c r="D4862" t="s">
        <v>4060</v>
      </c>
      <c r="E4862">
        <v>983</v>
      </c>
      <c r="F4862" s="1">
        <v>43466</v>
      </c>
      <c r="G4862" s="3">
        <v>131.25</v>
      </c>
      <c r="H4862" s="3">
        <f t="shared" si="525"/>
        <v>49.875</v>
      </c>
      <c r="I4862" s="3">
        <f t="shared" si="526"/>
        <v>20.947499999999998</v>
      </c>
      <c r="J4862" s="3">
        <f t="shared" si="527"/>
        <v>69.5625</v>
      </c>
      <c r="K4862" s="3">
        <f t="shared" si="528"/>
        <v>73.5</v>
      </c>
      <c r="L4862" s="3">
        <f t="shared" si="529"/>
        <v>43.3125</v>
      </c>
      <c r="M4862" s="3">
        <f t="shared" si="530"/>
        <v>102.375</v>
      </c>
      <c r="N4862" s="3">
        <f t="shared" si="531"/>
        <v>98.4375</v>
      </c>
    </row>
    <row r="4863" spans="1:14" x14ac:dyDescent="0.35">
      <c r="A4863" s="2">
        <v>99219</v>
      </c>
      <c r="B4863" t="s">
        <v>8</v>
      </c>
      <c r="C4863" t="s">
        <v>4063</v>
      </c>
      <c r="D4863" t="s">
        <v>4062</v>
      </c>
      <c r="E4863">
        <v>983</v>
      </c>
      <c r="F4863" s="1">
        <v>43466</v>
      </c>
      <c r="G4863" s="3">
        <v>199.5</v>
      </c>
      <c r="H4863" s="3">
        <f t="shared" si="525"/>
        <v>75.81</v>
      </c>
      <c r="I4863" s="3">
        <f t="shared" si="526"/>
        <v>31.840199999999999</v>
      </c>
      <c r="J4863" s="3">
        <f t="shared" si="527"/>
        <v>105.735</v>
      </c>
      <c r="K4863" s="3">
        <f t="shared" si="528"/>
        <v>111.72000000000001</v>
      </c>
      <c r="L4863" s="3">
        <f t="shared" si="529"/>
        <v>65.835000000000008</v>
      </c>
      <c r="M4863" s="3">
        <f t="shared" si="530"/>
        <v>155.61000000000001</v>
      </c>
      <c r="N4863" s="3">
        <f t="shared" si="531"/>
        <v>149.625</v>
      </c>
    </row>
    <row r="4864" spans="1:14" x14ac:dyDescent="0.35">
      <c r="A4864" s="2">
        <v>99220</v>
      </c>
      <c r="B4864" t="s">
        <v>8</v>
      </c>
      <c r="C4864" t="s">
        <v>4065</v>
      </c>
      <c r="D4864" t="s">
        <v>4064</v>
      </c>
      <c r="E4864">
        <v>983</v>
      </c>
      <c r="F4864" s="1">
        <v>43466</v>
      </c>
      <c r="G4864" s="3">
        <v>262.5</v>
      </c>
      <c r="H4864" s="3">
        <f t="shared" si="525"/>
        <v>99.75</v>
      </c>
      <c r="I4864" s="3">
        <f t="shared" si="526"/>
        <v>41.894999999999996</v>
      </c>
      <c r="J4864" s="3">
        <f t="shared" si="527"/>
        <v>139.125</v>
      </c>
      <c r="K4864" s="3">
        <f t="shared" si="528"/>
        <v>147</v>
      </c>
      <c r="L4864" s="3">
        <f t="shared" si="529"/>
        <v>86.625</v>
      </c>
      <c r="M4864" s="3">
        <f t="shared" si="530"/>
        <v>204.75</v>
      </c>
      <c r="N4864" s="3">
        <f t="shared" si="531"/>
        <v>196.875</v>
      </c>
    </row>
    <row r="4865" spans="1:14" x14ac:dyDescent="0.35">
      <c r="A4865" s="2">
        <v>99221</v>
      </c>
      <c r="B4865" t="s">
        <v>8</v>
      </c>
      <c r="C4865" t="s">
        <v>4067</v>
      </c>
      <c r="D4865" t="s">
        <v>4066</v>
      </c>
      <c r="E4865">
        <v>983</v>
      </c>
      <c r="F4865" s="1">
        <v>43466</v>
      </c>
      <c r="G4865" s="3">
        <v>131.25</v>
      </c>
      <c r="H4865" s="3">
        <f t="shared" si="525"/>
        <v>49.875</v>
      </c>
      <c r="I4865" s="3">
        <f t="shared" si="526"/>
        <v>20.947499999999998</v>
      </c>
      <c r="J4865" s="3">
        <f t="shared" si="527"/>
        <v>69.5625</v>
      </c>
      <c r="K4865" s="3">
        <f t="shared" si="528"/>
        <v>73.5</v>
      </c>
      <c r="L4865" s="3">
        <f t="shared" si="529"/>
        <v>43.3125</v>
      </c>
      <c r="M4865" s="3">
        <f t="shared" si="530"/>
        <v>102.375</v>
      </c>
      <c r="N4865" s="3">
        <f t="shared" si="531"/>
        <v>98.4375</v>
      </c>
    </row>
    <row r="4866" spans="1:14" x14ac:dyDescent="0.35">
      <c r="A4866" s="2">
        <v>99222</v>
      </c>
      <c r="B4866" t="s">
        <v>8</v>
      </c>
      <c r="C4866" t="s">
        <v>4069</v>
      </c>
      <c r="D4866" t="s">
        <v>4068</v>
      </c>
      <c r="E4866">
        <v>983</v>
      </c>
      <c r="F4866" s="1">
        <v>43466</v>
      </c>
      <c r="G4866" s="3">
        <v>199.5</v>
      </c>
      <c r="H4866" s="3">
        <f t="shared" si="525"/>
        <v>75.81</v>
      </c>
      <c r="I4866" s="3">
        <f t="shared" si="526"/>
        <v>31.840199999999999</v>
      </c>
      <c r="J4866" s="3">
        <f t="shared" si="527"/>
        <v>105.735</v>
      </c>
      <c r="K4866" s="3">
        <f t="shared" si="528"/>
        <v>111.72000000000001</v>
      </c>
      <c r="L4866" s="3">
        <f t="shared" si="529"/>
        <v>65.835000000000008</v>
      </c>
      <c r="M4866" s="3">
        <f t="shared" si="530"/>
        <v>155.61000000000001</v>
      </c>
      <c r="N4866" s="3">
        <f t="shared" si="531"/>
        <v>149.625</v>
      </c>
    </row>
    <row r="4867" spans="1:14" x14ac:dyDescent="0.35">
      <c r="A4867" s="2">
        <v>99223</v>
      </c>
      <c r="B4867" t="s">
        <v>8</v>
      </c>
      <c r="C4867" t="s">
        <v>4071</v>
      </c>
      <c r="D4867" t="s">
        <v>4070</v>
      </c>
      <c r="E4867">
        <v>983</v>
      </c>
      <c r="F4867" s="1">
        <v>43466</v>
      </c>
      <c r="G4867" s="3">
        <v>262.5</v>
      </c>
      <c r="H4867" s="3">
        <f t="shared" ref="H4867:H4930" si="532">+G4867*0.38</f>
        <v>99.75</v>
      </c>
      <c r="I4867" s="3">
        <f t="shared" ref="I4867:I4930" si="533">+H4867*0.42</f>
        <v>41.894999999999996</v>
      </c>
      <c r="J4867" s="3">
        <f t="shared" ref="J4867:J4930" si="534">+G4867*0.53</f>
        <v>139.125</v>
      </c>
      <c r="K4867" s="3">
        <f t="shared" ref="K4867:K4930" si="535">+G4867*0.56</f>
        <v>147</v>
      </c>
      <c r="L4867" s="3">
        <f t="shared" ref="L4867:L4930" si="536">+G4867*0.33</f>
        <v>86.625</v>
      </c>
      <c r="M4867" s="3">
        <f t="shared" ref="M4867:M4930" si="537">+G4867*0.78</f>
        <v>204.75</v>
      </c>
      <c r="N4867" s="3">
        <f t="shared" ref="N4867:N4930" si="538">+G4867*0.75</f>
        <v>196.875</v>
      </c>
    </row>
    <row r="4868" spans="1:14" x14ac:dyDescent="0.35">
      <c r="A4868" s="2">
        <v>99224</v>
      </c>
      <c r="B4868" t="s">
        <v>8</v>
      </c>
      <c r="C4868" t="s">
        <v>4073</v>
      </c>
      <c r="D4868" t="s">
        <v>4072</v>
      </c>
      <c r="E4868">
        <v>983</v>
      </c>
      <c r="F4868" s="1">
        <v>43466</v>
      </c>
      <c r="G4868" s="3">
        <v>63</v>
      </c>
      <c r="H4868" s="3">
        <f t="shared" si="532"/>
        <v>23.94</v>
      </c>
      <c r="I4868" s="3">
        <f t="shared" si="533"/>
        <v>10.0548</v>
      </c>
      <c r="J4868" s="3">
        <f t="shared" si="534"/>
        <v>33.39</v>
      </c>
      <c r="K4868" s="3">
        <f t="shared" si="535"/>
        <v>35.28</v>
      </c>
      <c r="L4868" s="3">
        <f t="shared" si="536"/>
        <v>20.790000000000003</v>
      </c>
      <c r="M4868" s="3">
        <f t="shared" si="537"/>
        <v>49.14</v>
      </c>
      <c r="N4868" s="3">
        <f t="shared" si="538"/>
        <v>47.25</v>
      </c>
    </row>
    <row r="4869" spans="1:14" x14ac:dyDescent="0.35">
      <c r="A4869" s="2">
        <v>99225</v>
      </c>
      <c r="B4869" t="s">
        <v>8</v>
      </c>
      <c r="C4869" t="s">
        <v>4075</v>
      </c>
      <c r="D4869" t="s">
        <v>4074</v>
      </c>
      <c r="E4869">
        <v>983</v>
      </c>
      <c r="F4869" s="1">
        <v>43466</v>
      </c>
      <c r="G4869" s="3">
        <v>105</v>
      </c>
      <c r="H4869" s="3">
        <f t="shared" si="532"/>
        <v>39.9</v>
      </c>
      <c r="I4869" s="3">
        <f t="shared" si="533"/>
        <v>16.757999999999999</v>
      </c>
      <c r="J4869" s="3">
        <f t="shared" si="534"/>
        <v>55.650000000000006</v>
      </c>
      <c r="K4869" s="3">
        <f t="shared" si="535"/>
        <v>58.800000000000004</v>
      </c>
      <c r="L4869" s="3">
        <f t="shared" si="536"/>
        <v>34.65</v>
      </c>
      <c r="M4869" s="3">
        <f t="shared" si="537"/>
        <v>81.900000000000006</v>
      </c>
      <c r="N4869" s="3">
        <f t="shared" si="538"/>
        <v>78.75</v>
      </c>
    </row>
    <row r="4870" spans="1:14" x14ac:dyDescent="0.35">
      <c r="A4870" s="2">
        <v>99231</v>
      </c>
      <c r="B4870" t="s">
        <v>8</v>
      </c>
      <c r="C4870" t="s">
        <v>4078</v>
      </c>
      <c r="D4870" t="s">
        <v>4077</v>
      </c>
      <c r="E4870">
        <v>983</v>
      </c>
      <c r="F4870" s="1">
        <v>43466</v>
      </c>
      <c r="G4870" s="3">
        <v>68.25</v>
      </c>
      <c r="H4870" s="3">
        <f t="shared" si="532"/>
        <v>25.934999999999999</v>
      </c>
      <c r="I4870" s="3">
        <f t="shared" si="533"/>
        <v>10.8927</v>
      </c>
      <c r="J4870" s="3">
        <f t="shared" si="534"/>
        <v>36.172499999999999</v>
      </c>
      <c r="K4870" s="3">
        <f t="shared" si="535"/>
        <v>38.220000000000006</v>
      </c>
      <c r="L4870" s="3">
        <f t="shared" si="536"/>
        <v>22.522500000000001</v>
      </c>
      <c r="M4870" s="3">
        <f t="shared" si="537"/>
        <v>53.234999999999999</v>
      </c>
      <c r="N4870" s="3">
        <f t="shared" si="538"/>
        <v>51.1875</v>
      </c>
    </row>
    <row r="4871" spans="1:14" x14ac:dyDescent="0.35">
      <c r="A4871" s="2">
        <v>99232</v>
      </c>
      <c r="B4871" t="s">
        <v>8</v>
      </c>
      <c r="C4871" t="s">
        <v>4080</v>
      </c>
      <c r="D4871" t="s">
        <v>4079</v>
      </c>
      <c r="E4871">
        <v>983</v>
      </c>
      <c r="F4871" s="1">
        <v>43466</v>
      </c>
      <c r="G4871" s="3">
        <v>103</v>
      </c>
      <c r="H4871" s="3">
        <f t="shared" si="532"/>
        <v>39.14</v>
      </c>
      <c r="I4871" s="3">
        <f t="shared" si="533"/>
        <v>16.438800000000001</v>
      </c>
      <c r="J4871" s="3">
        <f t="shared" si="534"/>
        <v>54.59</v>
      </c>
      <c r="K4871" s="3">
        <f t="shared" si="535"/>
        <v>57.680000000000007</v>
      </c>
      <c r="L4871" s="3">
        <f t="shared" si="536"/>
        <v>33.99</v>
      </c>
      <c r="M4871" s="3">
        <f t="shared" si="537"/>
        <v>80.34</v>
      </c>
      <c r="N4871" s="3">
        <f t="shared" si="538"/>
        <v>77.25</v>
      </c>
    </row>
    <row r="4872" spans="1:14" x14ac:dyDescent="0.35">
      <c r="A4872" s="2">
        <v>99233</v>
      </c>
      <c r="B4872" t="s">
        <v>8</v>
      </c>
      <c r="C4872" t="s">
        <v>4082</v>
      </c>
      <c r="D4872" t="s">
        <v>4081</v>
      </c>
      <c r="E4872">
        <v>983</v>
      </c>
      <c r="F4872" s="1">
        <v>43466</v>
      </c>
      <c r="G4872" s="3">
        <v>183.75</v>
      </c>
      <c r="H4872" s="3">
        <f t="shared" si="532"/>
        <v>69.825000000000003</v>
      </c>
      <c r="I4872" s="3">
        <f t="shared" si="533"/>
        <v>29.326499999999999</v>
      </c>
      <c r="J4872" s="3">
        <f t="shared" si="534"/>
        <v>97.387500000000003</v>
      </c>
      <c r="K4872" s="3">
        <f t="shared" si="535"/>
        <v>102.9</v>
      </c>
      <c r="L4872" s="3">
        <f t="shared" si="536"/>
        <v>60.637500000000003</v>
      </c>
      <c r="M4872" s="3">
        <f t="shared" si="537"/>
        <v>143.32500000000002</v>
      </c>
      <c r="N4872" s="3">
        <f t="shared" si="538"/>
        <v>137.8125</v>
      </c>
    </row>
    <row r="4873" spans="1:14" x14ac:dyDescent="0.35">
      <c r="A4873" s="2">
        <v>99235</v>
      </c>
      <c r="B4873" t="s">
        <v>8</v>
      </c>
      <c r="C4873" t="s">
        <v>4085</v>
      </c>
      <c r="D4873" t="s">
        <v>4086</v>
      </c>
      <c r="E4873">
        <v>983</v>
      </c>
      <c r="F4873" s="1">
        <v>44927</v>
      </c>
      <c r="G4873" s="3">
        <v>390</v>
      </c>
      <c r="H4873" s="3">
        <f t="shared" si="532"/>
        <v>148.19999999999999</v>
      </c>
      <c r="I4873" s="3">
        <f t="shared" si="533"/>
        <v>62.243999999999993</v>
      </c>
      <c r="J4873" s="3">
        <f t="shared" si="534"/>
        <v>206.70000000000002</v>
      </c>
      <c r="K4873" s="3">
        <f t="shared" si="535"/>
        <v>218.40000000000003</v>
      </c>
      <c r="L4873" s="3">
        <f t="shared" si="536"/>
        <v>128.70000000000002</v>
      </c>
      <c r="M4873" s="3">
        <f t="shared" si="537"/>
        <v>304.2</v>
      </c>
      <c r="N4873" s="3">
        <f t="shared" si="538"/>
        <v>292.5</v>
      </c>
    </row>
    <row r="4874" spans="1:14" x14ac:dyDescent="0.35">
      <c r="A4874" s="2">
        <v>99238</v>
      </c>
      <c r="B4874" t="s">
        <v>8</v>
      </c>
      <c r="C4874" t="s">
        <v>4089</v>
      </c>
      <c r="D4874" t="s">
        <v>4088</v>
      </c>
      <c r="E4874">
        <v>983</v>
      </c>
      <c r="F4874" s="1">
        <v>43466</v>
      </c>
      <c r="G4874" s="3">
        <v>120.75</v>
      </c>
      <c r="H4874" s="3">
        <f t="shared" si="532"/>
        <v>45.884999999999998</v>
      </c>
      <c r="I4874" s="3">
        <f t="shared" si="533"/>
        <v>19.271699999999999</v>
      </c>
      <c r="J4874" s="3">
        <f t="shared" si="534"/>
        <v>63.997500000000002</v>
      </c>
      <c r="K4874" s="3">
        <f t="shared" si="535"/>
        <v>67.62</v>
      </c>
      <c r="L4874" s="3">
        <f t="shared" si="536"/>
        <v>39.847500000000004</v>
      </c>
      <c r="M4874" s="3">
        <f t="shared" si="537"/>
        <v>94.185000000000002</v>
      </c>
      <c r="N4874" s="3">
        <f t="shared" si="538"/>
        <v>90.5625</v>
      </c>
    </row>
    <row r="4875" spans="1:14" x14ac:dyDescent="0.35">
      <c r="A4875" s="2">
        <v>99239</v>
      </c>
      <c r="B4875" t="s">
        <v>8</v>
      </c>
      <c r="C4875" t="s">
        <v>4091</v>
      </c>
      <c r="D4875" t="s">
        <v>4090</v>
      </c>
      <c r="E4875">
        <v>983</v>
      </c>
      <c r="F4875" s="1">
        <v>43466</v>
      </c>
      <c r="G4875" s="3">
        <v>162.75</v>
      </c>
      <c r="H4875" s="3">
        <f t="shared" si="532"/>
        <v>61.844999999999999</v>
      </c>
      <c r="I4875" s="3">
        <f t="shared" si="533"/>
        <v>25.974899999999998</v>
      </c>
      <c r="J4875" s="3">
        <f t="shared" si="534"/>
        <v>86.257500000000007</v>
      </c>
      <c r="K4875" s="3">
        <f t="shared" si="535"/>
        <v>91.140000000000015</v>
      </c>
      <c r="L4875" s="3">
        <f t="shared" si="536"/>
        <v>53.707500000000003</v>
      </c>
      <c r="M4875" s="3">
        <f t="shared" si="537"/>
        <v>126.94500000000001</v>
      </c>
      <c r="N4875" s="3">
        <f t="shared" si="538"/>
        <v>122.0625</v>
      </c>
    </row>
    <row r="4876" spans="1:14" x14ac:dyDescent="0.35">
      <c r="A4876" s="2">
        <v>99304</v>
      </c>
      <c r="B4876" t="s">
        <v>8</v>
      </c>
      <c r="C4876" t="s">
        <v>4107</v>
      </c>
      <c r="D4876" t="s">
        <v>4106</v>
      </c>
      <c r="E4876">
        <v>983</v>
      </c>
      <c r="F4876" s="1">
        <v>43466</v>
      </c>
      <c r="G4876" s="3">
        <v>194.25</v>
      </c>
      <c r="H4876" s="3">
        <f t="shared" si="532"/>
        <v>73.814999999999998</v>
      </c>
      <c r="I4876" s="3">
        <f t="shared" si="533"/>
        <v>31.002299999999998</v>
      </c>
      <c r="J4876" s="3">
        <f t="shared" si="534"/>
        <v>102.9525</v>
      </c>
      <c r="K4876" s="3">
        <f t="shared" si="535"/>
        <v>108.78000000000002</v>
      </c>
      <c r="L4876" s="3">
        <f t="shared" si="536"/>
        <v>64.102500000000006</v>
      </c>
      <c r="M4876" s="3">
        <f t="shared" si="537"/>
        <v>151.51500000000001</v>
      </c>
      <c r="N4876" s="3">
        <f t="shared" si="538"/>
        <v>145.6875</v>
      </c>
    </row>
    <row r="4877" spans="1:14" x14ac:dyDescent="0.35">
      <c r="A4877" s="2">
        <v>99305</v>
      </c>
      <c r="B4877" t="s">
        <v>8</v>
      </c>
      <c r="C4877" t="s">
        <v>4109</v>
      </c>
      <c r="D4877" t="s">
        <v>4108</v>
      </c>
      <c r="E4877">
        <v>983</v>
      </c>
      <c r="F4877" s="1">
        <v>43466</v>
      </c>
      <c r="G4877" s="3">
        <v>267.75</v>
      </c>
      <c r="H4877" s="3">
        <f t="shared" si="532"/>
        <v>101.745</v>
      </c>
      <c r="I4877" s="3">
        <f t="shared" si="533"/>
        <v>42.732900000000001</v>
      </c>
      <c r="J4877" s="3">
        <f t="shared" si="534"/>
        <v>141.9075</v>
      </c>
      <c r="K4877" s="3">
        <f t="shared" si="535"/>
        <v>149.94000000000003</v>
      </c>
      <c r="L4877" s="3">
        <f t="shared" si="536"/>
        <v>88.357500000000002</v>
      </c>
      <c r="M4877" s="3">
        <f t="shared" si="537"/>
        <v>208.845</v>
      </c>
      <c r="N4877" s="3">
        <f t="shared" si="538"/>
        <v>200.8125</v>
      </c>
    </row>
    <row r="4878" spans="1:14" x14ac:dyDescent="0.35">
      <c r="A4878" s="2">
        <v>99306</v>
      </c>
      <c r="B4878" t="s">
        <v>8</v>
      </c>
      <c r="C4878" t="s">
        <v>4111</v>
      </c>
      <c r="D4878" t="s">
        <v>4110</v>
      </c>
      <c r="E4878">
        <v>983</v>
      </c>
      <c r="F4878" s="1">
        <v>43466</v>
      </c>
      <c r="G4878" s="3">
        <v>330.75</v>
      </c>
      <c r="H4878" s="3">
        <f t="shared" si="532"/>
        <v>125.685</v>
      </c>
      <c r="I4878" s="3">
        <f t="shared" si="533"/>
        <v>52.787700000000001</v>
      </c>
      <c r="J4878" s="3">
        <f t="shared" si="534"/>
        <v>175.29750000000001</v>
      </c>
      <c r="K4878" s="3">
        <f t="shared" si="535"/>
        <v>185.22000000000003</v>
      </c>
      <c r="L4878" s="3">
        <f t="shared" si="536"/>
        <v>109.14750000000001</v>
      </c>
      <c r="M4878" s="3">
        <f t="shared" si="537"/>
        <v>257.98500000000001</v>
      </c>
      <c r="N4878" s="3">
        <f t="shared" si="538"/>
        <v>248.0625</v>
      </c>
    </row>
    <row r="4879" spans="1:14" x14ac:dyDescent="0.35">
      <c r="A4879" s="2">
        <v>11042</v>
      </c>
      <c r="B4879" t="s">
        <v>8</v>
      </c>
      <c r="C4879" t="s">
        <v>4154</v>
      </c>
      <c r="D4879" t="s">
        <v>4153</v>
      </c>
      <c r="E4879">
        <v>983</v>
      </c>
      <c r="F4879" s="1">
        <v>43466</v>
      </c>
      <c r="G4879" s="3">
        <v>126</v>
      </c>
      <c r="H4879" s="3">
        <f t="shared" si="532"/>
        <v>47.88</v>
      </c>
      <c r="I4879" s="3">
        <f t="shared" si="533"/>
        <v>20.1096</v>
      </c>
      <c r="J4879" s="3">
        <f t="shared" si="534"/>
        <v>66.78</v>
      </c>
      <c r="K4879" s="3">
        <f t="shared" si="535"/>
        <v>70.56</v>
      </c>
      <c r="L4879" s="3">
        <f t="shared" si="536"/>
        <v>41.580000000000005</v>
      </c>
      <c r="M4879" s="3">
        <f t="shared" si="537"/>
        <v>98.28</v>
      </c>
      <c r="N4879" s="3">
        <f t="shared" si="538"/>
        <v>94.5</v>
      </c>
    </row>
    <row r="4880" spans="1:14" x14ac:dyDescent="0.35">
      <c r="A4880" s="2">
        <v>11402</v>
      </c>
      <c r="B4880" t="s">
        <v>8</v>
      </c>
      <c r="C4880" t="s">
        <v>4157</v>
      </c>
      <c r="D4880" t="s">
        <v>4158</v>
      </c>
      <c r="E4880">
        <v>983</v>
      </c>
      <c r="F4880" s="1">
        <v>43466</v>
      </c>
      <c r="G4880" s="3">
        <v>276.25</v>
      </c>
      <c r="H4880" s="3">
        <f t="shared" si="532"/>
        <v>104.97499999999999</v>
      </c>
      <c r="I4880" s="3">
        <f t="shared" si="533"/>
        <v>44.089499999999994</v>
      </c>
      <c r="J4880" s="3">
        <f t="shared" si="534"/>
        <v>146.41249999999999</v>
      </c>
      <c r="K4880" s="3">
        <f t="shared" si="535"/>
        <v>154.70000000000002</v>
      </c>
      <c r="L4880" s="3">
        <f t="shared" si="536"/>
        <v>91.162500000000009</v>
      </c>
      <c r="M4880" s="3">
        <f t="shared" si="537"/>
        <v>215.47499999999999</v>
      </c>
      <c r="N4880" s="3">
        <f t="shared" si="538"/>
        <v>207.1875</v>
      </c>
    </row>
    <row r="4881" spans="1:14" x14ac:dyDescent="0.35">
      <c r="A4881" s="2">
        <v>11421</v>
      </c>
      <c r="B4881" t="s">
        <v>8</v>
      </c>
      <c r="C4881" t="s">
        <v>4160</v>
      </c>
      <c r="D4881" t="s">
        <v>4161</v>
      </c>
      <c r="E4881">
        <v>983</v>
      </c>
      <c r="F4881" s="1">
        <v>44197</v>
      </c>
      <c r="G4881" s="3">
        <v>400</v>
      </c>
      <c r="H4881" s="3">
        <f t="shared" si="532"/>
        <v>152</v>
      </c>
      <c r="I4881" s="3">
        <f t="shared" si="533"/>
        <v>63.839999999999996</v>
      </c>
      <c r="J4881" s="3">
        <f t="shared" si="534"/>
        <v>212</v>
      </c>
      <c r="K4881" s="3">
        <f t="shared" si="535"/>
        <v>224.00000000000003</v>
      </c>
      <c r="L4881" s="3">
        <f t="shared" si="536"/>
        <v>132</v>
      </c>
      <c r="M4881" s="3">
        <f t="shared" si="537"/>
        <v>312</v>
      </c>
      <c r="N4881" s="3">
        <f t="shared" si="538"/>
        <v>300</v>
      </c>
    </row>
    <row r="4882" spans="1:14" x14ac:dyDescent="0.35">
      <c r="A4882" s="2">
        <v>45378</v>
      </c>
      <c r="B4882" t="s">
        <v>8</v>
      </c>
      <c r="C4882" t="s">
        <v>4179</v>
      </c>
      <c r="D4882" t="s">
        <v>4178</v>
      </c>
      <c r="E4882">
        <v>975</v>
      </c>
      <c r="F4882" s="1">
        <v>43466</v>
      </c>
      <c r="G4882" s="3">
        <v>1165.5</v>
      </c>
      <c r="H4882" s="3">
        <f t="shared" si="532"/>
        <v>442.89</v>
      </c>
      <c r="I4882" s="3">
        <f t="shared" si="533"/>
        <v>186.01379999999997</v>
      </c>
      <c r="J4882" s="3">
        <f t="shared" si="534"/>
        <v>617.71500000000003</v>
      </c>
      <c r="K4882" s="3">
        <f t="shared" si="535"/>
        <v>652.68000000000006</v>
      </c>
      <c r="L4882" s="3">
        <f t="shared" si="536"/>
        <v>384.61500000000001</v>
      </c>
      <c r="M4882" s="3">
        <f t="shared" si="537"/>
        <v>909.09</v>
      </c>
      <c r="N4882" s="3">
        <f t="shared" si="538"/>
        <v>874.125</v>
      </c>
    </row>
    <row r="4883" spans="1:14" x14ac:dyDescent="0.35">
      <c r="A4883" s="2">
        <v>45378</v>
      </c>
      <c r="B4883" t="s">
        <v>8</v>
      </c>
      <c r="C4883" t="s">
        <v>4181</v>
      </c>
      <c r="D4883" t="s">
        <v>4180</v>
      </c>
      <c r="E4883">
        <v>975</v>
      </c>
      <c r="F4883" s="1">
        <v>43466</v>
      </c>
      <c r="G4883" s="3">
        <v>1161.5</v>
      </c>
      <c r="H4883" s="3">
        <f t="shared" si="532"/>
        <v>441.37</v>
      </c>
      <c r="I4883" s="3">
        <f t="shared" si="533"/>
        <v>185.37539999999998</v>
      </c>
      <c r="J4883" s="3">
        <f t="shared" si="534"/>
        <v>615.59500000000003</v>
      </c>
      <c r="K4883" s="3">
        <f t="shared" si="535"/>
        <v>650.44000000000005</v>
      </c>
      <c r="L4883" s="3">
        <f t="shared" si="536"/>
        <v>383.29500000000002</v>
      </c>
      <c r="M4883" s="3">
        <f t="shared" si="537"/>
        <v>905.97</v>
      </c>
      <c r="N4883" s="3">
        <f t="shared" si="538"/>
        <v>871.125</v>
      </c>
    </row>
    <row r="4884" spans="1:14" x14ac:dyDescent="0.35">
      <c r="A4884" s="2">
        <v>45378</v>
      </c>
      <c r="B4884" t="s">
        <v>8</v>
      </c>
      <c r="C4884" t="s">
        <v>4183</v>
      </c>
      <c r="D4884" t="s">
        <v>4182</v>
      </c>
      <c r="E4884">
        <v>975</v>
      </c>
      <c r="F4884" s="1">
        <v>43466</v>
      </c>
      <c r="G4884" s="3">
        <v>1163.5</v>
      </c>
      <c r="H4884" s="3">
        <f t="shared" si="532"/>
        <v>442.13</v>
      </c>
      <c r="I4884" s="3">
        <f t="shared" si="533"/>
        <v>185.69459999999998</v>
      </c>
      <c r="J4884" s="3">
        <f t="shared" si="534"/>
        <v>616.65500000000009</v>
      </c>
      <c r="K4884" s="3">
        <f t="shared" si="535"/>
        <v>651.56000000000006</v>
      </c>
      <c r="L4884" s="3">
        <f t="shared" si="536"/>
        <v>383.95500000000004</v>
      </c>
      <c r="M4884" s="3">
        <f t="shared" si="537"/>
        <v>907.53000000000009</v>
      </c>
      <c r="N4884" s="3">
        <f t="shared" si="538"/>
        <v>872.625</v>
      </c>
    </row>
    <row r="4885" spans="1:14" x14ac:dyDescent="0.35">
      <c r="A4885" s="2">
        <v>45378</v>
      </c>
      <c r="B4885" t="s">
        <v>8</v>
      </c>
      <c r="C4885" t="s">
        <v>4185</v>
      </c>
      <c r="D4885" t="s">
        <v>4184</v>
      </c>
      <c r="E4885">
        <v>975</v>
      </c>
      <c r="F4885" s="1">
        <v>43466</v>
      </c>
      <c r="G4885" s="3">
        <v>1161.5</v>
      </c>
      <c r="H4885" s="3">
        <f t="shared" si="532"/>
        <v>441.37</v>
      </c>
      <c r="I4885" s="3">
        <f t="shared" si="533"/>
        <v>185.37539999999998</v>
      </c>
      <c r="J4885" s="3">
        <f t="shared" si="534"/>
        <v>615.59500000000003</v>
      </c>
      <c r="K4885" s="3">
        <f t="shared" si="535"/>
        <v>650.44000000000005</v>
      </c>
      <c r="L4885" s="3">
        <f t="shared" si="536"/>
        <v>383.29500000000002</v>
      </c>
      <c r="M4885" s="3">
        <f t="shared" si="537"/>
        <v>905.97</v>
      </c>
      <c r="N4885" s="3">
        <f t="shared" si="538"/>
        <v>871.125</v>
      </c>
    </row>
    <row r="4886" spans="1:14" x14ac:dyDescent="0.35">
      <c r="A4886" s="2">
        <v>46260</v>
      </c>
      <c r="B4886" t="s">
        <v>8</v>
      </c>
      <c r="C4886" t="s">
        <v>4186</v>
      </c>
      <c r="D4886" t="s">
        <v>3872</v>
      </c>
      <c r="E4886">
        <v>975</v>
      </c>
      <c r="F4886" s="1">
        <v>43466</v>
      </c>
      <c r="G4886" s="3">
        <v>1133.75</v>
      </c>
      <c r="H4886" s="3">
        <f t="shared" si="532"/>
        <v>430.82499999999999</v>
      </c>
      <c r="I4886" s="3">
        <f t="shared" si="533"/>
        <v>180.94649999999999</v>
      </c>
      <c r="J4886" s="3">
        <f t="shared" si="534"/>
        <v>600.88750000000005</v>
      </c>
      <c r="K4886" s="3">
        <f t="shared" si="535"/>
        <v>634.90000000000009</v>
      </c>
      <c r="L4886" s="3">
        <f t="shared" si="536"/>
        <v>374.13750000000005</v>
      </c>
      <c r="M4886" s="3">
        <f t="shared" si="537"/>
        <v>884.32500000000005</v>
      </c>
      <c r="N4886" s="3">
        <f t="shared" si="538"/>
        <v>850.3125</v>
      </c>
    </row>
    <row r="4887" spans="1:14" x14ac:dyDescent="0.35">
      <c r="A4887" s="2">
        <v>49000</v>
      </c>
      <c r="B4887" t="s">
        <v>8</v>
      </c>
      <c r="C4887" t="s">
        <v>4188</v>
      </c>
      <c r="D4887" t="s">
        <v>4187</v>
      </c>
      <c r="E4887">
        <v>975</v>
      </c>
      <c r="F4887" s="1">
        <v>43466</v>
      </c>
      <c r="G4887" s="3">
        <v>1378.75</v>
      </c>
      <c r="H4887" s="3">
        <f t="shared" si="532"/>
        <v>523.92499999999995</v>
      </c>
      <c r="I4887" s="3">
        <f t="shared" si="533"/>
        <v>220.04849999999996</v>
      </c>
      <c r="J4887" s="3">
        <f t="shared" si="534"/>
        <v>730.73750000000007</v>
      </c>
      <c r="K4887" s="3">
        <f t="shared" si="535"/>
        <v>772.1</v>
      </c>
      <c r="L4887" s="3">
        <f t="shared" si="536"/>
        <v>454.98750000000001</v>
      </c>
      <c r="M4887" s="3">
        <f t="shared" si="537"/>
        <v>1075.425</v>
      </c>
      <c r="N4887" s="3">
        <f t="shared" si="538"/>
        <v>1034.0625</v>
      </c>
    </row>
    <row r="4888" spans="1:14" x14ac:dyDescent="0.35">
      <c r="A4888" s="2">
        <v>76770</v>
      </c>
      <c r="B4888" t="s">
        <v>8</v>
      </c>
      <c r="C4888" t="s">
        <v>4283</v>
      </c>
      <c r="D4888" t="s">
        <v>4284</v>
      </c>
      <c r="E4888">
        <v>983</v>
      </c>
      <c r="F4888" s="1">
        <v>43466</v>
      </c>
      <c r="G4888" s="3">
        <v>89.25</v>
      </c>
      <c r="H4888" s="3">
        <f t="shared" si="532"/>
        <v>33.914999999999999</v>
      </c>
      <c r="I4888" s="3">
        <f t="shared" si="533"/>
        <v>14.244299999999999</v>
      </c>
      <c r="J4888" s="3">
        <f t="shared" si="534"/>
        <v>47.302500000000002</v>
      </c>
      <c r="K4888" s="3">
        <f t="shared" si="535"/>
        <v>49.980000000000004</v>
      </c>
      <c r="L4888" s="3">
        <f t="shared" si="536"/>
        <v>29.452500000000001</v>
      </c>
      <c r="M4888" s="3">
        <f t="shared" si="537"/>
        <v>69.615000000000009</v>
      </c>
      <c r="N4888" s="3">
        <f t="shared" si="538"/>
        <v>66.9375</v>
      </c>
    </row>
    <row r="4889" spans="1:14" x14ac:dyDescent="0.35">
      <c r="A4889" s="2">
        <v>76770</v>
      </c>
      <c r="B4889" t="s">
        <v>8</v>
      </c>
      <c r="C4889" t="s">
        <v>4285</v>
      </c>
      <c r="D4889" t="s">
        <v>4286</v>
      </c>
      <c r="E4889">
        <v>983</v>
      </c>
      <c r="F4889" s="1">
        <v>43466</v>
      </c>
      <c r="G4889" s="3">
        <v>89.25</v>
      </c>
      <c r="H4889" s="3">
        <f t="shared" si="532"/>
        <v>33.914999999999999</v>
      </c>
      <c r="I4889" s="3">
        <f t="shared" si="533"/>
        <v>14.244299999999999</v>
      </c>
      <c r="J4889" s="3">
        <f t="shared" si="534"/>
        <v>47.302500000000002</v>
      </c>
      <c r="K4889" s="3">
        <f t="shared" si="535"/>
        <v>49.980000000000004</v>
      </c>
      <c r="L4889" s="3">
        <f t="shared" si="536"/>
        <v>29.452500000000001</v>
      </c>
      <c r="M4889" s="3">
        <f t="shared" si="537"/>
        <v>69.615000000000009</v>
      </c>
      <c r="N4889" s="3">
        <f t="shared" si="538"/>
        <v>66.9375</v>
      </c>
    </row>
    <row r="4890" spans="1:14" x14ac:dyDescent="0.35">
      <c r="A4890" s="2">
        <v>77001</v>
      </c>
      <c r="B4890" t="s">
        <v>8</v>
      </c>
      <c r="C4890" t="s">
        <v>4310</v>
      </c>
      <c r="D4890" t="s">
        <v>4309</v>
      </c>
      <c r="E4890">
        <v>983</v>
      </c>
      <c r="F4890" s="1">
        <v>43466</v>
      </c>
      <c r="G4890" s="3">
        <v>36.75</v>
      </c>
      <c r="H4890" s="3">
        <f t="shared" si="532"/>
        <v>13.965</v>
      </c>
      <c r="I4890" s="3">
        <f t="shared" si="533"/>
        <v>5.8652999999999995</v>
      </c>
      <c r="J4890" s="3">
        <f t="shared" si="534"/>
        <v>19.477500000000003</v>
      </c>
      <c r="K4890" s="3">
        <f t="shared" si="535"/>
        <v>20.580000000000002</v>
      </c>
      <c r="L4890" s="3">
        <f t="shared" si="536"/>
        <v>12.127500000000001</v>
      </c>
      <c r="M4890" s="3">
        <f t="shared" si="537"/>
        <v>28.665000000000003</v>
      </c>
      <c r="N4890" s="3">
        <f t="shared" si="538"/>
        <v>27.5625</v>
      </c>
    </row>
    <row r="4891" spans="1:14" x14ac:dyDescent="0.35">
      <c r="A4891" s="2">
        <v>99221</v>
      </c>
      <c r="B4891" t="s">
        <v>8</v>
      </c>
      <c r="C4891" t="s">
        <v>4425</v>
      </c>
      <c r="D4891" t="s">
        <v>4424</v>
      </c>
      <c r="E4891">
        <v>983</v>
      </c>
      <c r="F4891" s="1">
        <v>43466</v>
      </c>
      <c r="G4891" s="3">
        <v>141.75</v>
      </c>
      <c r="H4891" s="3">
        <f t="shared" si="532"/>
        <v>53.865000000000002</v>
      </c>
      <c r="I4891" s="3">
        <f t="shared" si="533"/>
        <v>22.6233</v>
      </c>
      <c r="J4891" s="3">
        <f t="shared" si="534"/>
        <v>75.127499999999998</v>
      </c>
      <c r="K4891" s="3">
        <f t="shared" si="535"/>
        <v>79.38000000000001</v>
      </c>
      <c r="L4891" s="3">
        <f t="shared" si="536"/>
        <v>46.777500000000003</v>
      </c>
      <c r="M4891" s="3">
        <f t="shared" si="537"/>
        <v>110.565</v>
      </c>
      <c r="N4891" s="3">
        <f t="shared" si="538"/>
        <v>106.3125</v>
      </c>
    </row>
    <row r="4892" spans="1:14" x14ac:dyDescent="0.35">
      <c r="A4892" s="2">
        <v>99222</v>
      </c>
      <c r="B4892" t="s">
        <v>8</v>
      </c>
      <c r="C4892" t="s">
        <v>4433</v>
      </c>
      <c r="D4892" t="s">
        <v>4432</v>
      </c>
      <c r="E4892">
        <v>983</v>
      </c>
      <c r="F4892" s="1">
        <v>43466</v>
      </c>
      <c r="G4892" s="3">
        <v>202.75</v>
      </c>
      <c r="H4892" s="3">
        <f t="shared" si="532"/>
        <v>77.045000000000002</v>
      </c>
      <c r="I4892" s="3">
        <f t="shared" si="533"/>
        <v>32.358899999999998</v>
      </c>
      <c r="J4892" s="3">
        <f t="shared" si="534"/>
        <v>107.45750000000001</v>
      </c>
      <c r="K4892" s="3">
        <f t="shared" si="535"/>
        <v>113.54</v>
      </c>
      <c r="L4892" s="3">
        <f t="shared" si="536"/>
        <v>66.907499999999999</v>
      </c>
      <c r="M4892" s="3">
        <f t="shared" si="537"/>
        <v>158.14500000000001</v>
      </c>
      <c r="N4892" s="3">
        <f t="shared" si="538"/>
        <v>152.0625</v>
      </c>
    </row>
    <row r="4893" spans="1:14" x14ac:dyDescent="0.35">
      <c r="A4893" s="2">
        <v>99223</v>
      </c>
      <c r="B4893" t="s">
        <v>8</v>
      </c>
      <c r="C4893" t="s">
        <v>4437</v>
      </c>
      <c r="D4893" t="s">
        <v>4428</v>
      </c>
      <c r="E4893">
        <v>983</v>
      </c>
      <c r="F4893" s="1">
        <v>43466</v>
      </c>
      <c r="G4893" s="3">
        <v>315</v>
      </c>
      <c r="H4893" s="3">
        <f t="shared" si="532"/>
        <v>119.7</v>
      </c>
      <c r="I4893" s="3">
        <f t="shared" si="533"/>
        <v>50.274000000000001</v>
      </c>
      <c r="J4893" s="3">
        <f t="shared" si="534"/>
        <v>166.95000000000002</v>
      </c>
      <c r="K4893" s="3">
        <f t="shared" si="535"/>
        <v>176.4</v>
      </c>
      <c r="L4893" s="3">
        <f t="shared" si="536"/>
        <v>103.95</v>
      </c>
      <c r="M4893" s="3">
        <f t="shared" si="537"/>
        <v>245.70000000000002</v>
      </c>
      <c r="N4893" s="3">
        <f t="shared" si="538"/>
        <v>236.25</v>
      </c>
    </row>
    <row r="4894" spans="1:14" x14ac:dyDescent="0.35">
      <c r="A4894" s="2">
        <v>99231</v>
      </c>
      <c r="B4894" t="s">
        <v>8</v>
      </c>
      <c r="C4894" t="s">
        <v>4441</v>
      </c>
      <c r="D4894" t="s">
        <v>4440</v>
      </c>
      <c r="E4894">
        <v>983</v>
      </c>
      <c r="F4894" s="1">
        <v>43466</v>
      </c>
      <c r="G4894" s="3">
        <v>70.5</v>
      </c>
      <c r="H4894" s="3">
        <f t="shared" si="532"/>
        <v>26.79</v>
      </c>
      <c r="I4894" s="3">
        <f t="shared" si="533"/>
        <v>11.251799999999999</v>
      </c>
      <c r="J4894" s="3">
        <f t="shared" si="534"/>
        <v>37.365000000000002</v>
      </c>
      <c r="K4894" s="3">
        <f t="shared" si="535"/>
        <v>39.480000000000004</v>
      </c>
      <c r="L4894" s="3">
        <f t="shared" si="536"/>
        <v>23.265000000000001</v>
      </c>
      <c r="M4894" s="3">
        <f t="shared" si="537"/>
        <v>54.99</v>
      </c>
      <c r="N4894" s="3">
        <f t="shared" si="538"/>
        <v>52.875</v>
      </c>
    </row>
    <row r="4895" spans="1:14" x14ac:dyDescent="0.35">
      <c r="A4895" s="2">
        <v>99232</v>
      </c>
      <c r="B4895" t="s">
        <v>8</v>
      </c>
      <c r="C4895" t="s">
        <v>4445</v>
      </c>
      <c r="D4895" t="s">
        <v>4440</v>
      </c>
      <c r="E4895">
        <v>983</v>
      </c>
      <c r="F4895" s="1">
        <v>43466</v>
      </c>
      <c r="G4895" s="3">
        <v>104</v>
      </c>
      <c r="H4895" s="3">
        <f t="shared" si="532"/>
        <v>39.520000000000003</v>
      </c>
      <c r="I4895" s="3">
        <f t="shared" si="533"/>
        <v>16.598400000000002</v>
      </c>
      <c r="J4895" s="3">
        <f t="shared" si="534"/>
        <v>55.120000000000005</v>
      </c>
      <c r="K4895" s="3">
        <f t="shared" si="535"/>
        <v>58.240000000000009</v>
      </c>
      <c r="L4895" s="3">
        <f t="shared" si="536"/>
        <v>34.32</v>
      </c>
      <c r="M4895" s="3">
        <f t="shared" si="537"/>
        <v>81.12</v>
      </c>
      <c r="N4895" s="3">
        <f t="shared" si="538"/>
        <v>78</v>
      </c>
    </row>
    <row r="4896" spans="1:14" x14ac:dyDescent="0.35">
      <c r="A4896" s="2" t="s">
        <v>185</v>
      </c>
      <c r="B4896" t="s">
        <v>8</v>
      </c>
      <c r="C4896" t="s">
        <v>4583</v>
      </c>
      <c r="D4896" t="s">
        <v>186</v>
      </c>
      <c r="E4896">
        <v>983</v>
      </c>
      <c r="F4896" s="1">
        <v>43466</v>
      </c>
      <c r="G4896" s="3">
        <v>1162.5</v>
      </c>
      <c r="H4896" s="3">
        <f t="shared" si="532"/>
        <v>441.75</v>
      </c>
      <c r="I4896" s="3">
        <f t="shared" si="533"/>
        <v>185.535</v>
      </c>
      <c r="J4896" s="3">
        <f t="shared" si="534"/>
        <v>616.125</v>
      </c>
      <c r="K4896" s="3">
        <f t="shared" si="535"/>
        <v>651.00000000000011</v>
      </c>
      <c r="L4896" s="3">
        <f t="shared" si="536"/>
        <v>383.625</v>
      </c>
      <c r="M4896" s="3">
        <f t="shared" si="537"/>
        <v>906.75</v>
      </c>
      <c r="N4896" s="3">
        <f t="shared" si="538"/>
        <v>871.875</v>
      </c>
    </row>
    <row r="4897" spans="1:14" x14ac:dyDescent="0.35">
      <c r="A4897" s="2">
        <v>97005</v>
      </c>
      <c r="B4897" t="s">
        <v>8</v>
      </c>
      <c r="C4897" t="s">
        <v>4641</v>
      </c>
      <c r="D4897" t="s">
        <v>4640</v>
      </c>
      <c r="E4897">
        <v>521</v>
      </c>
      <c r="F4897" s="1">
        <v>43831</v>
      </c>
      <c r="G4897" s="3">
        <v>35</v>
      </c>
      <c r="H4897" s="3">
        <f t="shared" si="532"/>
        <v>13.3</v>
      </c>
      <c r="I4897" s="3">
        <f t="shared" si="533"/>
        <v>5.5860000000000003</v>
      </c>
      <c r="J4897" s="3">
        <f t="shared" si="534"/>
        <v>18.55</v>
      </c>
      <c r="K4897" s="3">
        <f t="shared" si="535"/>
        <v>19.600000000000001</v>
      </c>
      <c r="L4897" s="3">
        <f t="shared" si="536"/>
        <v>11.55</v>
      </c>
      <c r="M4897" s="3">
        <f t="shared" si="537"/>
        <v>27.3</v>
      </c>
      <c r="N4897" s="3">
        <f t="shared" si="538"/>
        <v>26.25</v>
      </c>
    </row>
    <row r="4898" spans="1:14" x14ac:dyDescent="0.35">
      <c r="A4898" s="2">
        <v>11104</v>
      </c>
      <c r="B4898" t="s">
        <v>8</v>
      </c>
      <c r="C4898" t="s">
        <v>4668</v>
      </c>
      <c r="D4898" t="s">
        <v>4667</v>
      </c>
      <c r="E4898">
        <v>983</v>
      </c>
      <c r="F4898" s="1">
        <v>43466</v>
      </c>
      <c r="G4898" s="3">
        <v>250</v>
      </c>
      <c r="H4898" s="3">
        <f t="shared" si="532"/>
        <v>95</v>
      </c>
      <c r="I4898" s="3">
        <f t="shared" si="533"/>
        <v>39.9</v>
      </c>
      <c r="J4898" s="3">
        <f t="shared" si="534"/>
        <v>132.5</v>
      </c>
      <c r="K4898" s="3">
        <f t="shared" si="535"/>
        <v>140</v>
      </c>
      <c r="L4898" s="3">
        <f t="shared" si="536"/>
        <v>82.5</v>
      </c>
      <c r="M4898" s="3">
        <f t="shared" si="537"/>
        <v>195</v>
      </c>
      <c r="N4898" s="3">
        <f t="shared" si="538"/>
        <v>187.5</v>
      </c>
    </row>
    <row r="4899" spans="1:14" x14ac:dyDescent="0.35">
      <c r="A4899" s="2">
        <v>20551</v>
      </c>
      <c r="B4899" t="s">
        <v>8</v>
      </c>
      <c r="C4899" t="s">
        <v>4688</v>
      </c>
      <c r="D4899" t="s">
        <v>4687</v>
      </c>
      <c r="E4899">
        <v>521</v>
      </c>
      <c r="F4899" s="1">
        <v>43466</v>
      </c>
      <c r="G4899" s="3">
        <v>125</v>
      </c>
      <c r="H4899" s="3">
        <f t="shared" si="532"/>
        <v>47.5</v>
      </c>
      <c r="I4899" s="3">
        <f t="shared" si="533"/>
        <v>19.95</v>
      </c>
      <c r="J4899" s="3">
        <f t="shared" si="534"/>
        <v>66.25</v>
      </c>
      <c r="K4899" s="3">
        <f t="shared" si="535"/>
        <v>70</v>
      </c>
      <c r="L4899" s="3">
        <f t="shared" si="536"/>
        <v>41.25</v>
      </c>
      <c r="M4899" s="3">
        <f t="shared" si="537"/>
        <v>97.5</v>
      </c>
      <c r="N4899" s="3">
        <f t="shared" si="538"/>
        <v>93.75</v>
      </c>
    </row>
    <row r="4900" spans="1:14" x14ac:dyDescent="0.35">
      <c r="A4900" s="2">
        <v>36581</v>
      </c>
      <c r="B4900" t="s">
        <v>8</v>
      </c>
      <c r="C4900" t="s">
        <v>4710</v>
      </c>
      <c r="D4900" t="s">
        <v>117</v>
      </c>
      <c r="E4900">
        <v>983</v>
      </c>
      <c r="F4900" s="1">
        <v>44927</v>
      </c>
      <c r="G4900" s="3">
        <v>2500</v>
      </c>
      <c r="H4900" s="3">
        <f t="shared" si="532"/>
        <v>950</v>
      </c>
      <c r="I4900" s="3">
        <f t="shared" si="533"/>
        <v>399</v>
      </c>
      <c r="J4900" s="3">
        <f t="shared" si="534"/>
        <v>1325</v>
      </c>
      <c r="K4900" s="3">
        <f t="shared" si="535"/>
        <v>1400.0000000000002</v>
      </c>
      <c r="L4900" s="3">
        <f t="shared" si="536"/>
        <v>825</v>
      </c>
      <c r="M4900" s="3">
        <f t="shared" si="537"/>
        <v>1950</v>
      </c>
      <c r="N4900" s="3">
        <f t="shared" si="538"/>
        <v>1875</v>
      </c>
    </row>
    <row r="4901" spans="1:14" x14ac:dyDescent="0.35">
      <c r="A4901" s="2">
        <v>26070</v>
      </c>
      <c r="B4901" t="s">
        <v>8</v>
      </c>
      <c r="C4901" t="s">
        <v>4715</v>
      </c>
      <c r="D4901" t="s">
        <v>4716</v>
      </c>
      <c r="E4901">
        <v>983</v>
      </c>
      <c r="F4901" s="1">
        <v>43466</v>
      </c>
      <c r="G4901" s="3">
        <v>1000</v>
      </c>
      <c r="H4901" s="3">
        <f t="shared" si="532"/>
        <v>380</v>
      </c>
      <c r="I4901" s="3">
        <f t="shared" si="533"/>
        <v>159.6</v>
      </c>
      <c r="J4901" s="3">
        <f t="shared" si="534"/>
        <v>530</v>
      </c>
      <c r="K4901" s="3">
        <f t="shared" si="535"/>
        <v>560</v>
      </c>
      <c r="L4901" s="3">
        <f t="shared" si="536"/>
        <v>330</v>
      </c>
      <c r="M4901" s="3">
        <f t="shared" si="537"/>
        <v>780</v>
      </c>
      <c r="N4901" s="3">
        <f t="shared" si="538"/>
        <v>750</v>
      </c>
    </row>
    <row r="4902" spans="1:14" x14ac:dyDescent="0.35">
      <c r="A4902" s="2">
        <v>12037</v>
      </c>
      <c r="B4902" t="s">
        <v>8</v>
      </c>
      <c r="C4902" t="s">
        <v>4723</v>
      </c>
      <c r="D4902" t="s">
        <v>4722</v>
      </c>
      <c r="E4902">
        <v>983</v>
      </c>
      <c r="F4902" s="1">
        <v>43466</v>
      </c>
      <c r="G4902" s="3">
        <v>338.25</v>
      </c>
      <c r="H4902" s="3">
        <f t="shared" si="532"/>
        <v>128.535</v>
      </c>
      <c r="I4902" s="3">
        <f t="shared" si="533"/>
        <v>53.984699999999997</v>
      </c>
      <c r="J4902" s="3">
        <f t="shared" si="534"/>
        <v>179.27250000000001</v>
      </c>
      <c r="K4902" s="3">
        <f t="shared" si="535"/>
        <v>189.42000000000002</v>
      </c>
      <c r="L4902" s="3">
        <f t="shared" si="536"/>
        <v>111.6225</v>
      </c>
      <c r="M4902" s="3">
        <f t="shared" si="537"/>
        <v>263.83500000000004</v>
      </c>
      <c r="N4902" s="3">
        <f t="shared" si="538"/>
        <v>253.6875</v>
      </c>
    </row>
    <row r="4903" spans="1:14" x14ac:dyDescent="0.35">
      <c r="A4903" s="2">
        <v>21932</v>
      </c>
      <c r="B4903" t="s">
        <v>8</v>
      </c>
      <c r="C4903" t="s">
        <v>4737</v>
      </c>
      <c r="D4903" t="s">
        <v>4736</v>
      </c>
      <c r="E4903">
        <v>983</v>
      </c>
      <c r="F4903" s="1">
        <v>44197</v>
      </c>
      <c r="G4903" s="3">
        <v>1650</v>
      </c>
      <c r="H4903" s="3">
        <f t="shared" si="532"/>
        <v>627</v>
      </c>
      <c r="I4903" s="3">
        <f t="shared" si="533"/>
        <v>263.33999999999997</v>
      </c>
      <c r="J4903" s="3">
        <f t="shared" si="534"/>
        <v>874.5</v>
      </c>
      <c r="K4903" s="3">
        <f t="shared" si="535"/>
        <v>924.00000000000011</v>
      </c>
      <c r="L4903" s="3">
        <f t="shared" si="536"/>
        <v>544.5</v>
      </c>
      <c r="M4903" s="3">
        <f t="shared" si="537"/>
        <v>1287</v>
      </c>
      <c r="N4903" s="3">
        <f t="shared" si="538"/>
        <v>1237.5</v>
      </c>
    </row>
    <row r="4904" spans="1:14" x14ac:dyDescent="0.35">
      <c r="A4904" s="2">
        <v>44139</v>
      </c>
      <c r="B4904" t="s">
        <v>8</v>
      </c>
      <c r="C4904" t="s">
        <v>4739</v>
      </c>
      <c r="D4904" t="s">
        <v>169</v>
      </c>
      <c r="E4904">
        <v>975</v>
      </c>
      <c r="F4904" s="1">
        <v>44197</v>
      </c>
      <c r="G4904" s="3">
        <v>400</v>
      </c>
      <c r="H4904" s="3">
        <f t="shared" si="532"/>
        <v>152</v>
      </c>
      <c r="I4904" s="3">
        <f t="shared" si="533"/>
        <v>63.839999999999996</v>
      </c>
      <c r="J4904" s="3">
        <f t="shared" si="534"/>
        <v>212</v>
      </c>
      <c r="K4904" s="3">
        <f t="shared" si="535"/>
        <v>224.00000000000003</v>
      </c>
      <c r="L4904" s="3">
        <f t="shared" si="536"/>
        <v>132</v>
      </c>
      <c r="M4904" s="3">
        <f t="shared" si="537"/>
        <v>312</v>
      </c>
      <c r="N4904" s="3">
        <f t="shared" si="538"/>
        <v>300</v>
      </c>
    </row>
    <row r="4905" spans="1:14" x14ac:dyDescent="0.35">
      <c r="A4905" s="2">
        <v>49255</v>
      </c>
      <c r="B4905" t="s">
        <v>8</v>
      </c>
      <c r="C4905" t="s">
        <v>4741</v>
      </c>
      <c r="D4905" t="s">
        <v>4740</v>
      </c>
      <c r="E4905">
        <v>975</v>
      </c>
      <c r="F4905" s="1">
        <v>44197</v>
      </c>
      <c r="G4905" s="3">
        <v>2200</v>
      </c>
      <c r="H4905" s="3">
        <f t="shared" si="532"/>
        <v>836</v>
      </c>
      <c r="I4905" s="3">
        <f t="shared" si="533"/>
        <v>351.12</v>
      </c>
      <c r="J4905" s="3">
        <f t="shared" si="534"/>
        <v>1166</v>
      </c>
      <c r="K4905" s="3">
        <f t="shared" si="535"/>
        <v>1232.0000000000002</v>
      </c>
      <c r="L4905" s="3">
        <f t="shared" si="536"/>
        <v>726</v>
      </c>
      <c r="M4905" s="3">
        <f t="shared" si="537"/>
        <v>1716</v>
      </c>
      <c r="N4905" s="3">
        <f t="shared" si="538"/>
        <v>1650</v>
      </c>
    </row>
    <row r="4906" spans="1:14" x14ac:dyDescent="0.35">
      <c r="A4906" s="2">
        <v>20205</v>
      </c>
      <c r="B4906" t="s">
        <v>8</v>
      </c>
      <c r="C4906" t="s">
        <v>4743</v>
      </c>
      <c r="D4906" t="s">
        <v>4742</v>
      </c>
      <c r="E4906">
        <v>983</v>
      </c>
      <c r="F4906" s="1">
        <v>44197</v>
      </c>
      <c r="G4906" s="3">
        <v>700</v>
      </c>
      <c r="H4906" s="3">
        <f t="shared" si="532"/>
        <v>266</v>
      </c>
      <c r="I4906" s="3">
        <f t="shared" si="533"/>
        <v>111.72</v>
      </c>
      <c r="J4906" s="3">
        <f t="shared" si="534"/>
        <v>371</v>
      </c>
      <c r="K4906" s="3">
        <f t="shared" si="535"/>
        <v>392.00000000000006</v>
      </c>
      <c r="L4906" s="3">
        <f t="shared" si="536"/>
        <v>231</v>
      </c>
      <c r="M4906" s="3">
        <f t="shared" si="537"/>
        <v>546</v>
      </c>
      <c r="N4906" s="3">
        <f t="shared" si="538"/>
        <v>525</v>
      </c>
    </row>
    <row r="4907" spans="1:14" x14ac:dyDescent="0.35">
      <c r="A4907" s="2">
        <v>11004</v>
      </c>
      <c r="B4907" t="s">
        <v>8</v>
      </c>
      <c r="C4907" t="s">
        <v>4744</v>
      </c>
      <c r="D4907" t="s">
        <v>175</v>
      </c>
      <c r="E4907">
        <v>983</v>
      </c>
      <c r="F4907" s="1">
        <v>44197</v>
      </c>
      <c r="G4907" s="3">
        <v>1600</v>
      </c>
      <c r="H4907" s="3">
        <f t="shared" si="532"/>
        <v>608</v>
      </c>
      <c r="I4907" s="3">
        <f t="shared" si="533"/>
        <v>255.35999999999999</v>
      </c>
      <c r="J4907" s="3">
        <f t="shared" si="534"/>
        <v>848</v>
      </c>
      <c r="K4907" s="3">
        <f t="shared" si="535"/>
        <v>896.00000000000011</v>
      </c>
      <c r="L4907" s="3">
        <f t="shared" si="536"/>
        <v>528</v>
      </c>
      <c r="M4907" s="3">
        <f t="shared" si="537"/>
        <v>1248</v>
      </c>
      <c r="N4907" s="3">
        <f t="shared" si="538"/>
        <v>1200</v>
      </c>
    </row>
    <row r="4908" spans="1:14" x14ac:dyDescent="0.35">
      <c r="A4908" s="2">
        <v>49422</v>
      </c>
      <c r="B4908" t="s">
        <v>8</v>
      </c>
      <c r="C4908" t="s">
        <v>4745</v>
      </c>
      <c r="D4908" t="s">
        <v>195</v>
      </c>
      <c r="E4908">
        <v>983</v>
      </c>
      <c r="F4908" s="1">
        <v>44197</v>
      </c>
      <c r="G4908" s="3">
        <v>1100</v>
      </c>
      <c r="H4908" s="3">
        <f t="shared" si="532"/>
        <v>418</v>
      </c>
      <c r="I4908" s="3">
        <f t="shared" si="533"/>
        <v>175.56</v>
      </c>
      <c r="J4908" s="3">
        <f t="shared" si="534"/>
        <v>583</v>
      </c>
      <c r="K4908" s="3">
        <f t="shared" si="535"/>
        <v>616.00000000000011</v>
      </c>
      <c r="L4908" s="3">
        <f t="shared" si="536"/>
        <v>363</v>
      </c>
      <c r="M4908" s="3">
        <f t="shared" si="537"/>
        <v>858</v>
      </c>
      <c r="N4908" s="3">
        <f t="shared" si="538"/>
        <v>825</v>
      </c>
    </row>
    <row r="4909" spans="1:14" x14ac:dyDescent="0.35">
      <c r="A4909" s="2">
        <v>44188</v>
      </c>
      <c r="B4909" t="s">
        <v>8</v>
      </c>
      <c r="C4909" t="s">
        <v>4747</v>
      </c>
      <c r="D4909" t="s">
        <v>4746</v>
      </c>
      <c r="E4909">
        <v>983</v>
      </c>
      <c r="F4909" s="1">
        <v>44197</v>
      </c>
      <c r="G4909" s="3">
        <v>3300</v>
      </c>
      <c r="H4909" s="3">
        <f t="shared" si="532"/>
        <v>1254</v>
      </c>
      <c r="I4909" s="3">
        <f t="shared" si="533"/>
        <v>526.67999999999995</v>
      </c>
      <c r="J4909" s="3">
        <f t="shared" si="534"/>
        <v>1749</v>
      </c>
      <c r="K4909" s="3">
        <f t="shared" si="535"/>
        <v>1848.0000000000002</v>
      </c>
      <c r="L4909" s="3">
        <f t="shared" si="536"/>
        <v>1089</v>
      </c>
      <c r="M4909" s="3">
        <f t="shared" si="537"/>
        <v>2574</v>
      </c>
      <c r="N4909" s="3">
        <f t="shared" si="538"/>
        <v>2475</v>
      </c>
    </row>
    <row r="4910" spans="1:14" x14ac:dyDescent="0.35">
      <c r="A4910" s="2">
        <v>76937</v>
      </c>
      <c r="B4910" t="s">
        <v>8</v>
      </c>
      <c r="C4910" t="s">
        <v>4749</v>
      </c>
      <c r="D4910" t="s">
        <v>4748</v>
      </c>
      <c r="E4910">
        <v>983</v>
      </c>
      <c r="F4910" s="1">
        <v>44197</v>
      </c>
      <c r="G4910" s="3">
        <v>100</v>
      </c>
      <c r="H4910" s="3">
        <f t="shared" si="532"/>
        <v>38</v>
      </c>
      <c r="I4910" s="3">
        <f t="shared" si="533"/>
        <v>15.959999999999999</v>
      </c>
      <c r="J4910" s="3">
        <f t="shared" si="534"/>
        <v>53</v>
      </c>
      <c r="K4910" s="3">
        <f t="shared" si="535"/>
        <v>56.000000000000007</v>
      </c>
      <c r="L4910" s="3">
        <f t="shared" si="536"/>
        <v>33</v>
      </c>
      <c r="M4910" s="3">
        <f t="shared" si="537"/>
        <v>78</v>
      </c>
      <c r="N4910" s="3">
        <f t="shared" si="538"/>
        <v>75</v>
      </c>
    </row>
    <row r="4911" spans="1:14" x14ac:dyDescent="0.35">
      <c r="A4911" s="2">
        <v>44205</v>
      </c>
      <c r="B4911" t="s">
        <v>8</v>
      </c>
      <c r="C4911" t="s">
        <v>4757</v>
      </c>
      <c r="D4911" t="s">
        <v>4756</v>
      </c>
      <c r="E4911">
        <v>983</v>
      </c>
      <c r="F4911" s="1">
        <v>44197</v>
      </c>
      <c r="G4911" s="3">
        <v>3700</v>
      </c>
      <c r="H4911" s="3">
        <f t="shared" si="532"/>
        <v>1406</v>
      </c>
      <c r="I4911" s="3">
        <f t="shared" si="533"/>
        <v>590.52</v>
      </c>
      <c r="J4911" s="3">
        <f t="shared" si="534"/>
        <v>1961</v>
      </c>
      <c r="K4911" s="3">
        <f t="shared" si="535"/>
        <v>2072</v>
      </c>
      <c r="L4911" s="3">
        <f t="shared" si="536"/>
        <v>1221</v>
      </c>
      <c r="M4911" s="3">
        <f t="shared" si="537"/>
        <v>2886</v>
      </c>
      <c r="N4911" s="3">
        <f t="shared" si="538"/>
        <v>2775</v>
      </c>
    </row>
    <row r="4912" spans="1:14" x14ac:dyDescent="0.35">
      <c r="A4912" s="2">
        <v>43832</v>
      </c>
      <c r="B4912" t="s">
        <v>8</v>
      </c>
      <c r="C4912" t="s">
        <v>4759</v>
      </c>
      <c r="D4912" t="s">
        <v>4758</v>
      </c>
      <c r="E4912">
        <v>983</v>
      </c>
      <c r="F4912" s="1">
        <v>44197</v>
      </c>
      <c r="G4912" s="3">
        <v>2900</v>
      </c>
      <c r="H4912" s="3">
        <f t="shared" si="532"/>
        <v>1102</v>
      </c>
      <c r="I4912" s="3">
        <f t="shared" si="533"/>
        <v>462.84</v>
      </c>
      <c r="J4912" s="3">
        <f t="shared" si="534"/>
        <v>1537</v>
      </c>
      <c r="K4912" s="3">
        <f t="shared" si="535"/>
        <v>1624.0000000000002</v>
      </c>
      <c r="L4912" s="3">
        <f t="shared" si="536"/>
        <v>957</v>
      </c>
      <c r="M4912" s="3">
        <f t="shared" si="537"/>
        <v>2262</v>
      </c>
      <c r="N4912" s="3">
        <f t="shared" si="538"/>
        <v>2175</v>
      </c>
    </row>
    <row r="4913" spans="1:14" x14ac:dyDescent="0.35">
      <c r="A4913" s="2">
        <v>44160</v>
      </c>
      <c r="B4913" t="s">
        <v>8</v>
      </c>
      <c r="C4913" t="s">
        <v>4762</v>
      </c>
      <c r="D4913" t="s">
        <v>4761</v>
      </c>
      <c r="E4913">
        <v>983</v>
      </c>
      <c r="F4913" s="1">
        <v>44197</v>
      </c>
      <c r="G4913" s="3">
        <v>3300</v>
      </c>
      <c r="H4913" s="3">
        <f t="shared" si="532"/>
        <v>1254</v>
      </c>
      <c r="I4913" s="3">
        <f t="shared" si="533"/>
        <v>526.67999999999995</v>
      </c>
      <c r="J4913" s="3">
        <f t="shared" si="534"/>
        <v>1749</v>
      </c>
      <c r="K4913" s="3">
        <f t="shared" si="535"/>
        <v>1848.0000000000002</v>
      </c>
      <c r="L4913" s="3">
        <f t="shared" si="536"/>
        <v>1089</v>
      </c>
      <c r="M4913" s="3">
        <f t="shared" si="537"/>
        <v>2574</v>
      </c>
      <c r="N4913" s="3">
        <f t="shared" si="538"/>
        <v>2475</v>
      </c>
    </row>
    <row r="4914" spans="1:14" x14ac:dyDescent="0.35">
      <c r="A4914" s="2">
        <v>49020</v>
      </c>
      <c r="B4914" t="s">
        <v>8</v>
      </c>
      <c r="C4914" t="s">
        <v>4764</v>
      </c>
      <c r="D4914" t="s">
        <v>4763</v>
      </c>
      <c r="E4914">
        <v>983</v>
      </c>
      <c r="F4914" s="1">
        <v>44197</v>
      </c>
      <c r="G4914" s="3">
        <v>4200</v>
      </c>
      <c r="H4914" s="3">
        <f t="shared" si="532"/>
        <v>1596</v>
      </c>
      <c r="I4914" s="3">
        <f t="shared" si="533"/>
        <v>670.31999999999994</v>
      </c>
      <c r="J4914" s="3">
        <f t="shared" si="534"/>
        <v>2226</v>
      </c>
      <c r="K4914" s="3">
        <f t="shared" si="535"/>
        <v>2352</v>
      </c>
      <c r="L4914" s="3">
        <f t="shared" si="536"/>
        <v>1386</v>
      </c>
      <c r="M4914" s="3">
        <f t="shared" si="537"/>
        <v>3276</v>
      </c>
      <c r="N4914" s="3">
        <f t="shared" si="538"/>
        <v>3150</v>
      </c>
    </row>
    <row r="4915" spans="1:14" x14ac:dyDescent="0.35">
      <c r="A4915" s="2">
        <v>49435</v>
      </c>
      <c r="B4915" t="s">
        <v>8</v>
      </c>
      <c r="C4915" t="s">
        <v>4765</v>
      </c>
      <c r="D4915" t="s">
        <v>224</v>
      </c>
      <c r="E4915">
        <v>983</v>
      </c>
      <c r="F4915" s="1">
        <v>44197</v>
      </c>
      <c r="G4915" s="3">
        <v>500</v>
      </c>
      <c r="H4915" s="3">
        <f t="shared" si="532"/>
        <v>190</v>
      </c>
      <c r="I4915" s="3">
        <f t="shared" si="533"/>
        <v>79.8</v>
      </c>
      <c r="J4915" s="3">
        <f t="shared" si="534"/>
        <v>265</v>
      </c>
      <c r="K4915" s="3">
        <f t="shared" si="535"/>
        <v>280</v>
      </c>
      <c r="L4915" s="3">
        <f t="shared" si="536"/>
        <v>165</v>
      </c>
      <c r="M4915" s="3">
        <f t="shared" si="537"/>
        <v>390</v>
      </c>
      <c r="N4915" s="3">
        <f t="shared" si="538"/>
        <v>375</v>
      </c>
    </row>
    <row r="4916" spans="1:14" x14ac:dyDescent="0.35">
      <c r="A4916" s="2">
        <v>49325</v>
      </c>
      <c r="B4916" t="s">
        <v>8</v>
      </c>
      <c r="C4916" t="s">
        <v>4766</v>
      </c>
      <c r="D4916" t="s">
        <v>187</v>
      </c>
      <c r="E4916">
        <v>983</v>
      </c>
      <c r="F4916" s="1">
        <v>44197</v>
      </c>
      <c r="G4916" s="3">
        <v>1050</v>
      </c>
      <c r="H4916" s="3">
        <f t="shared" si="532"/>
        <v>399</v>
      </c>
      <c r="I4916" s="3">
        <f t="shared" si="533"/>
        <v>167.57999999999998</v>
      </c>
      <c r="J4916" s="3">
        <f t="shared" si="534"/>
        <v>556.5</v>
      </c>
      <c r="K4916" s="3">
        <f t="shared" si="535"/>
        <v>588</v>
      </c>
      <c r="L4916" s="3">
        <f t="shared" si="536"/>
        <v>346.5</v>
      </c>
      <c r="M4916" s="3">
        <f t="shared" si="537"/>
        <v>819</v>
      </c>
      <c r="N4916" s="3">
        <f t="shared" si="538"/>
        <v>787.5</v>
      </c>
    </row>
    <row r="4917" spans="1:14" x14ac:dyDescent="0.35">
      <c r="A4917" s="2">
        <v>44204</v>
      </c>
      <c r="B4917" t="s">
        <v>8</v>
      </c>
      <c r="C4917" t="s">
        <v>4770</v>
      </c>
      <c r="D4917" t="s">
        <v>4769</v>
      </c>
      <c r="E4917">
        <v>975</v>
      </c>
      <c r="F4917" s="1">
        <v>43466</v>
      </c>
      <c r="G4917" s="3">
        <v>3750</v>
      </c>
      <c r="H4917" s="3">
        <f t="shared" si="532"/>
        <v>1425</v>
      </c>
      <c r="I4917" s="3">
        <f t="shared" si="533"/>
        <v>598.5</v>
      </c>
      <c r="J4917" s="3">
        <f t="shared" si="534"/>
        <v>1987.5</v>
      </c>
      <c r="K4917" s="3">
        <f t="shared" si="535"/>
        <v>2100</v>
      </c>
      <c r="L4917" s="3">
        <f t="shared" si="536"/>
        <v>1237.5</v>
      </c>
      <c r="M4917" s="3">
        <f t="shared" si="537"/>
        <v>2925</v>
      </c>
      <c r="N4917" s="3">
        <f t="shared" si="538"/>
        <v>2812.5</v>
      </c>
    </row>
    <row r="4918" spans="1:14" x14ac:dyDescent="0.35">
      <c r="A4918" s="2">
        <v>49326</v>
      </c>
      <c r="B4918" t="s">
        <v>8</v>
      </c>
      <c r="C4918" t="s">
        <v>4772</v>
      </c>
      <c r="D4918" t="s">
        <v>225</v>
      </c>
      <c r="E4918">
        <v>975</v>
      </c>
      <c r="F4918" s="1">
        <v>43466</v>
      </c>
      <c r="G4918" s="3">
        <v>1000</v>
      </c>
      <c r="H4918" s="3">
        <f t="shared" si="532"/>
        <v>380</v>
      </c>
      <c r="I4918" s="3">
        <f t="shared" si="533"/>
        <v>159.6</v>
      </c>
      <c r="J4918" s="3">
        <f t="shared" si="534"/>
        <v>530</v>
      </c>
      <c r="K4918" s="3">
        <f t="shared" si="535"/>
        <v>560</v>
      </c>
      <c r="L4918" s="3">
        <f t="shared" si="536"/>
        <v>330</v>
      </c>
      <c r="M4918" s="3">
        <f t="shared" si="537"/>
        <v>780</v>
      </c>
      <c r="N4918" s="3">
        <f t="shared" si="538"/>
        <v>750</v>
      </c>
    </row>
    <row r="4919" spans="1:14" x14ac:dyDescent="0.35">
      <c r="A4919" s="2">
        <v>49900</v>
      </c>
      <c r="B4919" t="s">
        <v>8</v>
      </c>
      <c r="C4919" t="s">
        <v>4774</v>
      </c>
      <c r="D4919" t="s">
        <v>4773</v>
      </c>
      <c r="E4919">
        <v>975</v>
      </c>
      <c r="F4919" s="1">
        <v>43466</v>
      </c>
      <c r="G4919" s="3">
        <v>2200</v>
      </c>
      <c r="H4919" s="3">
        <f t="shared" si="532"/>
        <v>836</v>
      </c>
      <c r="I4919" s="3">
        <f t="shared" si="533"/>
        <v>351.12</v>
      </c>
      <c r="J4919" s="3">
        <f t="shared" si="534"/>
        <v>1166</v>
      </c>
      <c r="K4919" s="3">
        <f t="shared" si="535"/>
        <v>1232.0000000000002</v>
      </c>
      <c r="L4919" s="3">
        <f t="shared" si="536"/>
        <v>726</v>
      </c>
      <c r="M4919" s="3">
        <f t="shared" si="537"/>
        <v>1716</v>
      </c>
      <c r="N4919" s="3">
        <f t="shared" si="538"/>
        <v>1650</v>
      </c>
    </row>
    <row r="4920" spans="1:14" x14ac:dyDescent="0.35">
      <c r="A4920" s="2">
        <v>49900</v>
      </c>
      <c r="B4920" t="s">
        <v>8</v>
      </c>
      <c r="C4920" t="s">
        <v>4775</v>
      </c>
      <c r="D4920" t="s">
        <v>208</v>
      </c>
      <c r="E4920">
        <v>975</v>
      </c>
      <c r="F4920" s="1">
        <v>43466</v>
      </c>
      <c r="G4920" s="3">
        <v>300</v>
      </c>
      <c r="H4920" s="3">
        <f t="shared" si="532"/>
        <v>114</v>
      </c>
      <c r="I4920" s="3">
        <f t="shared" si="533"/>
        <v>47.879999999999995</v>
      </c>
      <c r="J4920" s="3">
        <f t="shared" si="534"/>
        <v>159</v>
      </c>
      <c r="K4920" s="3">
        <f t="shared" si="535"/>
        <v>168.00000000000003</v>
      </c>
      <c r="L4920" s="3">
        <f t="shared" si="536"/>
        <v>99</v>
      </c>
      <c r="M4920" s="3">
        <f t="shared" si="537"/>
        <v>234</v>
      </c>
      <c r="N4920" s="3">
        <f t="shared" si="538"/>
        <v>225</v>
      </c>
    </row>
    <row r="4921" spans="1:14" x14ac:dyDescent="0.35">
      <c r="A4921" s="2">
        <v>44213</v>
      </c>
      <c r="B4921" t="s">
        <v>8</v>
      </c>
      <c r="C4921" t="s">
        <v>4778</v>
      </c>
      <c r="D4921" t="s">
        <v>4777</v>
      </c>
      <c r="E4921">
        <v>975</v>
      </c>
      <c r="F4921" s="1">
        <v>43466</v>
      </c>
      <c r="G4921" s="3">
        <v>550</v>
      </c>
      <c r="H4921" s="3">
        <f t="shared" si="532"/>
        <v>209</v>
      </c>
      <c r="I4921" s="3">
        <f t="shared" si="533"/>
        <v>87.78</v>
      </c>
      <c r="J4921" s="3">
        <f t="shared" si="534"/>
        <v>291.5</v>
      </c>
      <c r="K4921" s="3">
        <f t="shared" si="535"/>
        <v>308.00000000000006</v>
      </c>
      <c r="L4921" s="3">
        <f t="shared" si="536"/>
        <v>181.5</v>
      </c>
      <c r="M4921" s="3">
        <f t="shared" si="537"/>
        <v>429</v>
      </c>
      <c r="N4921" s="3">
        <f t="shared" si="538"/>
        <v>412.5</v>
      </c>
    </row>
    <row r="4922" spans="1:14" x14ac:dyDescent="0.35">
      <c r="A4922" s="2">
        <v>11044</v>
      </c>
      <c r="B4922" t="s">
        <v>8</v>
      </c>
      <c r="C4922" t="s">
        <v>4784</v>
      </c>
      <c r="D4922" t="s">
        <v>4783</v>
      </c>
      <c r="E4922">
        <v>975</v>
      </c>
      <c r="F4922" s="1">
        <v>43466</v>
      </c>
      <c r="G4922" s="3">
        <v>750</v>
      </c>
      <c r="H4922" s="3">
        <f t="shared" si="532"/>
        <v>285</v>
      </c>
      <c r="I4922" s="3">
        <f t="shared" si="533"/>
        <v>119.69999999999999</v>
      </c>
      <c r="J4922" s="3">
        <f t="shared" si="534"/>
        <v>397.5</v>
      </c>
      <c r="K4922" s="3">
        <f t="shared" si="535"/>
        <v>420.00000000000006</v>
      </c>
      <c r="L4922" s="3">
        <f t="shared" si="536"/>
        <v>247.5</v>
      </c>
      <c r="M4922" s="3">
        <f t="shared" si="537"/>
        <v>585</v>
      </c>
      <c r="N4922" s="3">
        <f t="shared" si="538"/>
        <v>562.5</v>
      </c>
    </row>
    <row r="4923" spans="1:14" x14ac:dyDescent="0.35">
      <c r="A4923" s="2">
        <v>44604</v>
      </c>
      <c r="B4923" t="s">
        <v>8</v>
      </c>
      <c r="C4923" t="s">
        <v>4787</v>
      </c>
      <c r="D4923" t="s">
        <v>4786</v>
      </c>
      <c r="E4923">
        <v>975</v>
      </c>
      <c r="F4923" s="1">
        <v>44805</v>
      </c>
      <c r="G4923" s="3">
        <v>3000</v>
      </c>
      <c r="H4923" s="3">
        <f t="shared" si="532"/>
        <v>1140</v>
      </c>
      <c r="I4923" s="3">
        <f t="shared" si="533"/>
        <v>478.79999999999995</v>
      </c>
      <c r="J4923" s="3">
        <f t="shared" si="534"/>
        <v>1590</v>
      </c>
      <c r="K4923" s="3">
        <f t="shared" si="535"/>
        <v>1680.0000000000002</v>
      </c>
      <c r="L4923" s="3">
        <f t="shared" si="536"/>
        <v>990</v>
      </c>
      <c r="M4923" s="3">
        <f t="shared" si="537"/>
        <v>2340</v>
      </c>
      <c r="N4923" s="3">
        <f t="shared" si="538"/>
        <v>2250</v>
      </c>
    </row>
    <row r="4924" spans="1:14" x14ac:dyDescent="0.35">
      <c r="A4924" s="2">
        <v>36566</v>
      </c>
      <c r="B4924" t="s">
        <v>8</v>
      </c>
      <c r="C4924" t="s">
        <v>4789</v>
      </c>
      <c r="D4924" t="s">
        <v>4788</v>
      </c>
      <c r="E4924">
        <v>975</v>
      </c>
      <c r="F4924" s="1">
        <v>43466</v>
      </c>
      <c r="G4924" s="3">
        <v>900</v>
      </c>
      <c r="H4924" s="3">
        <f t="shared" si="532"/>
        <v>342</v>
      </c>
      <c r="I4924" s="3">
        <f t="shared" si="533"/>
        <v>143.63999999999999</v>
      </c>
      <c r="J4924" s="3">
        <f t="shared" si="534"/>
        <v>477</v>
      </c>
      <c r="K4924" s="3">
        <f t="shared" si="535"/>
        <v>504.00000000000006</v>
      </c>
      <c r="L4924" s="3">
        <f t="shared" si="536"/>
        <v>297</v>
      </c>
      <c r="M4924" s="3">
        <f t="shared" si="537"/>
        <v>702</v>
      </c>
      <c r="N4924" s="3">
        <f t="shared" si="538"/>
        <v>675</v>
      </c>
    </row>
    <row r="4925" spans="1:14" x14ac:dyDescent="0.35">
      <c r="A4925" s="2">
        <v>49322</v>
      </c>
      <c r="B4925" t="s">
        <v>8</v>
      </c>
      <c r="C4925" t="s">
        <v>4792</v>
      </c>
      <c r="D4925" t="s">
        <v>224</v>
      </c>
      <c r="E4925">
        <v>975</v>
      </c>
      <c r="F4925" s="1">
        <v>43466</v>
      </c>
      <c r="G4925" s="3">
        <v>1100</v>
      </c>
      <c r="H4925" s="3">
        <f t="shared" si="532"/>
        <v>418</v>
      </c>
      <c r="I4925" s="3">
        <f t="shared" si="533"/>
        <v>175.56</v>
      </c>
      <c r="J4925" s="3">
        <f t="shared" si="534"/>
        <v>583</v>
      </c>
      <c r="K4925" s="3">
        <f t="shared" si="535"/>
        <v>616.00000000000011</v>
      </c>
      <c r="L4925" s="3">
        <f t="shared" si="536"/>
        <v>363</v>
      </c>
      <c r="M4925" s="3">
        <f t="shared" si="537"/>
        <v>858</v>
      </c>
      <c r="N4925" s="3">
        <f t="shared" si="538"/>
        <v>825</v>
      </c>
    </row>
    <row r="4926" spans="1:14" x14ac:dyDescent="0.35">
      <c r="A4926" s="2">
        <v>36580</v>
      </c>
      <c r="B4926" t="s">
        <v>8</v>
      </c>
      <c r="C4926" t="s">
        <v>4796</v>
      </c>
      <c r="D4926" t="s">
        <v>4795</v>
      </c>
      <c r="E4926">
        <v>975</v>
      </c>
      <c r="F4926" s="1">
        <v>43466</v>
      </c>
      <c r="G4926" s="3">
        <v>700</v>
      </c>
      <c r="H4926" s="3">
        <f t="shared" si="532"/>
        <v>266</v>
      </c>
      <c r="I4926" s="3">
        <f t="shared" si="533"/>
        <v>111.72</v>
      </c>
      <c r="J4926" s="3">
        <f t="shared" si="534"/>
        <v>371</v>
      </c>
      <c r="K4926" s="3">
        <f t="shared" si="535"/>
        <v>392.00000000000006</v>
      </c>
      <c r="L4926" s="3">
        <f t="shared" si="536"/>
        <v>231</v>
      </c>
      <c r="M4926" s="3">
        <f t="shared" si="537"/>
        <v>546</v>
      </c>
      <c r="N4926" s="3">
        <f t="shared" si="538"/>
        <v>525</v>
      </c>
    </row>
    <row r="4927" spans="1:14" x14ac:dyDescent="0.35">
      <c r="A4927" s="2">
        <v>43840</v>
      </c>
      <c r="B4927" t="s">
        <v>8</v>
      </c>
      <c r="C4927" t="s">
        <v>4798</v>
      </c>
      <c r="D4927" t="s">
        <v>4797</v>
      </c>
      <c r="E4927">
        <v>975</v>
      </c>
      <c r="F4927" s="1">
        <v>44197</v>
      </c>
      <c r="G4927" s="3">
        <v>3750</v>
      </c>
      <c r="H4927" s="3">
        <f t="shared" si="532"/>
        <v>1425</v>
      </c>
      <c r="I4927" s="3">
        <f t="shared" si="533"/>
        <v>598.5</v>
      </c>
      <c r="J4927" s="3">
        <f t="shared" si="534"/>
        <v>1987.5</v>
      </c>
      <c r="K4927" s="3">
        <f t="shared" si="535"/>
        <v>2100</v>
      </c>
      <c r="L4927" s="3">
        <f t="shared" si="536"/>
        <v>1237.5</v>
      </c>
      <c r="M4927" s="3">
        <f t="shared" si="537"/>
        <v>2925</v>
      </c>
      <c r="N4927" s="3">
        <f t="shared" si="538"/>
        <v>2812.5</v>
      </c>
    </row>
    <row r="4928" spans="1:14" x14ac:dyDescent="0.35">
      <c r="A4928" s="2">
        <v>46606</v>
      </c>
      <c r="B4928" t="s">
        <v>8</v>
      </c>
      <c r="C4928" t="s">
        <v>4800</v>
      </c>
      <c r="D4928" t="s">
        <v>226</v>
      </c>
      <c r="E4928">
        <v>975</v>
      </c>
      <c r="F4928" s="1">
        <v>44197</v>
      </c>
      <c r="G4928" s="3">
        <v>600</v>
      </c>
      <c r="H4928" s="3">
        <f t="shared" si="532"/>
        <v>228</v>
      </c>
      <c r="I4928" s="3">
        <f t="shared" si="533"/>
        <v>95.759999999999991</v>
      </c>
      <c r="J4928" s="3">
        <f t="shared" si="534"/>
        <v>318</v>
      </c>
      <c r="K4928" s="3">
        <f t="shared" si="535"/>
        <v>336.00000000000006</v>
      </c>
      <c r="L4928" s="3">
        <f t="shared" si="536"/>
        <v>198</v>
      </c>
      <c r="M4928" s="3">
        <f t="shared" si="537"/>
        <v>468</v>
      </c>
      <c r="N4928" s="3">
        <f t="shared" si="538"/>
        <v>450</v>
      </c>
    </row>
    <row r="4929" spans="1:14" x14ac:dyDescent="0.35">
      <c r="A4929" s="2">
        <v>27339</v>
      </c>
      <c r="B4929" t="s">
        <v>8</v>
      </c>
      <c r="C4929" t="s">
        <v>4801</v>
      </c>
      <c r="D4929" t="s">
        <v>230</v>
      </c>
      <c r="E4929">
        <v>975</v>
      </c>
      <c r="F4929" s="1">
        <v>44197</v>
      </c>
      <c r="G4929" s="3">
        <v>1800</v>
      </c>
      <c r="H4929" s="3">
        <f t="shared" si="532"/>
        <v>684</v>
      </c>
      <c r="I4929" s="3">
        <f t="shared" si="533"/>
        <v>287.27999999999997</v>
      </c>
      <c r="J4929" s="3">
        <f t="shared" si="534"/>
        <v>954</v>
      </c>
      <c r="K4929" s="3">
        <f t="shared" si="535"/>
        <v>1008.0000000000001</v>
      </c>
      <c r="L4929" s="3">
        <f t="shared" si="536"/>
        <v>594</v>
      </c>
      <c r="M4929" s="3">
        <f t="shared" si="537"/>
        <v>1404</v>
      </c>
      <c r="N4929" s="3">
        <f t="shared" si="538"/>
        <v>1350</v>
      </c>
    </row>
    <row r="4930" spans="1:14" x14ac:dyDescent="0.35">
      <c r="A4930" s="2">
        <v>15734</v>
      </c>
      <c r="B4930" t="s">
        <v>8</v>
      </c>
      <c r="C4930" t="s">
        <v>4804</v>
      </c>
      <c r="D4930" t="s">
        <v>4803</v>
      </c>
      <c r="E4930">
        <v>975</v>
      </c>
      <c r="F4930" s="1">
        <v>44197</v>
      </c>
      <c r="G4930" s="3">
        <v>4000</v>
      </c>
      <c r="H4930" s="3">
        <f t="shared" si="532"/>
        <v>1520</v>
      </c>
      <c r="I4930" s="3">
        <f t="shared" si="533"/>
        <v>638.4</v>
      </c>
      <c r="J4930" s="3">
        <f t="shared" si="534"/>
        <v>2120</v>
      </c>
      <c r="K4930" s="3">
        <f t="shared" si="535"/>
        <v>2240</v>
      </c>
      <c r="L4930" s="3">
        <f t="shared" si="536"/>
        <v>1320</v>
      </c>
      <c r="M4930" s="3">
        <f t="shared" si="537"/>
        <v>3120</v>
      </c>
      <c r="N4930" s="3">
        <f t="shared" si="538"/>
        <v>3000</v>
      </c>
    </row>
    <row r="4931" spans="1:14" x14ac:dyDescent="0.35">
      <c r="A4931" s="2">
        <v>97606</v>
      </c>
      <c r="B4931" t="s">
        <v>8</v>
      </c>
      <c r="C4931" t="s">
        <v>4808</v>
      </c>
      <c r="D4931" t="s">
        <v>4807</v>
      </c>
      <c r="E4931">
        <v>983</v>
      </c>
      <c r="F4931" s="1">
        <v>44562</v>
      </c>
      <c r="G4931" s="3">
        <v>250</v>
      </c>
      <c r="H4931" s="3">
        <f t="shared" ref="H4931:H4994" si="539">+G4931*0.38</f>
        <v>95</v>
      </c>
      <c r="I4931" s="3">
        <f t="shared" ref="I4931:I4994" si="540">+H4931*0.42</f>
        <v>39.9</v>
      </c>
      <c r="J4931" s="3">
        <f t="shared" ref="J4931:J4994" si="541">+G4931*0.53</f>
        <v>132.5</v>
      </c>
      <c r="K4931" s="3">
        <f t="shared" ref="K4931:K4994" si="542">+G4931*0.56</f>
        <v>140</v>
      </c>
      <c r="L4931" s="3">
        <f t="shared" ref="L4931:L4994" si="543">+G4931*0.33</f>
        <v>82.5</v>
      </c>
      <c r="M4931" s="3">
        <f t="shared" ref="M4931:M4994" si="544">+G4931*0.78</f>
        <v>195</v>
      </c>
      <c r="N4931" s="3">
        <f t="shared" ref="N4931:N4994" si="545">+G4931*0.75</f>
        <v>187.5</v>
      </c>
    </row>
    <row r="4932" spans="1:14" x14ac:dyDescent="0.35">
      <c r="A4932" s="2">
        <v>27632</v>
      </c>
      <c r="B4932" t="s">
        <v>8</v>
      </c>
      <c r="C4932" t="s">
        <v>4810</v>
      </c>
      <c r="D4932" t="s">
        <v>4809</v>
      </c>
      <c r="E4932">
        <v>983</v>
      </c>
      <c r="F4932" s="1">
        <v>44562</v>
      </c>
      <c r="G4932" s="3">
        <v>1100</v>
      </c>
      <c r="H4932" s="3">
        <f t="shared" si="539"/>
        <v>418</v>
      </c>
      <c r="I4932" s="3">
        <f t="shared" si="540"/>
        <v>175.56</v>
      </c>
      <c r="J4932" s="3">
        <f t="shared" si="541"/>
        <v>583</v>
      </c>
      <c r="K4932" s="3">
        <f t="shared" si="542"/>
        <v>616.00000000000011</v>
      </c>
      <c r="L4932" s="3">
        <f t="shared" si="543"/>
        <v>363</v>
      </c>
      <c r="M4932" s="3">
        <f t="shared" si="544"/>
        <v>858</v>
      </c>
      <c r="N4932" s="3">
        <f t="shared" si="545"/>
        <v>825</v>
      </c>
    </row>
    <row r="4933" spans="1:14" x14ac:dyDescent="0.35">
      <c r="A4933" s="2">
        <v>97605</v>
      </c>
      <c r="B4933" t="s">
        <v>8</v>
      </c>
      <c r="C4933" t="s">
        <v>4811</v>
      </c>
      <c r="D4933" t="s">
        <v>252</v>
      </c>
      <c r="E4933">
        <v>983</v>
      </c>
      <c r="F4933" s="1">
        <v>44795</v>
      </c>
      <c r="G4933" s="3">
        <v>150</v>
      </c>
      <c r="H4933" s="3">
        <f t="shared" si="539"/>
        <v>57</v>
      </c>
      <c r="I4933" s="3">
        <f t="shared" si="540"/>
        <v>23.939999999999998</v>
      </c>
      <c r="J4933" s="3">
        <f t="shared" si="541"/>
        <v>79.5</v>
      </c>
      <c r="K4933" s="3">
        <f t="shared" si="542"/>
        <v>84.000000000000014</v>
      </c>
      <c r="L4933" s="3">
        <f t="shared" si="543"/>
        <v>49.5</v>
      </c>
      <c r="M4933" s="3">
        <f t="shared" si="544"/>
        <v>117</v>
      </c>
      <c r="N4933" s="3">
        <f t="shared" si="545"/>
        <v>112.5</v>
      </c>
    </row>
    <row r="4934" spans="1:14" x14ac:dyDescent="0.35">
      <c r="A4934" s="2">
        <v>44227</v>
      </c>
      <c r="B4934" t="s">
        <v>8</v>
      </c>
      <c r="C4934" t="s">
        <v>4813</v>
      </c>
      <c r="D4934" t="s">
        <v>4812</v>
      </c>
      <c r="E4934">
        <v>983</v>
      </c>
      <c r="F4934" s="1">
        <v>44562</v>
      </c>
      <c r="G4934" s="3">
        <v>5000</v>
      </c>
      <c r="H4934" s="3">
        <f t="shared" si="539"/>
        <v>1900</v>
      </c>
      <c r="I4934" s="3">
        <f t="shared" si="540"/>
        <v>798</v>
      </c>
      <c r="J4934" s="3">
        <f t="shared" si="541"/>
        <v>2650</v>
      </c>
      <c r="K4934" s="3">
        <f t="shared" si="542"/>
        <v>2800.0000000000005</v>
      </c>
      <c r="L4934" s="3">
        <f t="shared" si="543"/>
        <v>1650</v>
      </c>
      <c r="M4934" s="3">
        <f t="shared" si="544"/>
        <v>3900</v>
      </c>
      <c r="N4934" s="3">
        <f t="shared" si="545"/>
        <v>3750</v>
      </c>
    </row>
    <row r="4935" spans="1:14" x14ac:dyDescent="0.35">
      <c r="A4935" s="2">
        <v>11442</v>
      </c>
      <c r="B4935" t="s">
        <v>8</v>
      </c>
      <c r="C4935" t="s">
        <v>4814</v>
      </c>
      <c r="D4935" t="s">
        <v>253</v>
      </c>
      <c r="E4935">
        <v>983</v>
      </c>
      <c r="F4935" s="1">
        <v>44562</v>
      </c>
      <c r="G4935" s="3">
        <v>387.5</v>
      </c>
      <c r="H4935" s="3">
        <f t="shared" si="539"/>
        <v>147.25</v>
      </c>
      <c r="I4935" s="3">
        <f t="shared" si="540"/>
        <v>61.844999999999999</v>
      </c>
      <c r="J4935" s="3">
        <f t="shared" si="541"/>
        <v>205.375</v>
      </c>
      <c r="K4935" s="3">
        <f t="shared" si="542"/>
        <v>217.00000000000003</v>
      </c>
      <c r="L4935" s="3">
        <f t="shared" si="543"/>
        <v>127.875</v>
      </c>
      <c r="M4935" s="3">
        <f t="shared" si="544"/>
        <v>302.25</v>
      </c>
      <c r="N4935" s="3">
        <f t="shared" si="545"/>
        <v>290.625</v>
      </c>
    </row>
    <row r="4936" spans="1:14" x14ac:dyDescent="0.35">
      <c r="A4936" s="2">
        <v>11982</v>
      </c>
      <c r="B4936" t="s">
        <v>8</v>
      </c>
      <c r="C4936" t="s">
        <v>4816</v>
      </c>
      <c r="D4936" t="s">
        <v>4815</v>
      </c>
      <c r="E4936">
        <v>983</v>
      </c>
      <c r="F4936" s="1">
        <v>44562</v>
      </c>
      <c r="G4936" s="3">
        <v>350</v>
      </c>
      <c r="H4936" s="3">
        <f t="shared" si="539"/>
        <v>133</v>
      </c>
      <c r="I4936" s="3">
        <f t="shared" si="540"/>
        <v>55.86</v>
      </c>
      <c r="J4936" s="3">
        <f t="shared" si="541"/>
        <v>185.5</v>
      </c>
      <c r="K4936" s="3">
        <f t="shared" si="542"/>
        <v>196.00000000000003</v>
      </c>
      <c r="L4936" s="3">
        <f t="shared" si="543"/>
        <v>115.5</v>
      </c>
      <c r="M4936" s="3">
        <f t="shared" si="544"/>
        <v>273</v>
      </c>
      <c r="N4936" s="3">
        <f t="shared" si="545"/>
        <v>262.5</v>
      </c>
    </row>
    <row r="4937" spans="1:14" x14ac:dyDescent="0.35">
      <c r="A4937" s="2">
        <v>11730</v>
      </c>
      <c r="B4937" t="s">
        <v>8</v>
      </c>
      <c r="C4937" t="s">
        <v>4817</v>
      </c>
      <c r="D4937" t="s">
        <v>255</v>
      </c>
      <c r="E4937">
        <v>983</v>
      </c>
      <c r="F4937" s="1">
        <v>44562</v>
      </c>
      <c r="G4937" s="3">
        <v>250</v>
      </c>
      <c r="H4937" s="3">
        <f t="shared" si="539"/>
        <v>95</v>
      </c>
      <c r="I4937" s="3">
        <f t="shared" si="540"/>
        <v>39.9</v>
      </c>
      <c r="J4937" s="3">
        <f t="shared" si="541"/>
        <v>132.5</v>
      </c>
      <c r="K4937" s="3">
        <f t="shared" si="542"/>
        <v>140</v>
      </c>
      <c r="L4937" s="3">
        <f t="shared" si="543"/>
        <v>82.5</v>
      </c>
      <c r="M4937" s="3">
        <f t="shared" si="544"/>
        <v>195</v>
      </c>
      <c r="N4937" s="3">
        <f t="shared" si="545"/>
        <v>187.5</v>
      </c>
    </row>
    <row r="4938" spans="1:14" x14ac:dyDescent="0.35">
      <c r="A4938" s="2">
        <v>49083</v>
      </c>
      <c r="B4938" t="s">
        <v>8</v>
      </c>
      <c r="C4938" t="s">
        <v>4819</v>
      </c>
      <c r="D4938" t="s">
        <v>4818</v>
      </c>
      <c r="E4938">
        <v>983</v>
      </c>
      <c r="F4938" s="1">
        <v>44562</v>
      </c>
      <c r="G4938" s="3">
        <v>750</v>
      </c>
      <c r="H4938" s="3">
        <f t="shared" si="539"/>
        <v>285</v>
      </c>
      <c r="I4938" s="3">
        <f t="shared" si="540"/>
        <v>119.69999999999999</v>
      </c>
      <c r="J4938" s="3">
        <f t="shared" si="541"/>
        <v>397.5</v>
      </c>
      <c r="K4938" s="3">
        <f t="shared" si="542"/>
        <v>420.00000000000006</v>
      </c>
      <c r="L4938" s="3">
        <f t="shared" si="543"/>
        <v>247.5</v>
      </c>
      <c r="M4938" s="3">
        <f t="shared" si="544"/>
        <v>585</v>
      </c>
      <c r="N4938" s="3">
        <f t="shared" si="545"/>
        <v>562.5</v>
      </c>
    </row>
    <row r="4939" spans="1:14" x14ac:dyDescent="0.35">
      <c r="A4939" s="2">
        <v>45990</v>
      </c>
      <c r="B4939" t="s">
        <v>8</v>
      </c>
      <c r="C4939" t="s">
        <v>4821</v>
      </c>
      <c r="D4939" t="s">
        <v>4822</v>
      </c>
      <c r="E4939">
        <v>983</v>
      </c>
      <c r="F4939" s="1">
        <v>44562</v>
      </c>
      <c r="G4939" s="3">
        <v>500</v>
      </c>
      <c r="H4939" s="3">
        <f t="shared" si="539"/>
        <v>190</v>
      </c>
      <c r="I4939" s="3">
        <f t="shared" si="540"/>
        <v>79.8</v>
      </c>
      <c r="J4939" s="3">
        <f t="shared" si="541"/>
        <v>265</v>
      </c>
      <c r="K4939" s="3">
        <f t="shared" si="542"/>
        <v>280</v>
      </c>
      <c r="L4939" s="3">
        <f t="shared" si="543"/>
        <v>165</v>
      </c>
      <c r="M4939" s="3">
        <f t="shared" si="544"/>
        <v>390</v>
      </c>
      <c r="N4939" s="3">
        <f t="shared" si="545"/>
        <v>375</v>
      </c>
    </row>
    <row r="4940" spans="1:14" x14ac:dyDescent="0.35">
      <c r="A4940" s="2">
        <v>43635</v>
      </c>
      <c r="B4940" t="s">
        <v>8</v>
      </c>
      <c r="C4940" t="s">
        <v>4824</v>
      </c>
      <c r="D4940" t="s">
        <v>4823</v>
      </c>
      <c r="E4940">
        <v>983</v>
      </c>
      <c r="F4940" s="1">
        <v>44562</v>
      </c>
      <c r="G4940" s="3">
        <v>300</v>
      </c>
      <c r="H4940" s="3">
        <f t="shared" si="539"/>
        <v>114</v>
      </c>
      <c r="I4940" s="3">
        <f t="shared" si="540"/>
        <v>47.879999999999995</v>
      </c>
      <c r="J4940" s="3">
        <f t="shared" si="541"/>
        <v>159</v>
      </c>
      <c r="K4940" s="3">
        <f t="shared" si="542"/>
        <v>168.00000000000003</v>
      </c>
      <c r="L4940" s="3">
        <f t="shared" si="543"/>
        <v>99</v>
      </c>
      <c r="M4940" s="3">
        <f t="shared" si="544"/>
        <v>234</v>
      </c>
      <c r="N4940" s="3">
        <f t="shared" si="545"/>
        <v>225</v>
      </c>
    </row>
    <row r="4941" spans="1:14" x14ac:dyDescent="0.35">
      <c r="A4941" s="2">
        <v>44625</v>
      </c>
      <c r="B4941" t="s">
        <v>8</v>
      </c>
      <c r="C4941" t="s">
        <v>4826</v>
      </c>
      <c r="D4941" t="s">
        <v>4825</v>
      </c>
      <c r="E4941">
        <v>983</v>
      </c>
      <c r="F4941" s="1">
        <v>44562</v>
      </c>
      <c r="G4941" s="3">
        <v>2500</v>
      </c>
      <c r="H4941" s="3">
        <f t="shared" si="539"/>
        <v>950</v>
      </c>
      <c r="I4941" s="3">
        <f t="shared" si="540"/>
        <v>399</v>
      </c>
      <c r="J4941" s="3">
        <f t="shared" si="541"/>
        <v>1325</v>
      </c>
      <c r="K4941" s="3">
        <f t="shared" si="542"/>
        <v>1400.0000000000002</v>
      </c>
      <c r="L4941" s="3">
        <f t="shared" si="543"/>
        <v>825</v>
      </c>
      <c r="M4941" s="3">
        <f t="shared" si="544"/>
        <v>1950</v>
      </c>
      <c r="N4941" s="3">
        <f t="shared" si="545"/>
        <v>1875</v>
      </c>
    </row>
    <row r="4942" spans="1:14" x14ac:dyDescent="0.35">
      <c r="A4942" s="2">
        <v>44202</v>
      </c>
      <c r="B4942" t="s">
        <v>8</v>
      </c>
      <c r="C4942" t="s">
        <v>4829</v>
      </c>
      <c r="D4942" t="s">
        <v>4830</v>
      </c>
      <c r="E4942">
        <v>983</v>
      </c>
      <c r="F4942" s="1">
        <v>44562</v>
      </c>
      <c r="G4942" s="3">
        <v>3500</v>
      </c>
      <c r="H4942" s="3">
        <f t="shared" si="539"/>
        <v>1330</v>
      </c>
      <c r="I4942" s="3">
        <f t="shared" si="540"/>
        <v>558.6</v>
      </c>
      <c r="J4942" s="3">
        <f t="shared" si="541"/>
        <v>1855</v>
      </c>
      <c r="K4942" s="3">
        <f t="shared" si="542"/>
        <v>1960.0000000000002</v>
      </c>
      <c r="L4942" s="3">
        <f t="shared" si="543"/>
        <v>1155</v>
      </c>
      <c r="M4942" s="3">
        <f t="shared" si="544"/>
        <v>2730</v>
      </c>
      <c r="N4942" s="3">
        <f t="shared" si="545"/>
        <v>2625</v>
      </c>
    </row>
    <row r="4943" spans="1:14" x14ac:dyDescent="0.35">
      <c r="A4943" s="2">
        <v>43633</v>
      </c>
      <c r="B4943" t="s">
        <v>8</v>
      </c>
      <c r="C4943" t="s">
        <v>4832</v>
      </c>
      <c r="D4943" t="s">
        <v>4831</v>
      </c>
      <c r="E4943">
        <v>983</v>
      </c>
      <c r="F4943" s="1">
        <v>44562</v>
      </c>
      <c r="G4943" s="3">
        <v>3300</v>
      </c>
      <c r="H4943" s="3">
        <f t="shared" si="539"/>
        <v>1254</v>
      </c>
      <c r="I4943" s="3">
        <f t="shared" si="540"/>
        <v>526.67999999999995</v>
      </c>
      <c r="J4943" s="3">
        <f t="shared" si="541"/>
        <v>1749</v>
      </c>
      <c r="K4943" s="3">
        <f t="shared" si="542"/>
        <v>1848.0000000000002</v>
      </c>
      <c r="L4943" s="3">
        <f t="shared" si="543"/>
        <v>1089</v>
      </c>
      <c r="M4943" s="3">
        <f t="shared" si="544"/>
        <v>2574</v>
      </c>
      <c r="N4943" s="3">
        <f t="shared" si="545"/>
        <v>2475</v>
      </c>
    </row>
    <row r="4944" spans="1:14" x14ac:dyDescent="0.35">
      <c r="A4944" s="2">
        <v>45398</v>
      </c>
      <c r="B4944" t="s">
        <v>8</v>
      </c>
      <c r="C4944" t="s">
        <v>4833</v>
      </c>
      <c r="D4944" t="s">
        <v>260</v>
      </c>
      <c r="E4944">
        <v>983</v>
      </c>
      <c r="F4944" s="1">
        <v>44927</v>
      </c>
      <c r="G4944" s="3">
        <v>2700</v>
      </c>
      <c r="H4944" s="3">
        <f t="shared" si="539"/>
        <v>1026</v>
      </c>
      <c r="I4944" s="3">
        <f t="shared" si="540"/>
        <v>430.91999999999996</v>
      </c>
      <c r="J4944" s="3">
        <f t="shared" si="541"/>
        <v>1431</v>
      </c>
      <c r="K4944" s="3">
        <f t="shared" si="542"/>
        <v>1512.0000000000002</v>
      </c>
      <c r="L4944" s="3">
        <f t="shared" si="543"/>
        <v>891</v>
      </c>
      <c r="M4944" s="3">
        <f t="shared" si="544"/>
        <v>2106</v>
      </c>
      <c r="N4944" s="3">
        <f t="shared" si="545"/>
        <v>2025</v>
      </c>
    </row>
    <row r="4945" spans="1:14" x14ac:dyDescent="0.35">
      <c r="A4945" s="2">
        <v>46221</v>
      </c>
      <c r="B4945" t="s">
        <v>8</v>
      </c>
      <c r="C4945" t="s">
        <v>4834</v>
      </c>
      <c r="D4945" t="s">
        <v>261</v>
      </c>
      <c r="E4945">
        <v>983</v>
      </c>
      <c r="F4945" s="1">
        <v>44562</v>
      </c>
      <c r="G4945" s="3">
        <v>600</v>
      </c>
      <c r="H4945" s="3">
        <f t="shared" si="539"/>
        <v>228</v>
      </c>
      <c r="I4945" s="3">
        <f t="shared" si="540"/>
        <v>95.759999999999991</v>
      </c>
      <c r="J4945" s="3">
        <f t="shared" si="541"/>
        <v>318</v>
      </c>
      <c r="K4945" s="3">
        <f t="shared" si="542"/>
        <v>336.00000000000006</v>
      </c>
      <c r="L4945" s="3">
        <f t="shared" si="543"/>
        <v>198</v>
      </c>
      <c r="M4945" s="3">
        <f t="shared" si="544"/>
        <v>468</v>
      </c>
      <c r="N4945" s="3">
        <f t="shared" si="545"/>
        <v>450</v>
      </c>
    </row>
    <row r="4946" spans="1:14" x14ac:dyDescent="0.35">
      <c r="A4946" s="2">
        <v>44144</v>
      </c>
      <c r="B4946" t="s">
        <v>8</v>
      </c>
      <c r="C4946" t="s">
        <v>4836</v>
      </c>
      <c r="D4946" t="s">
        <v>4835</v>
      </c>
      <c r="E4946">
        <v>983</v>
      </c>
      <c r="F4946" s="1">
        <v>44562</v>
      </c>
      <c r="G4946" s="3">
        <v>4600</v>
      </c>
      <c r="H4946" s="3">
        <f t="shared" si="539"/>
        <v>1748</v>
      </c>
      <c r="I4946" s="3">
        <f t="shared" si="540"/>
        <v>734.16</v>
      </c>
      <c r="J4946" s="3">
        <f t="shared" si="541"/>
        <v>2438</v>
      </c>
      <c r="K4946" s="3">
        <f t="shared" si="542"/>
        <v>2576.0000000000005</v>
      </c>
      <c r="L4946" s="3">
        <f t="shared" si="543"/>
        <v>1518</v>
      </c>
      <c r="M4946" s="3">
        <f t="shared" si="544"/>
        <v>3588</v>
      </c>
      <c r="N4946" s="3">
        <f t="shared" si="545"/>
        <v>3450</v>
      </c>
    </row>
    <row r="4947" spans="1:14" x14ac:dyDescent="0.35">
      <c r="A4947" s="2">
        <v>27025</v>
      </c>
      <c r="B4947" t="s">
        <v>8</v>
      </c>
      <c r="C4947" t="s">
        <v>4837</v>
      </c>
      <c r="D4947" t="s">
        <v>262</v>
      </c>
      <c r="E4947">
        <v>983</v>
      </c>
      <c r="F4947" s="1">
        <v>44562</v>
      </c>
      <c r="G4947" s="3">
        <v>2500</v>
      </c>
      <c r="H4947" s="3">
        <f t="shared" si="539"/>
        <v>950</v>
      </c>
      <c r="I4947" s="3">
        <f t="shared" si="540"/>
        <v>399</v>
      </c>
      <c r="J4947" s="3">
        <f t="shared" si="541"/>
        <v>1325</v>
      </c>
      <c r="K4947" s="3">
        <f t="shared" si="542"/>
        <v>1400.0000000000002</v>
      </c>
      <c r="L4947" s="3">
        <f t="shared" si="543"/>
        <v>825</v>
      </c>
      <c r="M4947" s="3">
        <f t="shared" si="544"/>
        <v>1950</v>
      </c>
      <c r="N4947" s="3">
        <f t="shared" si="545"/>
        <v>1875</v>
      </c>
    </row>
    <row r="4948" spans="1:14" x14ac:dyDescent="0.35">
      <c r="A4948" s="2">
        <v>44121</v>
      </c>
      <c r="B4948" t="s">
        <v>8</v>
      </c>
      <c r="C4948" t="s">
        <v>4839</v>
      </c>
      <c r="D4948" t="s">
        <v>4838</v>
      </c>
      <c r="E4948">
        <v>983</v>
      </c>
      <c r="F4948" s="1">
        <v>44562</v>
      </c>
      <c r="G4948" s="3">
        <v>750</v>
      </c>
      <c r="H4948" s="3">
        <f t="shared" si="539"/>
        <v>285</v>
      </c>
      <c r="I4948" s="3">
        <f t="shared" si="540"/>
        <v>119.69999999999999</v>
      </c>
      <c r="J4948" s="3">
        <f t="shared" si="541"/>
        <v>397.5</v>
      </c>
      <c r="K4948" s="3">
        <f t="shared" si="542"/>
        <v>420.00000000000006</v>
      </c>
      <c r="L4948" s="3">
        <f t="shared" si="543"/>
        <v>247.5</v>
      </c>
      <c r="M4948" s="3">
        <f t="shared" si="544"/>
        <v>585</v>
      </c>
      <c r="N4948" s="3">
        <f t="shared" si="545"/>
        <v>562.5</v>
      </c>
    </row>
    <row r="4949" spans="1:14" x14ac:dyDescent="0.35">
      <c r="A4949" s="2">
        <v>49002</v>
      </c>
      <c r="B4949" t="s">
        <v>8</v>
      </c>
      <c r="C4949" t="s">
        <v>4841</v>
      </c>
      <c r="D4949" t="s">
        <v>4840</v>
      </c>
      <c r="E4949">
        <v>983</v>
      </c>
      <c r="F4949" s="1">
        <v>44927</v>
      </c>
      <c r="G4949" s="3">
        <v>2800</v>
      </c>
      <c r="H4949" s="3">
        <f t="shared" si="539"/>
        <v>1064</v>
      </c>
      <c r="I4949" s="3">
        <f t="shared" si="540"/>
        <v>446.88</v>
      </c>
      <c r="J4949" s="3">
        <f t="shared" si="541"/>
        <v>1484</v>
      </c>
      <c r="K4949" s="3">
        <f t="shared" si="542"/>
        <v>1568.0000000000002</v>
      </c>
      <c r="L4949" s="3">
        <f t="shared" si="543"/>
        <v>924</v>
      </c>
      <c r="M4949" s="3">
        <f t="shared" si="544"/>
        <v>2184</v>
      </c>
      <c r="N4949" s="3">
        <f t="shared" si="545"/>
        <v>2100</v>
      </c>
    </row>
    <row r="4950" spans="1:14" x14ac:dyDescent="0.35">
      <c r="A4950" s="2">
        <v>15275</v>
      </c>
      <c r="B4950" t="s">
        <v>8</v>
      </c>
      <c r="C4950" t="s">
        <v>4842</v>
      </c>
      <c r="D4950" t="s">
        <v>263</v>
      </c>
      <c r="E4950">
        <v>983</v>
      </c>
      <c r="F4950" s="1">
        <v>44562</v>
      </c>
      <c r="G4950" s="3">
        <v>700</v>
      </c>
      <c r="H4950" s="3">
        <f t="shared" si="539"/>
        <v>266</v>
      </c>
      <c r="I4950" s="3">
        <f t="shared" si="540"/>
        <v>111.72</v>
      </c>
      <c r="J4950" s="3">
        <f t="shared" si="541"/>
        <v>371</v>
      </c>
      <c r="K4950" s="3">
        <f t="shared" si="542"/>
        <v>392.00000000000006</v>
      </c>
      <c r="L4950" s="3">
        <f t="shared" si="543"/>
        <v>231</v>
      </c>
      <c r="M4950" s="3">
        <f t="shared" si="544"/>
        <v>546</v>
      </c>
      <c r="N4950" s="3">
        <f t="shared" si="545"/>
        <v>525</v>
      </c>
    </row>
    <row r="4951" spans="1:14" x14ac:dyDescent="0.35">
      <c r="A4951" s="2">
        <v>49002</v>
      </c>
      <c r="B4951" t="s">
        <v>8</v>
      </c>
      <c r="C4951" t="s">
        <v>4843</v>
      </c>
      <c r="D4951" t="s">
        <v>4844</v>
      </c>
      <c r="E4951">
        <v>983</v>
      </c>
      <c r="F4951" s="1">
        <v>44562</v>
      </c>
      <c r="G4951" s="3">
        <v>2700</v>
      </c>
      <c r="H4951" s="3">
        <f t="shared" si="539"/>
        <v>1026</v>
      </c>
      <c r="I4951" s="3">
        <f t="shared" si="540"/>
        <v>430.91999999999996</v>
      </c>
      <c r="J4951" s="3">
        <f t="shared" si="541"/>
        <v>1431</v>
      </c>
      <c r="K4951" s="3">
        <f t="shared" si="542"/>
        <v>1512.0000000000002</v>
      </c>
      <c r="L4951" s="3">
        <f t="shared" si="543"/>
        <v>891</v>
      </c>
      <c r="M4951" s="3">
        <f t="shared" si="544"/>
        <v>2106</v>
      </c>
      <c r="N4951" s="3">
        <f t="shared" si="545"/>
        <v>2025</v>
      </c>
    </row>
    <row r="4952" spans="1:14" x14ac:dyDescent="0.35">
      <c r="A4952" s="2">
        <v>44121</v>
      </c>
      <c r="B4952" t="s">
        <v>8</v>
      </c>
      <c r="C4952" t="s">
        <v>4845</v>
      </c>
      <c r="D4952" t="s">
        <v>4846</v>
      </c>
      <c r="E4952">
        <v>983</v>
      </c>
      <c r="F4952" s="1">
        <v>44562</v>
      </c>
      <c r="G4952" s="3">
        <v>750</v>
      </c>
      <c r="H4952" s="3">
        <f t="shared" si="539"/>
        <v>285</v>
      </c>
      <c r="I4952" s="3">
        <f t="shared" si="540"/>
        <v>119.69999999999999</v>
      </c>
      <c r="J4952" s="3">
        <f t="shared" si="541"/>
        <v>397.5</v>
      </c>
      <c r="K4952" s="3">
        <f t="shared" si="542"/>
        <v>420.00000000000006</v>
      </c>
      <c r="L4952" s="3">
        <f t="shared" si="543"/>
        <v>247.5</v>
      </c>
      <c r="M4952" s="3">
        <f t="shared" si="544"/>
        <v>585</v>
      </c>
      <c r="N4952" s="3">
        <f t="shared" si="545"/>
        <v>562.5</v>
      </c>
    </row>
    <row r="4953" spans="1:14" x14ac:dyDescent="0.35">
      <c r="A4953" s="2">
        <v>47120</v>
      </c>
      <c r="B4953" t="s">
        <v>8</v>
      </c>
      <c r="C4953" t="s">
        <v>4851</v>
      </c>
      <c r="D4953" t="s">
        <v>4850</v>
      </c>
      <c r="E4953">
        <v>983</v>
      </c>
      <c r="F4953" s="1">
        <v>44562</v>
      </c>
      <c r="G4953" s="3">
        <v>6500</v>
      </c>
      <c r="H4953" s="3">
        <f t="shared" si="539"/>
        <v>2470</v>
      </c>
      <c r="I4953" s="3">
        <f t="shared" si="540"/>
        <v>1037.3999999999999</v>
      </c>
      <c r="J4953" s="3">
        <f t="shared" si="541"/>
        <v>3445</v>
      </c>
      <c r="K4953" s="3">
        <f t="shared" si="542"/>
        <v>3640.0000000000005</v>
      </c>
      <c r="L4953" s="3">
        <f t="shared" si="543"/>
        <v>2145</v>
      </c>
      <c r="M4953" s="3">
        <f t="shared" si="544"/>
        <v>5070</v>
      </c>
      <c r="N4953" s="3">
        <f t="shared" si="545"/>
        <v>4875</v>
      </c>
    </row>
    <row r="4954" spans="1:14" x14ac:dyDescent="0.35">
      <c r="A4954" s="2">
        <v>49591</v>
      </c>
      <c r="B4954" t="s">
        <v>8</v>
      </c>
      <c r="C4954" t="s">
        <v>4853</v>
      </c>
      <c r="D4954" t="s">
        <v>269</v>
      </c>
      <c r="E4954">
        <v>983</v>
      </c>
      <c r="F4954" s="1">
        <v>44927</v>
      </c>
      <c r="G4954" s="3">
        <v>900</v>
      </c>
      <c r="H4954" s="3">
        <f t="shared" si="539"/>
        <v>342</v>
      </c>
      <c r="I4954" s="3">
        <f t="shared" si="540"/>
        <v>143.63999999999999</v>
      </c>
      <c r="J4954" s="3">
        <f t="shared" si="541"/>
        <v>477</v>
      </c>
      <c r="K4954" s="3">
        <f t="shared" si="542"/>
        <v>504.00000000000006</v>
      </c>
      <c r="L4954" s="3">
        <f t="shared" si="543"/>
        <v>297</v>
      </c>
      <c r="M4954" s="3">
        <f t="shared" si="544"/>
        <v>702</v>
      </c>
      <c r="N4954" s="3">
        <f t="shared" si="545"/>
        <v>675</v>
      </c>
    </row>
    <row r="4955" spans="1:14" x14ac:dyDescent="0.35">
      <c r="A4955" s="2">
        <v>49592</v>
      </c>
      <c r="B4955" t="s">
        <v>8</v>
      </c>
      <c r="C4955" t="s">
        <v>4854</v>
      </c>
      <c r="D4955" t="s">
        <v>270</v>
      </c>
      <c r="E4955">
        <v>983</v>
      </c>
      <c r="F4955" s="1">
        <v>44927</v>
      </c>
      <c r="G4955" s="3">
        <v>1200</v>
      </c>
      <c r="H4955" s="3">
        <f t="shared" si="539"/>
        <v>456</v>
      </c>
      <c r="I4955" s="3">
        <f t="shared" si="540"/>
        <v>191.51999999999998</v>
      </c>
      <c r="J4955" s="3">
        <f t="shared" si="541"/>
        <v>636</v>
      </c>
      <c r="K4955" s="3">
        <f t="shared" si="542"/>
        <v>672.00000000000011</v>
      </c>
      <c r="L4955" s="3">
        <f t="shared" si="543"/>
        <v>396</v>
      </c>
      <c r="M4955" s="3">
        <f t="shared" si="544"/>
        <v>936</v>
      </c>
      <c r="N4955" s="3">
        <f t="shared" si="545"/>
        <v>900</v>
      </c>
    </row>
    <row r="4956" spans="1:14" x14ac:dyDescent="0.35">
      <c r="A4956" s="2">
        <v>49593</v>
      </c>
      <c r="B4956" t="s">
        <v>8</v>
      </c>
      <c r="C4956" t="s">
        <v>4855</v>
      </c>
      <c r="D4956" t="s">
        <v>271</v>
      </c>
      <c r="E4956">
        <v>983</v>
      </c>
      <c r="F4956" s="1">
        <v>44927</v>
      </c>
      <c r="G4956" s="3">
        <v>1600</v>
      </c>
      <c r="H4956" s="3">
        <f t="shared" si="539"/>
        <v>608</v>
      </c>
      <c r="I4956" s="3">
        <f t="shared" si="540"/>
        <v>255.35999999999999</v>
      </c>
      <c r="J4956" s="3">
        <f t="shared" si="541"/>
        <v>848</v>
      </c>
      <c r="K4956" s="3">
        <f t="shared" si="542"/>
        <v>896.00000000000011</v>
      </c>
      <c r="L4956" s="3">
        <f t="shared" si="543"/>
        <v>528</v>
      </c>
      <c r="M4956" s="3">
        <f t="shared" si="544"/>
        <v>1248</v>
      </c>
      <c r="N4956" s="3">
        <f t="shared" si="545"/>
        <v>1200</v>
      </c>
    </row>
    <row r="4957" spans="1:14" x14ac:dyDescent="0.35">
      <c r="A4957" s="2">
        <v>49594</v>
      </c>
      <c r="B4957" t="s">
        <v>8</v>
      </c>
      <c r="C4957" t="s">
        <v>4856</v>
      </c>
      <c r="D4957" t="s">
        <v>272</v>
      </c>
      <c r="E4957">
        <v>983</v>
      </c>
      <c r="F4957" s="1">
        <v>44927</v>
      </c>
      <c r="G4957" s="3">
        <v>2000</v>
      </c>
      <c r="H4957" s="3">
        <f t="shared" si="539"/>
        <v>760</v>
      </c>
      <c r="I4957" s="3">
        <f t="shared" si="540"/>
        <v>319.2</v>
      </c>
      <c r="J4957" s="3">
        <f t="shared" si="541"/>
        <v>1060</v>
      </c>
      <c r="K4957" s="3">
        <f t="shared" si="542"/>
        <v>1120</v>
      </c>
      <c r="L4957" s="3">
        <f t="shared" si="543"/>
        <v>660</v>
      </c>
      <c r="M4957" s="3">
        <f t="shared" si="544"/>
        <v>1560</v>
      </c>
      <c r="N4957" s="3">
        <f t="shared" si="545"/>
        <v>1500</v>
      </c>
    </row>
    <row r="4958" spans="1:14" x14ac:dyDescent="0.35">
      <c r="A4958" s="2">
        <v>49595</v>
      </c>
      <c r="B4958" t="s">
        <v>8</v>
      </c>
      <c r="C4958" t="s">
        <v>4857</v>
      </c>
      <c r="D4958" t="s">
        <v>273</v>
      </c>
      <c r="E4958">
        <v>983</v>
      </c>
      <c r="F4958" s="1">
        <v>44927</v>
      </c>
      <c r="G4958" s="3">
        <v>2100</v>
      </c>
      <c r="H4958" s="3">
        <f t="shared" si="539"/>
        <v>798</v>
      </c>
      <c r="I4958" s="3">
        <f t="shared" si="540"/>
        <v>335.15999999999997</v>
      </c>
      <c r="J4958" s="3">
        <f t="shared" si="541"/>
        <v>1113</v>
      </c>
      <c r="K4958" s="3">
        <f t="shared" si="542"/>
        <v>1176</v>
      </c>
      <c r="L4958" s="3">
        <f t="shared" si="543"/>
        <v>693</v>
      </c>
      <c r="M4958" s="3">
        <f t="shared" si="544"/>
        <v>1638</v>
      </c>
      <c r="N4958" s="3">
        <f t="shared" si="545"/>
        <v>1575</v>
      </c>
    </row>
    <row r="4959" spans="1:14" x14ac:dyDescent="0.35">
      <c r="A4959" s="2">
        <v>49613</v>
      </c>
      <c r="B4959" t="s">
        <v>8</v>
      </c>
      <c r="C4959" t="s">
        <v>4858</v>
      </c>
      <c r="D4959" t="s">
        <v>274</v>
      </c>
      <c r="E4959">
        <v>983</v>
      </c>
      <c r="F4959" s="1">
        <v>44927</v>
      </c>
      <c r="G4959" s="3">
        <v>1100</v>
      </c>
      <c r="H4959" s="3">
        <f t="shared" si="539"/>
        <v>418</v>
      </c>
      <c r="I4959" s="3">
        <f t="shared" si="540"/>
        <v>175.56</v>
      </c>
      <c r="J4959" s="3">
        <f t="shared" si="541"/>
        <v>583</v>
      </c>
      <c r="K4959" s="3">
        <f t="shared" si="542"/>
        <v>616.00000000000011</v>
      </c>
      <c r="L4959" s="3">
        <f t="shared" si="543"/>
        <v>363</v>
      </c>
      <c r="M4959" s="3">
        <f t="shared" si="544"/>
        <v>858</v>
      </c>
      <c r="N4959" s="3">
        <f t="shared" si="545"/>
        <v>825</v>
      </c>
    </row>
    <row r="4960" spans="1:14" x14ac:dyDescent="0.35">
      <c r="A4960" s="2">
        <v>49614</v>
      </c>
      <c r="B4960" t="s">
        <v>8</v>
      </c>
      <c r="C4960" t="s">
        <v>4859</v>
      </c>
      <c r="D4960" t="s">
        <v>275</v>
      </c>
      <c r="E4960">
        <v>983</v>
      </c>
      <c r="F4960" s="1">
        <v>44927</v>
      </c>
      <c r="G4960" s="3">
        <v>1500</v>
      </c>
      <c r="H4960" s="3">
        <f t="shared" si="539"/>
        <v>570</v>
      </c>
      <c r="I4960" s="3">
        <f t="shared" si="540"/>
        <v>239.39999999999998</v>
      </c>
      <c r="J4960" s="3">
        <f t="shared" si="541"/>
        <v>795</v>
      </c>
      <c r="K4960" s="3">
        <f t="shared" si="542"/>
        <v>840.00000000000011</v>
      </c>
      <c r="L4960" s="3">
        <f t="shared" si="543"/>
        <v>495</v>
      </c>
      <c r="M4960" s="3">
        <f t="shared" si="544"/>
        <v>1170</v>
      </c>
      <c r="N4960" s="3">
        <f t="shared" si="545"/>
        <v>1125</v>
      </c>
    </row>
    <row r="4961" spans="1:14" x14ac:dyDescent="0.35">
      <c r="A4961" s="2">
        <v>49615</v>
      </c>
      <c r="B4961" t="s">
        <v>8</v>
      </c>
      <c r="C4961" t="s">
        <v>4860</v>
      </c>
      <c r="D4961" t="s">
        <v>276</v>
      </c>
      <c r="E4961">
        <v>983</v>
      </c>
      <c r="F4961" s="1">
        <v>44927</v>
      </c>
      <c r="G4961" s="3">
        <v>1700</v>
      </c>
      <c r="H4961" s="3">
        <f t="shared" si="539"/>
        <v>646</v>
      </c>
      <c r="I4961" s="3">
        <f t="shared" si="540"/>
        <v>271.32</v>
      </c>
      <c r="J4961" s="3">
        <f t="shared" si="541"/>
        <v>901</v>
      </c>
      <c r="K4961" s="3">
        <f t="shared" si="542"/>
        <v>952.00000000000011</v>
      </c>
      <c r="L4961" s="3">
        <f t="shared" si="543"/>
        <v>561</v>
      </c>
      <c r="M4961" s="3">
        <f t="shared" si="544"/>
        <v>1326</v>
      </c>
      <c r="N4961" s="3">
        <f t="shared" si="545"/>
        <v>1275</v>
      </c>
    </row>
    <row r="4962" spans="1:14" x14ac:dyDescent="0.35">
      <c r="A4962" s="2">
        <v>49616</v>
      </c>
      <c r="B4962" t="s">
        <v>8</v>
      </c>
      <c r="C4962" t="s">
        <v>4862</v>
      </c>
      <c r="D4962" t="s">
        <v>4861</v>
      </c>
      <c r="E4962">
        <v>983</v>
      </c>
      <c r="F4962" s="1">
        <v>44927</v>
      </c>
      <c r="G4962" s="3">
        <v>2200</v>
      </c>
      <c r="H4962" s="3">
        <f t="shared" si="539"/>
        <v>836</v>
      </c>
      <c r="I4962" s="3">
        <f t="shared" si="540"/>
        <v>351.12</v>
      </c>
      <c r="J4962" s="3">
        <f t="shared" si="541"/>
        <v>1166</v>
      </c>
      <c r="K4962" s="3">
        <f t="shared" si="542"/>
        <v>1232.0000000000002</v>
      </c>
      <c r="L4962" s="3">
        <f t="shared" si="543"/>
        <v>726</v>
      </c>
      <c r="M4962" s="3">
        <f t="shared" si="544"/>
        <v>1716</v>
      </c>
      <c r="N4962" s="3">
        <f t="shared" si="545"/>
        <v>1650</v>
      </c>
    </row>
    <row r="4963" spans="1:14" x14ac:dyDescent="0.35">
      <c r="A4963" s="2">
        <v>49617</v>
      </c>
      <c r="B4963" t="s">
        <v>8</v>
      </c>
      <c r="C4963" t="s">
        <v>4864</v>
      </c>
      <c r="D4963" t="s">
        <v>4863</v>
      </c>
      <c r="E4963">
        <v>983</v>
      </c>
      <c r="F4963" s="1">
        <v>44927</v>
      </c>
      <c r="G4963" s="3">
        <v>2300</v>
      </c>
      <c r="H4963" s="3">
        <f t="shared" si="539"/>
        <v>874</v>
      </c>
      <c r="I4963" s="3">
        <f t="shared" si="540"/>
        <v>367.08</v>
      </c>
      <c r="J4963" s="3">
        <f t="shared" si="541"/>
        <v>1219</v>
      </c>
      <c r="K4963" s="3">
        <f t="shared" si="542"/>
        <v>1288.0000000000002</v>
      </c>
      <c r="L4963" s="3">
        <f t="shared" si="543"/>
        <v>759</v>
      </c>
      <c r="M4963" s="3">
        <f t="shared" si="544"/>
        <v>1794</v>
      </c>
      <c r="N4963" s="3">
        <f t="shared" si="545"/>
        <v>1725</v>
      </c>
    </row>
    <row r="4964" spans="1:14" x14ac:dyDescent="0.35">
      <c r="A4964" s="2">
        <v>49618</v>
      </c>
      <c r="B4964" t="s">
        <v>8</v>
      </c>
      <c r="C4964" t="s">
        <v>4866</v>
      </c>
      <c r="D4964" t="s">
        <v>4865</v>
      </c>
      <c r="E4964">
        <v>983</v>
      </c>
      <c r="F4964" s="1">
        <v>44927</v>
      </c>
      <c r="G4964" s="3">
        <v>3200</v>
      </c>
      <c r="H4964" s="3">
        <f t="shared" si="539"/>
        <v>1216</v>
      </c>
      <c r="I4964" s="3">
        <f t="shared" si="540"/>
        <v>510.71999999999997</v>
      </c>
      <c r="J4964" s="3">
        <f t="shared" si="541"/>
        <v>1696</v>
      </c>
      <c r="K4964" s="3">
        <f t="shared" si="542"/>
        <v>1792.0000000000002</v>
      </c>
      <c r="L4964" s="3">
        <f t="shared" si="543"/>
        <v>1056</v>
      </c>
      <c r="M4964" s="3">
        <f t="shared" si="544"/>
        <v>2496</v>
      </c>
      <c r="N4964" s="3">
        <f t="shared" si="545"/>
        <v>2400</v>
      </c>
    </row>
    <row r="4965" spans="1:14" x14ac:dyDescent="0.35">
      <c r="A4965" s="2">
        <v>20680</v>
      </c>
      <c r="B4965" t="s">
        <v>8</v>
      </c>
      <c r="C4965" t="s">
        <v>4877</v>
      </c>
      <c r="D4965" t="s">
        <v>4876</v>
      </c>
      <c r="E4965">
        <v>983</v>
      </c>
      <c r="F4965" s="1">
        <v>44562</v>
      </c>
      <c r="G4965" s="3">
        <v>1000</v>
      </c>
      <c r="H4965" s="3">
        <f t="shared" si="539"/>
        <v>380</v>
      </c>
      <c r="I4965" s="3">
        <f t="shared" si="540"/>
        <v>159.6</v>
      </c>
      <c r="J4965" s="3">
        <f t="shared" si="541"/>
        <v>530</v>
      </c>
      <c r="K4965" s="3">
        <f t="shared" si="542"/>
        <v>560</v>
      </c>
      <c r="L4965" s="3">
        <f t="shared" si="543"/>
        <v>330</v>
      </c>
      <c r="M4965" s="3">
        <f t="shared" si="544"/>
        <v>780</v>
      </c>
      <c r="N4965" s="3">
        <f t="shared" si="545"/>
        <v>750</v>
      </c>
    </row>
    <row r="4966" spans="1:14" x14ac:dyDescent="0.35">
      <c r="A4966" s="2">
        <v>23930</v>
      </c>
      <c r="B4966" t="s">
        <v>8</v>
      </c>
      <c r="C4966" t="s">
        <v>4892</v>
      </c>
      <c r="D4966" t="s">
        <v>4891</v>
      </c>
      <c r="E4966">
        <v>983</v>
      </c>
      <c r="F4966" s="1">
        <v>44562</v>
      </c>
      <c r="G4966" s="3">
        <v>1000</v>
      </c>
      <c r="H4966" s="3">
        <f t="shared" si="539"/>
        <v>380</v>
      </c>
      <c r="I4966" s="3">
        <f t="shared" si="540"/>
        <v>159.6</v>
      </c>
      <c r="J4966" s="3">
        <f t="shared" si="541"/>
        <v>530</v>
      </c>
      <c r="K4966" s="3">
        <f t="shared" si="542"/>
        <v>560</v>
      </c>
      <c r="L4966" s="3">
        <f t="shared" si="543"/>
        <v>330</v>
      </c>
      <c r="M4966" s="3">
        <f t="shared" si="544"/>
        <v>780</v>
      </c>
      <c r="N4966" s="3">
        <f t="shared" si="545"/>
        <v>750</v>
      </c>
    </row>
    <row r="4967" spans="1:14" x14ac:dyDescent="0.35">
      <c r="A4967" s="2">
        <v>11046</v>
      </c>
      <c r="B4967" t="s">
        <v>8</v>
      </c>
      <c r="C4967" t="s">
        <v>4904</v>
      </c>
      <c r="D4967" t="s">
        <v>4905</v>
      </c>
      <c r="E4967">
        <v>983</v>
      </c>
      <c r="F4967" s="1">
        <v>44562</v>
      </c>
      <c r="G4967" s="3">
        <v>200</v>
      </c>
      <c r="H4967" s="3">
        <f t="shared" si="539"/>
        <v>76</v>
      </c>
      <c r="I4967" s="3">
        <f t="shared" si="540"/>
        <v>31.919999999999998</v>
      </c>
      <c r="J4967" s="3">
        <f t="shared" si="541"/>
        <v>106</v>
      </c>
      <c r="K4967" s="3">
        <f t="shared" si="542"/>
        <v>112.00000000000001</v>
      </c>
      <c r="L4967" s="3">
        <f t="shared" si="543"/>
        <v>66</v>
      </c>
      <c r="M4967" s="3">
        <f t="shared" si="544"/>
        <v>156</v>
      </c>
      <c r="N4967" s="3">
        <f t="shared" si="545"/>
        <v>150</v>
      </c>
    </row>
    <row r="4968" spans="1:14" x14ac:dyDescent="0.35">
      <c r="A4968" s="2">
        <v>44310</v>
      </c>
      <c r="B4968" t="s">
        <v>8</v>
      </c>
      <c r="C4968" t="s">
        <v>4937</v>
      </c>
      <c r="D4968" t="s">
        <v>48</v>
      </c>
      <c r="E4968">
        <v>983</v>
      </c>
      <c r="F4968" s="1">
        <v>44927</v>
      </c>
      <c r="G4968" s="3">
        <v>2700</v>
      </c>
      <c r="H4968" s="3">
        <f t="shared" si="539"/>
        <v>1026</v>
      </c>
      <c r="I4968" s="3">
        <f t="shared" si="540"/>
        <v>430.91999999999996</v>
      </c>
      <c r="J4968" s="3">
        <f t="shared" si="541"/>
        <v>1431</v>
      </c>
      <c r="K4968" s="3">
        <f t="shared" si="542"/>
        <v>1512.0000000000002</v>
      </c>
      <c r="L4968" s="3">
        <f t="shared" si="543"/>
        <v>891</v>
      </c>
      <c r="M4968" s="3">
        <f t="shared" si="544"/>
        <v>2106</v>
      </c>
      <c r="N4968" s="3">
        <f t="shared" si="545"/>
        <v>2025</v>
      </c>
    </row>
    <row r="4969" spans="1:14" x14ac:dyDescent="0.35">
      <c r="A4969" s="2">
        <v>44626</v>
      </c>
      <c r="B4969" t="s">
        <v>8</v>
      </c>
      <c r="C4969" t="s">
        <v>4938</v>
      </c>
      <c r="D4969" t="s">
        <v>47</v>
      </c>
      <c r="E4969">
        <v>983</v>
      </c>
      <c r="F4969" s="1">
        <v>44927</v>
      </c>
      <c r="G4969" s="3">
        <v>4300</v>
      </c>
      <c r="H4969" s="3">
        <f t="shared" si="539"/>
        <v>1634</v>
      </c>
      <c r="I4969" s="3">
        <f t="shared" si="540"/>
        <v>686.28</v>
      </c>
      <c r="J4969" s="3">
        <f t="shared" si="541"/>
        <v>2279</v>
      </c>
      <c r="K4969" s="3">
        <f t="shared" si="542"/>
        <v>2408.0000000000005</v>
      </c>
      <c r="L4969" s="3">
        <f t="shared" si="543"/>
        <v>1419</v>
      </c>
      <c r="M4969" s="3">
        <f t="shared" si="544"/>
        <v>3354</v>
      </c>
      <c r="N4969" s="3">
        <f t="shared" si="545"/>
        <v>3225</v>
      </c>
    </row>
    <row r="4970" spans="1:14" x14ac:dyDescent="0.35">
      <c r="A4970" s="2">
        <v>21011</v>
      </c>
      <c r="B4970" t="s">
        <v>8</v>
      </c>
      <c r="C4970" t="s">
        <v>4941</v>
      </c>
      <c r="D4970" t="s">
        <v>76</v>
      </c>
      <c r="E4970">
        <v>983</v>
      </c>
      <c r="F4970" s="1">
        <v>44927</v>
      </c>
      <c r="G4970" s="3">
        <v>1000</v>
      </c>
      <c r="H4970" s="3">
        <f t="shared" si="539"/>
        <v>380</v>
      </c>
      <c r="I4970" s="3">
        <f t="shared" si="540"/>
        <v>159.6</v>
      </c>
      <c r="J4970" s="3">
        <f t="shared" si="541"/>
        <v>530</v>
      </c>
      <c r="K4970" s="3">
        <f t="shared" si="542"/>
        <v>560</v>
      </c>
      <c r="L4970" s="3">
        <f t="shared" si="543"/>
        <v>330</v>
      </c>
      <c r="M4970" s="3">
        <f t="shared" si="544"/>
        <v>780</v>
      </c>
      <c r="N4970" s="3">
        <f t="shared" si="545"/>
        <v>750</v>
      </c>
    </row>
    <row r="4971" spans="1:14" x14ac:dyDescent="0.35">
      <c r="A4971" s="2">
        <v>13121</v>
      </c>
      <c r="B4971" t="s">
        <v>8</v>
      </c>
      <c r="C4971" t="s">
        <v>4943</v>
      </c>
      <c r="D4971" t="s">
        <v>4942</v>
      </c>
      <c r="E4971">
        <v>983</v>
      </c>
      <c r="F4971" s="1">
        <v>44927</v>
      </c>
      <c r="G4971" s="3">
        <v>1200</v>
      </c>
      <c r="H4971" s="3">
        <f t="shared" si="539"/>
        <v>456</v>
      </c>
      <c r="I4971" s="3">
        <f t="shared" si="540"/>
        <v>191.51999999999998</v>
      </c>
      <c r="J4971" s="3">
        <f t="shared" si="541"/>
        <v>636</v>
      </c>
      <c r="K4971" s="3">
        <f t="shared" si="542"/>
        <v>672.00000000000011</v>
      </c>
      <c r="L4971" s="3">
        <f t="shared" si="543"/>
        <v>396</v>
      </c>
      <c r="M4971" s="3">
        <f t="shared" si="544"/>
        <v>936</v>
      </c>
      <c r="N4971" s="3">
        <f t="shared" si="545"/>
        <v>900</v>
      </c>
    </row>
    <row r="4972" spans="1:14" x14ac:dyDescent="0.35">
      <c r="A4972" s="2">
        <v>31600</v>
      </c>
      <c r="B4972" t="s">
        <v>8</v>
      </c>
      <c r="C4972" t="s">
        <v>4946</v>
      </c>
      <c r="D4972" t="s">
        <v>68</v>
      </c>
      <c r="E4972">
        <v>983</v>
      </c>
      <c r="F4972" s="1">
        <v>44927</v>
      </c>
      <c r="G4972" s="3">
        <v>800</v>
      </c>
      <c r="H4972" s="3">
        <f t="shared" si="539"/>
        <v>304</v>
      </c>
      <c r="I4972" s="3">
        <f t="shared" si="540"/>
        <v>127.67999999999999</v>
      </c>
      <c r="J4972" s="3">
        <f t="shared" si="541"/>
        <v>424</v>
      </c>
      <c r="K4972" s="3">
        <f t="shared" si="542"/>
        <v>448.00000000000006</v>
      </c>
      <c r="L4972" s="3">
        <f t="shared" si="543"/>
        <v>264</v>
      </c>
      <c r="M4972" s="3">
        <f t="shared" si="544"/>
        <v>624</v>
      </c>
      <c r="N4972" s="3">
        <f t="shared" si="545"/>
        <v>600</v>
      </c>
    </row>
    <row r="4973" spans="1:14" x14ac:dyDescent="0.35">
      <c r="A4973" s="2">
        <v>43501</v>
      </c>
      <c r="B4973" t="s">
        <v>8</v>
      </c>
      <c r="C4973" t="s">
        <v>4948</v>
      </c>
      <c r="D4973" t="s">
        <v>4947</v>
      </c>
      <c r="E4973">
        <v>983</v>
      </c>
      <c r="F4973" s="1">
        <v>44927</v>
      </c>
      <c r="G4973" s="3">
        <v>3500</v>
      </c>
      <c r="H4973" s="3">
        <f t="shared" si="539"/>
        <v>1330</v>
      </c>
      <c r="I4973" s="3">
        <f t="shared" si="540"/>
        <v>558.6</v>
      </c>
      <c r="J4973" s="3">
        <f t="shared" si="541"/>
        <v>1855</v>
      </c>
      <c r="K4973" s="3">
        <f t="shared" si="542"/>
        <v>1960.0000000000002</v>
      </c>
      <c r="L4973" s="3">
        <f t="shared" si="543"/>
        <v>1155</v>
      </c>
      <c r="M4973" s="3">
        <f t="shared" si="544"/>
        <v>2730</v>
      </c>
      <c r="N4973" s="3">
        <f t="shared" si="545"/>
        <v>2625</v>
      </c>
    </row>
    <row r="4974" spans="1:14" x14ac:dyDescent="0.35">
      <c r="A4974" s="2">
        <v>27497</v>
      </c>
      <c r="B4974" t="s">
        <v>8</v>
      </c>
      <c r="C4974" t="s">
        <v>4949</v>
      </c>
      <c r="D4974" t="s">
        <v>70</v>
      </c>
      <c r="E4974">
        <v>983</v>
      </c>
      <c r="F4974" s="1">
        <v>44927</v>
      </c>
      <c r="G4974" s="3">
        <v>1500</v>
      </c>
      <c r="H4974" s="3">
        <f t="shared" si="539"/>
        <v>570</v>
      </c>
      <c r="I4974" s="3">
        <f t="shared" si="540"/>
        <v>239.39999999999998</v>
      </c>
      <c r="J4974" s="3">
        <f t="shared" si="541"/>
        <v>795</v>
      </c>
      <c r="K4974" s="3">
        <f t="shared" si="542"/>
        <v>840.00000000000011</v>
      </c>
      <c r="L4974" s="3">
        <f t="shared" si="543"/>
        <v>495</v>
      </c>
      <c r="M4974" s="3">
        <f t="shared" si="544"/>
        <v>1170</v>
      </c>
      <c r="N4974" s="3">
        <f t="shared" si="545"/>
        <v>1125</v>
      </c>
    </row>
    <row r="4975" spans="1:14" x14ac:dyDescent="0.35">
      <c r="A4975" s="2">
        <v>38531</v>
      </c>
      <c r="B4975" t="s">
        <v>8</v>
      </c>
      <c r="C4975" t="s">
        <v>4950</v>
      </c>
      <c r="D4975" t="s">
        <v>50</v>
      </c>
      <c r="E4975">
        <v>983</v>
      </c>
      <c r="F4975" s="1">
        <v>44927</v>
      </c>
      <c r="G4975" s="3">
        <v>1300</v>
      </c>
      <c r="H4975" s="3">
        <f t="shared" si="539"/>
        <v>494</v>
      </c>
      <c r="I4975" s="3">
        <f t="shared" si="540"/>
        <v>207.48</v>
      </c>
      <c r="J4975" s="3">
        <f t="shared" si="541"/>
        <v>689</v>
      </c>
      <c r="K4975" s="3">
        <f t="shared" si="542"/>
        <v>728.00000000000011</v>
      </c>
      <c r="L4975" s="3">
        <f t="shared" si="543"/>
        <v>429</v>
      </c>
      <c r="M4975" s="3">
        <f t="shared" si="544"/>
        <v>1014</v>
      </c>
      <c r="N4975" s="3">
        <f t="shared" si="545"/>
        <v>975</v>
      </c>
    </row>
    <row r="4976" spans="1:14" x14ac:dyDescent="0.35">
      <c r="A4976" s="2">
        <v>44955</v>
      </c>
      <c r="B4976" t="s">
        <v>8</v>
      </c>
      <c r="C4976" t="s">
        <v>4951</v>
      </c>
      <c r="D4976" t="s">
        <v>49</v>
      </c>
      <c r="E4976">
        <v>983</v>
      </c>
      <c r="F4976" s="1">
        <v>44927</v>
      </c>
      <c r="G4976" s="3">
        <v>300</v>
      </c>
      <c r="H4976" s="3">
        <f t="shared" si="539"/>
        <v>114</v>
      </c>
      <c r="I4976" s="3">
        <f t="shared" si="540"/>
        <v>47.879999999999995</v>
      </c>
      <c r="J4976" s="3">
        <f t="shared" si="541"/>
        <v>159</v>
      </c>
      <c r="K4976" s="3">
        <f t="shared" si="542"/>
        <v>168.00000000000003</v>
      </c>
      <c r="L4976" s="3">
        <f t="shared" si="543"/>
        <v>99</v>
      </c>
      <c r="M4976" s="3">
        <f t="shared" si="544"/>
        <v>234</v>
      </c>
      <c r="N4976" s="3">
        <f t="shared" si="545"/>
        <v>225</v>
      </c>
    </row>
    <row r="4977" spans="1:14" x14ac:dyDescent="0.35">
      <c r="A4977" s="2">
        <v>15778</v>
      </c>
      <c r="B4977" t="s">
        <v>8</v>
      </c>
      <c r="C4977" t="s">
        <v>4953</v>
      </c>
      <c r="D4977" t="s">
        <v>4952</v>
      </c>
      <c r="E4977">
        <v>983</v>
      </c>
      <c r="F4977" s="1">
        <v>44927</v>
      </c>
      <c r="G4977" s="3">
        <v>1000</v>
      </c>
      <c r="H4977" s="3">
        <f t="shared" si="539"/>
        <v>380</v>
      </c>
      <c r="I4977" s="3">
        <f t="shared" si="540"/>
        <v>159.6</v>
      </c>
      <c r="J4977" s="3">
        <f t="shared" si="541"/>
        <v>530</v>
      </c>
      <c r="K4977" s="3">
        <f t="shared" si="542"/>
        <v>560</v>
      </c>
      <c r="L4977" s="3">
        <f t="shared" si="543"/>
        <v>330</v>
      </c>
      <c r="M4977" s="3">
        <f t="shared" si="544"/>
        <v>780</v>
      </c>
      <c r="N4977" s="3">
        <f t="shared" si="545"/>
        <v>750</v>
      </c>
    </row>
    <row r="4978" spans="1:14" x14ac:dyDescent="0.35">
      <c r="A4978" s="2">
        <v>49402</v>
      </c>
      <c r="B4978" t="s">
        <v>8</v>
      </c>
      <c r="C4978" t="s">
        <v>4954</v>
      </c>
      <c r="D4978" t="s">
        <v>46</v>
      </c>
      <c r="E4978">
        <v>983</v>
      </c>
      <c r="F4978" s="1">
        <v>44927</v>
      </c>
      <c r="G4978" s="3">
        <v>2200</v>
      </c>
      <c r="H4978" s="3">
        <f t="shared" si="539"/>
        <v>836</v>
      </c>
      <c r="I4978" s="3">
        <f t="shared" si="540"/>
        <v>351.12</v>
      </c>
      <c r="J4978" s="3">
        <f t="shared" si="541"/>
        <v>1166</v>
      </c>
      <c r="K4978" s="3">
        <f t="shared" si="542"/>
        <v>1232.0000000000002</v>
      </c>
      <c r="L4978" s="3">
        <f t="shared" si="543"/>
        <v>726</v>
      </c>
      <c r="M4978" s="3">
        <f t="shared" si="544"/>
        <v>1716</v>
      </c>
      <c r="N4978" s="3">
        <f t="shared" si="545"/>
        <v>1650</v>
      </c>
    </row>
    <row r="4979" spans="1:14" x14ac:dyDescent="0.35">
      <c r="A4979" s="2">
        <v>35840</v>
      </c>
      <c r="B4979" t="s">
        <v>8</v>
      </c>
      <c r="C4979" t="s">
        <v>4956</v>
      </c>
      <c r="D4979" t="s">
        <v>4955</v>
      </c>
      <c r="E4979">
        <v>983</v>
      </c>
      <c r="F4979" s="1">
        <v>44927</v>
      </c>
      <c r="G4979" s="3">
        <v>3100</v>
      </c>
      <c r="H4979" s="3">
        <f t="shared" si="539"/>
        <v>1178</v>
      </c>
      <c r="I4979" s="3">
        <f t="shared" si="540"/>
        <v>494.76</v>
      </c>
      <c r="J4979" s="3">
        <f t="shared" si="541"/>
        <v>1643</v>
      </c>
      <c r="K4979" s="3">
        <f t="shared" si="542"/>
        <v>1736.0000000000002</v>
      </c>
      <c r="L4979" s="3">
        <f t="shared" si="543"/>
        <v>1023</v>
      </c>
      <c r="M4979" s="3">
        <f t="shared" si="544"/>
        <v>2418</v>
      </c>
      <c r="N4979" s="3">
        <f t="shared" si="545"/>
        <v>2325</v>
      </c>
    </row>
    <row r="4980" spans="1:14" x14ac:dyDescent="0.35">
      <c r="A4980" s="2">
        <v>20985</v>
      </c>
      <c r="B4980" t="s">
        <v>8</v>
      </c>
      <c r="C4980" t="s">
        <v>4957</v>
      </c>
      <c r="D4980" t="s">
        <v>45</v>
      </c>
      <c r="E4980">
        <v>983</v>
      </c>
      <c r="F4980" s="1">
        <v>44927</v>
      </c>
      <c r="G4980" s="3">
        <v>400</v>
      </c>
      <c r="H4980" s="3">
        <f t="shared" si="539"/>
        <v>152</v>
      </c>
      <c r="I4980" s="3">
        <f t="shared" si="540"/>
        <v>63.839999999999996</v>
      </c>
      <c r="J4980" s="3">
        <f t="shared" si="541"/>
        <v>212</v>
      </c>
      <c r="K4980" s="3">
        <f t="shared" si="542"/>
        <v>224.00000000000003</v>
      </c>
      <c r="L4980" s="3">
        <f t="shared" si="543"/>
        <v>132</v>
      </c>
      <c r="M4980" s="3">
        <f t="shared" si="544"/>
        <v>312</v>
      </c>
      <c r="N4980" s="3">
        <f t="shared" si="545"/>
        <v>300</v>
      </c>
    </row>
    <row r="4981" spans="1:14" x14ac:dyDescent="0.35">
      <c r="A4981" s="2">
        <v>11603</v>
      </c>
      <c r="B4981" t="s">
        <v>8</v>
      </c>
      <c r="C4981" t="s">
        <v>4959</v>
      </c>
      <c r="D4981" t="s">
        <v>4960</v>
      </c>
      <c r="E4981">
        <v>983</v>
      </c>
      <c r="F4981" s="1">
        <v>44927</v>
      </c>
      <c r="G4981" s="3">
        <v>900</v>
      </c>
      <c r="H4981" s="3">
        <f t="shared" si="539"/>
        <v>342</v>
      </c>
      <c r="I4981" s="3">
        <f t="shared" si="540"/>
        <v>143.63999999999999</v>
      </c>
      <c r="J4981" s="3">
        <f t="shared" si="541"/>
        <v>477</v>
      </c>
      <c r="K4981" s="3">
        <f t="shared" si="542"/>
        <v>504.00000000000006</v>
      </c>
      <c r="L4981" s="3">
        <f t="shared" si="543"/>
        <v>297</v>
      </c>
      <c r="M4981" s="3">
        <f t="shared" si="544"/>
        <v>702</v>
      </c>
      <c r="N4981" s="3">
        <f t="shared" si="545"/>
        <v>675</v>
      </c>
    </row>
    <row r="4982" spans="1:14" x14ac:dyDescent="0.35">
      <c r="A4982" s="2">
        <v>44187</v>
      </c>
      <c r="B4982" t="s">
        <v>8</v>
      </c>
      <c r="C4982" t="s">
        <v>4961</v>
      </c>
      <c r="D4982" t="s">
        <v>65</v>
      </c>
      <c r="E4982">
        <v>983</v>
      </c>
      <c r="F4982" s="1">
        <v>44927</v>
      </c>
      <c r="G4982" s="3">
        <v>3000</v>
      </c>
      <c r="H4982" s="3">
        <f t="shared" si="539"/>
        <v>1140</v>
      </c>
      <c r="I4982" s="3">
        <f t="shared" si="540"/>
        <v>478.79999999999995</v>
      </c>
      <c r="J4982" s="3">
        <f t="shared" si="541"/>
        <v>1590</v>
      </c>
      <c r="K4982" s="3">
        <f t="shared" si="542"/>
        <v>1680.0000000000002</v>
      </c>
      <c r="L4982" s="3">
        <f t="shared" si="543"/>
        <v>990</v>
      </c>
      <c r="M4982" s="3">
        <f t="shared" si="544"/>
        <v>2340</v>
      </c>
      <c r="N4982" s="3">
        <f t="shared" si="545"/>
        <v>2250</v>
      </c>
    </row>
    <row r="4983" spans="1:14" x14ac:dyDescent="0.35">
      <c r="A4983" s="2">
        <v>43501</v>
      </c>
      <c r="B4983" t="s">
        <v>8</v>
      </c>
      <c r="C4983" t="s">
        <v>4963</v>
      </c>
      <c r="D4983" t="s">
        <v>4962</v>
      </c>
      <c r="E4983">
        <v>983</v>
      </c>
      <c r="F4983" s="1">
        <v>44927</v>
      </c>
      <c r="G4983" s="3">
        <v>3400</v>
      </c>
      <c r="H4983" s="3">
        <f t="shared" si="539"/>
        <v>1292</v>
      </c>
      <c r="I4983" s="3">
        <f t="shared" si="540"/>
        <v>542.64</v>
      </c>
      <c r="J4983" s="3">
        <f t="shared" si="541"/>
        <v>1802</v>
      </c>
      <c r="K4983" s="3">
        <f t="shared" si="542"/>
        <v>1904.0000000000002</v>
      </c>
      <c r="L4983" s="3">
        <f t="shared" si="543"/>
        <v>1122</v>
      </c>
      <c r="M4983" s="3">
        <f t="shared" si="544"/>
        <v>2652</v>
      </c>
      <c r="N4983" s="3">
        <f t="shared" si="545"/>
        <v>2550</v>
      </c>
    </row>
    <row r="4984" spans="1:14" x14ac:dyDescent="0.35">
      <c r="A4984" s="2">
        <v>44210</v>
      </c>
      <c r="B4984" t="s">
        <v>8</v>
      </c>
      <c r="C4984" t="s">
        <v>4965</v>
      </c>
      <c r="D4984" t="s">
        <v>4964</v>
      </c>
      <c r="E4984">
        <v>983</v>
      </c>
      <c r="F4984" s="1">
        <v>44927</v>
      </c>
      <c r="G4984" s="3">
        <v>5000</v>
      </c>
      <c r="H4984" s="3">
        <f t="shared" si="539"/>
        <v>1900</v>
      </c>
      <c r="I4984" s="3">
        <f t="shared" si="540"/>
        <v>798</v>
      </c>
      <c r="J4984" s="3">
        <f t="shared" si="541"/>
        <v>2650</v>
      </c>
      <c r="K4984" s="3">
        <f t="shared" si="542"/>
        <v>2800.0000000000005</v>
      </c>
      <c r="L4984" s="3">
        <f t="shared" si="543"/>
        <v>1650</v>
      </c>
      <c r="M4984" s="3">
        <f t="shared" si="544"/>
        <v>3900</v>
      </c>
      <c r="N4984" s="3">
        <f t="shared" si="545"/>
        <v>3750</v>
      </c>
    </row>
    <row r="4985" spans="1:14" x14ac:dyDescent="0.35">
      <c r="A4985" s="2">
        <v>19300</v>
      </c>
      <c r="B4985" t="s">
        <v>8</v>
      </c>
      <c r="C4985" t="s">
        <v>4966</v>
      </c>
      <c r="D4985" t="s">
        <v>416</v>
      </c>
      <c r="E4985">
        <v>983</v>
      </c>
      <c r="F4985" s="1">
        <v>44927</v>
      </c>
      <c r="G4985" s="3">
        <v>1500</v>
      </c>
      <c r="H4985" s="3">
        <f t="shared" si="539"/>
        <v>570</v>
      </c>
      <c r="I4985" s="3">
        <f t="shared" si="540"/>
        <v>239.39999999999998</v>
      </c>
      <c r="J4985" s="3">
        <f t="shared" si="541"/>
        <v>795</v>
      </c>
      <c r="K4985" s="3">
        <f t="shared" si="542"/>
        <v>840.00000000000011</v>
      </c>
      <c r="L4985" s="3">
        <f t="shared" si="543"/>
        <v>495</v>
      </c>
      <c r="M4985" s="3">
        <f t="shared" si="544"/>
        <v>1170</v>
      </c>
      <c r="N4985" s="3">
        <f t="shared" si="545"/>
        <v>1125</v>
      </c>
    </row>
    <row r="4986" spans="1:14" x14ac:dyDescent="0.35">
      <c r="A4986" s="2">
        <v>38510</v>
      </c>
      <c r="B4986" t="s">
        <v>8</v>
      </c>
      <c r="C4986" t="s">
        <v>4967</v>
      </c>
      <c r="D4986" t="s">
        <v>417</v>
      </c>
      <c r="E4986">
        <v>983</v>
      </c>
      <c r="F4986" s="1">
        <v>44927</v>
      </c>
      <c r="G4986" s="3">
        <v>1400</v>
      </c>
      <c r="H4986" s="3">
        <f t="shared" si="539"/>
        <v>532</v>
      </c>
      <c r="I4986" s="3">
        <f t="shared" si="540"/>
        <v>223.44</v>
      </c>
      <c r="J4986" s="3">
        <f t="shared" si="541"/>
        <v>742</v>
      </c>
      <c r="K4986" s="3">
        <f t="shared" si="542"/>
        <v>784.00000000000011</v>
      </c>
      <c r="L4986" s="3">
        <f t="shared" si="543"/>
        <v>462</v>
      </c>
      <c r="M4986" s="3">
        <f t="shared" si="544"/>
        <v>1092</v>
      </c>
      <c r="N4986" s="3">
        <f t="shared" si="545"/>
        <v>1050</v>
      </c>
    </row>
    <row r="4987" spans="1:14" x14ac:dyDescent="0.35">
      <c r="A4987" s="2">
        <v>11106</v>
      </c>
      <c r="B4987" t="s">
        <v>8</v>
      </c>
      <c r="C4987" t="s">
        <v>4968</v>
      </c>
      <c r="D4987" t="s">
        <v>61</v>
      </c>
      <c r="E4987">
        <v>983</v>
      </c>
      <c r="F4987" s="1">
        <v>44927</v>
      </c>
      <c r="G4987" s="3">
        <v>525</v>
      </c>
      <c r="H4987" s="3">
        <f t="shared" si="539"/>
        <v>199.5</v>
      </c>
      <c r="I4987" s="3">
        <f t="shared" si="540"/>
        <v>83.789999999999992</v>
      </c>
      <c r="J4987" s="3">
        <f t="shared" si="541"/>
        <v>278.25</v>
      </c>
      <c r="K4987" s="3">
        <f t="shared" si="542"/>
        <v>294</v>
      </c>
      <c r="L4987" s="3">
        <f t="shared" si="543"/>
        <v>173.25</v>
      </c>
      <c r="M4987" s="3">
        <f t="shared" si="544"/>
        <v>409.5</v>
      </c>
      <c r="N4987" s="3">
        <f t="shared" si="545"/>
        <v>393.75</v>
      </c>
    </row>
    <row r="4988" spans="1:14" x14ac:dyDescent="0.35">
      <c r="A4988" s="2">
        <v>60200</v>
      </c>
      <c r="B4988" t="s">
        <v>8</v>
      </c>
      <c r="C4988" t="s">
        <v>4969</v>
      </c>
      <c r="D4988" t="s">
        <v>60</v>
      </c>
      <c r="E4988">
        <v>983</v>
      </c>
      <c r="F4988" s="1">
        <v>44927</v>
      </c>
      <c r="G4988" s="3">
        <v>1875</v>
      </c>
      <c r="H4988" s="3">
        <f t="shared" si="539"/>
        <v>712.5</v>
      </c>
      <c r="I4988" s="3">
        <f t="shared" si="540"/>
        <v>299.25</v>
      </c>
      <c r="J4988" s="3">
        <f t="shared" si="541"/>
        <v>993.75</v>
      </c>
      <c r="K4988" s="3">
        <f t="shared" si="542"/>
        <v>1050</v>
      </c>
      <c r="L4988" s="3">
        <f t="shared" si="543"/>
        <v>618.75</v>
      </c>
      <c r="M4988" s="3">
        <f t="shared" si="544"/>
        <v>1462.5</v>
      </c>
      <c r="N4988" s="3">
        <f t="shared" si="545"/>
        <v>1406.25</v>
      </c>
    </row>
    <row r="4989" spans="1:14" x14ac:dyDescent="0.35">
      <c r="A4989" s="2">
        <v>27305</v>
      </c>
      <c r="B4989" t="s">
        <v>8</v>
      </c>
      <c r="C4989" t="s">
        <v>4970</v>
      </c>
      <c r="D4989" t="s">
        <v>59</v>
      </c>
      <c r="E4989">
        <v>983</v>
      </c>
      <c r="F4989" s="1">
        <v>44927</v>
      </c>
      <c r="G4989" s="3">
        <v>1250</v>
      </c>
      <c r="H4989" s="3">
        <f t="shared" si="539"/>
        <v>475</v>
      </c>
      <c r="I4989" s="3">
        <f t="shared" si="540"/>
        <v>199.5</v>
      </c>
      <c r="J4989" s="3">
        <f t="shared" si="541"/>
        <v>662.5</v>
      </c>
      <c r="K4989" s="3">
        <f t="shared" si="542"/>
        <v>700.00000000000011</v>
      </c>
      <c r="L4989" s="3">
        <f t="shared" si="543"/>
        <v>412.5</v>
      </c>
      <c r="M4989" s="3">
        <f t="shared" si="544"/>
        <v>975</v>
      </c>
      <c r="N4989" s="3">
        <f t="shared" si="545"/>
        <v>937.5</v>
      </c>
    </row>
    <row r="4990" spans="1:14" x14ac:dyDescent="0.35">
      <c r="A4990" s="2">
        <v>47605</v>
      </c>
      <c r="B4990" t="s">
        <v>8</v>
      </c>
      <c r="C4990" t="s">
        <v>4971</v>
      </c>
      <c r="D4990" t="s">
        <v>58</v>
      </c>
      <c r="E4990">
        <v>983</v>
      </c>
      <c r="F4990" s="1">
        <v>44927</v>
      </c>
      <c r="G4990" s="3">
        <v>2900</v>
      </c>
      <c r="H4990" s="3">
        <f t="shared" si="539"/>
        <v>1102</v>
      </c>
      <c r="I4990" s="3">
        <f t="shared" si="540"/>
        <v>462.84</v>
      </c>
      <c r="J4990" s="3">
        <f t="shared" si="541"/>
        <v>1537</v>
      </c>
      <c r="K4990" s="3">
        <f t="shared" si="542"/>
        <v>1624.0000000000002</v>
      </c>
      <c r="L4990" s="3">
        <f t="shared" si="543"/>
        <v>957</v>
      </c>
      <c r="M4990" s="3">
        <f t="shared" si="544"/>
        <v>2262</v>
      </c>
      <c r="N4990" s="3">
        <f t="shared" si="545"/>
        <v>2175</v>
      </c>
    </row>
    <row r="4991" spans="1:14" x14ac:dyDescent="0.35">
      <c r="A4991" s="2">
        <v>58720</v>
      </c>
      <c r="B4991" t="s">
        <v>8</v>
      </c>
      <c r="C4991" t="s">
        <v>4973</v>
      </c>
      <c r="D4991" t="s">
        <v>4972</v>
      </c>
      <c r="E4991">
        <v>983</v>
      </c>
      <c r="F4991" s="1">
        <v>44927</v>
      </c>
      <c r="G4991" s="3">
        <v>1925</v>
      </c>
      <c r="H4991" s="3">
        <f t="shared" si="539"/>
        <v>731.5</v>
      </c>
      <c r="I4991" s="3">
        <f t="shared" si="540"/>
        <v>307.22999999999996</v>
      </c>
      <c r="J4991" s="3">
        <f t="shared" si="541"/>
        <v>1020.25</v>
      </c>
      <c r="K4991" s="3">
        <f t="shared" si="542"/>
        <v>1078</v>
      </c>
      <c r="L4991" s="3">
        <f t="shared" si="543"/>
        <v>635.25</v>
      </c>
      <c r="M4991" s="3">
        <f t="shared" si="544"/>
        <v>1501.5</v>
      </c>
      <c r="N4991" s="3">
        <f t="shared" si="545"/>
        <v>1443.75</v>
      </c>
    </row>
    <row r="4992" spans="1:14" x14ac:dyDescent="0.35">
      <c r="A4992" s="2">
        <v>46230</v>
      </c>
      <c r="B4992" t="s">
        <v>8</v>
      </c>
      <c r="C4992" t="s">
        <v>4974</v>
      </c>
      <c r="D4992" t="s">
        <v>57</v>
      </c>
      <c r="E4992">
        <v>983</v>
      </c>
      <c r="F4992" s="1">
        <v>44927</v>
      </c>
      <c r="G4992" s="3">
        <v>1100</v>
      </c>
      <c r="H4992" s="3">
        <f t="shared" si="539"/>
        <v>418</v>
      </c>
      <c r="I4992" s="3">
        <f t="shared" si="540"/>
        <v>175.56</v>
      </c>
      <c r="J4992" s="3">
        <f t="shared" si="541"/>
        <v>583</v>
      </c>
      <c r="K4992" s="3">
        <f t="shared" si="542"/>
        <v>616.00000000000011</v>
      </c>
      <c r="L4992" s="3">
        <f t="shared" si="543"/>
        <v>363</v>
      </c>
      <c r="M4992" s="3">
        <f t="shared" si="544"/>
        <v>858</v>
      </c>
      <c r="N4992" s="3">
        <f t="shared" si="545"/>
        <v>825</v>
      </c>
    </row>
    <row r="4993" spans="1:14" x14ac:dyDescent="0.35">
      <c r="A4993" s="2">
        <v>49596</v>
      </c>
      <c r="B4993" t="s">
        <v>8</v>
      </c>
      <c r="C4993" t="s">
        <v>4975</v>
      </c>
      <c r="D4993" t="s">
        <v>56</v>
      </c>
      <c r="E4993">
        <v>983</v>
      </c>
      <c r="F4993" s="1">
        <v>44927</v>
      </c>
      <c r="G4993" s="3">
        <v>2600</v>
      </c>
      <c r="H4993" s="3">
        <f t="shared" si="539"/>
        <v>988</v>
      </c>
      <c r="I4993" s="3">
        <f t="shared" si="540"/>
        <v>414.96</v>
      </c>
      <c r="J4993" s="3">
        <f t="shared" si="541"/>
        <v>1378</v>
      </c>
      <c r="K4993" s="3">
        <f t="shared" si="542"/>
        <v>1456.0000000000002</v>
      </c>
      <c r="L4993" s="3">
        <f t="shared" si="543"/>
        <v>858</v>
      </c>
      <c r="M4993" s="3">
        <f t="shared" si="544"/>
        <v>2028</v>
      </c>
      <c r="N4993" s="3">
        <f t="shared" si="545"/>
        <v>1950</v>
      </c>
    </row>
    <row r="4994" spans="1:14" x14ac:dyDescent="0.35">
      <c r="A4994" s="2">
        <v>20700</v>
      </c>
      <c r="B4994" t="s">
        <v>8</v>
      </c>
      <c r="C4994" t="s">
        <v>4987</v>
      </c>
      <c r="D4994" t="s">
        <v>41</v>
      </c>
      <c r="E4994">
        <v>983</v>
      </c>
      <c r="F4994" s="1">
        <v>44927</v>
      </c>
      <c r="G4994" s="3">
        <v>300</v>
      </c>
      <c r="H4994" s="3">
        <f t="shared" si="539"/>
        <v>114</v>
      </c>
      <c r="I4994" s="3">
        <f t="shared" si="540"/>
        <v>47.879999999999995</v>
      </c>
      <c r="J4994" s="3">
        <f t="shared" si="541"/>
        <v>159</v>
      </c>
      <c r="K4994" s="3">
        <f t="shared" si="542"/>
        <v>168.00000000000003</v>
      </c>
      <c r="L4994" s="3">
        <f t="shared" si="543"/>
        <v>99</v>
      </c>
      <c r="M4994" s="3">
        <f t="shared" si="544"/>
        <v>234</v>
      </c>
      <c r="N4994" s="3">
        <f t="shared" si="545"/>
        <v>225</v>
      </c>
    </row>
    <row r="4995" spans="1:14" x14ac:dyDescent="0.35">
      <c r="A4995" s="2">
        <v>44145</v>
      </c>
      <c r="B4995" t="s">
        <v>8</v>
      </c>
      <c r="C4995" t="s">
        <v>5002</v>
      </c>
      <c r="D4995" t="s">
        <v>5001</v>
      </c>
      <c r="E4995">
        <v>975</v>
      </c>
      <c r="F4995" s="1">
        <v>43466</v>
      </c>
      <c r="G4995" s="3">
        <v>4500</v>
      </c>
      <c r="H4995" s="3">
        <f t="shared" ref="H4995:H5009" si="546">+G4995*0.38</f>
        <v>1710</v>
      </c>
      <c r="I4995" s="3">
        <f t="shared" ref="I4995:I5009" si="547">+H4995*0.42</f>
        <v>718.19999999999993</v>
      </c>
      <c r="J4995" s="3">
        <f t="shared" ref="J4995:J5009" si="548">+G4995*0.53</f>
        <v>2385</v>
      </c>
      <c r="K4995" s="3">
        <f t="shared" ref="K4995:K5009" si="549">+G4995*0.56</f>
        <v>2520.0000000000005</v>
      </c>
      <c r="L4995" s="3">
        <f t="shared" ref="L4995:L5009" si="550">+G4995*0.33</f>
        <v>1485</v>
      </c>
      <c r="M4995" s="3">
        <f t="shared" ref="M4995:M5009" si="551">+G4995*0.78</f>
        <v>3510</v>
      </c>
      <c r="N4995" s="3">
        <f t="shared" ref="N4995:N5009" si="552">+G4995*0.75</f>
        <v>3375</v>
      </c>
    </row>
    <row r="4996" spans="1:14" x14ac:dyDescent="0.35">
      <c r="A4996" s="2">
        <v>13122</v>
      </c>
      <c r="B4996" t="s">
        <v>8</v>
      </c>
      <c r="C4996" t="s">
        <v>5003</v>
      </c>
      <c r="D4996" t="s">
        <v>231</v>
      </c>
      <c r="E4996">
        <v>983</v>
      </c>
      <c r="F4996" s="1">
        <v>44927</v>
      </c>
      <c r="G4996" s="3">
        <v>325</v>
      </c>
      <c r="H4996" s="3">
        <f t="shared" si="546"/>
        <v>123.5</v>
      </c>
      <c r="I4996" s="3">
        <f t="shared" si="547"/>
        <v>51.87</v>
      </c>
      <c r="J4996" s="3">
        <f t="shared" si="548"/>
        <v>172.25</v>
      </c>
      <c r="K4996" s="3">
        <f t="shared" si="549"/>
        <v>182.00000000000003</v>
      </c>
      <c r="L4996" s="3">
        <f t="shared" si="550"/>
        <v>107.25</v>
      </c>
      <c r="M4996" s="3">
        <f t="shared" si="551"/>
        <v>253.5</v>
      </c>
      <c r="N4996" s="3">
        <f t="shared" si="552"/>
        <v>243.75</v>
      </c>
    </row>
    <row r="4997" spans="1:14" x14ac:dyDescent="0.35">
      <c r="A4997" s="2">
        <v>58661</v>
      </c>
      <c r="B4997" t="s">
        <v>8</v>
      </c>
      <c r="C4997" t="s">
        <v>5004</v>
      </c>
      <c r="D4997" t="s">
        <v>196</v>
      </c>
      <c r="E4997">
        <v>975</v>
      </c>
      <c r="F4997" s="1">
        <v>44197</v>
      </c>
      <c r="G4997" s="3">
        <v>1750</v>
      </c>
      <c r="H4997" s="3">
        <f t="shared" si="546"/>
        <v>665</v>
      </c>
      <c r="I4997" s="3">
        <f t="shared" si="547"/>
        <v>279.3</v>
      </c>
      <c r="J4997" s="3">
        <f t="shared" si="548"/>
        <v>927.5</v>
      </c>
      <c r="K4997" s="3">
        <f t="shared" si="549"/>
        <v>980.00000000000011</v>
      </c>
      <c r="L4997" s="3">
        <f t="shared" si="550"/>
        <v>577.5</v>
      </c>
      <c r="M4997" s="3">
        <f t="shared" si="551"/>
        <v>1365</v>
      </c>
      <c r="N4997" s="3">
        <f t="shared" si="552"/>
        <v>1312.5</v>
      </c>
    </row>
    <row r="4998" spans="1:14" x14ac:dyDescent="0.35">
      <c r="A4998" s="2">
        <v>27324</v>
      </c>
      <c r="B4998" t="s">
        <v>8</v>
      </c>
      <c r="C4998" t="s">
        <v>5005</v>
      </c>
      <c r="D4998" t="s">
        <v>200</v>
      </c>
      <c r="E4998">
        <v>975</v>
      </c>
      <c r="F4998" s="1">
        <v>44197</v>
      </c>
      <c r="G4998" s="3">
        <v>1000</v>
      </c>
      <c r="H4998" s="3">
        <f t="shared" si="546"/>
        <v>380</v>
      </c>
      <c r="I4998" s="3">
        <f t="shared" si="547"/>
        <v>159.6</v>
      </c>
      <c r="J4998" s="3">
        <f t="shared" si="548"/>
        <v>530</v>
      </c>
      <c r="K4998" s="3">
        <f t="shared" si="549"/>
        <v>560</v>
      </c>
      <c r="L4998" s="3">
        <f t="shared" si="550"/>
        <v>330</v>
      </c>
      <c r="M4998" s="3">
        <f t="shared" si="551"/>
        <v>780</v>
      </c>
      <c r="N4998" s="3">
        <f t="shared" si="552"/>
        <v>750</v>
      </c>
    </row>
    <row r="4999" spans="1:14" x14ac:dyDescent="0.35">
      <c r="A4999" s="2" t="s">
        <v>5015</v>
      </c>
      <c r="B4999" t="s">
        <v>5016</v>
      </c>
      <c r="C4999" t="s">
        <v>5017</v>
      </c>
      <c r="D4999" t="s">
        <v>5018</v>
      </c>
      <c r="E4999">
        <v>306</v>
      </c>
      <c r="F4999" s="1">
        <v>43907</v>
      </c>
      <c r="G4999" s="3">
        <v>150</v>
      </c>
      <c r="H4999" s="3">
        <f t="shared" si="546"/>
        <v>57</v>
      </c>
      <c r="I4999" s="3">
        <f t="shared" si="547"/>
        <v>23.939999999999998</v>
      </c>
      <c r="J4999" s="3">
        <f t="shared" si="548"/>
        <v>79.5</v>
      </c>
      <c r="K4999" s="3">
        <f t="shared" si="549"/>
        <v>84.000000000000014</v>
      </c>
      <c r="L4999" s="3">
        <f t="shared" si="550"/>
        <v>49.5</v>
      </c>
      <c r="M4999" s="3">
        <f t="shared" si="551"/>
        <v>117</v>
      </c>
      <c r="N4999" s="3">
        <f t="shared" si="552"/>
        <v>112.5</v>
      </c>
    </row>
    <row r="5000" spans="1:14" x14ac:dyDescent="0.35">
      <c r="A5000" s="2" t="s">
        <v>5015</v>
      </c>
      <c r="B5000" t="s">
        <v>5016</v>
      </c>
      <c r="C5000" t="s">
        <v>5017</v>
      </c>
      <c r="D5000" t="s">
        <v>5018</v>
      </c>
      <c r="E5000">
        <v>306</v>
      </c>
      <c r="F5000" s="1">
        <v>43907</v>
      </c>
      <c r="G5000" s="3">
        <v>150</v>
      </c>
      <c r="H5000" s="3">
        <f t="shared" si="546"/>
        <v>57</v>
      </c>
      <c r="I5000" s="3">
        <f t="shared" si="547"/>
        <v>23.939999999999998</v>
      </c>
      <c r="J5000" s="3">
        <f t="shared" si="548"/>
        <v>79.5</v>
      </c>
      <c r="K5000" s="3">
        <f t="shared" si="549"/>
        <v>84.000000000000014</v>
      </c>
      <c r="L5000" s="3">
        <f t="shared" si="550"/>
        <v>49.5</v>
      </c>
      <c r="M5000" s="3">
        <f t="shared" si="551"/>
        <v>117</v>
      </c>
      <c r="N5000" s="3">
        <f t="shared" si="552"/>
        <v>112.5</v>
      </c>
    </row>
    <row r="5001" spans="1:14" x14ac:dyDescent="0.35">
      <c r="A5001" s="2" t="s">
        <v>5019</v>
      </c>
      <c r="B5001" t="s">
        <v>11</v>
      </c>
      <c r="C5001" t="s">
        <v>5019</v>
      </c>
      <c r="D5001" t="s">
        <v>5020</v>
      </c>
      <c r="E5001">
        <v>983</v>
      </c>
      <c r="F5001" s="1">
        <v>43466</v>
      </c>
      <c r="G5001" s="3">
        <v>189</v>
      </c>
      <c r="H5001" s="3">
        <f t="shared" si="546"/>
        <v>71.820000000000007</v>
      </c>
      <c r="I5001" s="3">
        <f t="shared" si="547"/>
        <v>30.164400000000001</v>
      </c>
      <c r="J5001" s="3">
        <f t="shared" si="548"/>
        <v>100.17</v>
      </c>
      <c r="K5001" s="3">
        <f t="shared" si="549"/>
        <v>105.84</v>
      </c>
      <c r="L5001" s="3">
        <f t="shared" si="550"/>
        <v>62.370000000000005</v>
      </c>
      <c r="M5001" s="3">
        <f t="shared" si="551"/>
        <v>147.42000000000002</v>
      </c>
      <c r="N5001" s="3">
        <f t="shared" si="552"/>
        <v>141.75</v>
      </c>
    </row>
    <row r="5002" spans="1:14" x14ac:dyDescent="0.35">
      <c r="A5002" s="2" t="s">
        <v>5021</v>
      </c>
      <c r="B5002" t="s">
        <v>11</v>
      </c>
      <c r="C5002" t="s">
        <v>5021</v>
      </c>
      <c r="D5002" t="s">
        <v>5022</v>
      </c>
      <c r="E5002">
        <v>521</v>
      </c>
      <c r="F5002" s="1">
        <v>43466</v>
      </c>
      <c r="G5002" s="3">
        <v>189</v>
      </c>
      <c r="H5002" s="3">
        <f t="shared" si="546"/>
        <v>71.820000000000007</v>
      </c>
      <c r="I5002" s="3">
        <f t="shared" si="547"/>
        <v>30.164400000000001</v>
      </c>
      <c r="J5002" s="3">
        <f t="shared" si="548"/>
        <v>100.17</v>
      </c>
      <c r="K5002" s="3">
        <f t="shared" si="549"/>
        <v>105.84</v>
      </c>
      <c r="L5002" s="3">
        <f t="shared" si="550"/>
        <v>62.370000000000005</v>
      </c>
      <c r="M5002" s="3">
        <f t="shared" si="551"/>
        <v>147.42000000000002</v>
      </c>
      <c r="N5002" s="3">
        <f t="shared" si="552"/>
        <v>141.75</v>
      </c>
    </row>
    <row r="5003" spans="1:14" x14ac:dyDescent="0.35">
      <c r="A5003" s="2" t="s">
        <v>5023</v>
      </c>
      <c r="B5003" t="s">
        <v>11</v>
      </c>
      <c r="C5003" t="s">
        <v>5023</v>
      </c>
      <c r="D5003" t="s">
        <v>5024</v>
      </c>
      <c r="E5003">
        <v>521</v>
      </c>
      <c r="F5003" s="1">
        <v>43466</v>
      </c>
      <c r="G5003" s="3">
        <v>189</v>
      </c>
      <c r="H5003" s="3">
        <f t="shared" si="546"/>
        <v>71.820000000000007</v>
      </c>
      <c r="I5003" s="3">
        <f t="shared" si="547"/>
        <v>30.164400000000001</v>
      </c>
      <c r="J5003" s="3">
        <f t="shared" si="548"/>
        <v>100.17</v>
      </c>
      <c r="K5003" s="3">
        <f t="shared" si="549"/>
        <v>105.84</v>
      </c>
      <c r="L5003" s="3">
        <f t="shared" si="550"/>
        <v>62.370000000000005</v>
      </c>
      <c r="M5003" s="3">
        <f t="shared" si="551"/>
        <v>147.42000000000002</v>
      </c>
      <c r="N5003" s="3">
        <f t="shared" si="552"/>
        <v>141.75</v>
      </c>
    </row>
    <row r="5004" spans="1:14" x14ac:dyDescent="0.35">
      <c r="A5004" s="2" t="s">
        <v>5025</v>
      </c>
      <c r="B5004" t="s">
        <v>11</v>
      </c>
      <c r="C5004" t="s">
        <v>5025</v>
      </c>
      <c r="D5004" t="s">
        <v>5026</v>
      </c>
      <c r="E5004">
        <v>983</v>
      </c>
      <c r="F5004" s="1">
        <v>43466</v>
      </c>
      <c r="G5004" s="3">
        <v>189</v>
      </c>
      <c r="H5004" s="3">
        <f t="shared" si="546"/>
        <v>71.820000000000007</v>
      </c>
      <c r="I5004" s="3">
        <f t="shared" si="547"/>
        <v>30.164400000000001</v>
      </c>
      <c r="J5004" s="3">
        <f t="shared" si="548"/>
        <v>100.17</v>
      </c>
      <c r="K5004" s="3">
        <f t="shared" si="549"/>
        <v>105.84</v>
      </c>
      <c r="L5004" s="3">
        <f t="shared" si="550"/>
        <v>62.370000000000005</v>
      </c>
      <c r="M5004" s="3">
        <f t="shared" si="551"/>
        <v>147.42000000000002</v>
      </c>
      <c r="N5004" s="3">
        <f t="shared" si="552"/>
        <v>141.75</v>
      </c>
    </row>
    <row r="5005" spans="1:14" x14ac:dyDescent="0.35">
      <c r="A5005" s="2" t="s">
        <v>2475</v>
      </c>
      <c r="B5005" t="s">
        <v>8</v>
      </c>
      <c r="C5005" t="s">
        <v>5027</v>
      </c>
      <c r="D5005" t="s">
        <v>2476</v>
      </c>
      <c r="E5005">
        <v>310</v>
      </c>
      <c r="F5005" s="1">
        <v>43466</v>
      </c>
      <c r="G5005" s="3">
        <v>250</v>
      </c>
      <c r="H5005" s="3">
        <f t="shared" si="546"/>
        <v>95</v>
      </c>
      <c r="I5005" s="3">
        <f t="shared" si="547"/>
        <v>39.9</v>
      </c>
      <c r="J5005" s="3">
        <f t="shared" si="548"/>
        <v>132.5</v>
      </c>
      <c r="K5005" s="3">
        <f t="shared" si="549"/>
        <v>140</v>
      </c>
      <c r="L5005" s="3">
        <f t="shared" si="550"/>
        <v>82.5</v>
      </c>
      <c r="M5005" s="3">
        <f t="shared" si="551"/>
        <v>195</v>
      </c>
      <c r="N5005" s="3">
        <f t="shared" si="552"/>
        <v>187.5</v>
      </c>
    </row>
    <row r="5006" spans="1:14" x14ac:dyDescent="0.35">
      <c r="A5006" s="2">
        <v>83970</v>
      </c>
      <c r="B5006" t="s">
        <v>8</v>
      </c>
      <c r="C5006" t="s">
        <v>5028</v>
      </c>
      <c r="D5006" t="s">
        <v>5029</v>
      </c>
      <c r="E5006">
        <v>301</v>
      </c>
      <c r="F5006" s="1">
        <v>44986</v>
      </c>
      <c r="G5006" s="3">
        <v>15</v>
      </c>
      <c r="H5006" s="3">
        <f t="shared" si="546"/>
        <v>5.7</v>
      </c>
      <c r="I5006" s="3">
        <f t="shared" si="547"/>
        <v>2.3940000000000001</v>
      </c>
      <c r="J5006" s="3">
        <f t="shared" si="548"/>
        <v>7.95</v>
      </c>
      <c r="K5006" s="3">
        <f t="shared" si="549"/>
        <v>8.4</v>
      </c>
      <c r="L5006" s="3">
        <f t="shared" si="550"/>
        <v>4.95</v>
      </c>
      <c r="M5006" s="3">
        <f t="shared" si="551"/>
        <v>11.700000000000001</v>
      </c>
      <c r="N5006" s="3">
        <f t="shared" si="552"/>
        <v>11.25</v>
      </c>
    </row>
    <row r="5007" spans="1:14" x14ac:dyDescent="0.35">
      <c r="A5007" s="2">
        <v>86480</v>
      </c>
      <c r="B5007" t="s">
        <v>8</v>
      </c>
      <c r="C5007" t="s">
        <v>5030</v>
      </c>
      <c r="D5007" t="s">
        <v>5031</v>
      </c>
      <c r="E5007">
        <v>306</v>
      </c>
      <c r="F5007" s="1">
        <v>44951</v>
      </c>
      <c r="G5007" s="3">
        <v>200</v>
      </c>
      <c r="H5007" s="3">
        <f t="shared" si="546"/>
        <v>76</v>
      </c>
      <c r="I5007" s="3">
        <f t="shared" si="547"/>
        <v>31.919999999999998</v>
      </c>
      <c r="J5007" s="3">
        <f t="shared" si="548"/>
        <v>106</v>
      </c>
      <c r="K5007" s="3">
        <f t="shared" si="549"/>
        <v>112.00000000000001</v>
      </c>
      <c r="L5007" s="3">
        <f t="shared" si="550"/>
        <v>66</v>
      </c>
      <c r="M5007" s="3">
        <f t="shared" si="551"/>
        <v>156</v>
      </c>
      <c r="N5007" s="3">
        <f t="shared" si="552"/>
        <v>150</v>
      </c>
    </row>
    <row r="5008" spans="1:14" x14ac:dyDescent="0.35">
      <c r="A5008" s="2">
        <v>87502</v>
      </c>
      <c r="B5008" t="s">
        <v>8</v>
      </c>
      <c r="C5008" t="s">
        <v>5032</v>
      </c>
      <c r="D5008" t="s">
        <v>5033</v>
      </c>
      <c r="E5008">
        <v>306</v>
      </c>
      <c r="F5008" s="1">
        <v>44894</v>
      </c>
      <c r="G5008" s="3">
        <v>63.18</v>
      </c>
      <c r="H5008" s="3">
        <f t="shared" si="546"/>
        <v>24.008400000000002</v>
      </c>
      <c r="I5008" s="3">
        <f t="shared" si="547"/>
        <v>10.083528000000001</v>
      </c>
      <c r="J5008" s="3">
        <f t="shared" si="548"/>
        <v>33.485399999999998</v>
      </c>
      <c r="K5008" s="3">
        <f t="shared" si="549"/>
        <v>35.380800000000001</v>
      </c>
      <c r="L5008" s="3">
        <f t="shared" si="550"/>
        <v>20.849399999999999</v>
      </c>
      <c r="M5008" s="3">
        <f t="shared" si="551"/>
        <v>49.2804</v>
      </c>
      <c r="N5008" s="3">
        <f t="shared" si="552"/>
        <v>47.384999999999998</v>
      </c>
    </row>
    <row r="5009" spans="1:14" x14ac:dyDescent="0.35">
      <c r="A5009" s="2">
        <v>81007</v>
      </c>
      <c r="B5009" t="s">
        <v>8</v>
      </c>
      <c r="C5009" t="s">
        <v>5034</v>
      </c>
      <c r="D5009" t="s">
        <v>5035</v>
      </c>
      <c r="E5009">
        <v>307</v>
      </c>
      <c r="F5009" s="1">
        <v>45232</v>
      </c>
      <c r="G5009" s="3">
        <v>75</v>
      </c>
      <c r="H5009" s="3">
        <f t="shared" si="546"/>
        <v>28.5</v>
      </c>
      <c r="I5009" s="3">
        <f t="shared" si="547"/>
        <v>11.969999999999999</v>
      </c>
      <c r="J5009" s="3">
        <f t="shared" si="548"/>
        <v>39.75</v>
      </c>
      <c r="K5009" s="3">
        <f t="shared" si="549"/>
        <v>42.000000000000007</v>
      </c>
      <c r="L5009" s="3">
        <f t="shared" si="550"/>
        <v>24.75</v>
      </c>
      <c r="M5009" s="3">
        <f t="shared" si="551"/>
        <v>58.5</v>
      </c>
      <c r="N5009" s="3">
        <f t="shared" si="552"/>
        <v>56.25</v>
      </c>
    </row>
  </sheetData>
  <sortState xmlns:xlrd2="http://schemas.microsoft.com/office/spreadsheetml/2017/richdata2" ref="A2:G9924">
    <sortCondition ref="C2:C99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 Description Master Dicti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Murray</dc:creator>
  <cp:lastModifiedBy>Sherri Murray</cp:lastModifiedBy>
  <dcterms:created xsi:type="dcterms:W3CDTF">2024-09-25T19:48:39Z</dcterms:created>
  <dcterms:modified xsi:type="dcterms:W3CDTF">2024-09-30T18:46:53Z</dcterms:modified>
</cp:coreProperties>
</file>