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5ed3947026f7e6/Political/EPIC Consumption Tax/Marketing/Materials/Website EPIC/"/>
    </mc:Choice>
  </mc:AlternateContent>
  <xr:revisionPtr revIDLastSave="143" documentId="8_{64547ACD-CE58-3747-B96F-86F56151DC89}" xr6:coauthVersionLast="46" xr6:coauthVersionMax="46" xr10:uidLastSave="{16FEA91D-9D56-1947-82E6-127E37B6A58E}"/>
  <bookViews>
    <workbookView xWindow="9340" yWindow="1900" windowWidth="26740" windowHeight="21440" xr2:uid="{E940A50E-0CFB-4B13-B44E-F5E2E5C4F32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N10" i="1"/>
  <c r="N11" i="1" s="1"/>
  <c r="K12" i="1" l="1"/>
  <c r="K13" i="1" s="1"/>
</calcChain>
</file>

<file path=xl/sharedStrings.xml><?xml version="1.0" encoding="utf-8"?>
<sst xmlns="http://schemas.openxmlformats.org/spreadsheetml/2006/main" count="38" uniqueCount="38">
  <si>
    <t>Property Taxes</t>
  </si>
  <si>
    <t>Income Taxes</t>
  </si>
  <si>
    <t>Sales Tax</t>
  </si>
  <si>
    <t>Vehicle</t>
  </si>
  <si>
    <t>(2% of take-home)</t>
  </si>
  <si>
    <t>Pers. Property</t>
  </si>
  <si>
    <r>
      <rPr>
        <b/>
        <i/>
        <u val="double"/>
        <sz val="36"/>
        <color rgb="FFFF0000"/>
        <rFont val="Calibri"/>
        <family val="2"/>
        <scheme val="minor"/>
      </rPr>
      <t>EPIC</t>
    </r>
    <r>
      <rPr>
        <b/>
        <u val="double"/>
        <sz val="36"/>
        <color theme="1"/>
        <rFont val="Calibri"/>
        <family val="2"/>
        <scheme val="minor"/>
      </rPr>
      <t xml:space="preserve"> REFORM = EPIC SAVINGS</t>
    </r>
  </si>
  <si>
    <t>Which Is Bigger?</t>
  </si>
  <si>
    <t>What Do You Pay Annually Now?</t>
  </si>
  <si>
    <t>A. Property Taxes</t>
  </si>
  <si>
    <t>B. State Income Tax</t>
  </si>
  <si>
    <t>C. Pers. Property</t>
  </si>
  <si>
    <t>D. Sales Tax</t>
  </si>
  <si>
    <t>E. Vehicle</t>
  </si>
  <si>
    <t>Total Current Taxes</t>
  </si>
  <si>
    <t>Total EPIC Tax</t>
  </si>
  <si>
    <t xml:space="preserve">FORMULAS: </t>
  </si>
  <si>
    <t xml:space="preserve">B. Individual state income tax + corporate income tax paid last year </t>
  </si>
  <si>
    <t xml:space="preserve">D. Taxes paid on restaurant dining, new or used homes, new or used vehicles or equipment, new or used furniture - clothes - household items, etc. </t>
  </si>
  <si>
    <t>A. Total Real estate taxes on your home, business property, farmland, or ranchland</t>
  </si>
  <si>
    <t>C. Taxes paid on equipment</t>
  </si>
  <si>
    <t xml:space="preserve">F. Consumption tax will be paid on retail services and new products like new clothes, household items, legal work like family wills, accounting work for  your famiy barbering services, </t>
  </si>
  <si>
    <t xml:space="preserve">     insurance premiums, hair dressing and tatooing, etc. Estimate your total here: $_____________ X .02 =                $__________  </t>
  </si>
  <si>
    <r>
      <t xml:space="preserve">Under </t>
    </r>
    <r>
      <rPr>
        <b/>
        <i/>
        <sz val="24"/>
        <color rgb="FFFF0000"/>
        <rFont val="Calibri"/>
        <family val="2"/>
        <scheme val="minor"/>
      </rPr>
      <t>EPIC</t>
    </r>
    <r>
      <rPr>
        <b/>
        <sz val="24"/>
        <color theme="1"/>
        <rFont val="Calibri"/>
        <family val="2"/>
        <scheme val="minor"/>
      </rPr>
      <t xml:space="preserve"> Reform you will pay:</t>
    </r>
  </si>
  <si>
    <t xml:space="preserve">    Insert the amount of sales tax paid at letter (D) which is now Consumption Tax = $__________</t>
  </si>
  <si>
    <t xml:space="preserve">    Add thes two columns for your Total estimated EPIC Consumption Tax </t>
  </si>
  <si>
    <t xml:space="preserve">          $__________ </t>
  </si>
  <si>
    <t>F. Consumption Tax</t>
  </si>
  <si>
    <t xml:space="preserve">E. Wheel tax, or _________________ </t>
  </si>
  <si>
    <t>Estimated Annual savings</t>
  </si>
  <si>
    <t>Estimated Ten Year Savings</t>
  </si>
  <si>
    <t>Please contact Rob Rohrbough for questions:</t>
  </si>
  <si>
    <t>President, Consumption Tax Institute, Inc.</t>
  </si>
  <si>
    <t>402-639-8286 - cell</t>
  </si>
  <si>
    <t>EPICConsumptionTax@gmail.com</t>
  </si>
  <si>
    <t>5062 S. 108th Street</t>
  </si>
  <si>
    <t>Suite 247</t>
  </si>
  <si>
    <t>Omaha, NE 68137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</si>
</sst>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u val="double"/>
      <sz val="36"/>
      <color theme="1"/>
      <name val="Calibri"/>
      <family val="2"/>
      <scheme val="minor"/>
    </font>
    <font>
      <b/>
      <i/>
      <u val="double"/>
      <sz val="36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6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4" fillId="2" borderId="0" xfId="0" applyFont="1" applyFill="1" applyProtection="1"/>
    <xf numFmtId="0" fontId="9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10" fillId="2" borderId="0" xfId="0" applyFont="1" applyFill="1" applyProtection="1"/>
    <xf numFmtId="0" fontId="10" fillId="2" borderId="1" xfId="0" applyFont="1" applyFill="1" applyBorder="1" applyProtection="1"/>
    <xf numFmtId="0" fontId="10" fillId="2" borderId="0" xfId="0" applyFont="1" applyFill="1" applyBorder="1" applyProtection="1"/>
    <xf numFmtId="0" fontId="5" fillId="2" borderId="0" xfId="0" applyFont="1" applyFill="1" applyProtection="1"/>
    <xf numFmtId="164" fontId="5" fillId="2" borderId="0" xfId="1" applyNumberFormat="1" applyFont="1" applyFill="1" applyProtection="1"/>
    <xf numFmtId="165" fontId="4" fillId="2" borderId="0" xfId="1" applyNumberFormat="1" applyFont="1" applyFill="1" applyProtection="1"/>
    <xf numFmtId="0" fontId="4" fillId="2" borderId="0" xfId="0" applyFont="1" applyFill="1" applyProtection="1"/>
    <xf numFmtId="165" fontId="4" fillId="2" borderId="0" xfId="0" applyNumberFormat="1" applyFont="1" applyFill="1" applyProtection="1"/>
    <xf numFmtId="0" fontId="5" fillId="2" borderId="0" xfId="0" applyFont="1" applyFill="1" applyAlignment="1" applyProtection="1"/>
    <xf numFmtId="164" fontId="19" fillId="2" borderId="0" xfId="1" applyNumberFormat="1" applyFont="1" applyFill="1" applyProtection="1"/>
    <xf numFmtId="0" fontId="5" fillId="2" borderId="1" xfId="0" applyFont="1" applyFill="1" applyBorder="1" applyProtection="1"/>
    <xf numFmtId="164" fontId="5" fillId="2" borderId="1" xfId="1" applyNumberFormat="1" applyFont="1" applyFill="1" applyBorder="1" applyProtection="1"/>
    <xf numFmtId="165" fontId="4" fillId="2" borderId="1" xfId="1" applyNumberFormat="1" applyFont="1" applyFill="1" applyBorder="1" applyProtection="1"/>
    <xf numFmtId="164" fontId="5" fillId="2" borderId="0" xfId="1" applyNumberFormat="1" applyFont="1" applyFill="1" applyBorder="1" applyProtection="1"/>
    <xf numFmtId="0" fontId="12" fillId="2" borderId="0" xfId="0" applyFont="1" applyFill="1" applyBorder="1" applyProtection="1"/>
    <xf numFmtId="165" fontId="6" fillId="2" borderId="0" xfId="0" applyNumberFormat="1" applyFont="1" applyFill="1" applyProtection="1"/>
    <xf numFmtId="0" fontId="9" fillId="2" borderId="0" xfId="0" applyFont="1" applyFill="1" applyBorder="1" applyProtection="1"/>
    <xf numFmtId="0" fontId="14" fillId="2" borderId="0" xfId="0" applyFont="1" applyFill="1" applyBorder="1" applyProtection="1"/>
    <xf numFmtId="0" fontId="15" fillId="2" borderId="0" xfId="0" applyFont="1" applyFill="1" applyBorder="1" applyProtection="1"/>
    <xf numFmtId="165" fontId="13" fillId="2" borderId="0" xfId="1" applyNumberFormat="1" applyFont="1" applyFill="1" applyBorder="1" applyAlignment="1" applyProtection="1">
      <alignment horizontal="center"/>
    </xf>
    <xf numFmtId="165" fontId="13" fillId="2" borderId="0" xfId="1" applyNumberFormat="1" applyFont="1" applyFill="1" applyBorder="1" applyAlignment="1" applyProtection="1">
      <alignment horizontal="center"/>
    </xf>
    <xf numFmtId="0" fontId="20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22" fillId="2" borderId="0" xfId="2" applyFont="1" applyFill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338067</xdr:colOff>
      <xdr:row>3</xdr:row>
      <xdr:rowOff>267369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728247-D599-BC49-8967-A93124D2E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158" y="187158"/>
          <a:ext cx="1728383" cy="1109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0</xdr:rowOff>
    </xdr:from>
    <xdr:to>
      <xdr:col>0</xdr:col>
      <xdr:colOff>447675</xdr:colOff>
      <xdr:row>12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7A6CAB2-0AAB-4983-A7DC-5361DA3BDE33}"/>
            </a:ext>
          </a:extLst>
        </xdr:cNvPr>
        <xdr:cNvCxnSpPr/>
      </xdr:nvCxnSpPr>
      <xdr:spPr>
        <a:xfrm>
          <a:off x="428625" y="381000"/>
          <a:ext cx="19050" cy="20669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133350</xdr:rowOff>
    </xdr:from>
    <xdr:to>
      <xdr:col>3</xdr:col>
      <xdr:colOff>0</xdr:colOff>
      <xdr:row>12</xdr:row>
      <xdr:rowOff>142875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B5B5FF6-0F9B-45E6-9CE5-6944B5D96583}"/>
            </a:ext>
          </a:extLst>
        </xdr:cNvPr>
        <xdr:cNvCxnSpPr/>
      </xdr:nvCxnSpPr>
      <xdr:spPr>
        <a:xfrm flipV="1">
          <a:off x="609600" y="2419350"/>
          <a:ext cx="1219200" cy="95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6</xdr:row>
      <xdr:rowOff>180975</xdr:rowOff>
    </xdr:from>
    <xdr:to>
      <xdr:col>3</xdr:col>
      <xdr:colOff>485775</xdr:colOff>
      <xdr:row>11</xdr:row>
      <xdr:rowOff>171450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CBA64A1-660C-4706-A250-7EA53D5BD642}"/>
            </a:ext>
          </a:extLst>
        </xdr:cNvPr>
        <xdr:cNvCxnSpPr/>
      </xdr:nvCxnSpPr>
      <xdr:spPr>
        <a:xfrm>
          <a:off x="2305050" y="1466850"/>
          <a:ext cx="9525" cy="94297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114300</xdr:rowOff>
    </xdr:from>
    <xdr:to>
      <xdr:col>8</xdr:col>
      <xdr:colOff>9525</xdr:colOff>
      <xdr:row>12</xdr:row>
      <xdr:rowOff>123825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7D752B1-59B2-4833-BB0C-1602E15E2578}"/>
            </a:ext>
          </a:extLst>
        </xdr:cNvPr>
        <xdr:cNvCxnSpPr/>
      </xdr:nvCxnSpPr>
      <xdr:spPr>
        <a:xfrm flipV="1">
          <a:off x="2447925" y="2400300"/>
          <a:ext cx="2438400" cy="95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2</xdr:row>
      <xdr:rowOff>0</xdr:rowOff>
    </xdr:from>
    <xdr:to>
      <xdr:col>0</xdr:col>
      <xdr:colOff>447675</xdr:colOff>
      <xdr:row>12</xdr:row>
      <xdr:rowOff>19050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0461C05-5595-48EA-AA74-F66F29D86F1C}"/>
            </a:ext>
          </a:extLst>
        </xdr:cNvPr>
        <xdr:cNvCxnSpPr/>
      </xdr:nvCxnSpPr>
      <xdr:spPr>
        <a:xfrm>
          <a:off x="428625" y="381000"/>
          <a:ext cx="19050" cy="20669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133350</xdr:rowOff>
    </xdr:from>
    <xdr:to>
      <xdr:col>3</xdr:col>
      <xdr:colOff>0</xdr:colOff>
      <xdr:row>12</xdr:row>
      <xdr:rowOff>142875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462E565-CF9E-4D0F-BF78-018D7AD2B3DA}"/>
            </a:ext>
          </a:extLst>
        </xdr:cNvPr>
        <xdr:cNvCxnSpPr/>
      </xdr:nvCxnSpPr>
      <xdr:spPr>
        <a:xfrm flipV="1">
          <a:off x="609600" y="2562225"/>
          <a:ext cx="1219200" cy="95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6</xdr:row>
      <xdr:rowOff>180975</xdr:rowOff>
    </xdr:from>
    <xdr:to>
      <xdr:col>3</xdr:col>
      <xdr:colOff>485775</xdr:colOff>
      <xdr:row>11</xdr:row>
      <xdr:rowOff>171450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C40DBD3-FCAB-402F-95CF-2C7C06D7C025}"/>
            </a:ext>
          </a:extLst>
        </xdr:cNvPr>
        <xdr:cNvCxnSpPr/>
      </xdr:nvCxnSpPr>
      <xdr:spPr>
        <a:xfrm>
          <a:off x="2305050" y="1466850"/>
          <a:ext cx="9525" cy="94297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114300</xdr:rowOff>
    </xdr:from>
    <xdr:to>
      <xdr:col>8</xdr:col>
      <xdr:colOff>9525</xdr:colOff>
      <xdr:row>12</xdr:row>
      <xdr:rowOff>123825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9B293BC-4A7D-43C6-B81B-5E9738C6D64D}"/>
            </a:ext>
          </a:extLst>
        </xdr:cNvPr>
        <xdr:cNvCxnSpPr/>
      </xdr:nvCxnSpPr>
      <xdr:spPr>
        <a:xfrm flipV="1">
          <a:off x="2447925" y="2543175"/>
          <a:ext cx="2438400" cy="9525"/>
        </a:xfrm>
        <a:prstGeom prst="straightConnector1">
          <a:avLst/>
        </a:prstGeom>
        <a:ln w="158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PICConsumptionTax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CE59-4662-4371-B93E-817261D53DC3}">
  <sheetPr>
    <pageSetUpPr fitToPage="1"/>
  </sheetPr>
  <dimension ref="A2:R33"/>
  <sheetViews>
    <sheetView tabSelected="1" zoomScale="95" zoomScaleNormal="95" workbookViewId="0">
      <selection activeCell="H5" sqref="H5"/>
    </sheetView>
  </sheetViews>
  <sheetFormatPr baseColWidth="10" defaultColWidth="9.1640625" defaultRowHeight="15" x14ac:dyDescent="0.2"/>
  <cols>
    <col min="1" max="4" width="9.1640625" style="10"/>
    <col min="5" max="5" width="8.33203125" style="10" customWidth="1"/>
    <col min="6" max="6" width="14" style="10" customWidth="1"/>
    <col min="7" max="7" width="16.33203125" style="10" customWidth="1"/>
    <col min="8" max="8" width="18.5" style="10" customWidth="1"/>
    <col min="9" max="9" width="5.1640625" style="10" customWidth="1"/>
    <col min="10" max="10" width="15.83203125" style="10" customWidth="1"/>
    <col min="11" max="11" width="4.83203125" style="10" customWidth="1"/>
    <col min="12" max="12" width="23.5" style="10" customWidth="1"/>
    <col min="13" max="13" width="14.1640625" style="10" customWidth="1"/>
    <col min="14" max="14" width="16.1640625" style="10" bestFit="1" customWidth="1"/>
    <col min="15" max="17" width="9.1640625" style="10"/>
    <col min="18" max="18" width="5.5" style="10" customWidth="1"/>
    <col min="19" max="16384" width="9.1640625" style="10"/>
  </cols>
  <sheetData>
    <row r="2" spans="1:18" s="8" customFormat="1" ht="47" x14ac:dyDescent="0.55000000000000004">
      <c r="A2" s="7"/>
      <c r="E2" s="9" t="s">
        <v>6</v>
      </c>
      <c r="F2" s="9"/>
      <c r="G2" s="9"/>
      <c r="H2" s="9"/>
      <c r="I2" s="9"/>
      <c r="J2" s="9"/>
      <c r="K2" s="9"/>
      <c r="L2" s="9"/>
      <c r="M2" s="9"/>
      <c r="N2" s="9"/>
    </row>
    <row r="3" spans="1:18" ht="19" x14ac:dyDescent="0.25"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8" s="12" customFormat="1" ht="32" thickBot="1" x14ac:dyDescent="0.4">
      <c r="E4" s="13" t="s">
        <v>8</v>
      </c>
      <c r="F4" s="13"/>
      <c r="G4" s="13"/>
      <c r="H4" s="13"/>
      <c r="I4" s="14"/>
      <c r="J4" s="14"/>
      <c r="K4" s="13" t="s">
        <v>23</v>
      </c>
      <c r="L4" s="13"/>
      <c r="M4" s="13"/>
      <c r="N4" s="13"/>
      <c r="O4" s="14"/>
      <c r="P4" s="14"/>
      <c r="Q4" s="14"/>
      <c r="R4" s="14"/>
    </row>
    <row r="5" spans="1:18" ht="37" customHeight="1" x14ac:dyDescent="0.4">
      <c r="E5" s="15" t="s">
        <v>9</v>
      </c>
      <c r="F5" s="16"/>
      <c r="G5" s="16"/>
      <c r="H5" s="17">
        <v>0</v>
      </c>
      <c r="I5" s="16"/>
      <c r="J5" s="15"/>
      <c r="K5" s="15" t="s">
        <v>0</v>
      </c>
      <c r="L5" s="16"/>
      <c r="M5" s="18"/>
      <c r="N5" s="19">
        <v>0</v>
      </c>
    </row>
    <row r="6" spans="1:18" ht="37" customHeight="1" x14ac:dyDescent="0.4">
      <c r="E6" s="15" t="s">
        <v>10</v>
      </c>
      <c r="F6" s="16"/>
      <c r="G6" s="16"/>
      <c r="H6" s="17">
        <v>0</v>
      </c>
      <c r="I6" s="16"/>
      <c r="J6" s="15"/>
      <c r="K6" s="15" t="s">
        <v>1</v>
      </c>
      <c r="L6" s="16"/>
      <c r="M6" s="18"/>
      <c r="N6" s="19">
        <v>0</v>
      </c>
    </row>
    <row r="7" spans="1:18" ht="37" customHeight="1" x14ac:dyDescent="0.4">
      <c r="E7" s="20" t="s">
        <v>11</v>
      </c>
      <c r="F7" s="16"/>
      <c r="G7" s="16"/>
      <c r="H7" s="17">
        <v>0</v>
      </c>
      <c r="I7" s="16"/>
      <c r="J7" s="15"/>
      <c r="K7" s="20" t="s">
        <v>5</v>
      </c>
      <c r="L7" s="16"/>
      <c r="M7" s="18"/>
      <c r="N7" s="19">
        <v>0</v>
      </c>
    </row>
    <row r="8" spans="1:18" ht="37" customHeight="1" x14ac:dyDescent="0.4">
      <c r="E8" s="15" t="s">
        <v>12</v>
      </c>
      <c r="F8" s="16"/>
      <c r="G8" s="21" t="s">
        <v>4</v>
      </c>
      <c r="H8" s="17">
        <v>0</v>
      </c>
      <c r="I8" s="16"/>
      <c r="J8" s="15"/>
      <c r="K8" s="15" t="s">
        <v>2</v>
      </c>
      <c r="L8" s="16"/>
      <c r="M8" s="18"/>
      <c r="N8" s="19">
        <v>0</v>
      </c>
    </row>
    <row r="9" spans="1:18" ht="37" customHeight="1" x14ac:dyDescent="0.4">
      <c r="E9" s="15" t="s">
        <v>13</v>
      </c>
      <c r="F9" s="16"/>
      <c r="G9" s="16"/>
      <c r="H9" s="17">
        <v>0</v>
      </c>
      <c r="I9" s="16"/>
      <c r="J9" s="15"/>
      <c r="K9" s="15" t="s">
        <v>3</v>
      </c>
      <c r="L9" s="16"/>
      <c r="M9" s="18"/>
      <c r="N9" s="19">
        <v>0</v>
      </c>
    </row>
    <row r="10" spans="1:18" ht="37" customHeight="1" thickBot="1" x14ac:dyDescent="0.45">
      <c r="E10" s="22"/>
      <c r="F10" s="23"/>
      <c r="G10" s="23"/>
      <c r="H10" s="24"/>
      <c r="I10" s="25"/>
      <c r="J10" s="15"/>
      <c r="K10" s="22" t="s">
        <v>27</v>
      </c>
      <c r="L10" s="23"/>
      <c r="M10" s="23"/>
      <c r="N10" s="24">
        <f>2.25*H8</f>
        <v>0</v>
      </c>
    </row>
    <row r="11" spans="1:18" ht="34" x14ac:dyDescent="0.4">
      <c r="E11" s="15" t="s">
        <v>14</v>
      </c>
      <c r="G11" s="16"/>
      <c r="H11" s="17">
        <f>SUM(H5:H10)</f>
        <v>0</v>
      </c>
      <c r="I11" s="16"/>
      <c r="J11" s="15"/>
      <c r="K11" s="26" t="s">
        <v>15</v>
      </c>
      <c r="N11" s="27">
        <f>N10</f>
        <v>0</v>
      </c>
    </row>
    <row r="12" spans="1:18" s="28" customFormat="1" ht="58" customHeight="1" x14ac:dyDescent="0.55000000000000004">
      <c r="F12" s="29" t="s">
        <v>29</v>
      </c>
      <c r="G12" s="30"/>
      <c r="H12" s="30"/>
      <c r="I12" s="31"/>
      <c r="J12" s="31"/>
      <c r="K12" s="32">
        <f>H11-N11</f>
        <v>0</v>
      </c>
      <c r="L12" s="32"/>
    </row>
    <row r="13" spans="1:18" ht="58" customHeight="1" x14ac:dyDescent="0.55000000000000004">
      <c r="E13" s="29"/>
      <c r="F13" s="29" t="s">
        <v>30</v>
      </c>
      <c r="G13" s="29"/>
      <c r="H13" s="29"/>
      <c r="I13" s="29"/>
      <c r="J13" s="29"/>
      <c r="K13" s="32">
        <f>K12*10</f>
        <v>0</v>
      </c>
      <c r="L13" s="32"/>
    </row>
    <row r="14" spans="1:18" ht="47" x14ac:dyDescent="0.55000000000000004">
      <c r="E14" s="29"/>
      <c r="F14" s="29"/>
      <c r="G14" s="29"/>
      <c r="H14" s="29"/>
      <c r="I14" s="29"/>
      <c r="J14" s="29"/>
      <c r="K14" s="29"/>
    </row>
    <row r="15" spans="1:18" x14ac:dyDescent="0.2">
      <c r="C15" s="10" t="s">
        <v>16</v>
      </c>
    </row>
    <row r="16" spans="1:18" x14ac:dyDescent="0.2">
      <c r="C16" s="10" t="s">
        <v>19</v>
      </c>
    </row>
    <row r="17" spans="1:14" x14ac:dyDescent="0.2">
      <c r="C17" s="10" t="s">
        <v>17</v>
      </c>
    </row>
    <row r="18" spans="1:14" x14ac:dyDescent="0.2">
      <c r="C18" s="10" t="s">
        <v>20</v>
      </c>
    </row>
    <row r="19" spans="1:14" x14ac:dyDescent="0.2">
      <c r="C19" s="10" t="s">
        <v>18</v>
      </c>
    </row>
    <row r="20" spans="1:14" x14ac:dyDescent="0.2">
      <c r="C20" s="10" t="s">
        <v>28</v>
      </c>
    </row>
    <row r="21" spans="1:14" x14ac:dyDescent="0.2">
      <c r="C21" s="10" t="s">
        <v>21</v>
      </c>
    </row>
    <row r="22" spans="1:14" x14ac:dyDescent="0.2">
      <c r="C22" s="10" t="s">
        <v>22</v>
      </c>
    </row>
    <row r="23" spans="1:14" x14ac:dyDescent="0.2">
      <c r="D23" s="10" t="s">
        <v>24</v>
      </c>
    </row>
    <row r="24" spans="1:14" x14ac:dyDescent="0.2">
      <c r="D24" s="10" t="s">
        <v>25</v>
      </c>
      <c r="I24" s="10" t="s">
        <v>26</v>
      </c>
    </row>
    <row r="25" spans="1:14" x14ac:dyDescent="0.2">
      <c r="C25" s="33"/>
    </row>
    <row r="26" spans="1:14" x14ac:dyDescent="0.2">
      <c r="C26" s="33"/>
    </row>
    <row r="27" spans="1:14" ht="19" x14ac:dyDescent="0.25">
      <c r="A27" s="34" t="s">
        <v>31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19" x14ac:dyDescent="0.25">
      <c r="A28" s="34" t="s">
        <v>32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19" x14ac:dyDescent="0.25">
      <c r="A29" s="34" t="s">
        <v>33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9" x14ac:dyDescent="0.25">
      <c r="A30" s="35" t="s">
        <v>34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19" x14ac:dyDescent="0.25">
      <c r="A31" s="34" t="s">
        <v>35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9" x14ac:dyDescent="0.25">
      <c r="A32" s="34" t="s">
        <v>36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19" x14ac:dyDescent="0.25">
      <c r="A33" s="34" t="s">
        <v>37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</sheetData>
  <mergeCells count="10">
    <mergeCell ref="E2:N2"/>
    <mergeCell ref="K13:L13"/>
    <mergeCell ref="K12:L12"/>
    <mergeCell ref="A27:N27"/>
    <mergeCell ref="A28:N28"/>
    <mergeCell ref="A29:N29"/>
    <mergeCell ref="A30:N30"/>
    <mergeCell ref="A31:N31"/>
    <mergeCell ref="A32:N32"/>
    <mergeCell ref="A33:N33"/>
  </mergeCells>
  <hyperlinks>
    <hyperlink ref="A30:N30" r:id="rId1" display="EPICConsumptionTax@gmail.com" xr:uid="{9F74483A-D593-5B45-94BC-C3CCB25D1B81}"/>
  </hyperlinks>
  <pageMargins left="1.75" right="1" top="1" bottom="1" header="0.5" footer="0.5"/>
  <pageSetup scale="4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C1BD-3624-4F7C-AE19-E02F137B35C7}">
  <dimension ref="B3:H14"/>
  <sheetViews>
    <sheetView workbookViewId="0">
      <selection sqref="A1:J17"/>
    </sheetView>
  </sheetViews>
  <sheetFormatPr baseColWidth="10" defaultColWidth="9.1640625" defaultRowHeight="15" x14ac:dyDescent="0.2"/>
  <cols>
    <col min="1" max="16384" width="9.1640625" style="1"/>
  </cols>
  <sheetData>
    <row r="3" spans="2:8" ht="26" x14ac:dyDescent="0.3">
      <c r="B3" s="2"/>
      <c r="C3" s="2"/>
      <c r="E3" s="6" t="s">
        <v>7</v>
      </c>
      <c r="F3" s="4"/>
      <c r="G3" s="4"/>
      <c r="H3" s="4"/>
    </row>
    <row r="4" spans="2:8" x14ac:dyDescent="0.2">
      <c r="B4" s="2"/>
      <c r="C4" s="2"/>
    </row>
    <row r="5" spans="2:8" x14ac:dyDescent="0.2">
      <c r="B5" s="2"/>
      <c r="C5" s="2"/>
    </row>
    <row r="6" spans="2:8" x14ac:dyDescent="0.2">
      <c r="B6" s="2"/>
      <c r="C6" s="2"/>
    </row>
    <row r="7" spans="2:8" x14ac:dyDescent="0.2">
      <c r="B7" s="2"/>
      <c r="C7" s="2"/>
    </row>
    <row r="8" spans="2:8" x14ac:dyDescent="0.2">
      <c r="B8" s="2"/>
      <c r="C8" s="2"/>
      <c r="E8" s="2"/>
      <c r="F8" s="2"/>
      <c r="G8" s="2"/>
      <c r="H8" s="2"/>
    </row>
    <row r="9" spans="2:8" x14ac:dyDescent="0.2">
      <c r="B9" s="2"/>
      <c r="C9" s="2"/>
      <c r="E9" s="2"/>
      <c r="F9" s="2"/>
      <c r="G9" s="2"/>
      <c r="H9" s="2"/>
    </row>
    <row r="10" spans="2:8" x14ac:dyDescent="0.2">
      <c r="B10" s="2"/>
      <c r="C10" s="2"/>
      <c r="E10" s="2"/>
      <c r="F10" s="2"/>
      <c r="G10" s="2"/>
      <c r="H10" s="2"/>
    </row>
    <row r="11" spans="2:8" x14ac:dyDescent="0.2">
      <c r="B11" s="2"/>
      <c r="C11" s="2"/>
      <c r="E11" s="2"/>
      <c r="F11" s="2"/>
      <c r="G11" s="2"/>
      <c r="H11" s="2"/>
    </row>
    <row r="12" spans="2:8" x14ac:dyDescent="0.2">
      <c r="B12" s="2"/>
      <c r="C12" s="2"/>
      <c r="E12" s="2"/>
      <c r="F12" s="2"/>
      <c r="G12" s="2"/>
      <c r="H12" s="2"/>
    </row>
    <row r="14" spans="2:8" ht="31" x14ac:dyDescent="0.35">
      <c r="B14" s="5"/>
      <c r="C14" s="5"/>
      <c r="E14" s="5"/>
      <c r="F14" s="3"/>
      <c r="G14" s="3"/>
      <c r="H14" s="3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Rob Rohrbough</cp:lastModifiedBy>
  <cp:lastPrinted>2021-06-16T20:51:35Z</cp:lastPrinted>
  <dcterms:created xsi:type="dcterms:W3CDTF">2021-05-27T01:06:51Z</dcterms:created>
  <dcterms:modified xsi:type="dcterms:W3CDTF">2021-06-16T20:59:40Z</dcterms:modified>
</cp:coreProperties>
</file>